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lenovo\Desktop\第一次修改\图表\"/>
    </mc:Choice>
  </mc:AlternateContent>
  <xr:revisionPtr revIDLastSave="0" documentId="13_ncr:1_{8BA6F781-707A-456D-B8BF-F6A3297BB0F7}" xr6:coauthVersionLast="45" xr6:coauthVersionMax="45" xr10:uidLastSave="{00000000-0000-0000-0000-000000000000}"/>
  <bookViews>
    <workbookView xWindow="-28920" yWindow="-120" windowWidth="29040" windowHeight="16440" tabRatio="940" xr2:uid="{00000000-000D-0000-FFFF-FFFF00000000}"/>
  </bookViews>
  <sheets>
    <sheet name="Content" sheetId="1" r:id="rId1"/>
    <sheet name="Table S1" sheetId="37" r:id="rId2"/>
    <sheet name="Table S2" sheetId="6" r:id="rId3"/>
    <sheet name="Table S3" sheetId="8" r:id="rId4"/>
    <sheet name="Table S4 " sheetId="7" r:id="rId5"/>
    <sheet name="Table S5" sheetId="9" r:id="rId6"/>
    <sheet name="Table S6" sheetId="19" r:id="rId7"/>
    <sheet name="Table S7" sheetId="20" r:id="rId8"/>
    <sheet name="Table S8" sheetId="13" r:id="rId9"/>
    <sheet name="Table S9" sheetId="14" r:id="rId10"/>
    <sheet name="Table S10" sheetId="15" r:id="rId11"/>
    <sheet name="Table S11" sheetId="16" r:id="rId12"/>
    <sheet name="Table S12" sheetId="17" r:id="rId13"/>
    <sheet name="Table S13" sheetId="18" r:id="rId14"/>
    <sheet name="Table S14" sheetId="2" r:id="rId15"/>
    <sheet name="Table S15" sheetId="3" r:id="rId16"/>
    <sheet name="Table S16" sheetId="30" r:id="rId17"/>
    <sheet name="Table S17" sheetId="31" r:id="rId18"/>
    <sheet name="Table S18" sheetId="33" r:id="rId19"/>
    <sheet name="Table S19" sheetId="22" r:id="rId20"/>
    <sheet name="Table S20" sheetId="36" r:id="rId21"/>
    <sheet name="Table S21" sheetId="34" r:id="rId22"/>
    <sheet name="Table S22" sheetId="35" r:id="rId23"/>
    <sheet name="Table S23" sheetId="21" r:id="rId24"/>
    <sheet name="Table S24" sheetId="27" r:id="rId25"/>
    <sheet name="Table S25" sheetId="4" r:id="rId26"/>
  </sheets>
  <definedNames>
    <definedName name="_xlnm._FilterDatabase" localSheetId="11" hidden="1">'Table S11'!$A$1:$G$70</definedName>
    <definedName name="_xlnm._FilterDatabase" localSheetId="12" hidden="1">'Table S12'!$A$1:$G$284</definedName>
    <definedName name="_xlnm._FilterDatabase" localSheetId="13" hidden="1">'Table S13'!$A$1:$G$1173</definedName>
    <definedName name="_xlnm._FilterDatabase" localSheetId="17" hidden="1">'Table S17'!$C$2:$C$35</definedName>
    <definedName name="_xlnm._FilterDatabase" localSheetId="5" hidden="1">'Table S5'!$A$1:$E$79</definedName>
    <definedName name="_xlnm._FilterDatabase" localSheetId="6" hidden="1">'Table S6'!$A$1:$E$195</definedName>
    <definedName name="_xlnm._FilterDatabase" localSheetId="7" hidden="1">'Table S7'!$A$1:$E$272</definedName>
    <definedName name="_Ref318541395" localSheetId="25">'Table S25'!$A$1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27" i="20" l="1"/>
  <c r="D216" i="20"/>
  <c r="E215" i="20"/>
  <c r="E204" i="20"/>
  <c r="E169" i="20"/>
  <c r="D166" i="20"/>
  <c r="D147" i="20"/>
  <c r="E139" i="20"/>
  <c r="D125" i="20"/>
  <c r="D93" i="20"/>
  <c r="E83" i="20"/>
  <c r="D68" i="20"/>
  <c r="D62" i="20"/>
  <c r="E61" i="20"/>
  <c r="E57" i="20"/>
  <c r="D53" i="20"/>
</calcChain>
</file>

<file path=xl/sharedStrings.xml><?xml version="1.0" encoding="utf-8"?>
<sst xmlns="http://schemas.openxmlformats.org/spreadsheetml/2006/main" count="7073" uniqueCount="1106">
  <si>
    <t xml:space="preserve">Additional File 2. Supplementary Tables (Tables S1-S24) </t>
  </si>
  <si>
    <t>Contents</t>
  </si>
  <si>
    <t>(Click on hyperlink)</t>
  </si>
  <si>
    <t>References</t>
  </si>
  <si>
    <r>
      <rPr>
        <sz val="11"/>
        <color theme="1"/>
        <rFont val="Times New Roman"/>
        <family val="1"/>
      </rPr>
      <t xml:space="preserve">Prediction of RNA editing sites  in the organelle genome of </t>
    </r>
    <r>
      <rPr>
        <i/>
        <sz val="11"/>
        <color theme="1"/>
        <rFont val="Times New Roman"/>
        <family val="1"/>
      </rPr>
      <t>C. stoloniferus</t>
    </r>
    <r>
      <rPr>
        <sz val="11"/>
        <color theme="1"/>
        <rFont val="Times New Roman"/>
        <family val="1"/>
      </rPr>
      <t xml:space="preserve"> </t>
    </r>
  </si>
  <si>
    <t>Nucleotide diversity (Pi) of mitochondrial and chloroplast genes in 9 closely related species</t>
  </si>
  <si>
    <t xml:space="preserve"> Summary of sequencing statistics.</t>
  </si>
  <si>
    <t>Group of genes</t>
  </si>
  <si>
    <t xml:space="preserve"> Name of genes</t>
  </si>
  <si>
    <t>rRNA</t>
  </si>
  <si>
    <r>
      <rPr>
        <i/>
        <sz val="11"/>
        <color theme="1"/>
        <rFont val="Times New Roman"/>
        <family val="1"/>
      </rPr>
      <t>rrn4.5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rrn5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rrn16</t>
    </r>
    <r>
      <rPr>
        <vertAlign val="superscript"/>
        <sz val="11"/>
        <color theme="1"/>
        <rFont val="Times New Roman"/>
        <family val="1"/>
      </rPr>
      <t>(2)</t>
    </r>
    <r>
      <rPr>
        <i/>
        <vertAlign val="superscript"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rrn23</t>
    </r>
    <r>
      <rPr>
        <vertAlign val="superscript"/>
        <sz val="11"/>
        <color theme="1"/>
        <rFont val="Times New Roman"/>
        <family val="1"/>
      </rPr>
      <t>(2)</t>
    </r>
  </si>
  <si>
    <t>tRNA</t>
  </si>
  <si>
    <r>
      <rPr>
        <i/>
        <sz val="11"/>
        <color theme="1"/>
        <rFont val="Times New Roman"/>
        <family val="1"/>
      </rPr>
      <t>trnA-UGC</t>
    </r>
    <r>
      <rPr>
        <vertAlign val="superscript"/>
        <sz val="11"/>
        <color theme="1"/>
        <rFont val="Times New Roman"/>
        <family val="1"/>
      </rPr>
      <t>(2)*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</t>
    </r>
    <r>
      <rPr>
        <i/>
        <sz val="11"/>
        <color rgb="FF000000"/>
        <rFont val="Times New Roman"/>
        <family val="1"/>
      </rPr>
      <t>trnC-GCA</t>
    </r>
    <r>
      <rPr>
        <sz val="11"/>
        <color rgb="FF000000"/>
        <rFont val="Times New Roman"/>
        <family val="1"/>
      </rPr>
      <t xml:space="preserve">, </t>
    </r>
    <r>
      <rPr>
        <i/>
        <sz val="11"/>
        <color rgb="FF000000"/>
        <rFont val="Times New Roman"/>
        <family val="1"/>
      </rPr>
      <t>trnD-GUC</t>
    </r>
    <r>
      <rPr>
        <sz val="11"/>
        <color rgb="FF000000"/>
        <rFont val="Times New Roman"/>
        <family val="1"/>
      </rPr>
      <t xml:space="preserve">, </t>
    </r>
    <r>
      <rPr>
        <i/>
        <sz val="11"/>
        <color rgb="FF000000"/>
        <rFont val="Times New Roman"/>
        <family val="1"/>
      </rPr>
      <t>trnE-UUC</t>
    </r>
    <r>
      <rPr>
        <sz val="11"/>
        <color rgb="FF000000"/>
        <rFont val="Times New Roman"/>
        <family val="1"/>
      </rPr>
      <t xml:space="preserve">, </t>
    </r>
    <r>
      <rPr>
        <i/>
        <sz val="11"/>
        <color rgb="FF000000"/>
        <rFont val="Times New Roman"/>
        <family val="1"/>
      </rPr>
      <t>trnF-GAA</t>
    </r>
    <r>
      <rPr>
        <sz val="11"/>
        <color rgb="FF000000"/>
        <rFont val="Times New Roman"/>
        <family val="1"/>
      </rPr>
      <t xml:space="preserve">, </t>
    </r>
    <r>
      <rPr>
        <i/>
        <sz val="11"/>
        <color rgb="FF000000"/>
        <rFont val="Times New Roman"/>
        <family val="1"/>
      </rPr>
      <t>trnfM-CAU</t>
    </r>
    <r>
      <rPr>
        <vertAlign val="superscript"/>
        <sz val="11"/>
        <color theme="1"/>
        <rFont val="Times New Roman"/>
        <family val="1"/>
      </rPr>
      <t>(4)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trnG-GCC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trnG-UCC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trnH-GUG</t>
    </r>
    <r>
      <rPr>
        <vertAlign val="superscript"/>
        <sz val="11"/>
        <color theme="1"/>
        <rFont val="Times New Roman"/>
        <family val="1"/>
      </rPr>
      <t>(3)</t>
    </r>
    <r>
      <rPr>
        <sz val="11"/>
        <color theme="1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trnI-CAU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theme="1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trnI-GAU</t>
    </r>
    <r>
      <rPr>
        <vertAlign val="superscript"/>
        <sz val="11"/>
        <color theme="1"/>
        <rFont val="Times New Roman"/>
        <family val="1"/>
      </rPr>
      <t>(2)*</t>
    </r>
    <r>
      <rPr>
        <sz val="11"/>
        <color rgb="FF000000"/>
        <rFont val="Times New Roman"/>
        <family val="1"/>
      </rPr>
      <t xml:space="preserve">, </t>
    </r>
    <r>
      <rPr>
        <i/>
        <sz val="11"/>
        <color rgb="FF000000"/>
        <rFont val="Times New Roman"/>
        <family val="1"/>
      </rPr>
      <t>trnK-UUU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trnL-CAA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rgb="FF000000"/>
        <rFont val="Times New Roman"/>
        <family val="1"/>
      </rPr>
      <t xml:space="preserve">, </t>
    </r>
    <r>
      <rPr>
        <i/>
        <sz val="11"/>
        <color rgb="FF000000"/>
        <rFont val="Times New Roman"/>
        <family val="1"/>
      </rPr>
      <t>trnL-UAA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trnL-UAG</t>
    </r>
    <r>
      <rPr>
        <sz val="11"/>
        <color rgb="FF000000"/>
        <rFont val="Times New Roman"/>
        <family val="1"/>
      </rPr>
      <t xml:space="preserve">, </t>
    </r>
    <r>
      <rPr>
        <i/>
        <sz val="11"/>
        <color rgb="FF000000"/>
        <rFont val="Times New Roman"/>
        <family val="1"/>
      </rPr>
      <t>trnN-GUU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trnP-UGG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trnQ-UUG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trnR-ACG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trnR-UCU</t>
    </r>
    <r>
      <rPr>
        <sz val="11"/>
        <color rgb="FF000000"/>
        <rFont val="Times New Roman"/>
        <family val="1"/>
      </rPr>
      <t xml:space="preserve">, </t>
    </r>
    <r>
      <rPr>
        <i/>
        <sz val="11"/>
        <color rgb="FF000000"/>
        <rFont val="Times New Roman"/>
        <family val="1"/>
      </rPr>
      <t>trnS-GCU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trnS-GGA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trnS-UGA</t>
    </r>
    <r>
      <rPr>
        <sz val="11"/>
        <color rgb="FF000000"/>
        <rFont val="Times New Roman"/>
        <family val="1"/>
      </rPr>
      <t xml:space="preserve">, </t>
    </r>
    <r>
      <rPr>
        <i/>
        <sz val="11"/>
        <color rgb="FF000000"/>
        <rFont val="Times New Roman"/>
        <family val="1"/>
      </rPr>
      <t>trnT-GGU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trnT-UGU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trnV-GAC</t>
    </r>
    <r>
      <rPr>
        <sz val="11"/>
        <color rgb="FF000000"/>
        <rFont val="Times New Roman"/>
        <family val="1"/>
      </rPr>
      <t>,</t>
    </r>
    <r>
      <rPr>
        <i/>
        <sz val="11"/>
        <color rgb="FF000000"/>
        <rFont val="Times New Roman"/>
        <family val="1"/>
      </rPr>
      <t xml:space="preserve"> trnV-UAC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rgb="FF000000"/>
        <rFont val="Times New Roman"/>
        <family val="1"/>
      </rPr>
      <t xml:space="preserve">, </t>
    </r>
    <r>
      <rPr>
        <i/>
        <sz val="11"/>
        <color rgb="FF000000"/>
        <rFont val="Times New Roman"/>
        <family val="1"/>
      </rPr>
      <t>trnW-CCA</t>
    </r>
    <r>
      <rPr>
        <sz val="11"/>
        <color rgb="FF000000"/>
        <rFont val="Times New Roman"/>
        <family val="1"/>
      </rPr>
      <t xml:space="preserve">, </t>
    </r>
    <r>
      <rPr>
        <i/>
        <sz val="11"/>
        <color rgb="FF000000"/>
        <rFont val="Times New Roman"/>
        <family val="1"/>
      </rPr>
      <t>trnY-GUA</t>
    </r>
  </si>
  <si>
    <t>Ribosomal proteins (SSU)</t>
  </si>
  <si>
    <r>
      <rPr>
        <i/>
        <sz val="11"/>
        <color theme="1"/>
        <rFont val="Times New Roman"/>
        <family val="1"/>
      </rPr>
      <t>rps2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rps3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rps4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rps7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rps8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rps11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rps12</t>
    </r>
    <r>
      <rPr>
        <vertAlign val="superscript"/>
        <sz val="11"/>
        <color theme="1"/>
        <rFont val="Times New Roman"/>
        <family val="1"/>
      </rPr>
      <t>(2)*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rps14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rps15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rps16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rps18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rps19</t>
    </r>
    <r>
      <rPr>
        <vertAlign val="superscript"/>
        <sz val="11"/>
        <color theme="1"/>
        <rFont val="Times New Roman"/>
        <family val="1"/>
      </rPr>
      <t>(2)</t>
    </r>
  </si>
  <si>
    <t>Ribosomal proteins (LSU)</t>
  </si>
  <si>
    <r>
      <rPr>
        <i/>
        <sz val="11"/>
        <color theme="1"/>
        <rFont val="Times New Roman"/>
        <family val="1"/>
      </rPr>
      <t>rpl2</t>
    </r>
    <r>
      <rPr>
        <vertAlign val="superscript"/>
        <sz val="11"/>
        <color theme="1"/>
        <rFont val="Times New Roman"/>
        <family val="1"/>
      </rPr>
      <t>(2)*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rpl14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rpl16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rpl20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rpl22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rpl32</t>
    </r>
    <r>
      <rPr>
        <vertAlign val="superscript"/>
        <sz val="11"/>
        <color theme="1"/>
        <rFont val="Times New Roman"/>
        <family val="1"/>
      </rPr>
      <t>(3)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rpl33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rpl36</t>
    </r>
  </si>
  <si>
    <t>RNA polymerase</t>
  </si>
  <si>
    <r>
      <rPr>
        <i/>
        <sz val="11"/>
        <color theme="1"/>
        <rFont val="Times New Roman"/>
        <family val="1"/>
      </rPr>
      <t>rpoA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rpoB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rpoC1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rpoC2</t>
    </r>
  </si>
  <si>
    <t>Photosystem I</t>
  </si>
  <si>
    <r>
      <rPr>
        <i/>
        <sz val="11"/>
        <color theme="1"/>
        <rFont val="Times New Roman"/>
        <family val="1"/>
      </rPr>
      <t>psaA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psaB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psaC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psaI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psaJ</t>
    </r>
  </si>
  <si>
    <t>Photosystem II</t>
  </si>
  <si>
    <r>
      <rPr>
        <i/>
        <sz val="11"/>
        <color theme="1"/>
        <rFont val="Times New Roman"/>
        <family val="1"/>
      </rPr>
      <t>psbA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psbB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psbC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psbD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psbE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psbF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psbH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psbI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psbJ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psbK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psbL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psbM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psbN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psbT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psbZ</t>
    </r>
  </si>
  <si>
    <t>Cytochrome b/f complex</t>
  </si>
  <si>
    <r>
      <rPr>
        <i/>
        <sz val="11"/>
        <color theme="1"/>
        <rFont val="Times New Roman"/>
        <family val="1"/>
      </rPr>
      <t>petA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petB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petD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petG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petL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petN</t>
    </r>
  </si>
  <si>
    <t>ATP synthase</t>
  </si>
  <si>
    <r>
      <rPr>
        <i/>
        <sz val="11"/>
        <color theme="1"/>
        <rFont val="Times New Roman"/>
        <family val="1"/>
      </rPr>
      <t>atpA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atpB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atpE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atpF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atpH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atpI</t>
    </r>
  </si>
  <si>
    <t>Subunit of RubiscoCO</t>
  </si>
  <si>
    <t>rbcL</t>
  </si>
  <si>
    <t>NADH dehydrogenase</t>
  </si>
  <si>
    <r>
      <rPr>
        <i/>
        <sz val="11"/>
        <color theme="1"/>
        <rFont val="Times New Roman"/>
        <family val="1"/>
      </rPr>
      <t>ndhA</t>
    </r>
    <r>
      <rPr>
        <vertAlign val="superscript"/>
        <sz val="11"/>
        <color theme="1"/>
        <rFont val="Times New Roman"/>
        <family val="1"/>
      </rPr>
      <t>(2)*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ndhB</t>
    </r>
    <r>
      <rPr>
        <vertAlign val="superscript"/>
        <sz val="11"/>
        <color theme="1"/>
        <rFont val="Times New Roman"/>
        <family val="1"/>
      </rPr>
      <t>(2)*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ndhC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ndhD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ndhE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ndhF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ndhG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ndhH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ndhI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ndhJ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ndhK</t>
    </r>
  </si>
  <si>
    <t>Intron maturase</t>
  </si>
  <si>
    <t>matK</t>
  </si>
  <si>
    <t>Envelop membrane protein</t>
  </si>
  <si>
    <t>cemA</t>
  </si>
  <si>
    <t>Translational initiation</t>
  </si>
  <si>
    <t>infA</t>
  </si>
  <si>
    <t>c-type cytochrom synthesis gene</t>
  </si>
  <si>
    <t>ccsA</t>
  </si>
  <si>
    <t>Subunit of Acetyl-CoA-carboxylase</t>
  </si>
  <si>
    <t>accD</t>
  </si>
  <si>
    <t>Hypothetical chloroplast reading frames</t>
  </si>
  <si>
    <r>
      <rPr>
        <i/>
        <sz val="11"/>
        <color theme="1"/>
        <rFont val="Times New Roman"/>
        <family val="1"/>
      </rPr>
      <t>ycf2</t>
    </r>
    <r>
      <rPr>
        <vertAlign val="superscript"/>
        <sz val="11"/>
        <color theme="1"/>
        <rFont val="Times New Roman"/>
        <family val="1"/>
      </rPr>
      <t>(2)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ycf3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ycf4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ycf68</t>
    </r>
    <r>
      <rPr>
        <vertAlign val="superscript"/>
        <sz val="11"/>
        <color theme="1"/>
        <rFont val="Times New Roman"/>
        <family val="1"/>
      </rPr>
      <t>(2)*</t>
    </r>
  </si>
  <si>
    <t>Genome</t>
  </si>
  <si>
    <t>Gene</t>
  </si>
  <si>
    <t>Strand</t>
  </si>
  <si>
    <t>Start</t>
  </si>
  <si>
    <t>End</t>
  </si>
  <si>
    <t>Exon I</t>
  </si>
  <si>
    <t>Intron I</t>
  </si>
  <si>
    <t>Exon II</t>
  </si>
  <si>
    <t>Intron II</t>
  </si>
  <si>
    <t>Exon III</t>
  </si>
  <si>
    <t>Intron III</t>
  </si>
  <si>
    <t>Exon Ⅳ</t>
  </si>
  <si>
    <t>Intron Ⅳ</t>
  </si>
  <si>
    <t>Exon Ⅴ</t>
  </si>
  <si>
    <t>mt1</t>
  </si>
  <si>
    <t>nad4</t>
  </si>
  <si>
    <t>+</t>
  </si>
  <si>
    <t>nad5</t>
  </si>
  <si>
    <t>mt2</t>
  </si>
  <si>
    <t>nad1</t>
  </si>
  <si>
    <t>+/-</t>
  </si>
  <si>
    <t>nad2</t>
  </si>
  <si>
    <t>-/+</t>
  </si>
  <si>
    <t>rps3</t>
  </si>
  <si>
    <t>cp</t>
  </si>
  <si>
    <t>atpF</t>
  </si>
  <si>
    <t>-</t>
  </si>
  <si>
    <t>ndhA</t>
  </si>
  <si>
    <t>ndhB</t>
  </si>
  <si>
    <t>petB</t>
  </si>
  <si>
    <t>petD</t>
  </si>
  <si>
    <t>rpl16</t>
  </si>
  <si>
    <t>rpl2</t>
  </si>
  <si>
    <t>rpoC1</t>
  </si>
  <si>
    <t>rps12</t>
  </si>
  <si>
    <t>-/-</t>
  </si>
  <si>
    <t>rps16</t>
  </si>
  <si>
    <t>trnA-UGC</t>
  </si>
  <si>
    <t>trnG-UCC</t>
  </si>
  <si>
    <t>trnI-GAU</t>
  </si>
  <si>
    <t>trnK-UUU</t>
  </si>
  <si>
    <t>trnL-UAA</t>
  </si>
  <si>
    <t>trnV-UAC</t>
  </si>
  <si>
    <t>ycf3</t>
  </si>
  <si>
    <t>ycf68</t>
  </si>
  <si>
    <t>PCG</t>
  </si>
  <si>
    <t>Number of genes</t>
  </si>
  <si>
    <t>Total length (bp)</t>
  </si>
  <si>
    <t>Proportion (%)</t>
  </si>
  <si>
    <t>SSR type</t>
  </si>
  <si>
    <t>SSR</t>
  </si>
  <si>
    <t>Size</t>
  </si>
  <si>
    <t>p1</t>
  </si>
  <si>
    <t>(A)10</t>
  </si>
  <si>
    <t>(T)10</t>
  </si>
  <si>
    <t>(A)13</t>
  </si>
  <si>
    <t>(A)11</t>
  </si>
  <si>
    <t>(T)12</t>
  </si>
  <si>
    <t>(T)16</t>
  </si>
  <si>
    <t>p2</t>
  </si>
  <si>
    <t>(AT)5</t>
  </si>
  <si>
    <t>(TC)5</t>
  </si>
  <si>
    <t>(GA)5</t>
  </si>
  <si>
    <t>(AG)5</t>
  </si>
  <si>
    <t>(TA)5</t>
  </si>
  <si>
    <t>(AT)6</t>
  </si>
  <si>
    <t>(TA)6</t>
  </si>
  <si>
    <t>(GA)6</t>
  </si>
  <si>
    <t>p3</t>
  </si>
  <si>
    <t>(AAG)4</t>
  </si>
  <si>
    <t>(ATA)5</t>
  </si>
  <si>
    <t>(GTA)4</t>
  </si>
  <si>
    <t>(AAT)4</t>
  </si>
  <si>
    <t>(TTG)4</t>
  </si>
  <si>
    <t>(AGA)4</t>
  </si>
  <si>
    <t>(ATT)4</t>
  </si>
  <si>
    <t>(TCT)4</t>
  </si>
  <si>
    <t>(TAA)4</t>
  </si>
  <si>
    <t>(CTT)4</t>
  </si>
  <si>
    <t>p4</t>
  </si>
  <si>
    <t>(GTAA)3</t>
  </si>
  <si>
    <t>(GTAG)3</t>
  </si>
  <si>
    <t>(GAGC)3</t>
  </si>
  <si>
    <t>(CTTA)3</t>
  </si>
  <si>
    <t>(AAAG)3</t>
  </si>
  <si>
    <t>(TTTG)3</t>
  </si>
  <si>
    <t>(GCAA)3</t>
  </si>
  <si>
    <t>(GTGC)3</t>
  </si>
  <si>
    <t>(TTCA)3</t>
  </si>
  <si>
    <t>(CCTA)3</t>
  </si>
  <si>
    <t>(CTTG)3</t>
  </si>
  <si>
    <t>(GCCA)3</t>
  </si>
  <si>
    <t>(TTAT)3</t>
  </si>
  <si>
    <t>(TATG)3</t>
  </si>
  <si>
    <t>(GATG)3</t>
  </si>
  <si>
    <t>(CAAA)3</t>
  </si>
  <si>
    <t>(ATTT)3</t>
  </si>
  <si>
    <t>(CAAG)3</t>
  </si>
  <si>
    <t>(TTTC)3</t>
  </si>
  <si>
    <t>(ATAG)3</t>
  </si>
  <si>
    <t>(CTAT)3</t>
  </si>
  <si>
    <t>(CAGA)3</t>
  </si>
  <si>
    <t>(TTCT)3</t>
  </si>
  <si>
    <t>(TAAG)3</t>
  </si>
  <si>
    <t>(AAAT)3</t>
  </si>
  <si>
    <t>p5</t>
  </si>
  <si>
    <t>(TTCTA)3</t>
  </si>
  <si>
    <t>(TCTTT)3</t>
  </si>
  <si>
    <t>(T)11</t>
  </si>
  <si>
    <t>(T)13</t>
  </si>
  <si>
    <t>(A)12</t>
  </si>
  <si>
    <t>(AT)9</t>
  </si>
  <si>
    <t>(TG)5</t>
  </si>
  <si>
    <t>(AC)5</t>
  </si>
  <si>
    <t>(CT)5</t>
  </si>
  <si>
    <t>(AT)7</t>
  </si>
  <si>
    <t>(GT)5</t>
  </si>
  <si>
    <t>(GC)5</t>
  </si>
  <si>
    <t>(CA)5</t>
  </si>
  <si>
    <t>(GAA)4</t>
  </si>
  <si>
    <t>(TGA)4</t>
  </si>
  <si>
    <t>(AGT)4</t>
  </si>
  <si>
    <t>(ATA)4</t>
  </si>
  <si>
    <t>(TTA)4</t>
  </si>
  <si>
    <t>(CAT)4</t>
  </si>
  <si>
    <t>(CCT)5</t>
  </si>
  <si>
    <t>(CAAC)3</t>
  </si>
  <si>
    <t>(CTTT)3</t>
  </si>
  <si>
    <t>(TCAA)3</t>
  </si>
  <si>
    <t>(ACAT)3</t>
  </si>
  <si>
    <t>(AGGT)3</t>
  </si>
  <si>
    <t>(ATCT)3</t>
  </si>
  <si>
    <t>(AATC)3</t>
  </si>
  <si>
    <t>(ATGT)3</t>
  </si>
  <si>
    <t>(AGAT)3</t>
  </si>
  <si>
    <t>(GAAA)3</t>
  </si>
  <si>
    <t>(CATA)3</t>
  </si>
  <si>
    <t>(AATG)3</t>
  </si>
  <si>
    <t>(CGTA)3</t>
  </si>
  <si>
    <t>(CAGC)3</t>
  </si>
  <si>
    <t>(TCTA)3</t>
  </si>
  <si>
    <t>(TAGA)3</t>
  </si>
  <si>
    <t>(AACA)3</t>
  </si>
  <si>
    <t>(TACA)3</t>
  </si>
  <si>
    <t>(TCTT)3</t>
  </si>
  <si>
    <t>(GTGG)3</t>
  </si>
  <si>
    <t>(GCTG)3</t>
  </si>
  <si>
    <t>(AGAA)3</t>
  </si>
  <si>
    <t>(ATAA)3</t>
  </si>
  <si>
    <t>(CCTC)3</t>
  </si>
  <si>
    <t>(CTGA)3</t>
  </si>
  <si>
    <t>(GGTT)3</t>
  </si>
  <si>
    <t>(CTAA)3</t>
  </si>
  <si>
    <t>(AAGC)3</t>
  </si>
  <si>
    <t>(GAAG)3</t>
  </si>
  <si>
    <t>(GTAT)3</t>
  </si>
  <si>
    <t>(TTTA)3</t>
  </si>
  <si>
    <t>(ATTA)3</t>
  </si>
  <si>
    <t>(AAGT)3</t>
  </si>
  <si>
    <t>(TAAA)3</t>
  </si>
  <si>
    <t>(GAGT)3</t>
  </si>
  <si>
    <t>(AAGA)3</t>
  </si>
  <si>
    <t>(ACCT)3</t>
  </si>
  <si>
    <t>(AAGAA)3</t>
  </si>
  <si>
    <t>(CTTTC)3</t>
  </si>
  <si>
    <t>(AAGTA)3</t>
  </si>
  <si>
    <t>p6</t>
  </si>
  <si>
    <t>(AATAGA)3</t>
  </si>
  <si>
    <t>Indices</t>
  </si>
  <si>
    <t>Period Size</t>
  </si>
  <si>
    <t>Copy Number</t>
  </si>
  <si>
    <t>Consensus Size</t>
  </si>
  <si>
    <t>Percent Matches</t>
  </si>
  <si>
    <t>Percent Indels</t>
  </si>
  <si>
    <t>Score</t>
  </si>
  <si>
    <t>A</t>
  </si>
  <si>
    <t>C</t>
  </si>
  <si>
    <t>G</t>
  </si>
  <si>
    <t>T</t>
  </si>
  <si>
    <t>Entropy(0-2)</t>
  </si>
  <si>
    <t>205--240</t>
  </si>
  <si>
    <t>7216--7242</t>
  </si>
  <si>
    <t>14708--14747</t>
  </si>
  <si>
    <t>49182--49226</t>
  </si>
  <si>
    <t>49182--49231</t>
  </si>
  <si>
    <t>84855--84879</t>
  </si>
  <si>
    <t>88292--88321</t>
  </si>
  <si>
    <t>153134--153210</t>
  </si>
  <si>
    <t>153444--153506</t>
  </si>
  <si>
    <t>155446--155505</t>
  </si>
  <si>
    <t>164931--164981</t>
  </si>
  <si>
    <t>175548--175588</t>
  </si>
  <si>
    <t>175827--175873</t>
  </si>
  <si>
    <t>193216--193264</t>
  </si>
  <si>
    <t>194274--194304</t>
  </si>
  <si>
    <t>196990--197023</t>
  </si>
  <si>
    <t>199498--199577</t>
  </si>
  <si>
    <t>201441--201491</t>
  </si>
  <si>
    <t>208008--208057</t>
  </si>
  <si>
    <t>230524--230558</t>
  </si>
  <si>
    <t>232252--232289</t>
  </si>
  <si>
    <t>236878--236905</t>
  </si>
  <si>
    <t>240247--240276</t>
  </si>
  <si>
    <t>266233--266317</t>
  </si>
  <si>
    <t>277375--277428</t>
  </si>
  <si>
    <t>14482--14531</t>
  </si>
  <si>
    <t>38639--38675</t>
  </si>
  <si>
    <t>42921--42982</t>
  </si>
  <si>
    <t>53877--53910</t>
  </si>
  <si>
    <t>66874--66946</t>
  </si>
  <si>
    <t>70595--70795</t>
  </si>
  <si>
    <t>70603--70838</t>
  </si>
  <si>
    <t>77290--77342</t>
  </si>
  <si>
    <t>80880--80915</t>
  </si>
  <si>
    <t>95346--95402</t>
  </si>
  <si>
    <t>115046--115128</t>
  </si>
  <si>
    <t>130788--130828</t>
  </si>
  <si>
    <t>131150--131183</t>
  </si>
  <si>
    <t>131982--132012</t>
  </si>
  <si>
    <t>134408--134452</t>
  </si>
  <si>
    <t>159075--159116</t>
  </si>
  <si>
    <t>189812--189881</t>
  </si>
  <si>
    <t>220446--220475</t>
  </si>
  <si>
    <t>228767--228836</t>
  </si>
  <si>
    <t>248684--248714</t>
  </si>
  <si>
    <t>251828--251859</t>
  </si>
  <si>
    <t>253494--253529</t>
  </si>
  <si>
    <t>260712--260754</t>
  </si>
  <si>
    <t>264235--264268</t>
  </si>
  <si>
    <t>269245--269285</t>
  </si>
  <si>
    <t>318593--318653</t>
  </si>
  <si>
    <t>333053--333079</t>
  </si>
  <si>
    <t>338397--338452</t>
  </si>
  <si>
    <t>338390--338443</t>
  </si>
  <si>
    <t>339404--339451</t>
  </si>
  <si>
    <t>341743--341773</t>
  </si>
  <si>
    <t>362294--362322</t>
  </si>
  <si>
    <t>374272--374336</t>
  </si>
  <si>
    <t>424028--424065</t>
  </si>
  <si>
    <t>426666--426699</t>
  </si>
  <si>
    <t>435028--435070</t>
  </si>
  <si>
    <t>435245--435310</t>
  </si>
  <si>
    <t>436846--436885</t>
  </si>
  <si>
    <t>456177--456213</t>
  </si>
  <si>
    <t>500360--500392</t>
  </si>
  <si>
    <t>504145--504198</t>
  </si>
  <si>
    <t>504245--504291</t>
  </si>
  <si>
    <t>515180--515237</t>
  </si>
  <si>
    <t>532478--532539</t>
  </si>
  <si>
    <t>533332--533366</t>
  </si>
  <si>
    <t>556961--557032</t>
  </si>
  <si>
    <t>571170--571211</t>
  </si>
  <si>
    <t>573819--573869</t>
  </si>
  <si>
    <t>573900--573938</t>
  </si>
  <si>
    <t>574040--574113</t>
  </si>
  <si>
    <t>574057--574119</t>
  </si>
  <si>
    <t>589303--589340</t>
  </si>
  <si>
    <t>612439--612469</t>
  </si>
  <si>
    <t>630462--630494</t>
  </si>
  <si>
    <t>633286--633312</t>
  </si>
  <si>
    <t>643063--643117</t>
  </si>
  <si>
    <t>2--41</t>
  </si>
  <si>
    <t>3--41</t>
  </si>
  <si>
    <t>138--170</t>
  </si>
  <si>
    <t>2596--2635</t>
  </si>
  <si>
    <t>4431--4460</t>
  </si>
  <si>
    <t>5517--5562</t>
  </si>
  <si>
    <t>5665--5703</t>
  </si>
  <si>
    <t>5955--5985</t>
  </si>
  <si>
    <t>8357--8388</t>
  </si>
  <si>
    <t>8961--9000</t>
  </si>
  <si>
    <t>10317--10342</t>
  </si>
  <si>
    <t>10444--10472</t>
  </si>
  <si>
    <t>10671--10794</t>
  </si>
  <si>
    <t>14627--14651</t>
  </si>
  <si>
    <t>15491--15532</t>
  </si>
  <si>
    <t>15772--15814</t>
  </si>
  <si>
    <t>15778--15816</t>
  </si>
  <si>
    <t>18684--18824</t>
  </si>
  <si>
    <t>18812--18885</t>
  </si>
  <si>
    <t>18813--18856</t>
  </si>
  <si>
    <t>18835--18897</t>
  </si>
  <si>
    <t>21375--22196</t>
  </si>
  <si>
    <t>21485--21562</t>
  </si>
  <si>
    <t>21678--21754</t>
  </si>
  <si>
    <t>22836--22861</t>
  </si>
  <si>
    <t>24430--24463</t>
  </si>
  <si>
    <t>31548--31602</t>
  </si>
  <si>
    <t>31744--31790</t>
  </si>
  <si>
    <t>31866--31894</t>
  </si>
  <si>
    <t>32181--32232</t>
  </si>
  <si>
    <t>32750--32787</t>
  </si>
  <si>
    <t>32955--32983</t>
  </si>
  <si>
    <t>33571--33634</t>
  </si>
  <si>
    <t>36090--36127</t>
  </si>
  <si>
    <t>36669--36695</t>
  </si>
  <si>
    <t>37222--37257</t>
  </si>
  <si>
    <t>41190--41230</t>
  </si>
  <si>
    <t>41803--41845</t>
  </si>
  <si>
    <t>44554--44616</t>
  </si>
  <si>
    <t>45014--45040</t>
  </si>
  <si>
    <t>51027--51074</t>
  </si>
  <si>
    <t>51088--51125</t>
  </si>
  <si>
    <t>51791--51843</t>
  </si>
  <si>
    <t>51803--51843</t>
  </si>
  <si>
    <t>53019--53141</t>
  </si>
  <si>
    <t>53013--53128</t>
  </si>
  <si>
    <t>53417--53507</t>
  </si>
  <si>
    <t>53428--53499</t>
  </si>
  <si>
    <t>53437--53507</t>
  </si>
  <si>
    <t>53438--53510</t>
  </si>
  <si>
    <t>55450--55534</t>
  </si>
  <si>
    <t>56146--56187</t>
  </si>
  <si>
    <t>57854--57897</t>
  </si>
  <si>
    <t>59325--59393</t>
  </si>
  <si>
    <t>59317--59412</t>
  </si>
  <si>
    <t>61389--61419</t>
  </si>
  <si>
    <t>63085--63122</t>
  </si>
  <si>
    <t>63341--63378</t>
  </si>
  <si>
    <t>68013--68051</t>
  </si>
  <si>
    <t>68025--68061</t>
  </si>
  <si>
    <t>68163--68196</t>
  </si>
  <si>
    <t>69712--69761</t>
  </si>
  <si>
    <t>71125--71177</t>
  </si>
  <si>
    <t>71749--71862</t>
  </si>
  <si>
    <t>71763--71876</t>
  </si>
  <si>
    <t>71792--71876</t>
  </si>
  <si>
    <t>74135--74174</t>
  </si>
  <si>
    <t>76242--76280</t>
  </si>
  <si>
    <t>76576--76609</t>
  </si>
  <si>
    <t>81448--81497</t>
  </si>
  <si>
    <t>82185--82217</t>
  </si>
  <si>
    <t>82711--82754</t>
  </si>
  <si>
    <t>82935--82964</t>
  </si>
  <si>
    <t>84200--84231</t>
  </si>
  <si>
    <t>84526--84572</t>
  </si>
  <si>
    <t>86804--86862</t>
  </si>
  <si>
    <t>86899--87009</t>
  </si>
  <si>
    <t>86900--87011</t>
  </si>
  <si>
    <t>86895--87011</t>
  </si>
  <si>
    <t>88595--88634</t>
  </si>
  <si>
    <t>95595--95636</t>
  </si>
  <si>
    <t>95654--95685</t>
  </si>
  <si>
    <t>97615--97654</t>
  </si>
  <si>
    <t>98507--98546</t>
  </si>
  <si>
    <t>98696--98740</t>
  </si>
  <si>
    <t>104311--104377</t>
  </si>
  <si>
    <t>106476--106517</t>
  </si>
  <si>
    <t>106478--106506</t>
  </si>
  <si>
    <t>107631--107660</t>
  </si>
  <si>
    <t>108302--108355</t>
  </si>
  <si>
    <t>109866--109942</t>
  </si>
  <si>
    <t>114529--114564</t>
  </si>
  <si>
    <t>118359--118393</t>
  </si>
  <si>
    <t>118355--118396</t>
  </si>
  <si>
    <t>119552--119579</t>
  </si>
  <si>
    <t>121679--121796</t>
  </si>
  <si>
    <t>127489--127527</t>
  </si>
  <si>
    <t>127501--127544</t>
  </si>
  <si>
    <t>129083--129110</t>
  </si>
  <si>
    <t>129457--129507</t>
  </si>
  <si>
    <t>129803--129852</t>
  </si>
  <si>
    <t>132492--132520</t>
  </si>
  <si>
    <t>132465--132586</t>
  </si>
  <si>
    <t>141393--141417</t>
  </si>
  <si>
    <t>142219--142261</t>
  </si>
  <si>
    <t>144318--144345</t>
  </si>
  <si>
    <t>145985--146067</t>
  </si>
  <si>
    <t>145983--146065</t>
  </si>
  <si>
    <t>147842--147883</t>
  </si>
  <si>
    <t>148643--148670</t>
  </si>
  <si>
    <t>154658--154779</t>
  </si>
  <si>
    <t>154724--154752</t>
  </si>
  <si>
    <t>157392--157441</t>
  </si>
  <si>
    <t>157737--157787</t>
  </si>
  <si>
    <t>158134--158161</t>
  </si>
  <si>
    <t>159700--159753</t>
  </si>
  <si>
    <t>159717--159755</t>
  </si>
  <si>
    <t>165448--165565</t>
  </si>
  <si>
    <t>167665--167692</t>
  </si>
  <si>
    <t>168848--168889</t>
  </si>
  <si>
    <t>172680--172715</t>
  </si>
  <si>
    <t>177302--177378</t>
  </si>
  <si>
    <t>179584--179613</t>
  </si>
  <si>
    <t>180727--180768</t>
  </si>
  <si>
    <t>180738--180766</t>
  </si>
  <si>
    <t>182867--182933</t>
  </si>
  <si>
    <t>The repeat length of the first part</t>
  </si>
  <si>
    <t>The starting site of the first part</t>
  </si>
  <si>
    <t>Matching direction</t>
  </si>
  <si>
    <t>The repeat length of the second part</t>
  </si>
  <si>
    <t>The starting site of the second part</t>
  </si>
  <si>
    <t>Interval distance of repeats</t>
  </si>
  <si>
    <t>E-value</t>
  </si>
  <si>
    <t>F</t>
  </si>
  <si>
    <t>P</t>
  </si>
  <si>
    <t>R</t>
  </si>
  <si>
    <t>Amino acid</t>
  </si>
  <si>
    <t>codon</t>
  </si>
  <si>
    <t>Frequency</t>
  </si>
  <si>
    <t>RSCU</t>
  </si>
  <si>
    <t>Phe (F)</t>
  </si>
  <si>
    <t>UUU</t>
  </si>
  <si>
    <t>UUC</t>
  </si>
  <si>
    <t>Leu (L)</t>
  </si>
  <si>
    <t>UUA</t>
  </si>
  <si>
    <t>UUG</t>
  </si>
  <si>
    <t>CUU</t>
  </si>
  <si>
    <t>CUC</t>
  </si>
  <si>
    <t>CUA</t>
  </si>
  <si>
    <t>CUG</t>
  </si>
  <si>
    <t>Ile (I)</t>
  </si>
  <si>
    <t>AUU</t>
  </si>
  <si>
    <t>AUC</t>
  </si>
  <si>
    <t>AUA</t>
  </si>
  <si>
    <t>Met (M)</t>
  </si>
  <si>
    <t>AUG</t>
  </si>
  <si>
    <t>Val (V)</t>
  </si>
  <si>
    <t>GUU</t>
  </si>
  <si>
    <t>GUC</t>
  </si>
  <si>
    <t>GUA</t>
  </si>
  <si>
    <t>GUG</t>
  </si>
  <si>
    <t>Ser (S)</t>
  </si>
  <si>
    <t>AGU</t>
  </si>
  <si>
    <t>AGC</t>
  </si>
  <si>
    <t>UCU</t>
  </si>
  <si>
    <t>UCC</t>
  </si>
  <si>
    <t>UCA</t>
  </si>
  <si>
    <t>UCG</t>
  </si>
  <si>
    <t>Pro (P)</t>
  </si>
  <si>
    <t>CCU</t>
  </si>
  <si>
    <t>CCC</t>
  </si>
  <si>
    <t>CCA</t>
  </si>
  <si>
    <t>CCG</t>
  </si>
  <si>
    <t>Thr (T)</t>
  </si>
  <si>
    <t>ACU</t>
  </si>
  <si>
    <t>ACC</t>
  </si>
  <si>
    <t>ACA</t>
  </si>
  <si>
    <t>ACG</t>
  </si>
  <si>
    <t>Ala (A)</t>
  </si>
  <si>
    <t>GCU</t>
  </si>
  <si>
    <t>GCC</t>
  </si>
  <si>
    <t>GCA</t>
  </si>
  <si>
    <t>GCG</t>
  </si>
  <si>
    <t>Tyr (Y)</t>
  </si>
  <si>
    <t>UAU</t>
  </si>
  <si>
    <t>UAC</t>
  </si>
  <si>
    <t>His (H)</t>
  </si>
  <si>
    <t>CAU</t>
  </si>
  <si>
    <t>CAC</t>
  </si>
  <si>
    <t>Gln (Q)</t>
  </si>
  <si>
    <t>CAA</t>
  </si>
  <si>
    <t>CAG</t>
  </si>
  <si>
    <t>Asn (N)</t>
  </si>
  <si>
    <t>AAU</t>
  </si>
  <si>
    <t>AAC</t>
  </si>
  <si>
    <t>Lys (K)</t>
  </si>
  <si>
    <t>AAA</t>
  </si>
  <si>
    <t>AAG</t>
  </si>
  <si>
    <t>Asp (D)</t>
  </si>
  <si>
    <t>GAU</t>
  </si>
  <si>
    <t>GAC</t>
  </si>
  <si>
    <t xml:space="preserve">Glu (E) </t>
  </si>
  <si>
    <t>GAA</t>
  </si>
  <si>
    <t>GAG</t>
  </si>
  <si>
    <t>Cys (C)</t>
  </si>
  <si>
    <t>UGU</t>
  </si>
  <si>
    <t>UGC</t>
  </si>
  <si>
    <t>Trp (W)</t>
  </si>
  <si>
    <t>UGG</t>
  </si>
  <si>
    <t>Arg (R)</t>
  </si>
  <si>
    <t>CGU</t>
  </si>
  <si>
    <t>CGC</t>
  </si>
  <si>
    <t>CGA</t>
  </si>
  <si>
    <t>CGG</t>
  </si>
  <si>
    <t>AGA</t>
  </si>
  <si>
    <t>AGG</t>
  </si>
  <si>
    <t>Gly (G)</t>
  </si>
  <si>
    <t>GGU</t>
  </si>
  <si>
    <t>GGC</t>
  </si>
  <si>
    <t>GGA</t>
  </si>
  <si>
    <t>GGG</t>
  </si>
  <si>
    <t>UAA</t>
  </si>
  <si>
    <t>UAG</t>
  </si>
  <si>
    <t>UGA</t>
  </si>
  <si>
    <t xml:space="preserve">Merge cds               </t>
  </si>
  <si>
    <t>GC_all</t>
  </si>
  <si>
    <t>GC1</t>
  </si>
  <si>
    <t>GC2</t>
  </si>
  <si>
    <t>GC3</t>
  </si>
  <si>
    <t>T3s</t>
  </si>
  <si>
    <t>C3s</t>
  </si>
  <si>
    <t>A3s</t>
  </si>
  <si>
    <t>G3s</t>
  </si>
  <si>
    <t>CAI</t>
  </si>
  <si>
    <t>CBI</t>
  </si>
  <si>
    <t>Fop</t>
  </si>
  <si>
    <t>ENC</t>
  </si>
  <si>
    <t>L_sym</t>
  </si>
  <si>
    <t>L_aa</t>
  </si>
  <si>
    <t>Hydro</t>
  </si>
  <si>
    <t>Aromo</t>
  </si>
  <si>
    <t>Organelle</t>
  </si>
  <si>
    <t>Stand</t>
  </si>
  <si>
    <t>Reference</t>
  </si>
  <si>
    <t>Nucleotide position</t>
  </si>
  <si>
    <t>Amino acid position</t>
  </si>
  <si>
    <t>Amno acid transformation</t>
  </si>
  <si>
    <t>Pvalue</t>
  </si>
  <si>
    <t>nad7</t>
  </si>
  <si>
    <t>tCt(S)-&gt;tTt(F)</t>
  </si>
  <si>
    <t>Ser=&gt;Phe</t>
  </si>
  <si>
    <t>*</t>
  </si>
  <si>
    <t>aCt(T)-&gt;aTc(I)</t>
  </si>
  <si>
    <t>Thr=&gt;Ile</t>
  </si>
  <si>
    <t>(tCg)S-&gt;(tTg)L</t>
  </si>
  <si>
    <t>Ser=&gt;Leu</t>
  </si>
  <si>
    <t>mttB</t>
  </si>
  <si>
    <t>(Cgg)R-&gt;(Tgg)W</t>
  </si>
  <si>
    <t>Arg=&gt;Trp</t>
  </si>
  <si>
    <t>matR</t>
  </si>
  <si>
    <t>(cCa)P-&gt;(cTa)L</t>
  </si>
  <si>
    <t>Pro=&gt;Leu</t>
  </si>
  <si>
    <t>(Ccc)P-&gt;(Tcc)S</t>
  </si>
  <si>
    <t>Pro=&gt;Ser</t>
  </si>
  <si>
    <t>rps19</t>
  </si>
  <si>
    <t>(Cct)P-&gt;(Tct)S</t>
  </si>
  <si>
    <t>ccmC</t>
  </si>
  <si>
    <t>(ctT)L-&gt;(ctC)L</t>
  </si>
  <si>
    <t>Leu=&gt;Leu</t>
  </si>
  <si>
    <t>(gAt)D-&gt;(gCt)A</t>
  </si>
  <si>
    <t>Asp=&gt;Ala</t>
  </si>
  <si>
    <t>(Cgt)R-&gt;(Tgt)C</t>
  </si>
  <si>
    <t>Arg=&gt;Cys</t>
  </si>
  <si>
    <t>(Ctc)L-&gt;(Atc)I</t>
  </si>
  <si>
    <t>Leu=&gt;Ile</t>
  </si>
  <si>
    <t>(Caa)Q-&gt;(Taa)*</t>
  </si>
  <si>
    <t>Gln=&gt;*</t>
  </si>
  <si>
    <t>(aTt)I-&gt;(aGt)S</t>
  </si>
  <si>
    <t>Ile=&gt;Ser</t>
  </si>
  <si>
    <t>rpoC2</t>
  </si>
  <si>
    <t>(tCa)S-&gt;(tTa)L</t>
  </si>
  <si>
    <t>(Atg)M-&gt;(Ttg)L</t>
  </si>
  <si>
    <t>Met=&gt;Leu</t>
  </si>
  <si>
    <t>(cGc)R-&gt;(cAc)H</t>
  </si>
  <si>
    <t>Arg=&gt;His</t>
  </si>
  <si>
    <t>rpoB</t>
  </si>
  <si>
    <t>(ttG)L-&gt;(ttA)L</t>
  </si>
  <si>
    <t>(ttT)F-&gt;(ttC)F</t>
  </si>
  <si>
    <t>Phe=&gt;Phe</t>
  </si>
  <si>
    <t>(cAg)Q-&gt;(cGg)R</t>
  </si>
  <si>
    <t>Gln=&gt;Arg</t>
  </si>
  <si>
    <t>(cGa)R-&gt;(cAa)Q</t>
  </si>
  <si>
    <t>Arg=&gt;Gln</t>
  </si>
  <si>
    <t>atpB</t>
  </si>
  <si>
    <t>petA</t>
  </si>
  <si>
    <t>(ctG)L-&gt;(ctA)L</t>
  </si>
  <si>
    <t>(aAg)K-&gt;(aGg)R</t>
  </si>
  <si>
    <t>Lys=&gt;Arg</t>
  </si>
  <si>
    <t>psbL</t>
  </si>
  <si>
    <t>(ccG)P-&gt;(ccA)P</t>
  </si>
  <si>
    <t>Pro=&gt;Pro</t>
  </si>
  <si>
    <t>(taC)Y-&gt;(taT)Y</t>
  </si>
  <si>
    <t>Tyr=&gt;Tyr</t>
  </si>
  <si>
    <t>psbT</t>
  </si>
  <si>
    <t>(Ctt)L-&gt;(Att)I</t>
  </si>
  <si>
    <t>(aTa)I-&gt;(aAa)K</t>
  </si>
  <si>
    <t>Ile=&gt;Lys</t>
  </si>
  <si>
    <t>(tTc)F-&gt;(tCc)S</t>
  </si>
  <si>
    <t>Leu=&gt;Ser</t>
  </si>
  <si>
    <t>(Cga)R-&gt;(Tga)*</t>
  </si>
  <si>
    <t>Arg=&gt;*</t>
  </si>
  <si>
    <t>rpoA</t>
  </si>
  <si>
    <t>(aGa)R-&gt;(aCa)T</t>
  </si>
  <si>
    <t>Arg=&gt;Thr</t>
  </si>
  <si>
    <t>Type</t>
  </si>
  <si>
    <t>RNA-editing</t>
  </si>
  <si>
    <t>Number</t>
  </si>
  <si>
    <t>Percentage</t>
  </si>
  <si>
    <t>hydrophilic-hydrophobic</t>
  </si>
  <si>
    <t>tCt(S)=&gt;tTt(F)</t>
  </si>
  <si>
    <t>aCc(T)=&gt;aTc(I)</t>
  </si>
  <si>
    <t>1</t>
  </si>
  <si>
    <t>tCg(S)=&gt;tTg(L)</t>
  </si>
  <si>
    <t>Cgg(R)=&gt;Tgg(W)</t>
  </si>
  <si>
    <t>2</t>
  </si>
  <si>
    <t xml:space="preserve"> hydrophobic-hydrophilic </t>
  </si>
  <si>
    <t>Ccc(P)=&gt;Tcc(S)</t>
  </si>
  <si>
    <t>Cct(P)=&gt;Tct(S)</t>
  </si>
  <si>
    <t xml:space="preserve"> hydrophobic </t>
  </si>
  <si>
    <t>ctT(L)=&gt;ctC(L)</t>
  </si>
  <si>
    <t>cCa(P)=&gt;cTa(L)</t>
  </si>
  <si>
    <t>total</t>
  </si>
  <si>
    <t>9</t>
  </si>
  <si>
    <t xml:space="preserve">hydrophilic-hydrophobic </t>
  </si>
  <si>
    <t>gAt(D)=&gt;gCt(A)</t>
  </si>
  <si>
    <t>tCa(S)=&gt;tTa(L)</t>
  </si>
  <si>
    <t>aTt(I)=&gt;aGt(S)</t>
  </si>
  <si>
    <t>aTa(I)=&gt;aAa(K)</t>
  </si>
  <si>
    <t>tTc(F)=&gt;tCc(S)</t>
  </si>
  <si>
    <t xml:space="preserve">hydrophilic </t>
  </si>
  <si>
    <t>Cgt(R)=&gt;Tgt(C)</t>
  </si>
  <si>
    <t>cGc(R)=&gt;cAc(H)</t>
  </si>
  <si>
    <t>cAg(Q)=&gt;cGg(R)</t>
  </si>
  <si>
    <t>cGa(R)=&gt;cAa(Q)</t>
  </si>
  <si>
    <t>aAg(K)=&gt;aGg(R)</t>
  </si>
  <si>
    <t>taC(Y)=&gt;taT(Y)</t>
  </si>
  <si>
    <t>aGa(R)=&gt;aCa(T)</t>
  </si>
  <si>
    <t xml:space="preserve">hydrophobic </t>
  </si>
  <si>
    <t>Ctc(L)=&gt;Atc(I)</t>
  </si>
  <si>
    <t>Atg(M)=&gt;Ttg(L)</t>
  </si>
  <si>
    <t>ttG(L)=&gt;ttA(L)</t>
  </si>
  <si>
    <t>ttT(F)=&gt;ttC(F)</t>
  </si>
  <si>
    <t>ctG(L)=&gt;ctA(L)</t>
  </si>
  <si>
    <t>ccG(P)=&gt;ccA(P)</t>
  </si>
  <si>
    <t>Ctt(L)=&gt;Att(I)</t>
  </si>
  <si>
    <t>hydrophilic-stop</t>
  </si>
  <si>
    <t>Caa(Q)=&gt;Taa(*)</t>
  </si>
  <si>
    <t>Cga(R)=&gt;Tga(*)</t>
  </si>
  <si>
    <t>23</t>
  </si>
  <si>
    <t>Group</t>
  </si>
  <si>
    <t>Mitochondrial genome</t>
  </si>
  <si>
    <t>Length</t>
  </si>
  <si>
    <t>cp  start</t>
  </si>
  <si>
    <t xml:space="preserve">cp end </t>
  </si>
  <si>
    <t>mt  start</t>
  </si>
  <si>
    <t xml:space="preserve">mt end </t>
  </si>
  <si>
    <t>cp coding genes</t>
  </si>
  <si>
    <t>mt coding genes</t>
  </si>
  <si>
    <t>MTPTs1</t>
  </si>
  <si>
    <t>null</t>
  </si>
  <si>
    <t>MTPTs2</t>
  </si>
  <si>
    <t>MTPTs3</t>
  </si>
  <si>
    <t>MTPTs4</t>
  </si>
  <si>
    <t>MTPTs5</t>
  </si>
  <si>
    <t>MTPTs6</t>
  </si>
  <si>
    <t>MTPTs7</t>
  </si>
  <si>
    <t>MTPTs8</t>
  </si>
  <si>
    <t>MTPTs9</t>
  </si>
  <si>
    <t>MTPTs10</t>
  </si>
  <si>
    <t>MTPTs11</t>
  </si>
  <si>
    <t>MTPTs12</t>
  </si>
  <si>
    <t>MTPTs13</t>
  </si>
  <si>
    <t>MTPTs14</t>
  </si>
  <si>
    <t>MTPTs15</t>
  </si>
  <si>
    <t>MTPTs16</t>
  </si>
  <si>
    <t>MTPTs17</t>
  </si>
  <si>
    <t>MTPTs18</t>
  </si>
  <si>
    <t>MTPTs19</t>
  </si>
  <si>
    <t>MTPTs20</t>
  </si>
  <si>
    <t>MTPTs21</t>
  </si>
  <si>
    <t>MTPTs22</t>
  </si>
  <si>
    <t>Partial (accD)</t>
  </si>
  <si>
    <t>MTPTs23</t>
  </si>
  <si>
    <t>MTPTs24</t>
  </si>
  <si>
    <t>MTPTs25</t>
  </si>
  <si>
    <t>MTPTs26</t>
  </si>
  <si>
    <t>MTPTs27</t>
  </si>
  <si>
    <t>MTPTs28</t>
  </si>
  <si>
    <t>MTPTs29</t>
  </si>
  <si>
    <t>MTPTs30</t>
  </si>
  <si>
    <t>MTPTs31</t>
  </si>
  <si>
    <t xml:space="preserve">Gene </t>
  </si>
  <si>
    <t>Cyperus stoloniferus</t>
  </si>
  <si>
    <t>Cyperus rotundus</t>
  </si>
  <si>
    <t>Cyperus esculentus</t>
  </si>
  <si>
    <t>Carex breviculmis</t>
  </si>
  <si>
    <t>Juncus effusus</t>
  </si>
  <si>
    <t xml:space="preserve">Saccharum officinarum </t>
  </si>
  <si>
    <t>Zea mays</t>
  </si>
  <si>
    <t>Eleusine indica</t>
  </si>
  <si>
    <t>Chrysopogon zizanioides</t>
  </si>
  <si>
    <t>Toona ciliata</t>
  </si>
  <si>
    <t>Toona sinensis</t>
  </si>
  <si>
    <t>MZ930067/ MZ930068</t>
  </si>
  <si>
    <t>OK001344-OK001347</t>
  </si>
  <si>
    <t>MW542206</t>
  </si>
  <si>
    <t>NC068626</t>
  </si>
  <si>
    <t>NC069588</t>
  </si>
  <si>
    <t>LC107874/ LC107875</t>
  </si>
  <si>
    <t>NC007982</t>
  </si>
  <si>
    <t>NC065060</t>
  </si>
  <si>
    <t>OM574631</t>
  </si>
  <si>
    <t>atp1</t>
  </si>
  <si>
    <t>atp4</t>
  </si>
  <si>
    <t>atp6</t>
  </si>
  <si>
    <t>atp8</t>
  </si>
  <si>
    <t>atp9</t>
  </si>
  <si>
    <t>atpA</t>
  </si>
  <si>
    <t>ccmB</t>
  </si>
  <si>
    <t>ccmFc</t>
  </si>
  <si>
    <t>ccmFN</t>
  </si>
  <si>
    <t>cob</t>
  </si>
  <si>
    <t>cox1</t>
  </si>
  <si>
    <t>cox2</t>
  </si>
  <si>
    <t>cox3</t>
  </si>
  <si>
    <t>nad3</t>
  </si>
  <si>
    <t>nad4L</t>
  </si>
  <si>
    <t>nad6</t>
  </si>
  <si>
    <t>nad9</t>
  </si>
  <si>
    <t>orf100</t>
  </si>
  <si>
    <t>orf101</t>
  </si>
  <si>
    <t>orf102</t>
  </si>
  <si>
    <t>orf104</t>
  </si>
  <si>
    <t>orf105</t>
  </si>
  <si>
    <t>orf106</t>
  </si>
  <si>
    <t>orf107</t>
  </si>
  <si>
    <t>orf109</t>
  </si>
  <si>
    <t>orf110</t>
  </si>
  <si>
    <t>orf111</t>
  </si>
  <si>
    <t>orf112</t>
  </si>
  <si>
    <t>orf113</t>
  </si>
  <si>
    <t>orf114</t>
  </si>
  <si>
    <t>orf115</t>
  </si>
  <si>
    <t>orf1159</t>
  </si>
  <si>
    <t>orf1715</t>
  </si>
  <si>
    <t>orf116</t>
  </si>
  <si>
    <t>orf117</t>
  </si>
  <si>
    <t>orf118</t>
  </si>
  <si>
    <t>orf119</t>
  </si>
  <si>
    <t>orf120</t>
  </si>
  <si>
    <t>orf121</t>
  </si>
  <si>
    <t>orf122</t>
  </si>
  <si>
    <t>orf125</t>
  </si>
  <si>
    <t>orf126</t>
  </si>
  <si>
    <t>orf127</t>
  </si>
  <si>
    <t>orf128</t>
  </si>
  <si>
    <t>orf129</t>
  </si>
  <si>
    <t>orf130</t>
  </si>
  <si>
    <t>orf131</t>
  </si>
  <si>
    <t>orf132</t>
  </si>
  <si>
    <t>orf133</t>
  </si>
  <si>
    <t>orf134</t>
  </si>
  <si>
    <t>orf135</t>
  </si>
  <si>
    <t>orf137</t>
  </si>
  <si>
    <t>orf138</t>
  </si>
  <si>
    <t>orf140</t>
  </si>
  <si>
    <t>orf145</t>
  </si>
  <si>
    <t>orf146</t>
  </si>
  <si>
    <t>orf147</t>
  </si>
  <si>
    <t>orf149</t>
  </si>
  <si>
    <t>orf151</t>
  </si>
  <si>
    <t>orf152</t>
  </si>
  <si>
    <t>orf154</t>
  </si>
  <si>
    <t>orf155</t>
  </si>
  <si>
    <t>orf156</t>
  </si>
  <si>
    <t>orf158</t>
  </si>
  <si>
    <t>orf160</t>
  </si>
  <si>
    <t>orf161</t>
  </si>
  <si>
    <t>orf163</t>
  </si>
  <si>
    <t>orf165</t>
  </si>
  <si>
    <t>orf168</t>
  </si>
  <si>
    <t>orf173</t>
  </si>
  <si>
    <t>orf174</t>
  </si>
  <si>
    <t>orf179</t>
  </si>
  <si>
    <t>orf180</t>
  </si>
  <si>
    <t>orf182</t>
  </si>
  <si>
    <t>orf186</t>
  </si>
  <si>
    <t>orf191</t>
  </si>
  <si>
    <t>orf193</t>
  </si>
  <si>
    <t>orf201</t>
  </si>
  <si>
    <t>orf206</t>
  </si>
  <si>
    <t>orf213</t>
  </si>
  <si>
    <t>orf227</t>
  </si>
  <si>
    <t>orf232</t>
  </si>
  <si>
    <t>orf236</t>
  </si>
  <si>
    <t>orf247</t>
  </si>
  <si>
    <t>orf248</t>
  </si>
  <si>
    <t>orf275</t>
  </si>
  <si>
    <t>orf302</t>
  </si>
  <si>
    <t>orf342</t>
  </si>
  <si>
    <t>orf243</t>
  </si>
  <si>
    <t>orf268</t>
  </si>
  <si>
    <t>orf271</t>
  </si>
  <si>
    <t>orf290</t>
  </si>
  <si>
    <t>orf307</t>
  </si>
  <si>
    <t>orf328</t>
  </si>
  <si>
    <t>orf387</t>
  </si>
  <si>
    <t>orf396</t>
  </si>
  <si>
    <t>orf417</t>
  </si>
  <si>
    <t>orf444</t>
  </si>
  <si>
    <t>orf49</t>
  </si>
  <si>
    <t>orf734</t>
  </si>
  <si>
    <t>orf911</t>
  </si>
  <si>
    <t>orf99</t>
  </si>
  <si>
    <t>rpl10</t>
  </si>
  <si>
    <t>rpl5</t>
  </si>
  <si>
    <t>rps1</t>
  </si>
  <si>
    <t>rps10</t>
  </si>
  <si>
    <t>rps13</t>
  </si>
  <si>
    <t>rps14</t>
  </si>
  <si>
    <t>rps2</t>
  </si>
  <si>
    <t>rps4</t>
  </si>
  <si>
    <t>rps7</t>
  </si>
  <si>
    <t>sdh3</t>
  </si>
  <si>
    <t>sdh4</t>
  </si>
  <si>
    <t>MZ895087</t>
  </si>
  <si>
    <t>NC050170</t>
  </si>
  <si>
    <t>MW542207</t>
  </si>
  <si>
    <t>NC072263</t>
  </si>
  <si>
    <t>NC059754</t>
  </si>
  <si>
    <t>NC035224</t>
  </si>
  <si>
    <t>NC001666</t>
  </si>
  <si>
    <t>NC030486</t>
  </si>
  <si>
    <t>NC035034</t>
  </si>
  <si>
    <t>OK572964</t>
  </si>
  <si>
    <t>OL693863</t>
  </si>
  <si>
    <t>atpE</t>
  </si>
  <si>
    <t>atpH</t>
  </si>
  <si>
    <t>atpI</t>
  </si>
  <si>
    <t>clpP</t>
  </si>
  <si>
    <t>ndhC</t>
  </si>
  <si>
    <t>ndhD</t>
  </si>
  <si>
    <t>ndhE</t>
  </si>
  <si>
    <t>ndhF</t>
  </si>
  <si>
    <t>ndhG</t>
  </si>
  <si>
    <t>ndhH</t>
  </si>
  <si>
    <t>ndhI</t>
  </si>
  <si>
    <t>ndhJ</t>
  </si>
  <si>
    <t>ndhK</t>
  </si>
  <si>
    <t>orf42</t>
  </si>
  <si>
    <t>orf58</t>
  </si>
  <si>
    <t>orf69</t>
  </si>
  <si>
    <t>orf74</t>
  </si>
  <si>
    <t>orf85</t>
  </si>
  <si>
    <t>pbf1</t>
  </si>
  <si>
    <t>petG</t>
  </si>
  <si>
    <t>petL</t>
  </si>
  <si>
    <t>petN</t>
  </si>
  <si>
    <t>psaA</t>
  </si>
  <si>
    <t>psaB</t>
  </si>
  <si>
    <t>psaC</t>
  </si>
  <si>
    <t>psaI</t>
  </si>
  <si>
    <t>psaJ</t>
  </si>
  <si>
    <t>psbA</t>
  </si>
  <si>
    <t>psbB</t>
  </si>
  <si>
    <t>psbC</t>
  </si>
  <si>
    <t>psbD</t>
  </si>
  <si>
    <t>psbE</t>
  </si>
  <si>
    <t>psbF</t>
  </si>
  <si>
    <t>psbH</t>
  </si>
  <si>
    <t>psbI</t>
  </si>
  <si>
    <t>psbJ</t>
  </si>
  <si>
    <t>psbK</t>
  </si>
  <si>
    <t>psbM</t>
  </si>
  <si>
    <t>psbN</t>
  </si>
  <si>
    <t>psbZ</t>
  </si>
  <si>
    <t>rpl14</t>
  </si>
  <si>
    <t>rpl20</t>
  </si>
  <si>
    <t>rpl22</t>
  </si>
  <si>
    <t>rpl23</t>
  </si>
  <si>
    <t>rpl32</t>
  </si>
  <si>
    <t>rpl33</t>
  </si>
  <si>
    <t>rpl36</t>
  </si>
  <si>
    <t>rps8</t>
  </si>
  <si>
    <t>rps11</t>
  </si>
  <si>
    <t>rps15</t>
  </si>
  <si>
    <t>rps18</t>
  </si>
  <si>
    <t>ycf1</t>
  </si>
  <si>
    <t>ycf2</t>
  </si>
  <si>
    <t>ycf4</t>
  </si>
  <si>
    <t>ycf15</t>
  </si>
  <si>
    <t>ycf73</t>
  </si>
  <si>
    <t>ycf180</t>
  </si>
  <si>
    <t>query</t>
  </si>
  <si>
    <t>database</t>
  </si>
  <si>
    <t>identity (%)</t>
  </si>
  <si>
    <t>alignment</t>
  </si>
  <si>
    <t>mismatch</t>
  </si>
  <si>
    <t>gap</t>
  </si>
  <si>
    <t>q. start</t>
  </si>
  <si>
    <t>q. end</t>
  </si>
  <si>
    <t>d. start</t>
  </si>
  <si>
    <t>d. end</t>
  </si>
  <si>
    <t>e-value</t>
  </si>
  <si>
    <t>score</t>
  </si>
  <si>
    <t>C. esculentus</t>
  </si>
  <si>
    <t xml:space="preserve">Carex breviculmis </t>
  </si>
  <si>
    <t>C. stoloniferus</t>
  </si>
  <si>
    <t>C. rotundus</t>
  </si>
  <si>
    <t>mt</t>
  </si>
  <si>
    <t>Pi</t>
  </si>
  <si>
    <t>ccmFC</t>
  </si>
  <si>
    <t>rnl</t>
  </si>
  <si>
    <t>rns</t>
  </si>
  <si>
    <t>rrn5</t>
  </si>
  <si>
    <t>rrn4.5</t>
  </si>
  <si>
    <t>rrn16</t>
  </si>
  <si>
    <t>rrn23</t>
  </si>
  <si>
    <t>gene</t>
  </si>
  <si>
    <t>Ka</t>
  </si>
  <si>
    <t>Ks</t>
  </si>
  <si>
    <t>Ka/Ks</t>
  </si>
  <si>
    <t>NA</t>
  </si>
  <si>
    <t>mttb</t>
  </si>
  <si>
    <t>计算不出</t>
  </si>
  <si>
    <t xml:space="preserve">Clean reads </t>
  </si>
  <si>
    <t>Clean bases (Gp)</t>
  </si>
  <si>
    <t>Q20 (%)</t>
  </si>
  <si>
    <t>Q30 (%)</t>
  </si>
  <si>
    <t>GC (%)</t>
  </si>
  <si>
    <t>Clean reads</t>
  </si>
  <si>
    <t>Mean length (bp)</t>
  </si>
  <si>
    <t>N50 length (bp)</t>
  </si>
  <si>
    <t>N90 length (bp)</t>
  </si>
  <si>
    <t>NC040989</t>
    <phoneticPr fontId="44" type="noConversion"/>
  </si>
  <si>
    <t>NC056367</t>
    <phoneticPr fontId="44" type="noConversion"/>
  </si>
  <si>
    <t>PCG</t>
    <phoneticPr fontId="44" type="noConversion"/>
  </si>
  <si>
    <t>rRNA</t>
    <phoneticPr fontId="44" type="noConversion"/>
  </si>
  <si>
    <t>tRNA</t>
    <phoneticPr fontId="44" type="noConversion"/>
  </si>
  <si>
    <t>GCTAATGGCAAAATCTTCCTGGCG</t>
    <phoneticPr fontId="44" type="noConversion"/>
  </si>
  <si>
    <t>Forward primer (5'-3')</t>
    <phoneticPr fontId="44" type="noConversion"/>
  </si>
  <si>
    <t>Reverse primer (5'-3')</t>
    <phoneticPr fontId="44" type="noConversion"/>
  </si>
  <si>
    <t>AGTCTACTCTTCTTTCCCCTCTCC</t>
    <phoneticPr fontId="44" type="noConversion"/>
  </si>
  <si>
    <t>Target fragment length (bp)</t>
    <phoneticPr fontId="44" type="noConversion"/>
  </si>
  <si>
    <r>
      <t xml:space="preserve">PCR primers and reaction conditions for four overlapping regions of </t>
    </r>
    <r>
      <rPr>
        <i/>
        <sz val="11"/>
        <color theme="1"/>
        <rFont val="Times New Roman"/>
        <family val="1"/>
      </rPr>
      <t>C. stoloniferus</t>
    </r>
    <r>
      <rPr>
        <sz val="11"/>
        <color theme="1"/>
        <rFont val="Times New Roman"/>
        <family val="1"/>
      </rPr>
      <t xml:space="preserve"> mt2</t>
    </r>
    <phoneticPr fontId="44" type="noConversion"/>
  </si>
  <si>
    <t xml:space="preserve"> Overlapping regions</t>
    <phoneticPr fontId="44" type="noConversion"/>
  </si>
  <si>
    <t>AGCCCTACAACCTTCTAATCCTAC</t>
    <phoneticPr fontId="44" type="noConversion"/>
  </si>
  <si>
    <t>GCGCTCGGTCATACATAGATAGAA</t>
    <phoneticPr fontId="44" type="noConversion"/>
  </si>
  <si>
    <t>TGCTATTTTACCACTCGGCTCGTC</t>
    <phoneticPr fontId="44" type="noConversion"/>
  </si>
  <si>
    <t>ATGAGGTGTGAGAAAAGTGACGGT</t>
    <phoneticPr fontId="44" type="noConversion"/>
  </si>
  <si>
    <t>AAGGACCAAAGCAAAGGCAACTAC</t>
    <phoneticPr fontId="44" type="noConversion"/>
  </si>
  <si>
    <t>ACGAAAACAATACTACCGCCGAAG</t>
    <phoneticPr fontId="44" type="noConversion"/>
  </si>
  <si>
    <t>Temperature</t>
    <phoneticPr fontId="44" type="noConversion"/>
  </si>
  <si>
    <t>Reaction time</t>
    <phoneticPr fontId="44" type="noConversion"/>
  </si>
  <si>
    <t>Number of cycles</t>
    <phoneticPr fontId="44" type="noConversion"/>
  </si>
  <si>
    <t>94°C</t>
    <phoneticPr fontId="44" type="noConversion"/>
  </si>
  <si>
    <t>3 min</t>
    <phoneticPr fontId="44" type="noConversion"/>
  </si>
  <si>
    <t>30 s</t>
    <phoneticPr fontId="44" type="noConversion"/>
  </si>
  <si>
    <t>56°C</t>
    <phoneticPr fontId="44" type="noConversion"/>
  </si>
  <si>
    <t>72°C</t>
    <phoneticPr fontId="44" type="noConversion"/>
  </si>
  <si>
    <t>2 min</t>
    <phoneticPr fontId="44" type="noConversion"/>
  </si>
  <si>
    <t>5 min</t>
    <phoneticPr fontId="44" type="noConversion"/>
  </si>
  <si>
    <t>4°C</t>
    <phoneticPr fontId="44" type="noConversion"/>
  </si>
  <si>
    <t>Holding</t>
    <phoneticPr fontId="44" type="noConversion"/>
  </si>
  <si>
    <t xml:space="preserve">Table S1 </t>
  </si>
  <si>
    <r>
      <t xml:space="preserve">Analysis of gene exons and introns in the organelle genome of </t>
    </r>
    <r>
      <rPr>
        <i/>
        <sz val="11"/>
        <color theme="1"/>
        <rFont val="Times New Roman"/>
        <family val="1"/>
      </rPr>
      <t>C. stoloniferus</t>
    </r>
  </si>
  <si>
    <t>Table S2</t>
    <phoneticPr fontId="44" type="noConversion"/>
  </si>
  <si>
    <t>Table S3</t>
    <phoneticPr fontId="44" type="noConversion"/>
  </si>
  <si>
    <t>Table S4</t>
    <phoneticPr fontId="44" type="noConversion"/>
  </si>
  <si>
    <t>Table S18</t>
    <phoneticPr fontId="44" type="noConversion"/>
  </si>
  <si>
    <t>Table S5</t>
    <phoneticPr fontId="44" type="noConversion"/>
  </si>
  <si>
    <t>Table S6</t>
    <phoneticPr fontId="44" type="noConversion"/>
  </si>
  <si>
    <t>Table S7</t>
    <phoneticPr fontId="44" type="noConversion"/>
  </si>
  <si>
    <t>Table S8</t>
    <phoneticPr fontId="44" type="noConversion"/>
  </si>
  <si>
    <t>Table S9</t>
    <phoneticPr fontId="44" type="noConversion"/>
  </si>
  <si>
    <t>Table S10</t>
    <phoneticPr fontId="44" type="noConversion"/>
  </si>
  <si>
    <t>Table S11</t>
    <phoneticPr fontId="44" type="noConversion"/>
  </si>
  <si>
    <t>Table S12</t>
    <phoneticPr fontId="44" type="noConversion"/>
  </si>
  <si>
    <t>Table S13</t>
    <phoneticPr fontId="44" type="noConversion"/>
  </si>
  <si>
    <t>Table S14</t>
    <phoneticPr fontId="44" type="noConversion"/>
  </si>
  <si>
    <t>Table S15</t>
    <phoneticPr fontId="44" type="noConversion"/>
  </si>
  <si>
    <t>Table S16</t>
    <phoneticPr fontId="44" type="noConversion"/>
  </si>
  <si>
    <t>Table S17</t>
    <phoneticPr fontId="44" type="noConversion"/>
  </si>
  <si>
    <t>Table S19</t>
    <phoneticPr fontId="44" type="noConversion"/>
  </si>
  <si>
    <t>Table S20</t>
    <phoneticPr fontId="44" type="noConversion"/>
  </si>
  <si>
    <t>Table S21</t>
    <phoneticPr fontId="44" type="noConversion"/>
  </si>
  <si>
    <t>Table S22</t>
    <phoneticPr fontId="44" type="noConversion"/>
  </si>
  <si>
    <t>Table S23</t>
    <phoneticPr fontId="44" type="noConversion"/>
  </si>
  <si>
    <t>Table S24</t>
    <phoneticPr fontId="44" type="noConversion"/>
  </si>
  <si>
    <t>Table S25</t>
    <phoneticPr fontId="44" type="noConversion"/>
  </si>
  <si>
    <t>Statistical analysis of mitochondrial  PCGs in 11 plant species</t>
    <phoneticPr fontId="44" type="noConversion"/>
  </si>
  <si>
    <t>Statistical analysis of chloroplast  PCGs in 11 plant species</t>
    <phoneticPr fontId="44" type="noConversion"/>
  </si>
  <si>
    <r>
      <t xml:space="preserve">Ter                         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Stop codon</t>
    </r>
    <r>
      <rPr>
        <sz val="11"/>
        <rFont val="宋体"/>
        <family val="3"/>
        <charset val="134"/>
      </rPr>
      <t>）</t>
    </r>
  </si>
  <si>
    <r>
      <t>RSCU values for the PCGs in the organelle genome of</t>
    </r>
    <r>
      <rPr>
        <i/>
        <sz val="11"/>
        <color theme="1"/>
        <rFont val="Times New Roman"/>
        <family val="1"/>
      </rPr>
      <t xml:space="preserve"> C. stoloniferus </t>
    </r>
    <phoneticPr fontId="44" type="noConversion"/>
  </si>
  <si>
    <r>
      <t xml:space="preserve">Analysis of relevant parameters of all codons in the organelle genome of </t>
    </r>
    <r>
      <rPr>
        <i/>
        <sz val="11"/>
        <color theme="1"/>
        <rFont val="Times New Roman"/>
        <family val="1"/>
      </rPr>
      <t xml:space="preserve"> C. stoloniferus </t>
    </r>
    <phoneticPr fontId="44" type="noConversion"/>
  </si>
  <si>
    <t>cpDNA</t>
    <phoneticPr fontId="44" type="noConversion"/>
  </si>
  <si>
    <r>
      <t>Partial(</t>
    </r>
    <r>
      <rPr>
        <i/>
        <sz val="11"/>
        <rFont val="Times New Roman"/>
        <family val="1"/>
      </rPr>
      <t>rns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</si>
  <si>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rrn16</t>
    </r>
    <r>
      <rPr>
        <sz val="11"/>
        <rFont val="Times New Roman"/>
        <family val="1"/>
      </rPr>
      <t>)</t>
    </r>
  </si>
  <si>
    <r>
      <t>Partial(</t>
    </r>
    <r>
      <rPr>
        <i/>
        <sz val="11"/>
        <rFont val="Times New Roman"/>
        <family val="1"/>
      </rPr>
      <t>trnA-UGC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</si>
  <si>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trnI-CAT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</si>
  <si>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trnA-UGC</t>
    </r>
    <r>
      <rPr>
        <sz val="11"/>
        <rFont val="Times New Roman"/>
        <family val="1"/>
      </rPr>
      <t>)</t>
    </r>
  </si>
  <si>
    <r>
      <t>Complete (</t>
    </r>
    <r>
      <rPr>
        <i/>
        <sz val="11"/>
        <rFont val="Times New Roman"/>
        <family val="1"/>
      </rPr>
      <t>trnT-GGU</t>
    </r>
    <r>
      <rPr>
        <sz val="11"/>
        <rFont val="Times New Roman"/>
        <family val="1"/>
      </rPr>
      <t>)</t>
    </r>
  </si>
  <si>
    <r>
      <t>Complete (</t>
    </r>
    <r>
      <rPr>
        <i/>
        <sz val="11"/>
        <rFont val="Times New Roman"/>
        <family val="1"/>
      </rPr>
      <t>trnM-CAT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</si>
  <si>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rpl16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</si>
  <si>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rrn23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</si>
  <si>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rpoC1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</si>
  <si>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trnN-GUU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</si>
  <si>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trnN-GTT</t>
    </r>
    <r>
      <rPr>
        <sz val="11"/>
        <rFont val="Times New Roman"/>
        <family val="1"/>
      </rPr>
      <t>)</t>
    </r>
  </si>
  <si>
    <r>
      <t>Complete (</t>
    </r>
    <r>
      <rPr>
        <i/>
        <sz val="11"/>
        <rFont val="Times New Roman"/>
        <family val="1"/>
      </rPr>
      <t>trnH-GUG</t>
    </r>
    <r>
      <rPr>
        <sz val="11"/>
        <rFont val="Times New Roman"/>
        <family val="1"/>
      </rPr>
      <t>)</t>
    </r>
  </si>
  <si>
    <r>
      <t>Complete (</t>
    </r>
    <r>
      <rPr>
        <i/>
        <sz val="11"/>
        <rFont val="Times New Roman"/>
        <family val="1"/>
      </rPr>
      <t>trnH-GTG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</si>
  <si>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ndhH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ndhA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</si>
  <si>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rps12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</si>
  <si>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trnS-GGA</t>
    </r>
    <r>
      <rPr>
        <sz val="11"/>
        <rFont val="Times New Roman"/>
        <family val="1"/>
      </rPr>
      <t>)</t>
    </r>
  </si>
  <si>
    <r>
      <t>Complete (</t>
    </r>
    <r>
      <rPr>
        <i/>
        <sz val="11"/>
        <rFont val="Times New Roman"/>
        <family val="1"/>
      </rPr>
      <t>trnS-GCU</t>
    </r>
    <r>
      <rPr>
        <sz val="11"/>
        <rFont val="Times New Roman"/>
        <family val="1"/>
      </rPr>
      <t>)</t>
    </r>
  </si>
  <si>
    <r>
      <t>Complete (</t>
    </r>
    <r>
      <rPr>
        <i/>
        <sz val="11"/>
        <rFont val="Times New Roman"/>
        <family val="1"/>
      </rPr>
      <t>trnS-GGA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</si>
  <si>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atpA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</si>
  <si>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rnl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</si>
  <si>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accD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</si>
  <si>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petA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</si>
  <si>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psbB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</si>
  <si>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psaA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</si>
  <si>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psbE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</si>
  <si>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psaB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psaA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</si>
  <si>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rps15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ndhH</t>
    </r>
    <r>
      <rPr>
        <sz val="11"/>
        <rFont val="Times New Roman"/>
        <family val="1"/>
      </rPr>
      <t>)</t>
    </r>
  </si>
  <si>
    <r>
      <t>Partial (</t>
    </r>
    <r>
      <rPr>
        <i/>
        <sz val="11"/>
        <rFont val="Times New Roman"/>
        <family val="1"/>
      </rPr>
      <t>psbC</t>
    </r>
    <r>
      <rPr>
        <sz val="11"/>
        <rFont val="Times New Roman"/>
        <family val="1"/>
      </rPr>
      <t>)</t>
    </r>
  </si>
  <si>
    <r>
      <t>Note: "*" indicates gene loss ,  "Arabic numerals" indicates  the number of  gene copy numbers. There are 68 common genes, namely</t>
    </r>
    <r>
      <rPr>
        <i/>
        <sz val="11"/>
        <color theme="1"/>
        <rFont val="Times New Roman"/>
        <family val="1"/>
      </rPr>
      <t xml:space="preserve"> atpA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atpB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atpE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atpF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atpH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atpI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cemA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ccsA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matK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ndhA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ndhB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ndhC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ndhD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ndhE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ndhF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ndhG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ndhH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ndhI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ndhJ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ndhK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petA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petB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petD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petG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petL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petN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psaA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psaB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psaC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psaI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psaJ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psbA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psbB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psbC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psbD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psbE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psbF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psbH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psbI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psbJ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psbK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psbL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psbM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psbT, psbZ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rbcL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rpl14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rpl16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rpl2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rpl20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rpl22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rpl32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rpl33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rpoB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rpoC1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rpoC2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rps11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rps12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rps14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rps15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rps16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rps19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rps2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rps4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rps7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rps8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ycf3</t>
    </r>
    <r>
      <rPr>
        <sz val="11"/>
        <color theme="1"/>
        <rFont val="Times New Roman"/>
        <family val="1"/>
      </rPr>
      <t xml:space="preserve">, and </t>
    </r>
    <r>
      <rPr>
        <i/>
        <sz val="11"/>
        <color theme="1"/>
        <rFont val="Times New Roman"/>
        <family val="1"/>
      </rPr>
      <t>ycf4</t>
    </r>
    <r>
      <rPr>
        <sz val="11"/>
        <color theme="1"/>
        <rFont val="Times New Roman"/>
        <family val="1"/>
      </rPr>
      <t>.</t>
    </r>
    <phoneticPr fontId="44" type="noConversion"/>
  </si>
  <si>
    <r>
      <t xml:space="preserve">C. stoloniferus </t>
    </r>
    <r>
      <rPr>
        <sz val="11"/>
        <rFont val="Times New Roman"/>
        <family val="1"/>
      </rPr>
      <t>mt1</t>
    </r>
  </si>
  <si>
    <r>
      <t xml:space="preserve">C. rotundus </t>
    </r>
    <r>
      <rPr>
        <sz val="11"/>
        <rFont val="Times New Roman"/>
        <family val="1"/>
      </rPr>
      <t>mt3</t>
    </r>
  </si>
  <si>
    <r>
      <t>C. stoloniferus</t>
    </r>
    <r>
      <rPr>
        <sz val="11"/>
        <rFont val="Times New Roman"/>
        <family val="1"/>
      </rPr>
      <t xml:space="preserve"> mt1</t>
    </r>
  </si>
  <si>
    <r>
      <t xml:space="preserve">C. rotundus </t>
    </r>
    <r>
      <rPr>
        <sz val="11"/>
        <rFont val="Times New Roman"/>
        <family val="1"/>
      </rPr>
      <t>mt1</t>
    </r>
  </si>
  <si>
    <r>
      <t xml:space="preserve">C. rotundus </t>
    </r>
    <r>
      <rPr>
        <sz val="11"/>
        <rFont val="Times New Roman"/>
        <family val="1"/>
      </rPr>
      <t>mt2</t>
    </r>
  </si>
  <si>
    <r>
      <t xml:space="preserve">C. rotundus </t>
    </r>
    <r>
      <rPr>
        <sz val="11"/>
        <rFont val="Times New Roman"/>
        <family val="1"/>
      </rPr>
      <t>mt4</t>
    </r>
  </si>
  <si>
    <r>
      <t xml:space="preserve">C. stoloniferus </t>
    </r>
    <r>
      <rPr>
        <sz val="11"/>
        <rFont val="Times New Roman"/>
        <family val="1"/>
      </rPr>
      <t>mt2</t>
    </r>
  </si>
  <si>
    <r>
      <t>C. rotundus</t>
    </r>
    <r>
      <rPr>
        <sz val="11"/>
        <rFont val="Times New Roman"/>
        <family val="1"/>
      </rPr>
      <t xml:space="preserve"> mt1</t>
    </r>
  </si>
  <si>
    <r>
      <t>C. rotundus</t>
    </r>
    <r>
      <rPr>
        <sz val="11"/>
        <rFont val="Times New Roman"/>
        <family val="1"/>
      </rPr>
      <t xml:space="preserve"> mt2</t>
    </r>
  </si>
  <si>
    <r>
      <t>C. stoloniferus</t>
    </r>
    <r>
      <rPr>
        <sz val="11"/>
        <rFont val="Times New Roman"/>
        <family val="1"/>
      </rPr>
      <t xml:space="preserve"> mt2</t>
    </r>
  </si>
  <si>
    <r>
      <t xml:space="preserve">Table S23 </t>
    </r>
    <r>
      <rPr>
        <sz val="12"/>
        <color theme="1"/>
        <rFont val="Times New Roman"/>
        <family val="1"/>
      </rPr>
      <t>Nucleotide diversity (Pi) of mitochondrial and chloroplast genes in 9 closely related species</t>
    </r>
    <phoneticPr fontId="44" type="noConversion"/>
  </si>
  <si>
    <r>
      <t xml:space="preserve">Table S17 </t>
    </r>
    <r>
      <rPr>
        <sz val="12"/>
        <color theme="1"/>
        <rFont val="Times New Roman"/>
        <family val="1"/>
      </rPr>
      <t>Transformation and proportion of hydrophilic and hydrophobic amino acids in the organelle genome of</t>
    </r>
    <r>
      <rPr>
        <i/>
        <sz val="12"/>
        <color theme="1"/>
        <rFont val="Times New Roman"/>
        <family val="1"/>
      </rPr>
      <t xml:space="preserve"> C. stoloniferus</t>
    </r>
    <r>
      <rPr>
        <sz val="12"/>
        <color theme="1"/>
        <rFont val="Times New Roman"/>
        <family val="1"/>
      </rPr>
      <t xml:space="preserve"> after RNA editing</t>
    </r>
    <phoneticPr fontId="44" type="noConversion"/>
  </si>
  <si>
    <r>
      <t xml:space="preserve">Table S16  </t>
    </r>
    <r>
      <rPr>
        <sz val="12"/>
        <color theme="1"/>
        <rFont val="Times New Roman"/>
        <family val="1"/>
      </rPr>
      <t xml:space="preserve">Prediction of RNA editing sites  in the organelle genome of </t>
    </r>
    <r>
      <rPr>
        <i/>
        <sz val="12"/>
        <color theme="1"/>
        <rFont val="Times New Roman"/>
        <family val="1"/>
      </rPr>
      <t xml:space="preserve">C. stoloniferus </t>
    </r>
    <phoneticPr fontId="44" type="noConversion"/>
  </si>
  <si>
    <r>
      <t xml:space="preserve">Table S14 </t>
    </r>
    <r>
      <rPr>
        <sz val="12"/>
        <color theme="1"/>
        <rFont val="Times New Roman"/>
        <family val="1"/>
      </rPr>
      <t xml:space="preserve">RSCU values for the PCGs in the organelle genome of </t>
    </r>
    <r>
      <rPr>
        <i/>
        <sz val="12"/>
        <color theme="1"/>
        <rFont val="Times New Roman"/>
        <family val="1"/>
      </rPr>
      <t xml:space="preserve">C. stoloniferus </t>
    </r>
    <phoneticPr fontId="44" type="noConversion"/>
  </si>
  <si>
    <r>
      <t>Table S2</t>
    </r>
    <r>
      <rPr>
        <b/>
        <sz val="12"/>
        <color theme="1"/>
        <rFont val="楷体"/>
        <charset val="134"/>
      </rPr>
      <t xml:space="preserve"> </t>
    </r>
    <r>
      <rPr>
        <sz val="12"/>
        <color theme="1"/>
        <rFont val="Times New Roman"/>
        <family val="1"/>
      </rPr>
      <t xml:space="preserve">Gene composition of the chloroplast genome in </t>
    </r>
    <r>
      <rPr>
        <i/>
        <sz val="12"/>
        <color theme="1"/>
        <rFont val="Times New Roman"/>
        <family val="1"/>
      </rPr>
      <t>C. stoloniferus</t>
    </r>
    <phoneticPr fontId="44" type="noConversion"/>
  </si>
  <si>
    <t>cpDNA</t>
    <phoneticPr fontId="44" type="noConversion"/>
  </si>
  <si>
    <r>
      <t xml:space="preserve">Table S1 </t>
    </r>
    <r>
      <rPr>
        <sz val="12"/>
        <color theme="1"/>
        <rFont val="Times New Roman"/>
        <family val="1"/>
      </rPr>
      <t xml:space="preserve">PCR primers and reaction conditions for four overlapping regions of </t>
    </r>
    <r>
      <rPr>
        <i/>
        <sz val="12"/>
        <color theme="1"/>
        <rFont val="Times New Roman"/>
        <family val="1"/>
      </rPr>
      <t>C. stoloniferus</t>
    </r>
    <r>
      <rPr>
        <sz val="12"/>
        <color theme="1"/>
        <rFont val="Times New Roman"/>
        <family val="1"/>
      </rPr>
      <t xml:space="preserve"> mt2</t>
    </r>
    <phoneticPr fontId="44" type="noConversion"/>
  </si>
  <si>
    <r>
      <t xml:space="preserve">Table  S15 </t>
    </r>
    <r>
      <rPr>
        <sz val="12"/>
        <color theme="1"/>
        <rFont val="Times New Roman"/>
        <family val="1"/>
      </rPr>
      <t xml:space="preserve">Analysis of relevant parameters of all codons in the organelle genome of  </t>
    </r>
    <r>
      <rPr>
        <i/>
        <sz val="12"/>
        <color theme="1"/>
        <rFont val="Times New Roman"/>
        <family val="1"/>
      </rPr>
      <t xml:space="preserve">C. stoloniferus </t>
    </r>
    <phoneticPr fontId="44" type="noConversion"/>
  </si>
  <si>
    <t>GC_all represent the GC content of all codons; GC1, GC2, and GC3 represent the GC content of the 1st, 2nd, and 3rd bases of the codon, respectively;A3s, G3s, C3s, and T3s represent the frequency of occurrence of bases on the third synonymous codon; CAI, codon adaptation index; CBI, Codon bisa index; Fop, frequency of optimal codons; ENC: effective number of codons; GC3s: GC of silent 3rd codon posit; L_sym, number of synonymous codons; L_aa, total number of amino acids;  Hydro, hydrophobicity of protein; Aromo, aromaticity of protein</t>
    <phoneticPr fontId="44" type="noConversion"/>
  </si>
  <si>
    <r>
      <t xml:space="preserve">"*" indicates gene loss ,  "Arabic numerals" indicates  the number of  gene copy numbers. There are 27 common PCG genes in 11 plant species, namely </t>
    </r>
    <r>
      <rPr>
        <i/>
        <sz val="11"/>
        <rFont val="Times New Roman"/>
        <family val="1"/>
      </rPr>
      <t>atp1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atp4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atp6</t>
    </r>
    <r>
      <rPr>
        <sz val="11"/>
        <rFont val="宋体"/>
        <family val="3"/>
        <charset val="134"/>
      </rPr>
      <t>,</t>
    </r>
    <r>
      <rPr>
        <i/>
        <sz val="11"/>
        <rFont val="Times New Roman"/>
        <family val="1"/>
      </rPr>
      <t>atp8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atp9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ccmB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ccmC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ccmFc</t>
    </r>
    <r>
      <rPr>
        <sz val="11"/>
        <rFont val="Times New Roman"/>
        <family val="1"/>
      </rPr>
      <t>,</t>
    </r>
    <r>
      <rPr>
        <i/>
        <sz val="11"/>
        <rFont val="Times New Roman"/>
        <family val="1"/>
      </rPr>
      <t xml:space="preserve"> ccmFN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cob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cox1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cox2</t>
    </r>
    <r>
      <rPr>
        <sz val="11"/>
        <rFont val="Times New Roman"/>
        <family val="1"/>
      </rPr>
      <t>,</t>
    </r>
    <r>
      <rPr>
        <i/>
        <sz val="11"/>
        <rFont val="Times New Roman"/>
        <family val="1"/>
      </rPr>
      <t xml:space="preserve"> cox3</t>
    </r>
    <r>
      <rPr>
        <sz val="11"/>
        <rFont val="Times New Roman"/>
        <family val="1"/>
      </rPr>
      <t>,</t>
    </r>
    <r>
      <rPr>
        <i/>
        <sz val="11"/>
        <rFont val="Times New Roman"/>
        <family val="1"/>
      </rPr>
      <t xml:space="preserve">  matR, mttB, nad1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nad2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nad3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nad4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nad4L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nad5</t>
    </r>
    <r>
      <rPr>
        <sz val="11"/>
        <rFont val="Times New Roman"/>
        <family val="1"/>
      </rPr>
      <t>,</t>
    </r>
    <r>
      <rPr>
        <i/>
        <sz val="11"/>
        <rFont val="Times New Roman"/>
        <family val="1"/>
      </rPr>
      <t xml:space="preserve"> nad6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nad7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nad9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rpl16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rps12</t>
    </r>
    <r>
      <rPr>
        <sz val="11"/>
        <rFont val="Times New Roman"/>
        <family val="1"/>
      </rPr>
      <t xml:space="preserve"> and</t>
    </r>
    <r>
      <rPr>
        <i/>
        <sz val="11"/>
        <rFont val="Times New Roman"/>
        <family val="1"/>
      </rPr>
      <t xml:space="preserve"> rps3</t>
    </r>
    <r>
      <rPr>
        <sz val="11"/>
        <rFont val="Times New Roman"/>
        <family val="1"/>
      </rPr>
      <t xml:space="preserve">. </t>
    </r>
    <phoneticPr fontId="44" type="noConversion"/>
  </si>
  <si>
    <t>Arabic numerals in parentheses represent the number of gene copies, and "*" represents the presence of introns in the gene.</t>
    <phoneticPr fontId="44" type="noConversion"/>
  </si>
  <si>
    <t>"+" represents the sense strand, "-" represents antisense chain; "/" indicates the gene has trans-splicing</t>
  </si>
  <si>
    <t>SSR</t>
    <phoneticPr fontId="44" type="noConversion"/>
  </si>
  <si>
    <t xml:space="preserve"> Type</t>
    <phoneticPr fontId="44" type="noConversion"/>
  </si>
  <si>
    <r>
      <t xml:space="preserve">Table S4 </t>
    </r>
    <r>
      <rPr>
        <sz val="12"/>
        <color theme="1"/>
        <rFont val="Times New Roman"/>
        <family val="1"/>
      </rPr>
      <t xml:space="preserve">Analysis of gene exons and introns in the organelle genome of </t>
    </r>
    <r>
      <rPr>
        <i/>
        <sz val="12"/>
        <color theme="1"/>
        <rFont val="Times New Roman"/>
        <family val="1"/>
      </rPr>
      <t>C. stoloniferus</t>
    </r>
    <phoneticPr fontId="44" type="noConversion"/>
  </si>
  <si>
    <t>P represents palindrome repetition, F represents forward repetition, C represents complementary repetition, and R represents reverse repetition</t>
    <phoneticPr fontId="44" type="noConversion"/>
  </si>
  <si>
    <t>P1: contig1+contig2 (+)</t>
    <phoneticPr fontId="44" type="noConversion"/>
  </si>
  <si>
    <t>P3: contig3+contig2 (-)</t>
    <phoneticPr fontId="44" type="noConversion"/>
  </si>
  <si>
    <t>P2: contig2 (+)+contig3</t>
    <phoneticPr fontId="44" type="noConversion"/>
  </si>
  <si>
    <t>P4: contig2 (-)+contig1</t>
    <phoneticPr fontId="44" type="noConversion"/>
  </si>
  <si>
    <t>Note: The positions of the four contigs on mt2 are contig1: 392173-646603; 1-277141, contig2: 277142-292175, contig3: 292176-377138, and contig2: 377139-392172, respectively</t>
    <phoneticPr fontId="44" type="noConversion"/>
  </si>
  <si>
    <r>
      <t xml:space="preserve">Gene composition of the chloroplast genome in </t>
    </r>
    <r>
      <rPr>
        <i/>
        <sz val="11"/>
        <color theme="1"/>
        <rFont val="Times New Roman"/>
        <family val="1"/>
      </rPr>
      <t>C. stoloniferus</t>
    </r>
    <phoneticPr fontId="44" type="noConversion"/>
  </si>
  <si>
    <r>
      <t xml:space="preserve">Total length and proportion of PCG, rRNA, and tRNA in the organelle genome of </t>
    </r>
    <r>
      <rPr>
        <i/>
        <sz val="11"/>
        <color theme="1"/>
        <rFont val="Times New Roman"/>
        <family val="1"/>
      </rPr>
      <t>C. stoloniferus</t>
    </r>
    <phoneticPr fontId="44" type="noConversion"/>
  </si>
  <si>
    <r>
      <t xml:space="preserve">Table S3 </t>
    </r>
    <r>
      <rPr>
        <sz val="12"/>
        <color theme="1"/>
        <rFont val="Times New Roman"/>
        <family val="1"/>
      </rPr>
      <t xml:space="preserve">Total length and proportion of PCG, rRNA, and tRNA in the organelle genome of </t>
    </r>
    <r>
      <rPr>
        <i/>
        <sz val="12"/>
        <color theme="1"/>
        <rFont val="Times New Roman"/>
        <family val="1"/>
      </rPr>
      <t>C. stoloniferus</t>
    </r>
    <phoneticPr fontId="44" type="noConversion"/>
  </si>
  <si>
    <r>
      <t>Microsatellite repeats (SSRs) in the mt1 of</t>
    </r>
    <r>
      <rPr>
        <i/>
        <sz val="11"/>
        <color theme="1"/>
        <rFont val="Times New Roman"/>
        <family val="1"/>
      </rPr>
      <t xml:space="preserve"> C. stoloniferus </t>
    </r>
    <phoneticPr fontId="44" type="noConversion"/>
  </si>
  <si>
    <r>
      <t xml:space="preserve">Microsatellite repeats (SSRs) in the mt2 of </t>
    </r>
    <r>
      <rPr>
        <i/>
        <sz val="11"/>
        <color theme="1"/>
        <rFont val="Times New Roman"/>
        <family val="1"/>
      </rPr>
      <t>C. stoloniferus</t>
    </r>
    <r>
      <rPr>
        <sz val="11"/>
        <color theme="1"/>
        <rFont val="Times New Roman"/>
        <family val="1"/>
      </rPr>
      <t xml:space="preserve"> </t>
    </r>
    <phoneticPr fontId="44" type="noConversion"/>
  </si>
  <si>
    <r>
      <t xml:space="preserve">Microsatellite repeats (SSRs) in the cpDNA of </t>
    </r>
    <r>
      <rPr>
        <i/>
        <sz val="11"/>
        <color theme="1"/>
        <rFont val="Times New Roman"/>
        <family val="1"/>
      </rPr>
      <t>C. stoloniferus</t>
    </r>
    <phoneticPr fontId="44" type="noConversion"/>
  </si>
  <si>
    <r>
      <t xml:space="preserve">Tandem repeats in the mt1 of  </t>
    </r>
    <r>
      <rPr>
        <i/>
        <sz val="11"/>
        <color theme="1"/>
        <rFont val="Times New Roman"/>
        <family val="1"/>
      </rPr>
      <t>C. stoloniferus</t>
    </r>
    <phoneticPr fontId="44" type="noConversion"/>
  </si>
  <si>
    <r>
      <t xml:space="preserve">Tandem repeats in  the mt2 of </t>
    </r>
    <r>
      <rPr>
        <i/>
        <sz val="11"/>
        <color theme="1"/>
        <rFont val="Times New Roman"/>
        <family val="1"/>
      </rPr>
      <t xml:space="preserve"> C. stoloniferus</t>
    </r>
    <phoneticPr fontId="44" type="noConversion"/>
  </si>
  <si>
    <r>
      <t xml:space="preserve">Tandem repeats in the cpDNA of </t>
    </r>
    <r>
      <rPr>
        <i/>
        <sz val="11"/>
        <color theme="1"/>
        <rFont val="Times New Roman"/>
        <family val="1"/>
      </rPr>
      <t xml:space="preserve">C. stoloniferus </t>
    </r>
    <phoneticPr fontId="44" type="noConversion"/>
  </si>
  <si>
    <r>
      <t xml:space="preserve">Dispersed repeats in the mt1 of </t>
    </r>
    <r>
      <rPr>
        <i/>
        <sz val="11"/>
        <color theme="1"/>
        <rFont val="Times New Roman"/>
        <family val="1"/>
      </rPr>
      <t>C. stoloniferus</t>
    </r>
    <phoneticPr fontId="44" type="noConversion"/>
  </si>
  <si>
    <t xml:space="preserve">Dispersed repeats in the mt2 of C. stoloniferus </t>
    <phoneticPr fontId="44" type="noConversion"/>
  </si>
  <si>
    <r>
      <t xml:space="preserve">Dispersed repeats in the cpDNA of </t>
    </r>
    <r>
      <rPr>
        <i/>
        <sz val="11"/>
        <color theme="1"/>
        <rFont val="Times New Roman"/>
        <family val="1"/>
      </rPr>
      <t>C. stoloniferus</t>
    </r>
    <phoneticPr fontId="44" type="noConversion"/>
  </si>
  <si>
    <r>
      <t xml:space="preserve">Table S5 </t>
    </r>
    <r>
      <rPr>
        <sz val="12"/>
        <color theme="1"/>
        <rFont val="Times New Roman"/>
        <family val="1"/>
      </rPr>
      <t xml:space="preserve">Microsatellite repeats (SSRs) in the mt1 of </t>
    </r>
    <r>
      <rPr>
        <i/>
        <sz val="12"/>
        <color theme="1"/>
        <rFont val="Times New Roman"/>
        <family val="1"/>
      </rPr>
      <t>C. stoloniferus</t>
    </r>
    <r>
      <rPr>
        <sz val="12"/>
        <color theme="1"/>
        <rFont val="Times New Roman"/>
        <family val="1"/>
      </rPr>
      <t xml:space="preserve"> </t>
    </r>
    <phoneticPr fontId="44" type="noConversion"/>
  </si>
  <si>
    <r>
      <t xml:space="preserve">Table S6 </t>
    </r>
    <r>
      <rPr>
        <sz val="12"/>
        <color theme="1"/>
        <rFont val="Times New Roman"/>
        <family val="1"/>
      </rPr>
      <t xml:space="preserve">Microsatellite repeats (SSRs) in the mt2 of </t>
    </r>
    <r>
      <rPr>
        <i/>
        <sz val="12"/>
        <color theme="1"/>
        <rFont val="Times New Roman"/>
        <family val="1"/>
      </rPr>
      <t xml:space="preserve">C. stoloniferus </t>
    </r>
    <phoneticPr fontId="44" type="noConversion"/>
  </si>
  <si>
    <r>
      <t xml:space="preserve">Table S7 </t>
    </r>
    <r>
      <rPr>
        <sz val="12"/>
        <color theme="1"/>
        <rFont val="Times New Roman"/>
        <family val="1"/>
      </rPr>
      <t xml:space="preserve">Microsatellite repeats (SSRs) in the cpDNA of </t>
    </r>
    <r>
      <rPr>
        <i/>
        <sz val="12"/>
        <color theme="1"/>
        <rFont val="Times New Roman"/>
        <family val="1"/>
      </rPr>
      <t>C. stoloniferus</t>
    </r>
    <phoneticPr fontId="44" type="noConversion"/>
  </si>
  <si>
    <r>
      <t xml:space="preserve">Table S8 </t>
    </r>
    <r>
      <rPr>
        <sz val="12"/>
        <color theme="1"/>
        <rFont val="Times New Roman"/>
        <family val="1"/>
      </rPr>
      <t xml:space="preserve">Tandem repeats in the mt1 of  </t>
    </r>
    <r>
      <rPr>
        <i/>
        <sz val="12"/>
        <color theme="1"/>
        <rFont val="Times New Roman"/>
        <family val="1"/>
      </rPr>
      <t>C. stoloniferus</t>
    </r>
    <r>
      <rPr>
        <sz val="12"/>
        <color theme="1"/>
        <rFont val="Times New Roman"/>
        <family val="1"/>
      </rPr>
      <t xml:space="preserve"> </t>
    </r>
    <phoneticPr fontId="44" type="noConversion"/>
  </si>
  <si>
    <r>
      <t xml:space="preserve">Table S9 </t>
    </r>
    <r>
      <rPr>
        <sz val="12"/>
        <color theme="1"/>
        <rFont val="Times New Roman"/>
        <family val="1"/>
      </rPr>
      <t xml:space="preserve">Tandem repeats in  the mt2 of  </t>
    </r>
    <r>
      <rPr>
        <i/>
        <sz val="12"/>
        <color theme="1"/>
        <rFont val="Times New Roman"/>
        <family val="1"/>
      </rPr>
      <t>C. stoloniferus</t>
    </r>
    <phoneticPr fontId="44" type="noConversion"/>
  </si>
  <si>
    <r>
      <t xml:space="preserve">Table S10 </t>
    </r>
    <r>
      <rPr>
        <sz val="14"/>
        <color theme="1"/>
        <rFont val="Times New Roman"/>
        <family val="1"/>
      </rPr>
      <t xml:space="preserve">Tandem repeats in the cpDNA of </t>
    </r>
    <r>
      <rPr>
        <i/>
        <sz val="14"/>
        <color theme="1"/>
        <rFont val="Times New Roman"/>
        <family val="1"/>
      </rPr>
      <t>C. stoloniferus</t>
    </r>
    <r>
      <rPr>
        <sz val="14"/>
        <color theme="1"/>
        <rFont val="Times New Roman"/>
        <family val="1"/>
      </rPr>
      <t xml:space="preserve"> </t>
    </r>
    <phoneticPr fontId="44" type="noConversion"/>
  </si>
  <si>
    <r>
      <t xml:space="preserve">Table S11 </t>
    </r>
    <r>
      <rPr>
        <sz val="12"/>
        <color theme="1"/>
        <rFont val="Times New Roman"/>
        <family val="1"/>
      </rPr>
      <t>Dispersed repeats in the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mt1</t>
    </r>
    <r>
      <rPr>
        <i/>
        <sz val="12"/>
        <color theme="1"/>
        <rFont val="Times New Roman"/>
        <family val="1"/>
      </rPr>
      <t xml:space="preserve"> of C. stoloniferus</t>
    </r>
    <r>
      <rPr>
        <sz val="12"/>
        <color theme="1"/>
        <rFont val="Times New Roman"/>
        <family val="1"/>
      </rPr>
      <t xml:space="preserve"> </t>
    </r>
    <phoneticPr fontId="44" type="noConversion"/>
  </si>
  <si>
    <r>
      <t xml:space="preserve">Table S12 </t>
    </r>
    <r>
      <rPr>
        <sz val="12"/>
        <color theme="1"/>
        <rFont val="Times New Roman"/>
        <family val="1"/>
      </rPr>
      <t>Dispersed repeats in the mt2 of</t>
    </r>
    <r>
      <rPr>
        <i/>
        <sz val="12"/>
        <color theme="1"/>
        <rFont val="Times New Roman"/>
        <family val="1"/>
      </rPr>
      <t xml:space="preserve"> C. stoloniferus</t>
    </r>
    <r>
      <rPr>
        <sz val="12"/>
        <color theme="1"/>
        <rFont val="Times New Roman"/>
        <family val="1"/>
      </rPr>
      <t xml:space="preserve"> </t>
    </r>
    <phoneticPr fontId="44" type="noConversion"/>
  </si>
  <si>
    <r>
      <t xml:space="preserve">Table S13 </t>
    </r>
    <r>
      <rPr>
        <sz val="12"/>
        <color theme="1"/>
        <rFont val="Times New Roman"/>
        <family val="1"/>
      </rPr>
      <t xml:space="preserve">Dispersed repeats in the cpDNA of </t>
    </r>
    <r>
      <rPr>
        <i/>
        <sz val="12"/>
        <color theme="1"/>
        <rFont val="Times New Roman"/>
        <family val="1"/>
      </rPr>
      <t xml:space="preserve">C. stoloniferus </t>
    </r>
    <phoneticPr fontId="44" type="noConversion"/>
  </si>
  <si>
    <r>
      <t xml:space="preserve">Homologous sequence of mtDNA and cpDNA in </t>
    </r>
    <r>
      <rPr>
        <i/>
        <sz val="11"/>
        <color theme="1"/>
        <rFont val="Times New Roman"/>
        <family val="1"/>
      </rPr>
      <t>C. stoloniferus</t>
    </r>
    <phoneticPr fontId="44" type="noConversion"/>
  </si>
  <si>
    <r>
      <t xml:space="preserve">Table S18 </t>
    </r>
    <r>
      <rPr>
        <sz val="12"/>
        <rFont val="Times New Roman"/>
        <family val="1"/>
      </rPr>
      <t>Homologous sequence of mtDNA and cpDNA in</t>
    </r>
    <r>
      <rPr>
        <i/>
        <sz val="12"/>
        <rFont val="Times New Roman"/>
        <family val="1"/>
      </rPr>
      <t xml:space="preserve"> C. stoloniferus </t>
    </r>
    <phoneticPr fontId="44" type="noConversion"/>
  </si>
  <si>
    <r>
      <t>Transformation and proportion of hydrophilic and hydrophobic amino acids in the organelle genome of</t>
    </r>
    <r>
      <rPr>
        <i/>
        <sz val="11"/>
        <color theme="1"/>
        <rFont val="Times New Roman"/>
        <family val="1"/>
      </rPr>
      <t xml:space="preserve"> C. stoloniferus </t>
    </r>
    <r>
      <rPr>
        <sz val="11"/>
        <color theme="1"/>
        <rFont val="Times New Roman"/>
        <family val="1"/>
      </rPr>
      <t>after RNA editing</t>
    </r>
    <phoneticPr fontId="44" type="noConversion"/>
  </si>
  <si>
    <t>Ka/Ks values of mitochondrial and chloroplast PCGs in 9 closely related species</t>
    <phoneticPr fontId="44" type="noConversion"/>
  </si>
  <si>
    <r>
      <t xml:space="preserve">Table S24 </t>
    </r>
    <r>
      <rPr>
        <sz val="12"/>
        <rFont val="Times New Roman"/>
        <family val="1"/>
      </rPr>
      <t>Ka/Ks values of mitochondrial and chloroplast PCGs in 9 closely related species</t>
    </r>
    <phoneticPr fontId="44" type="noConversion"/>
  </si>
  <si>
    <r>
      <t>Table S25</t>
    </r>
    <r>
      <rPr>
        <sz val="12"/>
        <rFont val="Times New Roman"/>
        <family val="1"/>
      </rPr>
      <t xml:space="preserve"> Summary of sequencing statistics</t>
    </r>
    <phoneticPr fontId="44" type="noConversion"/>
  </si>
  <si>
    <r>
      <t>Next-generation sequencing platform</t>
    </r>
    <r>
      <rPr>
        <b/>
        <sz val="12"/>
        <rFont val="宋体"/>
        <family val="3"/>
        <charset val="134"/>
      </rPr>
      <t>（</t>
    </r>
    <r>
      <rPr>
        <b/>
        <sz val="12"/>
        <rFont val="Times New Roman"/>
        <family val="1"/>
      </rPr>
      <t>NGS</t>
    </r>
    <r>
      <rPr>
        <b/>
        <sz val="12"/>
        <rFont val="宋体"/>
        <family val="3"/>
        <charset val="134"/>
      </rPr>
      <t>）</t>
    </r>
  </si>
  <si>
    <r>
      <t xml:space="preserve">Third-generation sequencing platform </t>
    </r>
    <r>
      <rPr>
        <b/>
        <sz val="12"/>
        <rFont val="宋体"/>
        <family val="3"/>
        <charset val="134"/>
      </rPr>
      <t>（</t>
    </r>
    <r>
      <rPr>
        <b/>
        <sz val="12"/>
        <rFont val="Times New Roman"/>
        <family val="1"/>
      </rPr>
      <t>ONT</t>
    </r>
    <r>
      <rPr>
        <b/>
        <sz val="12"/>
        <rFont val="宋体"/>
        <family val="3"/>
        <charset val="134"/>
      </rPr>
      <t>）</t>
    </r>
  </si>
  <si>
    <r>
      <t xml:space="preserve">Table S22  </t>
    </r>
    <r>
      <rPr>
        <sz val="12"/>
        <color theme="1"/>
        <rFont val="Times New Roman"/>
        <family val="1"/>
      </rPr>
      <t>Sequence collinearity of cpDNA of four species of Cyperaceae plants</t>
    </r>
    <phoneticPr fontId="44" type="noConversion"/>
  </si>
  <si>
    <r>
      <t xml:space="preserve">Table S21 </t>
    </r>
    <r>
      <rPr>
        <sz val="12"/>
        <color theme="1"/>
        <rFont val="Times New Roman"/>
        <family val="1"/>
      </rPr>
      <t>Sequence collinearity of mtDNA of four species of Cyperaceae plants</t>
    </r>
    <phoneticPr fontId="44" type="noConversion"/>
  </si>
  <si>
    <r>
      <t xml:space="preserve">Table S20 </t>
    </r>
    <r>
      <rPr>
        <sz val="12"/>
        <color theme="1"/>
        <rFont val="Times New Roman"/>
        <family val="1"/>
      </rPr>
      <t xml:space="preserve"> Statistical analysis of chloroplast PCGs in 11 plant species</t>
    </r>
    <phoneticPr fontId="44" type="noConversion"/>
  </si>
  <si>
    <r>
      <t xml:space="preserve">Table S19 </t>
    </r>
    <r>
      <rPr>
        <sz val="12"/>
        <color theme="1"/>
        <rFont val="Times New Roman"/>
        <family val="1"/>
      </rPr>
      <t>Statistical analysis of mitochondrial PCGs in 11 plant species</t>
    </r>
    <phoneticPr fontId="44" type="noConversion"/>
  </si>
  <si>
    <t>Sequence collinearity of cpDNA of four species of Cyperaceae plants</t>
    <phoneticPr fontId="44" type="noConversion"/>
  </si>
  <si>
    <t>Sequence collinearity of mtDNA of four species of Cyperaceae plants</t>
    <phoneticPr fontId="4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</si>
</sst>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_ "/>
  </numFmts>
  <fonts count="54" x14ac:knownFonts="1">
    <font>
      <sz val="11"/>
      <color theme="1"/>
      <name val="宋体"/>
      <charset val="134"/>
      <scheme val="minor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宋体"/>
      <charset val="134"/>
    </font>
    <font>
      <b/>
      <i/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charset val="134"/>
    </font>
    <font>
      <sz val="12"/>
      <name val="Times New Roman"/>
      <family val="1"/>
    </font>
    <font>
      <i/>
      <sz val="12"/>
      <name val="Times New Roman"/>
      <family val="1"/>
    </font>
    <font>
      <sz val="12"/>
      <color rgb="FFFF0000"/>
      <name val="Times New Roman"/>
      <family val="1"/>
    </font>
    <font>
      <i/>
      <sz val="12"/>
      <color theme="1"/>
      <name val="Times New Roman"/>
      <family val="1"/>
    </font>
    <font>
      <sz val="9"/>
      <name val="Times New Roman"/>
      <family val="1"/>
    </font>
    <font>
      <b/>
      <sz val="12"/>
      <name val="Times New Roman"/>
      <family val="1"/>
    </font>
    <font>
      <sz val="9"/>
      <color rgb="FFFF0000"/>
      <name val="Times New Roman"/>
      <family val="1"/>
    </font>
    <font>
      <sz val="10.5"/>
      <name val="Times New Roman"/>
      <family val="1"/>
    </font>
    <font>
      <sz val="10.5"/>
      <name val="Arial"/>
      <family val="2"/>
    </font>
    <font>
      <sz val="11"/>
      <color rgb="FF000000"/>
      <name val="Times New Roman"/>
      <family val="1"/>
    </font>
    <font>
      <sz val="11"/>
      <name val="宋体"/>
      <charset val="134"/>
      <scheme val="minor"/>
    </font>
    <font>
      <sz val="10.5"/>
      <color rgb="FF000000"/>
      <name val="Arial"/>
      <family val="2"/>
    </font>
    <font>
      <b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0"/>
      <color rgb="FF000000"/>
      <name val="Times New Roman"/>
      <family val="1"/>
    </font>
    <font>
      <b/>
      <sz val="12"/>
      <color theme="1"/>
      <name val="宋体"/>
      <charset val="134"/>
      <scheme val="minor"/>
    </font>
    <font>
      <b/>
      <sz val="14"/>
      <color theme="1"/>
      <name val="Times New Roman"/>
      <family val="1"/>
    </font>
    <font>
      <sz val="11"/>
      <color rgb="FF0000FF"/>
      <name val="Times New Roman"/>
      <family val="1"/>
    </font>
    <font>
      <sz val="12"/>
      <color theme="1"/>
      <name val="楷体"/>
      <charset val="134"/>
    </font>
    <font>
      <sz val="10"/>
      <color theme="1"/>
      <name val="楷体"/>
      <charset val="134"/>
    </font>
    <font>
      <b/>
      <sz val="16"/>
      <color theme="1"/>
      <name val="Times New Roman"/>
      <family val="1"/>
    </font>
    <font>
      <b/>
      <u/>
      <sz val="12"/>
      <name val="Times New Roman"/>
      <family val="1"/>
    </font>
    <font>
      <u/>
      <sz val="12"/>
      <color theme="10"/>
      <name val="Times New Roman"/>
      <family val="1"/>
    </font>
    <font>
      <u/>
      <sz val="11"/>
      <color theme="10"/>
      <name val="宋体"/>
      <charset val="134"/>
      <scheme val="minor"/>
    </font>
    <font>
      <b/>
      <sz val="12"/>
      <color theme="1"/>
      <name val="楷体"/>
      <charset val="134"/>
    </font>
    <font>
      <vertAlign val="superscript"/>
      <sz val="11"/>
      <color theme="1"/>
      <name val="Times New Roman"/>
      <family val="1"/>
    </font>
    <font>
      <i/>
      <vertAlign val="superscript"/>
      <sz val="11"/>
      <color theme="1"/>
      <name val="Times New Roman"/>
      <family val="1"/>
    </font>
    <font>
      <sz val="9"/>
      <name val="宋体"/>
      <charset val="134"/>
      <scheme val="minor"/>
    </font>
    <font>
      <u/>
      <sz val="11"/>
      <color theme="10"/>
      <name val="Times New Roman"/>
      <family val="1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name val="Times New Roman"/>
      <family val="1"/>
    </font>
    <font>
      <i/>
      <sz val="14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rgb="FF231F20"/>
      <name val="Times New Roman"/>
      <family val="1"/>
    </font>
    <font>
      <sz val="12"/>
      <color rgb="FF231F2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</cellStyleXfs>
  <cellXfs count="19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 applyProtection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</xf>
    <xf numFmtId="0" fontId="7" fillId="2" borderId="6" xfId="0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2" fillId="4" borderId="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11" fontId="13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7" fillId="2" borderId="0" xfId="0" applyNumberFormat="1" applyFont="1" applyFill="1" applyAlignment="1">
      <alignment horizontal="center" vertical="center"/>
    </xf>
    <xf numFmtId="49" fontId="24" fillId="0" borderId="0" xfId="0" applyNumberFormat="1" applyFont="1" applyFill="1" applyAlignment="1">
      <alignment horizontal="center" vertical="center" wrapText="1"/>
    </xf>
    <xf numFmtId="10" fontId="2" fillId="0" borderId="0" xfId="0" applyNumberFormat="1" applyFont="1" applyAlignment="1">
      <alignment horizontal="center" vertical="center"/>
    </xf>
    <xf numFmtId="49" fontId="25" fillId="0" borderId="0" xfId="0" applyNumberFormat="1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176" fontId="25" fillId="0" borderId="0" xfId="0" applyNumberFormat="1" applyFont="1" applyFill="1" applyAlignment="1">
      <alignment horizontal="center" vertical="center" wrapText="1"/>
    </xf>
    <xf numFmtId="49" fontId="13" fillId="0" borderId="0" xfId="0" applyNumberFormat="1" applyFont="1" applyAlignment="1">
      <alignment horizontal="center" vertical="center"/>
    </xf>
    <xf numFmtId="49" fontId="27" fillId="0" borderId="0" xfId="0" applyNumberFormat="1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49" fontId="28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0" fontId="29" fillId="2" borderId="0" xfId="0" applyFont="1" applyFill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176" fontId="26" fillId="0" borderId="0" xfId="0" applyNumberFormat="1" applyFont="1" applyFill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0" xfId="0" applyFont="1" applyFill="1" applyAlignment="1">
      <alignment horizontal="center" vertical="center" wrapText="1"/>
    </xf>
    <xf numFmtId="176" fontId="29" fillId="2" borderId="0" xfId="0" applyNumberFormat="1" applyFont="1" applyFill="1" applyAlignment="1">
      <alignment horizontal="center" vertical="center" wrapText="1"/>
    </xf>
    <xf numFmtId="11" fontId="29" fillId="2" borderId="0" xfId="0" applyNumberFormat="1" applyFont="1" applyFill="1" applyAlignment="1">
      <alignment horizontal="center" vertical="center" wrapText="1"/>
    </xf>
    <xf numFmtId="176" fontId="26" fillId="0" borderId="0" xfId="0" applyNumberFormat="1" applyFont="1" applyAlignment="1">
      <alignment horizontal="center" vertical="center" wrapText="1"/>
    </xf>
    <xf numFmtId="11" fontId="26" fillId="0" borderId="0" xfId="0" applyNumberFormat="1" applyFont="1" applyAlignment="1">
      <alignment horizontal="center" vertical="center" wrapText="1"/>
    </xf>
    <xf numFmtId="176" fontId="31" fillId="0" borderId="0" xfId="0" applyNumberFormat="1" applyFont="1" applyAlignment="1">
      <alignment horizontal="center" vertical="center" wrapText="1"/>
    </xf>
    <xf numFmtId="11" fontId="31" fillId="0" borderId="0" xfId="0" applyNumberFormat="1" applyFont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9" fillId="2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1" fontId="2" fillId="0" borderId="0" xfId="0" applyNumberFormat="1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Fill="1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4" fillId="2" borderId="0" xfId="0" applyFont="1" applyFill="1" applyBorder="1" applyAlignment="1">
      <alignment vertical="center"/>
    </xf>
    <xf numFmtId="0" fontId="29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9" fillId="0" borderId="0" xfId="0" applyFont="1" applyBorder="1" applyAlignment="1">
      <alignment horizontal="left" vertical="center"/>
    </xf>
    <xf numFmtId="0" fontId="26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top"/>
    </xf>
    <xf numFmtId="0" fontId="10" fillId="0" borderId="0" xfId="0" applyFont="1" applyBorder="1" applyAlignment="1">
      <alignment horizontal="left" vertical="top"/>
    </xf>
    <xf numFmtId="0" fontId="30" fillId="0" borderId="0" xfId="0" applyFont="1" applyBorder="1" applyAlignment="1">
      <alignment horizontal="left" vertical="top"/>
    </xf>
    <xf numFmtId="0" fontId="34" fillId="0" borderId="0" xfId="0" applyFont="1" applyBorder="1" applyAlignment="1">
      <alignment horizontal="left" vertical="top"/>
    </xf>
    <xf numFmtId="0" fontId="26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top"/>
    </xf>
    <xf numFmtId="0" fontId="26" fillId="0" borderId="0" xfId="0" applyFont="1" applyBorder="1" applyAlignment="1">
      <alignment horizontal="center" vertical="top"/>
    </xf>
    <xf numFmtId="0" fontId="29" fillId="2" borderId="11" xfId="0" applyFont="1" applyFill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26" fillId="0" borderId="0" xfId="0" applyFont="1" applyBorder="1" applyAlignment="1">
      <alignment horizontal="left" vertical="top" wrapText="1"/>
    </xf>
    <xf numFmtId="0" fontId="3" fillId="0" borderId="0" xfId="0" applyFont="1">
      <alignment vertical="center"/>
    </xf>
    <xf numFmtId="0" fontId="38" fillId="0" borderId="0" xfId="1" applyFont="1">
      <alignment vertical="center"/>
    </xf>
    <xf numFmtId="0" fontId="39" fillId="0" borderId="0" xfId="1" applyFont="1">
      <alignment vertical="center"/>
    </xf>
    <xf numFmtId="3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29" fillId="2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11" fontId="13" fillId="0" borderId="0" xfId="0" applyNumberFormat="1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vertical="center" wrapText="1"/>
    </xf>
    <xf numFmtId="0" fontId="45" fillId="0" borderId="0" xfId="1" applyFont="1">
      <alignment vertical="center"/>
    </xf>
    <xf numFmtId="0" fontId="29" fillId="0" borderId="0" xfId="0" applyFont="1" applyFill="1" applyBorder="1" applyAlignment="1">
      <alignment horizontal="center" vertical="center"/>
    </xf>
    <xf numFmtId="176" fontId="13" fillId="0" borderId="0" xfId="0" applyNumberFormat="1" applyFont="1" applyFill="1" applyBorder="1" applyAlignment="1">
      <alignment horizontal="center" vertical="center"/>
    </xf>
    <xf numFmtId="0" fontId="47" fillId="0" borderId="0" xfId="0" applyFont="1" applyFill="1">
      <alignment vertical="center"/>
    </xf>
    <xf numFmtId="0" fontId="13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11" fontId="13" fillId="0" borderId="0" xfId="0" applyNumberFormat="1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48" fillId="0" borderId="4" xfId="0" applyFont="1" applyFill="1" applyBorder="1" applyAlignment="1">
      <alignment horizontal="center" vertical="center"/>
    </xf>
    <xf numFmtId="0" fontId="48" fillId="0" borderId="5" xfId="0" applyFont="1" applyFill="1" applyBorder="1" applyAlignment="1">
      <alignment horizontal="center" vertical="center"/>
    </xf>
    <xf numFmtId="0" fontId="48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46" fillId="0" borderId="0" xfId="0" applyFont="1" applyFill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justify" vertical="top" wrapText="1"/>
    </xf>
    <xf numFmtId="0" fontId="2" fillId="0" borderId="0" xfId="0" applyFont="1" applyBorder="1" applyAlignment="1">
      <alignment horizontal="center" vertical="top" wrapText="1"/>
    </xf>
    <xf numFmtId="3" fontId="2" fillId="0" borderId="0" xfId="0" applyNumberFormat="1" applyFont="1" applyBorder="1" applyAlignment="1">
      <alignment horizontal="center" vertical="top" wrapText="1"/>
    </xf>
    <xf numFmtId="3" fontId="15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53" fillId="0" borderId="0" xfId="0" applyFont="1" applyBorder="1" applyAlignment="1">
      <alignment horizontal="center" vertical="center"/>
    </xf>
    <xf numFmtId="3" fontId="53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36" fillId="0" borderId="0" xfId="0" applyFont="1" applyAlignment="1">
      <alignment horizontal="justify" vertical="center"/>
    </xf>
    <xf numFmtId="0" fontId="35" fillId="0" borderId="0" xfId="0" applyFont="1" applyAlignment="1">
      <alignment horizontal="center" vertical="center"/>
    </xf>
    <xf numFmtId="0" fontId="4" fillId="2" borderId="0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26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3" fillId="0" borderId="0" xfId="0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3" fillId="0" borderId="0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29" fillId="2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4" fillId="0" borderId="0" xfId="0" applyNumberFormat="1" applyFont="1" applyFill="1" applyAlignment="1">
      <alignment horizontal="center" vertical="center" wrapText="1"/>
    </xf>
    <xf numFmtId="176" fontId="25" fillId="0" borderId="0" xfId="0" applyNumberFormat="1" applyFont="1" applyFill="1" applyAlignment="1">
      <alignment horizontal="center" vertical="center" wrapText="1"/>
    </xf>
    <xf numFmtId="176" fontId="28" fillId="0" borderId="0" xfId="0" applyNumberFormat="1" applyFont="1" applyFill="1" applyAlignment="1">
      <alignment horizontal="center" vertical="center" wrapText="1"/>
    </xf>
    <xf numFmtId="1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5" fillId="0" borderId="0" xfId="0" applyNumberFormat="1" applyFont="1" applyFill="1" applyAlignment="1">
      <alignment horizontal="center" vertical="center" wrapText="1"/>
    </xf>
    <xf numFmtId="49" fontId="28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11" fontId="13" fillId="0" borderId="0" xfId="0" applyNumberFormat="1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2" borderId="9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22" fillId="0" borderId="0" xfId="0" applyFont="1" applyBorder="1" applyAlignment="1">
      <alignment horizontal="justify" vertical="center"/>
    </xf>
    <xf numFmtId="0" fontId="50" fillId="0" borderId="0" xfId="0" applyFont="1" applyAlignment="1">
      <alignment vertical="center"/>
    </xf>
    <xf numFmtId="0" fontId="50" fillId="0" borderId="0" xfId="0" applyFont="1" applyBorder="1" applyAlignment="1">
      <alignment vertical="center"/>
    </xf>
    <xf numFmtId="0" fontId="22" fillId="2" borderId="0" xfId="0" applyFont="1" applyFill="1" applyBorder="1" applyAlignment="1">
      <alignment horizontal="center" vertical="center"/>
    </xf>
    <xf numFmtId="0" fontId="52" fillId="2" borderId="0" xfId="0" applyFont="1" applyFill="1" applyBorder="1" applyAlignment="1">
      <alignment horizontal="center" vertical="center"/>
    </xf>
    <xf numFmtId="0" fontId="52" fillId="2" borderId="0" xfId="0" applyFont="1" applyFill="1" applyBorder="1" applyAlignment="1">
      <alignment horizontal="center" vertical="center" wrapText="1"/>
    </xf>
    <xf numFmtId="0" fontId="50" fillId="2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tandem.bu.edu/trf/output/tmp7wk8m6ia.2.7.7.80.10.50.500.1.txt.html" TargetMode="External"/><Relationship Id="rId13" Type="http://schemas.openxmlformats.org/officeDocument/2006/relationships/hyperlink" Target="https://tandem.bu.edu/trf/output/tmp7wk8m6ia.2.7.7.80.10.50.500.1.txt.html" TargetMode="External"/><Relationship Id="rId18" Type="http://schemas.openxmlformats.org/officeDocument/2006/relationships/hyperlink" Target="https://tandem.bu.edu/trf/output/tmp7wk8m6ia.2.7.7.80.10.50.500.1.txt.html" TargetMode="External"/><Relationship Id="rId3" Type="http://schemas.openxmlformats.org/officeDocument/2006/relationships/hyperlink" Target="https://tandem.bu.edu/trf/output/tmp7wk8m6ia.2.7.7.80.10.50.500.1.txt.html" TargetMode="External"/><Relationship Id="rId21" Type="http://schemas.openxmlformats.org/officeDocument/2006/relationships/hyperlink" Target="https://tandem.bu.edu/trf/output/tmp7wk8m6ia.2.7.7.80.10.50.500.1.txt.html" TargetMode="External"/><Relationship Id="rId7" Type="http://schemas.openxmlformats.org/officeDocument/2006/relationships/hyperlink" Target="https://tandem.bu.edu/trf/output/tmp7wk8m6ia.2.7.7.80.10.50.500.1.txt.html" TargetMode="External"/><Relationship Id="rId12" Type="http://schemas.openxmlformats.org/officeDocument/2006/relationships/hyperlink" Target="https://tandem.bu.edu/trf/output/tmp7wk8m6ia.2.7.7.80.10.50.500.1.txt.html" TargetMode="External"/><Relationship Id="rId17" Type="http://schemas.openxmlformats.org/officeDocument/2006/relationships/hyperlink" Target="https://tandem.bu.edu/trf/output/tmp7wk8m6ia.2.7.7.80.10.50.500.1.txt.html" TargetMode="External"/><Relationship Id="rId25" Type="http://schemas.openxmlformats.org/officeDocument/2006/relationships/hyperlink" Target="https://tandem.bu.edu/trf/output/tmp7wk8m6ia.2.7.7.80.10.50.500.1.txt.html" TargetMode="External"/><Relationship Id="rId2" Type="http://schemas.openxmlformats.org/officeDocument/2006/relationships/hyperlink" Target="https://tandem.bu.edu/trf/output/tmp7wk8m6ia.2.7.7.80.10.50.500.1.txt.html" TargetMode="External"/><Relationship Id="rId16" Type="http://schemas.openxmlformats.org/officeDocument/2006/relationships/hyperlink" Target="https://tandem.bu.edu/trf/output/tmp7wk8m6ia.2.7.7.80.10.50.500.1.txt.html" TargetMode="External"/><Relationship Id="rId20" Type="http://schemas.openxmlformats.org/officeDocument/2006/relationships/hyperlink" Target="https://tandem.bu.edu/trf/output/tmp7wk8m6ia.2.7.7.80.10.50.500.1.txt.html" TargetMode="External"/><Relationship Id="rId1" Type="http://schemas.openxmlformats.org/officeDocument/2006/relationships/hyperlink" Target="https://tandem.bu.edu/trf/output/tmp7wk8m6ia.2.7.7.80.10.50.500.1.txt.html" TargetMode="External"/><Relationship Id="rId6" Type="http://schemas.openxmlformats.org/officeDocument/2006/relationships/hyperlink" Target="https://tandem.bu.edu/trf/output/tmp7wk8m6ia.2.7.7.80.10.50.500.1.txt.html" TargetMode="External"/><Relationship Id="rId11" Type="http://schemas.openxmlformats.org/officeDocument/2006/relationships/hyperlink" Target="https://tandem.bu.edu/trf/output/tmp7wk8m6ia.2.7.7.80.10.50.500.1.txt.html" TargetMode="External"/><Relationship Id="rId24" Type="http://schemas.openxmlformats.org/officeDocument/2006/relationships/hyperlink" Target="https://tandem.bu.edu/trf/output/tmp7wk8m6ia.2.7.7.80.10.50.500.1.txt.html" TargetMode="External"/><Relationship Id="rId5" Type="http://schemas.openxmlformats.org/officeDocument/2006/relationships/hyperlink" Target="https://tandem.bu.edu/trf/output/tmp7wk8m6ia.2.7.7.80.10.50.500.1.txt.html" TargetMode="External"/><Relationship Id="rId15" Type="http://schemas.openxmlformats.org/officeDocument/2006/relationships/hyperlink" Target="https://tandem.bu.edu/trf/output/tmp7wk8m6ia.2.7.7.80.10.50.500.1.txt.html" TargetMode="External"/><Relationship Id="rId23" Type="http://schemas.openxmlformats.org/officeDocument/2006/relationships/hyperlink" Target="https://tandem.bu.edu/trf/output/tmp7wk8m6ia.2.7.7.80.10.50.500.1.txt.html" TargetMode="External"/><Relationship Id="rId10" Type="http://schemas.openxmlformats.org/officeDocument/2006/relationships/hyperlink" Target="https://tandem.bu.edu/trf/output/tmp7wk8m6ia.2.7.7.80.10.50.500.1.txt.html" TargetMode="External"/><Relationship Id="rId19" Type="http://schemas.openxmlformats.org/officeDocument/2006/relationships/hyperlink" Target="https://tandem.bu.edu/trf/output/tmp7wk8m6ia.2.7.7.80.10.50.500.1.txt.html" TargetMode="External"/><Relationship Id="rId4" Type="http://schemas.openxmlformats.org/officeDocument/2006/relationships/hyperlink" Target="https://tandem.bu.edu/trf/output/tmp7wk8m6ia.2.7.7.80.10.50.500.1.txt.html" TargetMode="External"/><Relationship Id="rId9" Type="http://schemas.openxmlformats.org/officeDocument/2006/relationships/hyperlink" Target="https://tandem.bu.edu/trf/output/tmp7wk8m6ia.2.7.7.80.10.50.500.1.txt.html" TargetMode="External"/><Relationship Id="rId14" Type="http://schemas.openxmlformats.org/officeDocument/2006/relationships/hyperlink" Target="https://tandem.bu.edu/trf/output/tmp7wk8m6ia.2.7.7.80.10.50.500.1.txt.html" TargetMode="External"/><Relationship Id="rId22" Type="http://schemas.openxmlformats.org/officeDocument/2006/relationships/hyperlink" Target="https://tandem.bu.edu/trf/output/tmp7wk8m6ia.2.7.7.80.10.50.500.1.txt.html" TargetMode="External"/></Relationships>
</file>

<file path=xl/worksheets/_rels/sheet10.xml.rels><?xml version="1.0" encoding="UTF-8" standalone="yes"?>
<Relationships xmlns="http://schemas.openxmlformats.org/package/2006/relationships"><Relationship Id="rId13" Type="http://schemas.openxmlformats.org/officeDocument/2006/relationships/hyperlink" Target="https://tandem.bu.edu/trf/output/tmps23f78jj.2.7.7.80.10.50.500.1.txt.html" TargetMode="External"/><Relationship Id="rId18" Type="http://schemas.openxmlformats.org/officeDocument/2006/relationships/hyperlink" Target="https://tandem.bu.edu/trf/output/tmps23f78jj.2.7.7.80.10.50.500.1.txt.html" TargetMode="External"/><Relationship Id="rId26" Type="http://schemas.openxmlformats.org/officeDocument/2006/relationships/hyperlink" Target="https://tandem.bu.edu/trf/output/tmps23f78jj.2.7.7.80.10.50.500.1.txt.html" TargetMode="External"/><Relationship Id="rId39" Type="http://schemas.openxmlformats.org/officeDocument/2006/relationships/hyperlink" Target="https://tandem.bu.edu/trf/output/tmps23f78jj.2.7.7.80.10.50.500.1.txt.html" TargetMode="External"/><Relationship Id="rId21" Type="http://schemas.openxmlformats.org/officeDocument/2006/relationships/hyperlink" Target="https://tandem.bu.edu/trf/output/tmps23f78jj.2.7.7.80.10.50.500.1.txt.html" TargetMode="External"/><Relationship Id="rId34" Type="http://schemas.openxmlformats.org/officeDocument/2006/relationships/hyperlink" Target="https://tandem.bu.edu/trf/output/tmps23f78jj.2.7.7.80.10.50.500.1.txt.html" TargetMode="External"/><Relationship Id="rId42" Type="http://schemas.openxmlformats.org/officeDocument/2006/relationships/hyperlink" Target="https://tandem.bu.edu/trf/output/tmps23f78jj.2.7.7.80.10.50.500.1.txt.html" TargetMode="External"/><Relationship Id="rId47" Type="http://schemas.openxmlformats.org/officeDocument/2006/relationships/hyperlink" Target="https://tandem.bu.edu/trf/output/tmps23f78jj.2.7.7.80.10.50.500.1.txt.html" TargetMode="External"/><Relationship Id="rId50" Type="http://schemas.openxmlformats.org/officeDocument/2006/relationships/hyperlink" Target="https://tandem.bu.edu/trf/output/tmps23f78jj.2.7.7.80.10.50.500.1.txt.html" TargetMode="External"/><Relationship Id="rId55" Type="http://schemas.openxmlformats.org/officeDocument/2006/relationships/hyperlink" Target="https://tandem.bu.edu/trf/output/tmps23f78jj.2.7.7.80.10.50.500.1.txt.html" TargetMode="External"/><Relationship Id="rId7" Type="http://schemas.openxmlformats.org/officeDocument/2006/relationships/hyperlink" Target="https://tandem.bu.edu/trf/output/tmps23f78jj.2.7.7.80.10.50.500.1.txt.html" TargetMode="External"/><Relationship Id="rId12" Type="http://schemas.openxmlformats.org/officeDocument/2006/relationships/hyperlink" Target="https://tandem.bu.edu/trf/output/tmps23f78jj.2.7.7.80.10.50.500.1.txt.html" TargetMode="External"/><Relationship Id="rId17" Type="http://schemas.openxmlformats.org/officeDocument/2006/relationships/hyperlink" Target="https://tandem.bu.edu/trf/output/tmps23f78jj.2.7.7.80.10.50.500.1.txt.html" TargetMode="External"/><Relationship Id="rId25" Type="http://schemas.openxmlformats.org/officeDocument/2006/relationships/hyperlink" Target="https://tandem.bu.edu/trf/output/tmps23f78jj.2.7.7.80.10.50.500.1.txt.html" TargetMode="External"/><Relationship Id="rId33" Type="http://schemas.openxmlformats.org/officeDocument/2006/relationships/hyperlink" Target="https://tandem.bu.edu/trf/output/tmps23f78jj.2.7.7.80.10.50.500.1.txt.html" TargetMode="External"/><Relationship Id="rId38" Type="http://schemas.openxmlformats.org/officeDocument/2006/relationships/hyperlink" Target="https://tandem.bu.edu/trf/output/tmps23f78jj.2.7.7.80.10.50.500.1.txt.html" TargetMode="External"/><Relationship Id="rId46" Type="http://schemas.openxmlformats.org/officeDocument/2006/relationships/hyperlink" Target="https://tandem.bu.edu/trf/output/tmps23f78jj.2.7.7.80.10.50.500.1.txt.html" TargetMode="External"/><Relationship Id="rId2" Type="http://schemas.openxmlformats.org/officeDocument/2006/relationships/hyperlink" Target="https://tandem.bu.edu/trf/output/tmps23f78jj.2.7.7.80.10.50.500.1.txt.html" TargetMode="External"/><Relationship Id="rId16" Type="http://schemas.openxmlformats.org/officeDocument/2006/relationships/hyperlink" Target="https://tandem.bu.edu/trf/output/tmps23f78jj.2.7.7.80.10.50.500.1.txt.html" TargetMode="External"/><Relationship Id="rId20" Type="http://schemas.openxmlformats.org/officeDocument/2006/relationships/hyperlink" Target="https://tandem.bu.edu/trf/output/tmps23f78jj.2.7.7.80.10.50.500.1.txt.html" TargetMode="External"/><Relationship Id="rId29" Type="http://schemas.openxmlformats.org/officeDocument/2006/relationships/hyperlink" Target="https://tandem.bu.edu/trf/output/tmps23f78jj.2.7.7.80.10.50.500.1.txt.html" TargetMode="External"/><Relationship Id="rId41" Type="http://schemas.openxmlformats.org/officeDocument/2006/relationships/hyperlink" Target="https://tandem.bu.edu/trf/output/tmps23f78jj.2.7.7.80.10.50.500.1.txt.html" TargetMode="External"/><Relationship Id="rId54" Type="http://schemas.openxmlformats.org/officeDocument/2006/relationships/hyperlink" Target="https://tandem.bu.edu/trf/output/tmps23f78jj.2.7.7.80.10.50.500.1.txt.html" TargetMode="External"/><Relationship Id="rId1" Type="http://schemas.openxmlformats.org/officeDocument/2006/relationships/hyperlink" Target="https://tandem.bu.edu/trf/output/tmps23f78jj.2.7.7.80.10.50.500.1.txt.html" TargetMode="External"/><Relationship Id="rId6" Type="http://schemas.openxmlformats.org/officeDocument/2006/relationships/hyperlink" Target="https://tandem.bu.edu/trf/output/tmps23f78jj.2.7.7.80.10.50.500.1.txt.html" TargetMode="External"/><Relationship Id="rId11" Type="http://schemas.openxmlformats.org/officeDocument/2006/relationships/hyperlink" Target="https://tandem.bu.edu/trf/output/tmps23f78jj.2.7.7.80.10.50.500.1.txt.html" TargetMode="External"/><Relationship Id="rId24" Type="http://schemas.openxmlformats.org/officeDocument/2006/relationships/hyperlink" Target="https://tandem.bu.edu/trf/output/tmps23f78jj.2.7.7.80.10.50.500.1.txt.html" TargetMode="External"/><Relationship Id="rId32" Type="http://schemas.openxmlformats.org/officeDocument/2006/relationships/hyperlink" Target="https://tandem.bu.edu/trf/output/tmps23f78jj.2.7.7.80.10.50.500.1.txt.html" TargetMode="External"/><Relationship Id="rId37" Type="http://schemas.openxmlformats.org/officeDocument/2006/relationships/hyperlink" Target="https://tandem.bu.edu/trf/output/tmps23f78jj.2.7.7.80.10.50.500.1.txt.html" TargetMode="External"/><Relationship Id="rId40" Type="http://schemas.openxmlformats.org/officeDocument/2006/relationships/hyperlink" Target="https://tandem.bu.edu/trf/output/tmps23f78jj.2.7.7.80.10.50.500.1.txt.html" TargetMode="External"/><Relationship Id="rId45" Type="http://schemas.openxmlformats.org/officeDocument/2006/relationships/hyperlink" Target="https://tandem.bu.edu/trf/output/tmps23f78jj.2.7.7.80.10.50.500.1.txt.html" TargetMode="External"/><Relationship Id="rId53" Type="http://schemas.openxmlformats.org/officeDocument/2006/relationships/hyperlink" Target="https://tandem.bu.edu/trf/output/tmps23f78jj.2.7.7.80.10.50.500.1.txt.html" TargetMode="External"/><Relationship Id="rId5" Type="http://schemas.openxmlformats.org/officeDocument/2006/relationships/hyperlink" Target="https://tandem.bu.edu/trf/output/tmps23f78jj.2.7.7.80.10.50.500.1.txt.html" TargetMode="External"/><Relationship Id="rId15" Type="http://schemas.openxmlformats.org/officeDocument/2006/relationships/hyperlink" Target="https://tandem.bu.edu/trf/output/tmps23f78jj.2.7.7.80.10.50.500.1.txt.html" TargetMode="External"/><Relationship Id="rId23" Type="http://schemas.openxmlformats.org/officeDocument/2006/relationships/hyperlink" Target="https://tandem.bu.edu/trf/output/tmps23f78jj.2.7.7.80.10.50.500.1.txt.html" TargetMode="External"/><Relationship Id="rId28" Type="http://schemas.openxmlformats.org/officeDocument/2006/relationships/hyperlink" Target="https://tandem.bu.edu/trf/output/tmps23f78jj.2.7.7.80.10.50.500.1.txt.html" TargetMode="External"/><Relationship Id="rId36" Type="http://schemas.openxmlformats.org/officeDocument/2006/relationships/hyperlink" Target="https://tandem.bu.edu/trf/output/tmps23f78jj.2.7.7.80.10.50.500.1.txt.html" TargetMode="External"/><Relationship Id="rId49" Type="http://schemas.openxmlformats.org/officeDocument/2006/relationships/hyperlink" Target="https://tandem.bu.edu/trf/output/tmps23f78jj.2.7.7.80.10.50.500.1.txt.html" TargetMode="External"/><Relationship Id="rId10" Type="http://schemas.openxmlformats.org/officeDocument/2006/relationships/hyperlink" Target="https://tandem.bu.edu/trf/output/tmps23f78jj.2.7.7.80.10.50.500.1.txt.html" TargetMode="External"/><Relationship Id="rId19" Type="http://schemas.openxmlformats.org/officeDocument/2006/relationships/hyperlink" Target="https://tandem.bu.edu/trf/output/tmps23f78jj.2.7.7.80.10.50.500.1.txt.html" TargetMode="External"/><Relationship Id="rId31" Type="http://schemas.openxmlformats.org/officeDocument/2006/relationships/hyperlink" Target="https://tandem.bu.edu/trf/output/tmps23f78jj.2.7.7.80.10.50.500.1.txt.html" TargetMode="External"/><Relationship Id="rId44" Type="http://schemas.openxmlformats.org/officeDocument/2006/relationships/hyperlink" Target="https://tandem.bu.edu/trf/output/tmps23f78jj.2.7.7.80.10.50.500.1.txt.html" TargetMode="External"/><Relationship Id="rId52" Type="http://schemas.openxmlformats.org/officeDocument/2006/relationships/hyperlink" Target="https://tandem.bu.edu/trf/output/tmps23f78jj.2.7.7.80.10.50.500.1.txt.html" TargetMode="External"/><Relationship Id="rId4" Type="http://schemas.openxmlformats.org/officeDocument/2006/relationships/hyperlink" Target="https://tandem.bu.edu/trf/output/tmps23f78jj.2.7.7.80.10.50.500.1.txt.html" TargetMode="External"/><Relationship Id="rId9" Type="http://schemas.openxmlformats.org/officeDocument/2006/relationships/hyperlink" Target="https://tandem.bu.edu/trf/output/tmps23f78jj.2.7.7.80.10.50.500.1.txt.html" TargetMode="External"/><Relationship Id="rId14" Type="http://schemas.openxmlformats.org/officeDocument/2006/relationships/hyperlink" Target="https://tandem.bu.edu/trf/output/tmps23f78jj.2.7.7.80.10.50.500.1.txt.html" TargetMode="External"/><Relationship Id="rId22" Type="http://schemas.openxmlformats.org/officeDocument/2006/relationships/hyperlink" Target="https://tandem.bu.edu/trf/output/tmps23f78jj.2.7.7.80.10.50.500.1.txt.html" TargetMode="External"/><Relationship Id="rId27" Type="http://schemas.openxmlformats.org/officeDocument/2006/relationships/hyperlink" Target="https://tandem.bu.edu/trf/output/tmps23f78jj.2.7.7.80.10.50.500.1.txt.html" TargetMode="External"/><Relationship Id="rId30" Type="http://schemas.openxmlformats.org/officeDocument/2006/relationships/hyperlink" Target="https://tandem.bu.edu/trf/output/tmps23f78jj.2.7.7.80.10.50.500.1.txt.html" TargetMode="External"/><Relationship Id="rId35" Type="http://schemas.openxmlformats.org/officeDocument/2006/relationships/hyperlink" Target="https://tandem.bu.edu/trf/output/tmps23f78jj.2.7.7.80.10.50.500.1.txt.html" TargetMode="External"/><Relationship Id="rId43" Type="http://schemas.openxmlformats.org/officeDocument/2006/relationships/hyperlink" Target="https://tandem.bu.edu/trf/output/tmps23f78jj.2.7.7.80.10.50.500.1.txt.html" TargetMode="External"/><Relationship Id="rId48" Type="http://schemas.openxmlformats.org/officeDocument/2006/relationships/hyperlink" Target="https://tandem.bu.edu/trf/output/tmps23f78jj.2.7.7.80.10.50.500.1.txt.html" TargetMode="External"/><Relationship Id="rId56" Type="http://schemas.openxmlformats.org/officeDocument/2006/relationships/hyperlink" Target="https://tandem.bu.edu/trf/output/tmps23f78jj.2.7.7.80.10.50.500.1.txt.html" TargetMode="External"/><Relationship Id="rId8" Type="http://schemas.openxmlformats.org/officeDocument/2006/relationships/hyperlink" Target="https://tandem.bu.edu/trf/output/tmps23f78jj.2.7.7.80.10.50.500.1.txt.html" TargetMode="External"/><Relationship Id="rId51" Type="http://schemas.openxmlformats.org/officeDocument/2006/relationships/hyperlink" Target="https://tandem.bu.edu/trf/output/tmps23f78jj.2.7.7.80.10.50.500.1.txt.html" TargetMode="External"/><Relationship Id="rId3" Type="http://schemas.openxmlformats.org/officeDocument/2006/relationships/hyperlink" Target="https://tandem.bu.edu/trf/output/tmps23f78jj.2.7.7.80.10.50.500.1.txt.html" TargetMode="External"/></Relationships>
</file>

<file path=xl/worksheets/_rels/sheet11.xml.rels><?xml version="1.0" encoding="UTF-8" standalone="yes"?>
<Relationships xmlns="http://schemas.openxmlformats.org/package/2006/relationships"><Relationship Id="rId26" Type="http://schemas.openxmlformats.org/officeDocument/2006/relationships/hyperlink" Target="https://tandem.bu.edu/trf/output/tmpg4s54sbi.2.7.7.80.10.50.500.1.txt.html" TargetMode="External"/><Relationship Id="rId117" Type="http://schemas.openxmlformats.org/officeDocument/2006/relationships/hyperlink" Target="https://tandem.bu.edu/trf/output/tmpg4s54sbi.2.7.7.80.10.50.500.1.txt.html" TargetMode="External"/><Relationship Id="rId21" Type="http://schemas.openxmlformats.org/officeDocument/2006/relationships/hyperlink" Target="https://tandem.bu.edu/trf/output/tmpg4s54sbi.2.7.7.80.10.50.500.1.txt.html" TargetMode="External"/><Relationship Id="rId42" Type="http://schemas.openxmlformats.org/officeDocument/2006/relationships/hyperlink" Target="https://tandem.bu.edu/trf/output/tmpg4s54sbi.2.7.7.80.10.50.500.1.txt.html" TargetMode="External"/><Relationship Id="rId47" Type="http://schemas.openxmlformats.org/officeDocument/2006/relationships/hyperlink" Target="https://tandem.bu.edu/trf/output/tmpg4s54sbi.2.7.7.80.10.50.500.1.txt.html" TargetMode="External"/><Relationship Id="rId63" Type="http://schemas.openxmlformats.org/officeDocument/2006/relationships/hyperlink" Target="https://tandem.bu.edu/trf/output/tmpg4s54sbi.2.7.7.80.10.50.500.1.txt.html" TargetMode="External"/><Relationship Id="rId68" Type="http://schemas.openxmlformats.org/officeDocument/2006/relationships/hyperlink" Target="https://tandem.bu.edu/trf/output/tmpg4s54sbi.2.7.7.80.10.50.500.1.txt.html" TargetMode="External"/><Relationship Id="rId84" Type="http://schemas.openxmlformats.org/officeDocument/2006/relationships/hyperlink" Target="https://tandem.bu.edu/trf/output/tmpg4s54sbi.2.7.7.80.10.50.500.1.txt.html" TargetMode="External"/><Relationship Id="rId89" Type="http://schemas.openxmlformats.org/officeDocument/2006/relationships/hyperlink" Target="https://tandem.bu.edu/trf/output/tmpg4s54sbi.2.7.7.80.10.50.500.1.txt.html" TargetMode="External"/><Relationship Id="rId112" Type="http://schemas.openxmlformats.org/officeDocument/2006/relationships/hyperlink" Target="https://tandem.bu.edu/trf/output/tmpg4s54sbi.2.7.7.80.10.50.500.1.txt.html" TargetMode="External"/><Relationship Id="rId16" Type="http://schemas.openxmlformats.org/officeDocument/2006/relationships/hyperlink" Target="https://tandem.bu.edu/trf/output/tmpg4s54sbi.2.7.7.80.10.50.500.1.txt.html" TargetMode="External"/><Relationship Id="rId107" Type="http://schemas.openxmlformats.org/officeDocument/2006/relationships/hyperlink" Target="https://tandem.bu.edu/trf/output/tmpg4s54sbi.2.7.7.80.10.50.500.1.txt.html" TargetMode="External"/><Relationship Id="rId11" Type="http://schemas.openxmlformats.org/officeDocument/2006/relationships/hyperlink" Target="https://tandem.bu.edu/trf/output/tmpg4s54sbi.2.7.7.80.10.50.500.1.txt.html" TargetMode="External"/><Relationship Id="rId32" Type="http://schemas.openxmlformats.org/officeDocument/2006/relationships/hyperlink" Target="https://tandem.bu.edu/trf/output/tmpg4s54sbi.2.7.7.80.10.50.500.1.txt.html" TargetMode="External"/><Relationship Id="rId37" Type="http://schemas.openxmlformats.org/officeDocument/2006/relationships/hyperlink" Target="https://tandem.bu.edu/trf/output/tmpg4s54sbi.2.7.7.80.10.50.500.1.txt.html" TargetMode="External"/><Relationship Id="rId53" Type="http://schemas.openxmlformats.org/officeDocument/2006/relationships/hyperlink" Target="https://tandem.bu.edu/trf/output/tmpg4s54sbi.2.7.7.80.10.50.500.1.txt.html" TargetMode="External"/><Relationship Id="rId58" Type="http://schemas.openxmlformats.org/officeDocument/2006/relationships/hyperlink" Target="https://tandem.bu.edu/trf/output/tmpg4s54sbi.2.7.7.80.10.50.500.1.txt.html" TargetMode="External"/><Relationship Id="rId74" Type="http://schemas.openxmlformats.org/officeDocument/2006/relationships/hyperlink" Target="https://tandem.bu.edu/trf/output/tmpg4s54sbi.2.7.7.80.10.50.500.1.txt.html" TargetMode="External"/><Relationship Id="rId79" Type="http://schemas.openxmlformats.org/officeDocument/2006/relationships/hyperlink" Target="https://tandem.bu.edu/trf/output/tmpg4s54sbi.2.7.7.80.10.50.500.1.txt.html" TargetMode="External"/><Relationship Id="rId102" Type="http://schemas.openxmlformats.org/officeDocument/2006/relationships/hyperlink" Target="https://tandem.bu.edu/trf/output/tmpg4s54sbi.2.7.7.80.10.50.500.1.txt.html" TargetMode="External"/><Relationship Id="rId123" Type="http://schemas.openxmlformats.org/officeDocument/2006/relationships/hyperlink" Target="https://tandem.bu.edu/trf/output/tmpso0rd1s8.2.7.7.80.10.50.500.2.txt.html" TargetMode="External"/><Relationship Id="rId128" Type="http://schemas.openxmlformats.org/officeDocument/2006/relationships/hyperlink" Target="https://tandem.bu.edu/trf/output/tmpso0rd1s8.2.7.7.80.10.50.500.2.txt.html" TargetMode="External"/><Relationship Id="rId5" Type="http://schemas.openxmlformats.org/officeDocument/2006/relationships/hyperlink" Target="https://tandem.bu.edu/trf/output/tmpg4s54sbi.2.7.7.80.10.50.500.1.txt.html" TargetMode="External"/><Relationship Id="rId90" Type="http://schemas.openxmlformats.org/officeDocument/2006/relationships/hyperlink" Target="https://tandem.bu.edu/trf/output/tmpg4s54sbi.2.7.7.80.10.50.500.1.txt.html" TargetMode="External"/><Relationship Id="rId95" Type="http://schemas.openxmlformats.org/officeDocument/2006/relationships/hyperlink" Target="https://tandem.bu.edu/trf/output/tmpg4s54sbi.2.7.7.80.10.50.500.1.txt.html" TargetMode="External"/><Relationship Id="rId19" Type="http://schemas.openxmlformats.org/officeDocument/2006/relationships/hyperlink" Target="https://tandem.bu.edu/trf/output/tmpg4s54sbi.2.7.7.80.10.50.500.1.txt.html" TargetMode="External"/><Relationship Id="rId14" Type="http://schemas.openxmlformats.org/officeDocument/2006/relationships/hyperlink" Target="https://tandem.bu.edu/trf/output/tmpg4s54sbi.2.7.7.80.10.50.500.1.txt.html" TargetMode="External"/><Relationship Id="rId22" Type="http://schemas.openxmlformats.org/officeDocument/2006/relationships/hyperlink" Target="https://tandem.bu.edu/trf/output/tmpg4s54sbi.2.7.7.80.10.50.500.1.txt.html" TargetMode="External"/><Relationship Id="rId27" Type="http://schemas.openxmlformats.org/officeDocument/2006/relationships/hyperlink" Target="https://tandem.bu.edu/trf/output/tmpg4s54sbi.2.7.7.80.10.50.500.1.txt.html" TargetMode="External"/><Relationship Id="rId30" Type="http://schemas.openxmlformats.org/officeDocument/2006/relationships/hyperlink" Target="https://tandem.bu.edu/trf/output/tmpg4s54sbi.2.7.7.80.10.50.500.1.txt.html" TargetMode="External"/><Relationship Id="rId35" Type="http://schemas.openxmlformats.org/officeDocument/2006/relationships/hyperlink" Target="https://tandem.bu.edu/trf/output/tmpg4s54sbi.2.7.7.80.10.50.500.1.txt.html" TargetMode="External"/><Relationship Id="rId43" Type="http://schemas.openxmlformats.org/officeDocument/2006/relationships/hyperlink" Target="https://tandem.bu.edu/trf/output/tmpg4s54sbi.2.7.7.80.10.50.500.1.txt.html" TargetMode="External"/><Relationship Id="rId48" Type="http://schemas.openxmlformats.org/officeDocument/2006/relationships/hyperlink" Target="https://tandem.bu.edu/trf/output/tmpg4s54sbi.2.7.7.80.10.50.500.1.txt.html" TargetMode="External"/><Relationship Id="rId56" Type="http://schemas.openxmlformats.org/officeDocument/2006/relationships/hyperlink" Target="https://tandem.bu.edu/trf/output/tmpg4s54sbi.2.7.7.80.10.50.500.1.txt.html" TargetMode="External"/><Relationship Id="rId64" Type="http://schemas.openxmlformats.org/officeDocument/2006/relationships/hyperlink" Target="https://tandem.bu.edu/trf/output/tmpg4s54sbi.2.7.7.80.10.50.500.1.txt.html" TargetMode="External"/><Relationship Id="rId69" Type="http://schemas.openxmlformats.org/officeDocument/2006/relationships/hyperlink" Target="https://tandem.bu.edu/trf/output/tmpg4s54sbi.2.7.7.80.10.50.500.1.txt.html" TargetMode="External"/><Relationship Id="rId77" Type="http://schemas.openxmlformats.org/officeDocument/2006/relationships/hyperlink" Target="https://tandem.bu.edu/trf/output/tmpg4s54sbi.2.7.7.80.10.50.500.1.txt.html" TargetMode="External"/><Relationship Id="rId100" Type="http://schemas.openxmlformats.org/officeDocument/2006/relationships/hyperlink" Target="https://tandem.bu.edu/trf/output/tmpg4s54sbi.2.7.7.80.10.50.500.1.txt.html" TargetMode="External"/><Relationship Id="rId105" Type="http://schemas.openxmlformats.org/officeDocument/2006/relationships/hyperlink" Target="https://tandem.bu.edu/trf/output/tmpg4s54sbi.2.7.7.80.10.50.500.1.txt.html" TargetMode="External"/><Relationship Id="rId113" Type="http://schemas.openxmlformats.org/officeDocument/2006/relationships/hyperlink" Target="https://tandem.bu.edu/trf/output/tmpg4s54sbi.2.7.7.80.10.50.500.1.txt.html" TargetMode="External"/><Relationship Id="rId118" Type="http://schemas.openxmlformats.org/officeDocument/2006/relationships/hyperlink" Target="https://tandem.bu.edu/trf/output/tmpg4s54sbi.2.7.7.80.10.50.500.1.txt.html" TargetMode="External"/><Relationship Id="rId126" Type="http://schemas.openxmlformats.org/officeDocument/2006/relationships/hyperlink" Target="https://tandem.bu.edu/trf/output/tmpso0rd1s8.2.7.7.80.10.50.500.2.txt.html" TargetMode="External"/><Relationship Id="rId8" Type="http://schemas.openxmlformats.org/officeDocument/2006/relationships/hyperlink" Target="https://tandem.bu.edu/trf/output/tmpg4s54sbi.2.7.7.80.10.50.500.1.txt.html" TargetMode="External"/><Relationship Id="rId51" Type="http://schemas.openxmlformats.org/officeDocument/2006/relationships/hyperlink" Target="https://tandem.bu.edu/trf/output/tmpg4s54sbi.2.7.7.80.10.50.500.1.txt.html" TargetMode="External"/><Relationship Id="rId72" Type="http://schemas.openxmlformats.org/officeDocument/2006/relationships/hyperlink" Target="https://tandem.bu.edu/trf/output/tmpg4s54sbi.2.7.7.80.10.50.500.1.txt.html" TargetMode="External"/><Relationship Id="rId80" Type="http://schemas.openxmlformats.org/officeDocument/2006/relationships/hyperlink" Target="https://tandem.bu.edu/trf/output/tmpg4s54sbi.2.7.7.80.10.50.500.1.txt.html" TargetMode="External"/><Relationship Id="rId85" Type="http://schemas.openxmlformats.org/officeDocument/2006/relationships/hyperlink" Target="https://tandem.bu.edu/trf/output/tmpg4s54sbi.2.7.7.80.10.50.500.1.txt.html" TargetMode="External"/><Relationship Id="rId93" Type="http://schemas.openxmlformats.org/officeDocument/2006/relationships/hyperlink" Target="https://tandem.bu.edu/trf/output/tmpg4s54sbi.2.7.7.80.10.50.500.1.txt.html" TargetMode="External"/><Relationship Id="rId98" Type="http://schemas.openxmlformats.org/officeDocument/2006/relationships/hyperlink" Target="https://tandem.bu.edu/trf/output/tmpg4s54sbi.2.7.7.80.10.50.500.1.txt.html" TargetMode="External"/><Relationship Id="rId121" Type="http://schemas.openxmlformats.org/officeDocument/2006/relationships/hyperlink" Target="https://tandem.bu.edu/trf/output/tmpso0rd1s8.2.7.7.80.10.50.500.2.txt.html" TargetMode="External"/><Relationship Id="rId3" Type="http://schemas.openxmlformats.org/officeDocument/2006/relationships/hyperlink" Target="https://tandem.bu.edu/trf/output/tmpg4s54sbi.2.7.7.80.10.50.500.1.txt.html" TargetMode="External"/><Relationship Id="rId12" Type="http://schemas.openxmlformats.org/officeDocument/2006/relationships/hyperlink" Target="https://tandem.bu.edu/trf/output/tmpg4s54sbi.2.7.7.80.10.50.500.1.txt.html" TargetMode="External"/><Relationship Id="rId17" Type="http://schemas.openxmlformats.org/officeDocument/2006/relationships/hyperlink" Target="https://tandem.bu.edu/trf/output/tmpg4s54sbi.2.7.7.80.10.50.500.1.txt.html" TargetMode="External"/><Relationship Id="rId25" Type="http://schemas.openxmlformats.org/officeDocument/2006/relationships/hyperlink" Target="https://tandem.bu.edu/trf/output/tmpg4s54sbi.2.7.7.80.10.50.500.1.txt.html" TargetMode="External"/><Relationship Id="rId33" Type="http://schemas.openxmlformats.org/officeDocument/2006/relationships/hyperlink" Target="https://tandem.bu.edu/trf/output/tmpg4s54sbi.2.7.7.80.10.50.500.1.txt.html" TargetMode="External"/><Relationship Id="rId38" Type="http://schemas.openxmlformats.org/officeDocument/2006/relationships/hyperlink" Target="https://tandem.bu.edu/trf/output/tmpg4s54sbi.2.7.7.80.10.50.500.1.txt.html" TargetMode="External"/><Relationship Id="rId46" Type="http://schemas.openxmlformats.org/officeDocument/2006/relationships/hyperlink" Target="https://tandem.bu.edu/trf/output/tmpg4s54sbi.2.7.7.80.10.50.500.1.txt.html" TargetMode="External"/><Relationship Id="rId59" Type="http://schemas.openxmlformats.org/officeDocument/2006/relationships/hyperlink" Target="https://tandem.bu.edu/trf/output/tmpg4s54sbi.2.7.7.80.10.50.500.1.txt.html" TargetMode="External"/><Relationship Id="rId67" Type="http://schemas.openxmlformats.org/officeDocument/2006/relationships/hyperlink" Target="https://tandem.bu.edu/trf/output/tmpg4s54sbi.2.7.7.80.10.50.500.1.txt.html" TargetMode="External"/><Relationship Id="rId103" Type="http://schemas.openxmlformats.org/officeDocument/2006/relationships/hyperlink" Target="https://tandem.bu.edu/trf/output/tmpg4s54sbi.2.7.7.80.10.50.500.1.txt.html" TargetMode="External"/><Relationship Id="rId108" Type="http://schemas.openxmlformats.org/officeDocument/2006/relationships/hyperlink" Target="https://tandem.bu.edu/trf/output/tmpg4s54sbi.2.7.7.80.10.50.500.1.txt.html" TargetMode="External"/><Relationship Id="rId116" Type="http://schemas.openxmlformats.org/officeDocument/2006/relationships/hyperlink" Target="https://tandem.bu.edu/trf/output/tmpg4s54sbi.2.7.7.80.10.50.500.1.txt.html" TargetMode="External"/><Relationship Id="rId124" Type="http://schemas.openxmlformats.org/officeDocument/2006/relationships/hyperlink" Target="https://tandem.bu.edu/trf/output/tmpso0rd1s8.2.7.7.80.10.50.500.2.txt.html" TargetMode="External"/><Relationship Id="rId129" Type="http://schemas.openxmlformats.org/officeDocument/2006/relationships/hyperlink" Target="https://tandem.bu.edu/trf/output/tmpso0rd1s8.2.7.7.80.10.50.500.2.txt.html" TargetMode="External"/><Relationship Id="rId20" Type="http://schemas.openxmlformats.org/officeDocument/2006/relationships/hyperlink" Target="https://tandem.bu.edu/trf/output/tmpg4s54sbi.2.7.7.80.10.50.500.1.txt.html" TargetMode="External"/><Relationship Id="rId41" Type="http://schemas.openxmlformats.org/officeDocument/2006/relationships/hyperlink" Target="https://tandem.bu.edu/trf/output/tmpg4s54sbi.2.7.7.80.10.50.500.1.txt.html" TargetMode="External"/><Relationship Id="rId54" Type="http://schemas.openxmlformats.org/officeDocument/2006/relationships/hyperlink" Target="https://tandem.bu.edu/trf/output/tmpg4s54sbi.2.7.7.80.10.50.500.1.txt.html" TargetMode="External"/><Relationship Id="rId62" Type="http://schemas.openxmlformats.org/officeDocument/2006/relationships/hyperlink" Target="https://tandem.bu.edu/trf/output/tmpg4s54sbi.2.7.7.80.10.50.500.1.txt.html" TargetMode="External"/><Relationship Id="rId70" Type="http://schemas.openxmlformats.org/officeDocument/2006/relationships/hyperlink" Target="https://tandem.bu.edu/trf/output/tmpg4s54sbi.2.7.7.80.10.50.500.1.txt.html" TargetMode="External"/><Relationship Id="rId75" Type="http://schemas.openxmlformats.org/officeDocument/2006/relationships/hyperlink" Target="https://tandem.bu.edu/trf/output/tmpg4s54sbi.2.7.7.80.10.50.500.1.txt.html" TargetMode="External"/><Relationship Id="rId83" Type="http://schemas.openxmlformats.org/officeDocument/2006/relationships/hyperlink" Target="https://tandem.bu.edu/trf/output/tmpg4s54sbi.2.7.7.80.10.50.500.1.txt.html" TargetMode="External"/><Relationship Id="rId88" Type="http://schemas.openxmlformats.org/officeDocument/2006/relationships/hyperlink" Target="https://tandem.bu.edu/trf/output/tmpg4s54sbi.2.7.7.80.10.50.500.1.txt.html" TargetMode="External"/><Relationship Id="rId91" Type="http://schemas.openxmlformats.org/officeDocument/2006/relationships/hyperlink" Target="https://tandem.bu.edu/trf/output/tmpg4s54sbi.2.7.7.80.10.50.500.1.txt.html" TargetMode="External"/><Relationship Id="rId96" Type="http://schemas.openxmlformats.org/officeDocument/2006/relationships/hyperlink" Target="https://tandem.bu.edu/trf/output/tmpg4s54sbi.2.7.7.80.10.50.500.1.txt.html" TargetMode="External"/><Relationship Id="rId111" Type="http://schemas.openxmlformats.org/officeDocument/2006/relationships/hyperlink" Target="https://tandem.bu.edu/trf/output/tmpg4s54sbi.2.7.7.80.10.50.500.1.txt.html" TargetMode="External"/><Relationship Id="rId1" Type="http://schemas.openxmlformats.org/officeDocument/2006/relationships/hyperlink" Target="https://tandem.bu.edu/trf/output/tmpg4s54sbi.2.7.7.80.10.50.500.1.txt.html" TargetMode="External"/><Relationship Id="rId6" Type="http://schemas.openxmlformats.org/officeDocument/2006/relationships/hyperlink" Target="https://tandem.bu.edu/trf/output/tmpg4s54sbi.2.7.7.80.10.50.500.1.txt.html" TargetMode="External"/><Relationship Id="rId15" Type="http://schemas.openxmlformats.org/officeDocument/2006/relationships/hyperlink" Target="https://tandem.bu.edu/trf/output/tmpg4s54sbi.2.7.7.80.10.50.500.1.txt.html" TargetMode="External"/><Relationship Id="rId23" Type="http://schemas.openxmlformats.org/officeDocument/2006/relationships/hyperlink" Target="https://tandem.bu.edu/trf/output/tmpg4s54sbi.2.7.7.80.10.50.500.1.txt.html" TargetMode="External"/><Relationship Id="rId28" Type="http://schemas.openxmlformats.org/officeDocument/2006/relationships/hyperlink" Target="https://tandem.bu.edu/trf/output/tmpg4s54sbi.2.7.7.80.10.50.500.1.txt.html" TargetMode="External"/><Relationship Id="rId36" Type="http://schemas.openxmlformats.org/officeDocument/2006/relationships/hyperlink" Target="https://tandem.bu.edu/trf/output/tmpg4s54sbi.2.7.7.80.10.50.500.1.txt.html" TargetMode="External"/><Relationship Id="rId49" Type="http://schemas.openxmlformats.org/officeDocument/2006/relationships/hyperlink" Target="https://tandem.bu.edu/trf/output/tmpg4s54sbi.2.7.7.80.10.50.500.1.txt.html" TargetMode="External"/><Relationship Id="rId57" Type="http://schemas.openxmlformats.org/officeDocument/2006/relationships/hyperlink" Target="https://tandem.bu.edu/trf/output/tmpg4s54sbi.2.7.7.80.10.50.500.1.txt.html" TargetMode="External"/><Relationship Id="rId106" Type="http://schemas.openxmlformats.org/officeDocument/2006/relationships/hyperlink" Target="https://tandem.bu.edu/trf/output/tmpg4s54sbi.2.7.7.80.10.50.500.1.txt.html" TargetMode="External"/><Relationship Id="rId114" Type="http://schemas.openxmlformats.org/officeDocument/2006/relationships/hyperlink" Target="https://tandem.bu.edu/trf/output/tmpg4s54sbi.2.7.7.80.10.50.500.1.txt.html" TargetMode="External"/><Relationship Id="rId119" Type="http://schemas.openxmlformats.org/officeDocument/2006/relationships/hyperlink" Target="https://tandem.bu.edu/trf/output/tmpg4s54sbi.2.7.7.80.10.50.500.1.txt.html" TargetMode="External"/><Relationship Id="rId127" Type="http://schemas.openxmlformats.org/officeDocument/2006/relationships/hyperlink" Target="https://tandem.bu.edu/trf/output/tmpso0rd1s8.2.7.7.80.10.50.500.2.txt.html" TargetMode="External"/><Relationship Id="rId10" Type="http://schemas.openxmlformats.org/officeDocument/2006/relationships/hyperlink" Target="https://tandem.bu.edu/trf/output/tmpg4s54sbi.2.7.7.80.10.50.500.1.txt.html" TargetMode="External"/><Relationship Id="rId31" Type="http://schemas.openxmlformats.org/officeDocument/2006/relationships/hyperlink" Target="https://tandem.bu.edu/trf/output/tmpg4s54sbi.2.7.7.80.10.50.500.1.txt.html" TargetMode="External"/><Relationship Id="rId44" Type="http://schemas.openxmlformats.org/officeDocument/2006/relationships/hyperlink" Target="https://tandem.bu.edu/trf/output/tmpg4s54sbi.2.7.7.80.10.50.500.1.txt.html" TargetMode="External"/><Relationship Id="rId52" Type="http://schemas.openxmlformats.org/officeDocument/2006/relationships/hyperlink" Target="https://tandem.bu.edu/trf/output/tmpg4s54sbi.2.7.7.80.10.50.500.1.txt.html" TargetMode="External"/><Relationship Id="rId60" Type="http://schemas.openxmlformats.org/officeDocument/2006/relationships/hyperlink" Target="https://tandem.bu.edu/trf/output/tmpg4s54sbi.2.7.7.80.10.50.500.1.txt.html" TargetMode="External"/><Relationship Id="rId65" Type="http://schemas.openxmlformats.org/officeDocument/2006/relationships/hyperlink" Target="https://tandem.bu.edu/trf/output/tmpg4s54sbi.2.7.7.80.10.50.500.1.txt.html" TargetMode="External"/><Relationship Id="rId73" Type="http://schemas.openxmlformats.org/officeDocument/2006/relationships/hyperlink" Target="https://tandem.bu.edu/trf/output/tmpg4s54sbi.2.7.7.80.10.50.500.1.txt.html" TargetMode="External"/><Relationship Id="rId78" Type="http://schemas.openxmlformats.org/officeDocument/2006/relationships/hyperlink" Target="https://tandem.bu.edu/trf/output/tmpg4s54sbi.2.7.7.80.10.50.500.1.txt.html" TargetMode="External"/><Relationship Id="rId81" Type="http://schemas.openxmlformats.org/officeDocument/2006/relationships/hyperlink" Target="https://tandem.bu.edu/trf/output/tmpg4s54sbi.2.7.7.80.10.50.500.1.txt.html" TargetMode="External"/><Relationship Id="rId86" Type="http://schemas.openxmlformats.org/officeDocument/2006/relationships/hyperlink" Target="https://tandem.bu.edu/trf/output/tmpg4s54sbi.2.7.7.80.10.50.500.1.txt.html" TargetMode="External"/><Relationship Id="rId94" Type="http://schemas.openxmlformats.org/officeDocument/2006/relationships/hyperlink" Target="https://tandem.bu.edu/trf/output/tmpg4s54sbi.2.7.7.80.10.50.500.1.txt.html" TargetMode="External"/><Relationship Id="rId99" Type="http://schemas.openxmlformats.org/officeDocument/2006/relationships/hyperlink" Target="https://tandem.bu.edu/trf/output/tmpg4s54sbi.2.7.7.80.10.50.500.1.txt.html" TargetMode="External"/><Relationship Id="rId101" Type="http://schemas.openxmlformats.org/officeDocument/2006/relationships/hyperlink" Target="https://tandem.bu.edu/trf/output/tmpg4s54sbi.2.7.7.80.10.50.500.1.txt.html" TargetMode="External"/><Relationship Id="rId122" Type="http://schemas.openxmlformats.org/officeDocument/2006/relationships/hyperlink" Target="https://tandem.bu.edu/trf/output/tmpso0rd1s8.2.7.7.80.10.50.500.2.txt.html" TargetMode="External"/><Relationship Id="rId4" Type="http://schemas.openxmlformats.org/officeDocument/2006/relationships/hyperlink" Target="https://tandem.bu.edu/trf/output/tmpg4s54sbi.2.7.7.80.10.50.500.1.txt.html" TargetMode="External"/><Relationship Id="rId9" Type="http://schemas.openxmlformats.org/officeDocument/2006/relationships/hyperlink" Target="https://tandem.bu.edu/trf/output/tmpg4s54sbi.2.7.7.80.10.50.500.1.txt.html" TargetMode="External"/><Relationship Id="rId13" Type="http://schemas.openxmlformats.org/officeDocument/2006/relationships/hyperlink" Target="https://tandem.bu.edu/trf/output/tmpg4s54sbi.2.7.7.80.10.50.500.1.txt.html" TargetMode="External"/><Relationship Id="rId18" Type="http://schemas.openxmlformats.org/officeDocument/2006/relationships/hyperlink" Target="https://tandem.bu.edu/trf/output/tmpg4s54sbi.2.7.7.80.10.50.500.1.txt.html" TargetMode="External"/><Relationship Id="rId39" Type="http://schemas.openxmlformats.org/officeDocument/2006/relationships/hyperlink" Target="https://tandem.bu.edu/trf/output/tmpg4s54sbi.2.7.7.80.10.50.500.1.txt.html" TargetMode="External"/><Relationship Id="rId109" Type="http://schemas.openxmlformats.org/officeDocument/2006/relationships/hyperlink" Target="https://tandem.bu.edu/trf/output/tmpg4s54sbi.2.7.7.80.10.50.500.1.txt.html" TargetMode="External"/><Relationship Id="rId34" Type="http://schemas.openxmlformats.org/officeDocument/2006/relationships/hyperlink" Target="https://tandem.bu.edu/trf/output/tmpg4s54sbi.2.7.7.80.10.50.500.1.txt.html" TargetMode="External"/><Relationship Id="rId50" Type="http://schemas.openxmlformats.org/officeDocument/2006/relationships/hyperlink" Target="https://tandem.bu.edu/trf/output/tmpg4s54sbi.2.7.7.80.10.50.500.1.txt.html" TargetMode="External"/><Relationship Id="rId55" Type="http://schemas.openxmlformats.org/officeDocument/2006/relationships/hyperlink" Target="https://tandem.bu.edu/trf/output/tmpg4s54sbi.2.7.7.80.10.50.500.1.txt.html" TargetMode="External"/><Relationship Id="rId76" Type="http://schemas.openxmlformats.org/officeDocument/2006/relationships/hyperlink" Target="https://tandem.bu.edu/trf/output/tmpg4s54sbi.2.7.7.80.10.50.500.1.txt.html" TargetMode="External"/><Relationship Id="rId97" Type="http://schemas.openxmlformats.org/officeDocument/2006/relationships/hyperlink" Target="https://tandem.bu.edu/trf/output/tmpg4s54sbi.2.7.7.80.10.50.500.1.txt.html" TargetMode="External"/><Relationship Id="rId104" Type="http://schemas.openxmlformats.org/officeDocument/2006/relationships/hyperlink" Target="https://tandem.bu.edu/trf/output/tmpg4s54sbi.2.7.7.80.10.50.500.1.txt.html" TargetMode="External"/><Relationship Id="rId120" Type="http://schemas.openxmlformats.org/officeDocument/2006/relationships/hyperlink" Target="https://tandem.bu.edu/trf/output/tmpg4s54sbi.2.7.7.80.10.50.500.1.txt.html" TargetMode="External"/><Relationship Id="rId125" Type="http://schemas.openxmlformats.org/officeDocument/2006/relationships/hyperlink" Target="https://tandem.bu.edu/trf/output/tmpso0rd1s8.2.7.7.80.10.50.500.2.txt.html" TargetMode="External"/><Relationship Id="rId7" Type="http://schemas.openxmlformats.org/officeDocument/2006/relationships/hyperlink" Target="https://tandem.bu.edu/trf/output/tmpg4s54sbi.2.7.7.80.10.50.500.1.txt.html" TargetMode="External"/><Relationship Id="rId71" Type="http://schemas.openxmlformats.org/officeDocument/2006/relationships/hyperlink" Target="https://tandem.bu.edu/trf/output/tmpg4s54sbi.2.7.7.80.10.50.500.1.txt.html" TargetMode="External"/><Relationship Id="rId92" Type="http://schemas.openxmlformats.org/officeDocument/2006/relationships/hyperlink" Target="https://tandem.bu.edu/trf/output/tmpg4s54sbi.2.7.7.80.10.50.500.1.txt.html" TargetMode="External"/><Relationship Id="rId2" Type="http://schemas.openxmlformats.org/officeDocument/2006/relationships/hyperlink" Target="https://tandem.bu.edu/trf/output/tmpg4s54sbi.2.7.7.80.10.50.500.1.txt.html" TargetMode="External"/><Relationship Id="rId29" Type="http://schemas.openxmlformats.org/officeDocument/2006/relationships/hyperlink" Target="https://tandem.bu.edu/trf/output/tmpg4s54sbi.2.7.7.80.10.50.500.1.txt.html" TargetMode="External"/><Relationship Id="rId24" Type="http://schemas.openxmlformats.org/officeDocument/2006/relationships/hyperlink" Target="https://tandem.bu.edu/trf/output/tmpg4s54sbi.2.7.7.80.10.50.500.1.txt.html" TargetMode="External"/><Relationship Id="rId40" Type="http://schemas.openxmlformats.org/officeDocument/2006/relationships/hyperlink" Target="https://tandem.bu.edu/trf/output/tmpg4s54sbi.2.7.7.80.10.50.500.1.txt.html" TargetMode="External"/><Relationship Id="rId45" Type="http://schemas.openxmlformats.org/officeDocument/2006/relationships/hyperlink" Target="https://tandem.bu.edu/trf/output/tmpg4s54sbi.2.7.7.80.10.50.500.1.txt.html" TargetMode="External"/><Relationship Id="rId66" Type="http://schemas.openxmlformats.org/officeDocument/2006/relationships/hyperlink" Target="https://tandem.bu.edu/trf/output/tmpg4s54sbi.2.7.7.80.10.50.500.1.txt.html" TargetMode="External"/><Relationship Id="rId87" Type="http://schemas.openxmlformats.org/officeDocument/2006/relationships/hyperlink" Target="https://tandem.bu.edu/trf/output/tmpg4s54sbi.2.7.7.80.10.50.500.1.txt.html" TargetMode="External"/><Relationship Id="rId110" Type="http://schemas.openxmlformats.org/officeDocument/2006/relationships/hyperlink" Target="https://tandem.bu.edu/trf/output/tmpg4s54sbi.2.7.7.80.10.50.500.1.txt.html" TargetMode="External"/><Relationship Id="rId115" Type="http://schemas.openxmlformats.org/officeDocument/2006/relationships/hyperlink" Target="https://tandem.bu.edu/trf/output/tmpg4s54sbi.2.7.7.80.10.50.500.1.txt.html" TargetMode="External"/><Relationship Id="rId61" Type="http://schemas.openxmlformats.org/officeDocument/2006/relationships/hyperlink" Target="https://tandem.bu.edu/trf/output/tmpg4s54sbi.2.7.7.80.10.50.500.1.txt.html" TargetMode="External"/><Relationship Id="rId82" Type="http://schemas.openxmlformats.org/officeDocument/2006/relationships/hyperlink" Target="https://tandem.bu.edu/trf/output/tmpg4s54sbi.2.7.7.80.10.50.500.1.txt.html" TargetMode="Externa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8"/>
  <sheetViews>
    <sheetView tabSelected="1" topLeftCell="A10" zoomScale="120" zoomScaleNormal="120" workbookViewId="0">
      <selection activeCell="A21" sqref="A21"/>
    </sheetView>
  </sheetViews>
  <sheetFormatPr defaultColWidth="9" defaultRowHeight="15" x14ac:dyDescent="0.15"/>
  <cols>
    <col min="1" max="1" width="13.375" style="64" customWidth="1"/>
    <col min="2" max="2" width="125.125" style="64" customWidth="1"/>
    <col min="3" max="16384" width="9" style="64"/>
  </cols>
  <sheetData>
    <row r="1" spans="1:2" ht="30" customHeight="1" x14ac:dyDescent="0.15">
      <c r="A1" s="136" t="s">
        <v>0</v>
      </c>
      <c r="B1" s="136"/>
    </row>
    <row r="2" spans="1:2" ht="18" customHeight="1" x14ac:dyDescent="0.15">
      <c r="A2" s="96" t="s">
        <v>1</v>
      </c>
      <c r="B2" s="97" t="s">
        <v>2</v>
      </c>
    </row>
    <row r="3" spans="1:2" ht="15.75" x14ac:dyDescent="0.15">
      <c r="A3" s="96" t="s">
        <v>3</v>
      </c>
      <c r="B3" s="98"/>
    </row>
    <row r="4" spans="1:2" x14ac:dyDescent="0.15">
      <c r="A4" s="108" t="s">
        <v>978</v>
      </c>
      <c r="B4" s="70" t="s">
        <v>958</v>
      </c>
    </row>
    <row r="5" spans="1:2" x14ac:dyDescent="0.15">
      <c r="A5" s="108" t="s">
        <v>980</v>
      </c>
      <c r="B5" s="64" t="s">
        <v>1071</v>
      </c>
    </row>
    <row r="6" spans="1:2" x14ac:dyDescent="0.15">
      <c r="A6" s="108" t="s">
        <v>981</v>
      </c>
      <c r="B6" s="64" t="s">
        <v>1072</v>
      </c>
    </row>
    <row r="7" spans="1:2" x14ac:dyDescent="0.15">
      <c r="A7" s="108" t="s">
        <v>982</v>
      </c>
      <c r="B7" s="64" t="s">
        <v>979</v>
      </c>
    </row>
    <row r="8" spans="1:2" x14ac:dyDescent="0.15">
      <c r="A8" s="108" t="s">
        <v>984</v>
      </c>
      <c r="B8" s="64" t="s">
        <v>1074</v>
      </c>
    </row>
    <row r="9" spans="1:2" x14ac:dyDescent="0.15">
      <c r="A9" s="108" t="s">
        <v>985</v>
      </c>
      <c r="B9" s="64" t="s">
        <v>1075</v>
      </c>
    </row>
    <row r="10" spans="1:2" x14ac:dyDescent="0.15">
      <c r="A10" s="108" t="s">
        <v>986</v>
      </c>
      <c r="B10" s="64" t="s">
        <v>1076</v>
      </c>
    </row>
    <row r="11" spans="1:2" x14ac:dyDescent="0.15">
      <c r="A11" s="108" t="s">
        <v>987</v>
      </c>
      <c r="B11" s="64" t="s">
        <v>1077</v>
      </c>
    </row>
    <row r="12" spans="1:2" x14ac:dyDescent="0.15">
      <c r="A12" s="108" t="s">
        <v>988</v>
      </c>
      <c r="B12" s="64" t="s">
        <v>1078</v>
      </c>
    </row>
    <row r="13" spans="1:2" x14ac:dyDescent="0.15">
      <c r="A13" s="108" t="s">
        <v>989</v>
      </c>
      <c r="B13" s="64" t="s">
        <v>1079</v>
      </c>
    </row>
    <row r="14" spans="1:2" x14ac:dyDescent="0.15">
      <c r="A14" s="108" t="s">
        <v>990</v>
      </c>
      <c r="B14" s="64" t="s">
        <v>1080</v>
      </c>
    </row>
    <row r="15" spans="1:2" x14ac:dyDescent="0.15">
      <c r="A15" s="108" t="s">
        <v>991</v>
      </c>
      <c r="B15" s="64" t="s">
        <v>1081</v>
      </c>
    </row>
    <row r="16" spans="1:2" x14ac:dyDescent="0.15">
      <c r="A16" s="108" t="s">
        <v>992</v>
      </c>
      <c r="B16" s="64" t="s">
        <v>1082</v>
      </c>
    </row>
    <row r="17" spans="1:2" x14ac:dyDescent="0.15">
      <c r="A17" s="108" t="s">
        <v>993</v>
      </c>
      <c r="B17" s="64" t="s">
        <v>1007</v>
      </c>
    </row>
    <row r="18" spans="1:2" x14ac:dyDescent="0.15">
      <c r="A18" s="108" t="s">
        <v>994</v>
      </c>
      <c r="B18" s="64" t="s">
        <v>1008</v>
      </c>
    </row>
    <row r="19" spans="1:2" x14ac:dyDescent="0.15">
      <c r="A19" s="108" t="s">
        <v>995</v>
      </c>
      <c r="B19" s="64" t="s">
        <v>4</v>
      </c>
    </row>
    <row r="20" spans="1:2" x14ac:dyDescent="0.15">
      <c r="A20" s="108" t="s">
        <v>996</v>
      </c>
      <c r="B20" s="64" t="s">
        <v>1094</v>
      </c>
    </row>
    <row r="21" spans="1:2" x14ac:dyDescent="0.15">
      <c r="A21" s="108" t="s">
        <v>983</v>
      </c>
      <c r="B21" s="64" t="s">
        <v>1092</v>
      </c>
    </row>
    <row r="22" spans="1:2" x14ac:dyDescent="0.15">
      <c r="A22" s="108" t="s">
        <v>997</v>
      </c>
      <c r="B22" s="64" t="s">
        <v>1004</v>
      </c>
    </row>
    <row r="23" spans="1:2" x14ac:dyDescent="0.15">
      <c r="A23" s="108" t="s">
        <v>998</v>
      </c>
      <c r="B23" s="64" t="s">
        <v>1005</v>
      </c>
    </row>
    <row r="24" spans="1:2" x14ac:dyDescent="0.15">
      <c r="A24" s="108" t="s">
        <v>999</v>
      </c>
      <c r="B24" s="64" t="s">
        <v>1105</v>
      </c>
    </row>
    <row r="25" spans="1:2" x14ac:dyDescent="0.15">
      <c r="A25" s="108" t="s">
        <v>1000</v>
      </c>
      <c r="B25" s="64" t="s">
        <v>1104</v>
      </c>
    </row>
    <row r="26" spans="1:2" x14ac:dyDescent="0.15">
      <c r="A26" s="108" t="s">
        <v>1001</v>
      </c>
      <c r="B26" s="64" t="s">
        <v>5</v>
      </c>
    </row>
    <row r="27" spans="1:2" x14ac:dyDescent="0.15">
      <c r="A27" s="108" t="s">
        <v>1002</v>
      </c>
      <c r="B27" s="64" t="s">
        <v>1095</v>
      </c>
    </row>
    <row r="28" spans="1:2" x14ac:dyDescent="0.15">
      <c r="A28" s="108" t="s">
        <v>1003</v>
      </c>
      <c r="B28" s="64" t="s">
        <v>6</v>
      </c>
    </row>
  </sheetData>
  <mergeCells count="1">
    <mergeCell ref="A1:B1"/>
  </mergeCells>
  <phoneticPr fontId="44" type="noConversion"/>
  <hyperlinks>
    <hyperlink ref="A4" location="'Table S1'!A1" display="Table S1 " xr:uid="{00000000-0004-0000-0000-000000000000}"/>
    <hyperlink ref="A5" location="'Table S2'!A1" display="Table S2" xr:uid="{00000000-0004-0000-0000-000001000000}"/>
    <hyperlink ref="A6" location="'Table S3'!A1" display="Table S3" xr:uid="{00000000-0004-0000-0000-000002000000}"/>
    <hyperlink ref="A7" location="'Table S4 '!A1" display="Table S4" xr:uid="{00000000-0004-0000-0000-000003000000}"/>
    <hyperlink ref="A8" location="'Table S5'!A1" display="Table S5" xr:uid="{00000000-0004-0000-0000-000004000000}"/>
    <hyperlink ref="A9" location="'Table S6'!A1" display="Table S6" xr:uid="{00000000-0004-0000-0000-000005000000}"/>
    <hyperlink ref="A10" location="'Table S7'!A1" display="Table S7" xr:uid="{00000000-0004-0000-0000-000006000000}"/>
    <hyperlink ref="A11" location="'Table S8'!A1" display="Table S8" xr:uid="{00000000-0004-0000-0000-000007000000}"/>
    <hyperlink ref="A12" location="'Table S9'!A1" display="Table S9" xr:uid="{00000000-0004-0000-0000-000008000000}"/>
    <hyperlink ref="A13" location="'Table S10'!A1" display="Table S10" xr:uid="{00000000-0004-0000-0000-000009000000}"/>
    <hyperlink ref="A14" location="'Table S11'!A1" display="Table S11" xr:uid="{00000000-0004-0000-0000-00000A000000}"/>
    <hyperlink ref="A15" location="'Table S12'!A1" display="Table S12" xr:uid="{00000000-0004-0000-0000-00000B000000}"/>
    <hyperlink ref="A16" location="'Table S13'!A1" display="Table S13" xr:uid="{00000000-0004-0000-0000-00000C000000}"/>
    <hyperlink ref="A17" location="'Table S14'!A1" display="Table S14" xr:uid="{00000000-0004-0000-0000-00000D000000}"/>
    <hyperlink ref="A18" location="'Table S15'!A1" display="Table S15" xr:uid="{00000000-0004-0000-0000-00000E000000}"/>
    <hyperlink ref="A19" location="'Table S16'!A1" display="Table S16" xr:uid="{00000000-0004-0000-0000-00000F000000}"/>
    <hyperlink ref="A20" location="'Table S17'!A1" display="Table S17" xr:uid="{00000000-0004-0000-0000-000010000000}"/>
    <hyperlink ref="A21" location="'Table S18'!A1" display="Table S18" xr:uid="{00000000-0004-0000-0000-000011000000}"/>
    <hyperlink ref="A22" location="'Table S19'!A1" display="Table S19" xr:uid="{00000000-0004-0000-0000-000012000000}"/>
    <hyperlink ref="A23" location="'Table S20'!A1" display="Table S20" xr:uid="{00000000-0004-0000-0000-000013000000}"/>
    <hyperlink ref="A24" location="'Table S21'!A1" display="Table S21" xr:uid="{00000000-0004-0000-0000-000014000000}"/>
    <hyperlink ref="A25" location="'Table S22'!A1" display="Table S22" xr:uid="{00000000-0004-0000-0000-000015000000}"/>
    <hyperlink ref="A26" location="'Table S23'!A1" display="Table S23" xr:uid="{00000000-0004-0000-0000-000016000000}"/>
    <hyperlink ref="A27" location="'Table S24'!A1" display="Table S24" xr:uid="{00000000-0004-0000-0000-000017000000}"/>
    <hyperlink ref="A28" location="'Table S25'!A1" display="Table S25" xr:uid="{00000000-0004-0000-0000-000018000000}"/>
  </hyperlinks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4"/>
  <sheetViews>
    <sheetView zoomScale="110" zoomScaleNormal="110" workbookViewId="0">
      <selection sqref="A1:D1"/>
    </sheetView>
  </sheetViews>
  <sheetFormatPr defaultRowHeight="13.5" x14ac:dyDescent="0.15"/>
  <cols>
    <col min="1" max="1" width="19.5" customWidth="1"/>
    <col min="2" max="2" width="31.5" customWidth="1"/>
    <col min="3" max="3" width="31.125" customWidth="1"/>
    <col min="4" max="4" width="22.375" customWidth="1"/>
  </cols>
  <sheetData>
    <row r="1" spans="1:4" ht="19.5" customHeight="1" x14ac:dyDescent="0.15">
      <c r="A1" s="137" t="s">
        <v>1056</v>
      </c>
      <c r="B1" s="137"/>
      <c r="C1" s="137"/>
      <c r="D1" s="137"/>
    </row>
    <row r="2" spans="1:4" ht="17.25" customHeight="1" x14ac:dyDescent="0.15">
      <c r="A2" s="105" t="s">
        <v>959</v>
      </c>
      <c r="B2" s="105" t="s">
        <v>954</v>
      </c>
      <c r="C2" s="105" t="s">
        <v>955</v>
      </c>
      <c r="D2" s="105" t="s">
        <v>957</v>
      </c>
    </row>
    <row r="3" spans="1:4" ht="18" customHeight="1" x14ac:dyDescent="0.15">
      <c r="A3" s="100" t="s">
        <v>1066</v>
      </c>
      <c r="B3" s="100" t="s">
        <v>953</v>
      </c>
      <c r="C3" s="100" t="s">
        <v>956</v>
      </c>
      <c r="D3" s="100">
        <v>1417</v>
      </c>
    </row>
    <row r="4" spans="1:4" ht="20.25" customHeight="1" x14ac:dyDescent="0.15">
      <c r="A4" s="100" t="s">
        <v>1068</v>
      </c>
      <c r="B4" s="100" t="s">
        <v>960</v>
      </c>
      <c r="C4" s="100" t="s">
        <v>961</v>
      </c>
      <c r="D4" s="100">
        <v>1899</v>
      </c>
    </row>
    <row r="5" spans="1:4" ht="18.75" customHeight="1" x14ac:dyDescent="0.15">
      <c r="A5" s="100" t="s">
        <v>1067</v>
      </c>
      <c r="B5" s="100" t="s">
        <v>962</v>
      </c>
      <c r="C5" s="100" t="s">
        <v>963</v>
      </c>
      <c r="D5" s="100">
        <v>1553</v>
      </c>
    </row>
    <row r="6" spans="1:4" ht="19.5" customHeight="1" x14ac:dyDescent="0.15">
      <c r="A6" s="64" t="s">
        <v>1069</v>
      </c>
      <c r="B6" s="64" t="s">
        <v>964</v>
      </c>
      <c r="C6" s="64" t="s">
        <v>965</v>
      </c>
      <c r="D6" s="100">
        <v>1229</v>
      </c>
    </row>
    <row r="7" spans="1:4" ht="29.25" customHeight="1" x14ac:dyDescent="0.15">
      <c r="A7" s="138" t="s">
        <v>1070</v>
      </c>
      <c r="B7" s="138"/>
      <c r="C7" s="138"/>
      <c r="D7" s="138"/>
    </row>
    <row r="8" spans="1:4" ht="18" customHeight="1" x14ac:dyDescent="0.15">
      <c r="A8" s="106" t="s">
        <v>966</v>
      </c>
      <c r="B8" s="106" t="s">
        <v>967</v>
      </c>
      <c r="C8" s="107" t="s">
        <v>968</v>
      </c>
      <c r="D8" s="64"/>
    </row>
    <row r="9" spans="1:4" ht="18" customHeight="1" x14ac:dyDescent="0.15">
      <c r="A9" s="64" t="s">
        <v>969</v>
      </c>
      <c r="B9" s="64" t="s">
        <v>970</v>
      </c>
      <c r="C9" s="100">
        <v>1</v>
      </c>
      <c r="D9" s="64"/>
    </row>
    <row r="10" spans="1:4" ht="15" x14ac:dyDescent="0.15">
      <c r="A10" s="64" t="s">
        <v>969</v>
      </c>
      <c r="B10" s="64" t="s">
        <v>971</v>
      </c>
      <c r="C10" s="139">
        <v>35</v>
      </c>
      <c r="D10" s="64"/>
    </row>
    <row r="11" spans="1:4" ht="15" x14ac:dyDescent="0.15">
      <c r="A11" s="64" t="s">
        <v>972</v>
      </c>
      <c r="B11" s="64" t="s">
        <v>971</v>
      </c>
      <c r="C11" s="139"/>
      <c r="D11" s="64"/>
    </row>
    <row r="12" spans="1:4" ht="15" x14ac:dyDescent="0.15">
      <c r="A12" s="64" t="s">
        <v>973</v>
      </c>
      <c r="B12" s="64" t="s">
        <v>974</v>
      </c>
      <c r="C12" s="139"/>
      <c r="D12" s="64"/>
    </row>
    <row r="13" spans="1:4" ht="15" x14ac:dyDescent="0.15">
      <c r="A13" s="64" t="s">
        <v>973</v>
      </c>
      <c r="B13" s="64" t="s">
        <v>975</v>
      </c>
      <c r="C13" s="100">
        <v>1</v>
      </c>
      <c r="D13" s="64"/>
    </row>
    <row r="14" spans="1:4" ht="15" x14ac:dyDescent="0.15">
      <c r="A14" s="64" t="s">
        <v>976</v>
      </c>
      <c r="B14" s="64" t="s">
        <v>977</v>
      </c>
      <c r="C14" s="100">
        <v>1</v>
      </c>
      <c r="D14" s="64"/>
    </row>
  </sheetData>
  <mergeCells count="3">
    <mergeCell ref="A1:D1"/>
    <mergeCell ref="A7:D7"/>
    <mergeCell ref="C10:C12"/>
  </mergeCells>
  <phoneticPr fontId="44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0"/>
  <sheetViews>
    <sheetView zoomScale="110" zoomScaleNormal="110" workbookViewId="0">
      <selection activeCell="G6" sqref="G6"/>
    </sheetView>
  </sheetViews>
  <sheetFormatPr defaultColWidth="9" defaultRowHeight="13.5" x14ac:dyDescent="0.15"/>
  <cols>
    <col min="1" max="1" width="30" customWidth="1"/>
    <col min="2" max="2" width="45.5" customWidth="1"/>
  </cols>
  <sheetData>
    <row r="1" spans="1:2" ht="19.5" customHeight="1" x14ac:dyDescent="0.15">
      <c r="A1" s="137" t="s">
        <v>1054</v>
      </c>
      <c r="B1" s="142"/>
    </row>
    <row r="2" spans="1:2" ht="14.25" x14ac:dyDescent="0.15">
      <c r="A2" s="92" t="s">
        <v>7</v>
      </c>
      <c r="B2" s="92" t="s">
        <v>8</v>
      </c>
    </row>
    <row r="3" spans="1:2" ht="24" customHeight="1" x14ac:dyDescent="0.15">
      <c r="A3" s="93" t="s">
        <v>9</v>
      </c>
      <c r="B3" s="94" t="s">
        <v>10</v>
      </c>
    </row>
    <row r="4" spans="1:2" ht="123" x14ac:dyDescent="0.15">
      <c r="A4" s="93" t="s">
        <v>11</v>
      </c>
      <c r="B4" s="94" t="s">
        <v>12</v>
      </c>
    </row>
    <row r="5" spans="1:2" ht="36" customHeight="1" x14ac:dyDescent="0.15">
      <c r="A5" s="95" t="s">
        <v>13</v>
      </c>
      <c r="B5" s="94" t="s">
        <v>14</v>
      </c>
    </row>
    <row r="6" spans="1:2" ht="21.95" customHeight="1" x14ac:dyDescent="0.15">
      <c r="A6" s="95" t="s">
        <v>15</v>
      </c>
      <c r="B6" s="94" t="s">
        <v>16</v>
      </c>
    </row>
    <row r="7" spans="1:2" ht="21" customHeight="1" x14ac:dyDescent="0.15">
      <c r="A7" s="95" t="s">
        <v>17</v>
      </c>
      <c r="B7" s="94" t="s">
        <v>18</v>
      </c>
    </row>
    <row r="8" spans="1:2" ht="15" x14ac:dyDescent="0.15">
      <c r="A8" s="95" t="s">
        <v>19</v>
      </c>
      <c r="B8" s="94" t="s">
        <v>20</v>
      </c>
    </row>
    <row r="9" spans="1:2" ht="27" customHeight="1" x14ac:dyDescent="0.15">
      <c r="A9" s="95" t="s">
        <v>21</v>
      </c>
      <c r="B9" s="94" t="s">
        <v>22</v>
      </c>
    </row>
    <row r="10" spans="1:2" ht="18" x14ac:dyDescent="0.15">
      <c r="A10" s="95" t="s">
        <v>23</v>
      </c>
      <c r="B10" s="94" t="s">
        <v>24</v>
      </c>
    </row>
    <row r="11" spans="1:2" ht="15" customHeight="1" x14ac:dyDescent="0.15">
      <c r="A11" s="95" t="s">
        <v>25</v>
      </c>
      <c r="B11" s="94" t="s">
        <v>26</v>
      </c>
    </row>
    <row r="12" spans="1:2" ht="15" x14ac:dyDescent="0.15">
      <c r="A12" s="95" t="s">
        <v>27</v>
      </c>
      <c r="B12" s="94" t="s">
        <v>28</v>
      </c>
    </row>
    <row r="13" spans="1:2" ht="39" customHeight="1" x14ac:dyDescent="0.15">
      <c r="A13" s="95" t="s">
        <v>29</v>
      </c>
      <c r="B13" s="94" t="s">
        <v>30</v>
      </c>
    </row>
    <row r="14" spans="1:2" ht="15" x14ac:dyDescent="0.15">
      <c r="A14" s="93" t="s">
        <v>31</v>
      </c>
      <c r="B14" s="94" t="s">
        <v>32</v>
      </c>
    </row>
    <row r="15" spans="1:2" ht="21.95" customHeight="1" x14ac:dyDescent="0.15">
      <c r="A15" s="93" t="s">
        <v>33</v>
      </c>
      <c r="B15" s="94" t="s">
        <v>34</v>
      </c>
    </row>
    <row r="16" spans="1:2" ht="15" x14ac:dyDescent="0.15">
      <c r="A16" s="95" t="s">
        <v>35</v>
      </c>
      <c r="B16" s="94" t="s">
        <v>36</v>
      </c>
    </row>
    <row r="17" spans="1:2" ht="35.1" customHeight="1" x14ac:dyDescent="0.15">
      <c r="A17" s="93" t="s">
        <v>37</v>
      </c>
      <c r="B17" s="94" t="s">
        <v>38</v>
      </c>
    </row>
    <row r="18" spans="1:2" ht="15" x14ac:dyDescent="0.15">
      <c r="A18" s="93" t="s">
        <v>39</v>
      </c>
      <c r="B18" s="94" t="s">
        <v>40</v>
      </c>
    </row>
    <row r="19" spans="1:2" ht="30" customHeight="1" x14ac:dyDescent="0.15">
      <c r="A19" s="95" t="s">
        <v>41</v>
      </c>
      <c r="B19" s="94" t="s">
        <v>42</v>
      </c>
    </row>
    <row r="20" spans="1:2" ht="32.25" customHeight="1" x14ac:dyDescent="0.15">
      <c r="A20" s="140" t="s">
        <v>1060</v>
      </c>
      <c r="B20" s="141"/>
    </row>
  </sheetData>
  <mergeCells count="2">
    <mergeCell ref="A20:B20"/>
    <mergeCell ref="A1:B1"/>
  </mergeCells>
  <phoneticPr fontId="4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7"/>
  <sheetViews>
    <sheetView zoomScale="110" zoomScaleNormal="110" workbookViewId="0">
      <selection activeCell="D14" sqref="D14"/>
    </sheetView>
  </sheetViews>
  <sheetFormatPr defaultColWidth="9" defaultRowHeight="13.5" x14ac:dyDescent="0.15"/>
  <cols>
    <col min="1" max="1" width="14.25" customWidth="1"/>
  </cols>
  <sheetData>
    <row r="1" spans="1:11" ht="14.25" customHeight="1" x14ac:dyDescent="0.15">
      <c r="A1" s="137" t="s">
        <v>1073</v>
      </c>
      <c r="B1" s="137"/>
      <c r="C1" s="137"/>
      <c r="D1" s="137"/>
      <c r="E1" s="137"/>
      <c r="F1" s="137"/>
      <c r="G1" s="137"/>
      <c r="H1" s="137"/>
      <c r="I1" s="137"/>
      <c r="J1" s="137"/>
    </row>
    <row r="2" spans="1:11" x14ac:dyDescent="0.15">
      <c r="A2" s="137"/>
      <c r="B2" s="137"/>
      <c r="C2" s="137"/>
      <c r="D2" s="137"/>
      <c r="E2" s="137"/>
      <c r="F2" s="137"/>
      <c r="G2" s="137"/>
      <c r="H2" s="137"/>
      <c r="I2" s="137"/>
      <c r="J2" s="137"/>
    </row>
    <row r="3" spans="1:11" ht="14.25" x14ac:dyDescent="0.15">
      <c r="A3" s="144"/>
      <c r="B3" s="143" t="s">
        <v>57</v>
      </c>
      <c r="C3" s="143"/>
      <c r="D3" s="143"/>
      <c r="E3" s="143" t="s">
        <v>61</v>
      </c>
      <c r="F3" s="143"/>
      <c r="G3" s="143"/>
      <c r="H3" s="143" t="s">
        <v>1055</v>
      </c>
      <c r="I3" s="143"/>
      <c r="J3" s="143"/>
    </row>
    <row r="4" spans="1:11" ht="14.25" x14ac:dyDescent="0.15">
      <c r="A4" s="144"/>
      <c r="B4" s="128" t="s">
        <v>950</v>
      </c>
      <c r="C4" s="128" t="s">
        <v>951</v>
      </c>
      <c r="D4" s="128" t="s">
        <v>952</v>
      </c>
      <c r="E4" s="128" t="s">
        <v>88</v>
      </c>
      <c r="F4" s="128" t="s">
        <v>9</v>
      </c>
      <c r="G4" s="128" t="s">
        <v>11</v>
      </c>
      <c r="H4" s="128" t="s">
        <v>88</v>
      </c>
      <c r="I4" s="128" t="s">
        <v>9</v>
      </c>
      <c r="J4" s="128" t="s">
        <v>11</v>
      </c>
    </row>
    <row r="5" spans="1:11" ht="15" x14ac:dyDescent="0.15">
      <c r="A5" s="129" t="s">
        <v>89</v>
      </c>
      <c r="B5" s="130">
        <v>9</v>
      </c>
      <c r="C5" s="130">
        <v>2</v>
      </c>
      <c r="D5" s="130">
        <v>12</v>
      </c>
      <c r="E5" s="130">
        <v>28</v>
      </c>
      <c r="F5" s="130">
        <v>3</v>
      </c>
      <c r="G5" s="130">
        <v>40</v>
      </c>
      <c r="H5" s="130">
        <v>93</v>
      </c>
      <c r="I5" s="130">
        <v>8</v>
      </c>
      <c r="J5" s="130">
        <v>40</v>
      </c>
    </row>
    <row r="6" spans="1:11" ht="15" x14ac:dyDescent="0.15">
      <c r="A6" s="129" t="s">
        <v>90</v>
      </c>
      <c r="B6" s="131">
        <v>8629</v>
      </c>
      <c r="C6" s="131">
        <v>2103</v>
      </c>
      <c r="D6" s="130">
        <v>899</v>
      </c>
      <c r="E6" s="131">
        <v>23366</v>
      </c>
      <c r="F6" s="131">
        <v>6882</v>
      </c>
      <c r="G6" s="130">
        <v>753</v>
      </c>
      <c r="H6" s="131">
        <v>70660</v>
      </c>
      <c r="I6" s="131">
        <v>6040</v>
      </c>
      <c r="J6" s="131">
        <v>3014</v>
      </c>
      <c r="K6" s="99"/>
    </row>
    <row r="7" spans="1:11" ht="15" x14ac:dyDescent="0.15">
      <c r="A7" s="129" t="s">
        <v>91</v>
      </c>
      <c r="B7" s="130">
        <v>3.07</v>
      </c>
      <c r="C7" s="130">
        <v>0.75</v>
      </c>
      <c r="D7" s="130">
        <v>0.32</v>
      </c>
      <c r="E7" s="130">
        <v>3.61</v>
      </c>
      <c r="F7" s="130">
        <v>1.06</v>
      </c>
      <c r="G7" s="130">
        <v>0.12</v>
      </c>
      <c r="H7" s="130">
        <v>37.950000000000003</v>
      </c>
      <c r="I7" s="130">
        <v>3.24</v>
      </c>
      <c r="J7" s="130">
        <v>1.62</v>
      </c>
    </row>
  </sheetData>
  <mergeCells count="5">
    <mergeCell ref="B3:D3"/>
    <mergeCell ref="E3:G3"/>
    <mergeCell ref="H3:J3"/>
    <mergeCell ref="A3:A4"/>
    <mergeCell ref="A1:J2"/>
  </mergeCells>
  <phoneticPr fontId="44" type="noConversion"/>
  <pageMargins left="0.75" right="0.75" top="1" bottom="1" header="0.5" footer="0.5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8"/>
  <sheetViews>
    <sheetView zoomScale="110" zoomScaleNormal="110" workbookViewId="0">
      <selection sqref="A1:N1"/>
    </sheetView>
  </sheetViews>
  <sheetFormatPr defaultColWidth="9" defaultRowHeight="13.5" x14ac:dyDescent="0.15"/>
  <cols>
    <col min="1" max="1" width="8" customWidth="1"/>
    <col min="2" max="2" width="11.25" customWidth="1"/>
    <col min="3" max="3" width="7.75" customWidth="1"/>
    <col min="13" max="13" width="12.25" customWidth="1"/>
  </cols>
  <sheetData>
    <row r="1" spans="1:14" ht="21" customHeight="1" x14ac:dyDescent="0.15">
      <c r="A1" s="137" t="s">
        <v>1064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</row>
    <row r="2" spans="1:14" ht="14.25" x14ac:dyDescent="0.15">
      <c r="A2" s="79" t="s">
        <v>43</v>
      </c>
      <c r="B2" s="80" t="s">
        <v>44</v>
      </c>
      <c r="C2" s="80" t="s">
        <v>45</v>
      </c>
      <c r="D2" s="80" t="s">
        <v>46</v>
      </c>
      <c r="E2" s="80" t="s">
        <v>47</v>
      </c>
      <c r="F2" s="80" t="s">
        <v>48</v>
      </c>
      <c r="G2" s="80" t="s">
        <v>49</v>
      </c>
      <c r="H2" s="80" t="s">
        <v>50</v>
      </c>
      <c r="I2" s="80" t="s">
        <v>51</v>
      </c>
      <c r="J2" s="80" t="s">
        <v>52</v>
      </c>
      <c r="K2" s="80" t="s">
        <v>53</v>
      </c>
      <c r="L2" s="80" t="s">
        <v>54</v>
      </c>
      <c r="M2" s="80" t="s">
        <v>55</v>
      </c>
      <c r="N2" s="80" t="s">
        <v>56</v>
      </c>
    </row>
    <row r="3" spans="1:14" ht="15" x14ac:dyDescent="0.15">
      <c r="A3" s="81"/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</row>
    <row r="4" spans="1:14" ht="15" x14ac:dyDescent="0.15">
      <c r="A4" s="147" t="s">
        <v>57</v>
      </c>
      <c r="B4" s="84" t="s">
        <v>58</v>
      </c>
      <c r="C4" s="63" t="s">
        <v>59</v>
      </c>
      <c r="D4" s="63">
        <v>31200</v>
      </c>
      <c r="E4" s="63">
        <v>40015</v>
      </c>
      <c r="F4" s="63">
        <v>1985</v>
      </c>
      <c r="G4" s="63">
        <v>1333</v>
      </c>
      <c r="H4" s="63">
        <v>461</v>
      </c>
      <c r="I4" s="63">
        <v>3606</v>
      </c>
      <c r="J4" s="63">
        <v>515</v>
      </c>
      <c r="K4" s="63">
        <v>2389</v>
      </c>
      <c r="L4" s="63">
        <v>423</v>
      </c>
      <c r="M4" s="63"/>
      <c r="N4" s="83"/>
    </row>
    <row r="5" spans="1:14" ht="15" x14ac:dyDescent="0.15">
      <c r="A5" s="148"/>
      <c r="B5" s="84" t="s">
        <v>60</v>
      </c>
      <c r="C5" s="63" t="s">
        <v>59</v>
      </c>
      <c r="D5" s="63">
        <v>109429</v>
      </c>
      <c r="E5" s="63">
        <v>111752</v>
      </c>
      <c r="F5" s="63">
        <v>231</v>
      </c>
      <c r="G5" s="63">
        <v>874</v>
      </c>
      <c r="H5" s="63">
        <v>1219</v>
      </c>
      <c r="I5" s="63"/>
      <c r="J5" s="63"/>
      <c r="K5" s="63"/>
      <c r="L5" s="63"/>
      <c r="M5" s="63"/>
      <c r="N5" s="83"/>
    </row>
    <row r="6" spans="1:14" ht="15" x14ac:dyDescent="0.15">
      <c r="A6" s="147" t="s">
        <v>61</v>
      </c>
      <c r="B6" s="84" t="s">
        <v>62</v>
      </c>
      <c r="C6" s="63" t="s">
        <v>63</v>
      </c>
      <c r="D6" s="63">
        <v>330516</v>
      </c>
      <c r="E6" s="63">
        <v>416412</v>
      </c>
      <c r="F6" s="63">
        <v>387</v>
      </c>
      <c r="G6" s="63"/>
      <c r="H6" s="63">
        <v>81</v>
      </c>
      <c r="I6" s="63">
        <v>912</v>
      </c>
      <c r="J6" s="63">
        <v>192</v>
      </c>
      <c r="K6" s="63">
        <v>251934</v>
      </c>
      <c r="L6" s="63">
        <v>60</v>
      </c>
      <c r="M6" s="63"/>
      <c r="N6" s="83">
        <v>258</v>
      </c>
    </row>
    <row r="7" spans="1:14" ht="15" x14ac:dyDescent="0.15">
      <c r="A7" s="148"/>
      <c r="B7" s="84" t="s">
        <v>64</v>
      </c>
      <c r="C7" s="63" t="s">
        <v>65</v>
      </c>
      <c r="D7" s="63">
        <v>603652</v>
      </c>
      <c r="E7" s="63">
        <v>497386</v>
      </c>
      <c r="F7" s="63">
        <v>546</v>
      </c>
      <c r="G7" s="63"/>
      <c r="H7" s="63">
        <v>160</v>
      </c>
      <c r="I7" s="63">
        <v>2327</v>
      </c>
      <c r="J7" s="63">
        <v>572</v>
      </c>
      <c r="K7" s="63">
        <v>1407</v>
      </c>
      <c r="L7" s="63">
        <v>189</v>
      </c>
      <c r="M7" s="63"/>
      <c r="N7" s="83"/>
    </row>
    <row r="8" spans="1:14" ht="15" x14ac:dyDescent="0.15">
      <c r="A8" s="148"/>
      <c r="B8" s="84" t="s">
        <v>60</v>
      </c>
      <c r="C8" s="63" t="s">
        <v>65</v>
      </c>
      <c r="D8" s="63">
        <v>416120</v>
      </c>
      <c r="E8" s="63">
        <v>307017</v>
      </c>
      <c r="F8" s="63">
        <v>21</v>
      </c>
      <c r="G8" s="63"/>
      <c r="H8" s="63">
        <v>545</v>
      </c>
      <c r="I8" s="63"/>
      <c r="J8" s="63"/>
      <c r="K8" s="63"/>
      <c r="L8" s="63"/>
      <c r="M8" s="63"/>
      <c r="N8" s="83"/>
    </row>
    <row r="9" spans="1:14" ht="15" x14ac:dyDescent="0.15">
      <c r="A9" s="148"/>
      <c r="B9" s="84" t="s">
        <v>66</v>
      </c>
      <c r="C9" s="63" t="s">
        <v>59</v>
      </c>
      <c r="D9" s="63">
        <v>448932</v>
      </c>
      <c r="E9" s="63">
        <v>451351</v>
      </c>
      <c r="F9" s="63">
        <v>74</v>
      </c>
      <c r="G9" s="63">
        <v>809</v>
      </c>
      <c r="H9" s="63">
        <v>1537</v>
      </c>
      <c r="I9" s="63"/>
      <c r="J9" s="63"/>
      <c r="K9" s="63"/>
      <c r="L9" s="63"/>
      <c r="M9" s="63"/>
      <c r="N9" s="83"/>
    </row>
    <row r="10" spans="1:14" ht="15" x14ac:dyDescent="0.15">
      <c r="A10" s="149" t="s">
        <v>1009</v>
      </c>
      <c r="B10" s="86" t="s">
        <v>68</v>
      </c>
      <c r="C10" s="85" t="s">
        <v>69</v>
      </c>
      <c r="D10" s="85">
        <v>13036</v>
      </c>
      <c r="E10" s="85">
        <v>14434</v>
      </c>
      <c r="F10" s="85">
        <v>407</v>
      </c>
      <c r="G10" s="85">
        <v>832</v>
      </c>
      <c r="H10" s="85">
        <v>160</v>
      </c>
      <c r="I10" s="85"/>
      <c r="J10" s="85"/>
      <c r="K10" s="85"/>
      <c r="L10" s="85"/>
      <c r="M10" s="85"/>
      <c r="N10" s="88"/>
    </row>
    <row r="11" spans="1:14" ht="15" x14ac:dyDescent="0.15">
      <c r="A11" s="150"/>
      <c r="B11" s="87" t="s">
        <v>70</v>
      </c>
      <c r="C11" s="85" t="s">
        <v>59</v>
      </c>
      <c r="D11" s="85">
        <v>134763</v>
      </c>
      <c r="E11" s="85">
        <v>136896</v>
      </c>
      <c r="F11" s="85">
        <v>549</v>
      </c>
      <c r="G11" s="85">
        <v>1072</v>
      </c>
      <c r="H11" s="85">
        <v>513</v>
      </c>
      <c r="I11" s="85"/>
      <c r="J11" s="85"/>
      <c r="K11" s="85"/>
      <c r="L11" s="85"/>
      <c r="M11" s="85"/>
      <c r="N11" s="88"/>
    </row>
    <row r="12" spans="1:14" ht="15" x14ac:dyDescent="0.15">
      <c r="A12" s="150"/>
      <c r="B12" s="87" t="s">
        <v>70</v>
      </c>
      <c r="C12" s="85" t="s">
        <v>69</v>
      </c>
      <c r="D12" s="85">
        <v>150348</v>
      </c>
      <c r="E12" s="85">
        <v>152481</v>
      </c>
      <c r="F12" s="85">
        <v>513</v>
      </c>
      <c r="G12" s="85">
        <v>1072</v>
      </c>
      <c r="H12" s="85">
        <v>549</v>
      </c>
      <c r="I12" s="85"/>
      <c r="J12" s="85"/>
      <c r="K12" s="85"/>
      <c r="L12" s="85"/>
      <c r="M12" s="85"/>
      <c r="N12" s="88"/>
    </row>
    <row r="13" spans="1:14" ht="15" x14ac:dyDescent="0.15">
      <c r="A13" s="150"/>
      <c r="B13" s="86" t="s">
        <v>71</v>
      </c>
      <c r="C13" s="85" t="s">
        <v>59</v>
      </c>
      <c r="D13" s="85">
        <v>113770</v>
      </c>
      <c r="E13" s="85">
        <v>115952</v>
      </c>
      <c r="F13" s="85">
        <v>723</v>
      </c>
      <c r="G13" s="85">
        <v>677</v>
      </c>
      <c r="H13" s="85">
        <v>783</v>
      </c>
      <c r="I13" s="85"/>
      <c r="J13" s="85"/>
      <c r="K13" s="85"/>
      <c r="L13" s="85"/>
      <c r="M13" s="85"/>
      <c r="N13" s="88"/>
    </row>
    <row r="14" spans="1:14" ht="15" x14ac:dyDescent="0.15">
      <c r="A14" s="150"/>
      <c r="B14" s="87" t="s">
        <v>71</v>
      </c>
      <c r="C14" s="85" t="s">
        <v>69</v>
      </c>
      <c r="D14" s="85">
        <v>171292</v>
      </c>
      <c r="E14" s="85">
        <v>173474</v>
      </c>
      <c r="F14" s="85">
        <v>783</v>
      </c>
      <c r="G14" s="85">
        <v>677</v>
      </c>
      <c r="H14" s="85">
        <v>723</v>
      </c>
      <c r="I14" s="85"/>
      <c r="J14" s="85"/>
      <c r="K14" s="85"/>
      <c r="L14" s="85"/>
      <c r="M14" s="85"/>
      <c r="N14" s="88"/>
    </row>
    <row r="15" spans="1:14" ht="15" x14ac:dyDescent="0.15">
      <c r="A15" s="150"/>
      <c r="B15" s="86" t="s">
        <v>72</v>
      </c>
      <c r="C15" s="85" t="s">
        <v>59</v>
      </c>
      <c r="D15" s="85">
        <v>79133</v>
      </c>
      <c r="E15" s="85">
        <v>80580</v>
      </c>
      <c r="F15" s="85">
        <v>6</v>
      </c>
      <c r="G15" s="85">
        <v>800</v>
      </c>
      <c r="H15" s="85">
        <v>642</v>
      </c>
      <c r="I15" s="85"/>
      <c r="J15" s="85"/>
      <c r="K15" s="85"/>
      <c r="L15" s="85"/>
      <c r="M15" s="85"/>
      <c r="N15" s="88"/>
    </row>
    <row r="16" spans="1:14" ht="15" x14ac:dyDescent="0.15">
      <c r="A16" s="150"/>
      <c r="B16" s="86" t="s">
        <v>73</v>
      </c>
      <c r="C16" s="85" t="s">
        <v>59</v>
      </c>
      <c r="D16" s="85">
        <v>80777</v>
      </c>
      <c r="E16" s="85">
        <v>82069</v>
      </c>
      <c r="F16" s="85">
        <v>8</v>
      </c>
      <c r="G16" s="85">
        <v>807</v>
      </c>
      <c r="H16" s="85">
        <v>478</v>
      </c>
      <c r="I16" s="85"/>
      <c r="J16" s="85"/>
      <c r="K16" s="85"/>
      <c r="L16" s="85"/>
      <c r="M16" s="85"/>
      <c r="N16" s="88"/>
    </row>
    <row r="17" spans="1:14" ht="15" x14ac:dyDescent="0.15">
      <c r="A17" s="150"/>
      <c r="B17" s="86" t="s">
        <v>74</v>
      </c>
      <c r="C17" s="85" t="s">
        <v>69</v>
      </c>
      <c r="D17" s="85">
        <v>100490</v>
      </c>
      <c r="E17" s="85">
        <v>101945</v>
      </c>
      <c r="F17" s="85">
        <v>399</v>
      </c>
      <c r="G17" s="85">
        <v>1048</v>
      </c>
      <c r="H17" s="85">
        <v>9</v>
      </c>
      <c r="I17" s="85"/>
      <c r="J17" s="85"/>
      <c r="K17" s="85"/>
      <c r="L17" s="85"/>
      <c r="M17" s="85"/>
      <c r="N17" s="88"/>
    </row>
    <row r="18" spans="1:14" ht="15" x14ac:dyDescent="0.15">
      <c r="A18" s="150"/>
      <c r="B18" s="87" t="s">
        <v>75</v>
      </c>
      <c r="C18" s="85" t="s">
        <v>59</v>
      </c>
      <c r="D18" s="85">
        <v>181138</v>
      </c>
      <c r="E18" s="85">
        <v>182603</v>
      </c>
      <c r="F18" s="85">
        <v>391</v>
      </c>
      <c r="G18" s="85">
        <v>644</v>
      </c>
      <c r="H18" s="85">
        <v>431</v>
      </c>
      <c r="I18" s="85"/>
      <c r="J18" s="85"/>
      <c r="K18" s="85"/>
      <c r="L18" s="85"/>
      <c r="M18" s="85"/>
      <c r="N18" s="88"/>
    </row>
    <row r="19" spans="1:14" ht="15" x14ac:dyDescent="0.15">
      <c r="A19" s="150"/>
      <c r="B19" s="86" t="s">
        <v>75</v>
      </c>
      <c r="C19" s="85" t="s">
        <v>69</v>
      </c>
      <c r="D19" s="85">
        <v>104641</v>
      </c>
      <c r="E19" s="85">
        <v>106106</v>
      </c>
      <c r="F19" s="85">
        <v>431</v>
      </c>
      <c r="G19" s="85">
        <v>644</v>
      </c>
      <c r="H19" s="85">
        <v>391</v>
      </c>
      <c r="I19" s="85"/>
      <c r="J19" s="85"/>
      <c r="K19" s="85"/>
      <c r="L19" s="85"/>
      <c r="M19" s="85"/>
      <c r="N19" s="88"/>
    </row>
    <row r="20" spans="1:14" ht="15" x14ac:dyDescent="0.15">
      <c r="A20" s="150"/>
      <c r="B20" s="86" t="s">
        <v>76</v>
      </c>
      <c r="C20" s="85" t="s">
        <v>69</v>
      </c>
      <c r="D20" s="63">
        <v>24440</v>
      </c>
      <c r="E20" s="85">
        <v>27182</v>
      </c>
      <c r="F20" s="85">
        <v>1641</v>
      </c>
      <c r="G20" s="85">
        <v>667</v>
      </c>
      <c r="H20" s="85">
        <v>435</v>
      </c>
      <c r="I20" s="85"/>
      <c r="J20" s="85"/>
      <c r="K20" s="85"/>
      <c r="L20" s="85"/>
      <c r="M20" s="85"/>
      <c r="N20" s="88"/>
    </row>
    <row r="21" spans="1:14" ht="15" x14ac:dyDescent="0.15">
      <c r="A21" s="150"/>
      <c r="B21" s="86" t="s">
        <v>77</v>
      </c>
      <c r="C21" s="85" t="s">
        <v>63</v>
      </c>
      <c r="D21" s="85">
        <v>112071</v>
      </c>
      <c r="E21" s="85">
        <v>112882</v>
      </c>
      <c r="F21" s="85">
        <v>228</v>
      </c>
      <c r="G21" s="85">
        <v>545</v>
      </c>
      <c r="H21" s="85">
        <v>39</v>
      </c>
      <c r="I21" s="85"/>
      <c r="J21" s="85">
        <v>114</v>
      </c>
      <c r="K21" s="85"/>
      <c r="L21" s="85"/>
      <c r="M21" s="85"/>
      <c r="N21" s="88"/>
    </row>
    <row r="22" spans="1:14" ht="15" x14ac:dyDescent="0.15">
      <c r="A22" s="150"/>
      <c r="B22" s="86" t="s">
        <v>77</v>
      </c>
      <c r="C22" s="85" t="s">
        <v>78</v>
      </c>
      <c r="D22" s="85">
        <v>174362</v>
      </c>
      <c r="E22" s="85">
        <v>74896</v>
      </c>
      <c r="F22" s="85">
        <v>39</v>
      </c>
      <c r="G22" s="85">
        <v>545</v>
      </c>
      <c r="H22" s="85">
        <v>228</v>
      </c>
      <c r="I22" s="85"/>
      <c r="J22" s="85">
        <v>114</v>
      </c>
      <c r="K22" s="85"/>
      <c r="L22" s="85"/>
      <c r="M22" s="85"/>
      <c r="N22" s="88"/>
    </row>
    <row r="23" spans="1:14" ht="15" x14ac:dyDescent="0.15">
      <c r="A23" s="150"/>
      <c r="B23" s="86" t="s">
        <v>79</v>
      </c>
      <c r="C23" s="85" t="s">
        <v>69</v>
      </c>
      <c r="D23" s="85">
        <v>6026</v>
      </c>
      <c r="E23" s="85">
        <v>7133</v>
      </c>
      <c r="F23" s="85">
        <v>212</v>
      </c>
      <c r="G23" s="85">
        <v>856</v>
      </c>
      <c r="H23" s="85">
        <v>40</v>
      </c>
      <c r="I23" s="85"/>
      <c r="J23" s="85"/>
      <c r="K23" s="85"/>
      <c r="L23" s="85"/>
      <c r="M23" s="85"/>
      <c r="N23" s="89"/>
    </row>
    <row r="24" spans="1:14" ht="15" x14ac:dyDescent="0.15">
      <c r="A24" s="150"/>
      <c r="B24" s="87" t="s">
        <v>80</v>
      </c>
      <c r="C24" s="85" t="s">
        <v>59</v>
      </c>
      <c r="D24" s="85">
        <v>123014</v>
      </c>
      <c r="E24" s="85">
        <v>123907</v>
      </c>
      <c r="F24" s="85">
        <v>38</v>
      </c>
      <c r="G24" s="85">
        <v>821</v>
      </c>
      <c r="H24" s="85">
        <v>35</v>
      </c>
      <c r="I24" s="85"/>
      <c r="J24" s="85"/>
      <c r="K24" s="85"/>
      <c r="L24" s="85"/>
      <c r="M24" s="85"/>
      <c r="N24" s="89"/>
    </row>
    <row r="25" spans="1:14" ht="15" x14ac:dyDescent="0.15">
      <c r="A25" s="150"/>
      <c r="B25" s="87" t="s">
        <v>80</v>
      </c>
      <c r="C25" s="85" t="s">
        <v>69</v>
      </c>
      <c r="D25" s="85">
        <v>163337</v>
      </c>
      <c r="E25" s="85">
        <v>164230</v>
      </c>
      <c r="F25" s="85">
        <v>35</v>
      </c>
      <c r="G25" s="85">
        <v>821</v>
      </c>
      <c r="H25" s="85">
        <v>38</v>
      </c>
      <c r="I25" s="85"/>
      <c r="J25" s="85"/>
      <c r="K25" s="85"/>
      <c r="L25" s="85"/>
      <c r="M25" s="85"/>
      <c r="N25" s="88"/>
    </row>
    <row r="26" spans="1:14" ht="15" x14ac:dyDescent="0.15">
      <c r="A26" s="150"/>
      <c r="B26" s="86" t="s">
        <v>81</v>
      </c>
      <c r="C26" s="85" t="s">
        <v>69</v>
      </c>
      <c r="D26" s="85">
        <v>54257</v>
      </c>
      <c r="E26" s="85">
        <v>54398</v>
      </c>
      <c r="F26" s="85">
        <v>39</v>
      </c>
      <c r="G26" s="85">
        <v>64</v>
      </c>
      <c r="H26" s="85">
        <v>39</v>
      </c>
      <c r="I26" s="85"/>
      <c r="J26" s="90"/>
      <c r="K26" s="90"/>
      <c r="L26" s="90"/>
      <c r="M26" s="90"/>
      <c r="N26" s="91"/>
    </row>
    <row r="27" spans="1:14" ht="15" x14ac:dyDescent="0.15">
      <c r="A27" s="150"/>
      <c r="B27" s="87" t="s">
        <v>82</v>
      </c>
      <c r="C27" s="85" t="s">
        <v>59</v>
      </c>
      <c r="D27" s="85">
        <v>121962</v>
      </c>
      <c r="E27" s="85">
        <v>122954</v>
      </c>
      <c r="F27" s="85">
        <v>37</v>
      </c>
      <c r="G27" s="85">
        <v>921</v>
      </c>
      <c r="H27" s="85">
        <v>35</v>
      </c>
      <c r="I27" s="85"/>
      <c r="J27" s="90"/>
      <c r="K27" s="90"/>
      <c r="L27" s="90"/>
      <c r="M27" s="90"/>
      <c r="N27" s="91"/>
    </row>
    <row r="28" spans="1:14" ht="15" x14ac:dyDescent="0.15">
      <c r="A28" s="150"/>
      <c r="B28" s="87" t="s">
        <v>82</v>
      </c>
      <c r="C28" s="85" t="s">
        <v>69</v>
      </c>
      <c r="D28" s="85">
        <v>164290</v>
      </c>
      <c r="E28" s="85">
        <v>165282</v>
      </c>
      <c r="F28" s="85">
        <v>35</v>
      </c>
      <c r="G28" s="85">
        <v>921</v>
      </c>
      <c r="H28" s="85">
        <v>37</v>
      </c>
      <c r="I28" s="85"/>
      <c r="J28" s="90"/>
      <c r="K28" s="90"/>
      <c r="L28" s="90"/>
      <c r="M28" s="90"/>
      <c r="N28" s="91"/>
    </row>
    <row r="29" spans="1:14" ht="15" x14ac:dyDescent="0.15">
      <c r="A29" s="150"/>
      <c r="B29" s="86" t="s">
        <v>83</v>
      </c>
      <c r="C29" s="85" t="s">
        <v>69</v>
      </c>
      <c r="D29" s="85">
        <v>2434</v>
      </c>
      <c r="E29" s="85">
        <v>5206</v>
      </c>
      <c r="F29" s="85">
        <v>35</v>
      </c>
      <c r="G29" s="85">
        <v>2701</v>
      </c>
      <c r="H29" s="85">
        <v>37</v>
      </c>
      <c r="I29" s="85"/>
      <c r="J29" s="90"/>
      <c r="K29" s="90"/>
      <c r="L29" s="90"/>
      <c r="M29" s="90"/>
      <c r="N29" s="91"/>
    </row>
    <row r="30" spans="1:14" ht="15" x14ac:dyDescent="0.15">
      <c r="A30" s="150"/>
      <c r="B30" s="86" t="s">
        <v>84</v>
      </c>
      <c r="C30" s="85" t="s">
        <v>59</v>
      </c>
      <c r="D30" s="85">
        <v>47334</v>
      </c>
      <c r="E30" s="85">
        <v>48007</v>
      </c>
      <c r="F30" s="85">
        <v>38</v>
      </c>
      <c r="G30" s="85">
        <v>598</v>
      </c>
      <c r="H30" s="85">
        <v>38</v>
      </c>
      <c r="I30" s="85"/>
      <c r="J30" s="90"/>
      <c r="K30" s="90"/>
      <c r="L30" s="90"/>
      <c r="M30" s="90"/>
      <c r="N30" s="91"/>
    </row>
    <row r="31" spans="1:14" ht="15" x14ac:dyDescent="0.15">
      <c r="A31" s="150"/>
      <c r="B31" s="86" t="s">
        <v>85</v>
      </c>
      <c r="C31" s="85" t="s">
        <v>69</v>
      </c>
      <c r="D31" s="85">
        <v>51293</v>
      </c>
      <c r="E31" s="85">
        <v>51293</v>
      </c>
      <c r="F31" s="85">
        <v>38</v>
      </c>
      <c r="G31" s="85">
        <v>649</v>
      </c>
      <c r="H31" s="85">
        <v>38</v>
      </c>
      <c r="I31" s="85"/>
      <c r="J31" s="85"/>
      <c r="K31" s="90"/>
      <c r="L31" s="90"/>
      <c r="M31" s="90"/>
      <c r="N31" s="91"/>
    </row>
    <row r="32" spans="1:14" ht="15" x14ac:dyDescent="0.15">
      <c r="A32" s="150"/>
      <c r="B32" s="85" t="s">
        <v>86</v>
      </c>
      <c r="C32" s="85" t="s">
        <v>69</v>
      </c>
      <c r="D32" s="85">
        <v>7732</v>
      </c>
      <c r="E32" s="85">
        <v>9625</v>
      </c>
      <c r="F32" s="85">
        <v>26</v>
      </c>
      <c r="G32" s="85">
        <v>743</v>
      </c>
      <c r="H32" s="85">
        <v>299</v>
      </c>
      <c r="I32" s="85">
        <v>770</v>
      </c>
      <c r="J32" s="85">
        <v>126</v>
      </c>
      <c r="K32" s="90"/>
      <c r="L32" s="90"/>
      <c r="M32" s="90"/>
      <c r="N32" s="91"/>
    </row>
    <row r="33" spans="1:14" ht="15" x14ac:dyDescent="0.15">
      <c r="A33" s="150"/>
      <c r="B33" s="87" t="s">
        <v>87</v>
      </c>
      <c r="C33" s="85" t="s">
        <v>59</v>
      </c>
      <c r="D33" s="85">
        <v>122103</v>
      </c>
      <c r="E33" s="85">
        <v>122406</v>
      </c>
      <c r="F33" s="85">
        <v>42</v>
      </c>
      <c r="G33" s="85">
        <v>31</v>
      </c>
      <c r="H33" s="85">
        <v>231</v>
      </c>
      <c r="I33" s="85"/>
      <c r="J33" s="90"/>
      <c r="K33" s="90"/>
      <c r="L33" s="90"/>
      <c r="M33" s="90"/>
      <c r="N33" s="91"/>
    </row>
    <row r="34" spans="1:14" ht="15" x14ac:dyDescent="0.15">
      <c r="A34" s="150"/>
      <c r="B34" s="87" t="s">
        <v>87</v>
      </c>
      <c r="C34" s="85" t="s">
        <v>69</v>
      </c>
      <c r="D34" s="85">
        <v>164838</v>
      </c>
      <c r="E34" s="85">
        <v>165141</v>
      </c>
      <c r="F34" s="85">
        <v>231</v>
      </c>
      <c r="G34" s="85">
        <v>31</v>
      </c>
      <c r="H34" s="85">
        <v>42</v>
      </c>
      <c r="I34" s="85"/>
      <c r="J34" s="90"/>
      <c r="K34" s="90"/>
      <c r="L34" s="90"/>
      <c r="M34" s="90"/>
      <c r="N34" s="81"/>
    </row>
    <row r="35" spans="1:14" ht="15" x14ac:dyDescent="0.15">
      <c r="A35" s="146" t="s">
        <v>1061</v>
      </c>
      <c r="B35" s="146"/>
      <c r="C35" s="146"/>
      <c r="D35" s="146"/>
      <c r="E35" s="146"/>
      <c r="F35" s="146"/>
      <c r="G35" s="146"/>
      <c r="H35" s="146"/>
      <c r="I35" s="146"/>
      <c r="J35" s="146"/>
      <c r="K35" s="146"/>
      <c r="L35" s="146"/>
      <c r="M35" s="146"/>
      <c r="N35" s="146"/>
    </row>
    <row r="38" spans="1:14" ht="15" x14ac:dyDescent="0.15">
      <c r="J38" s="64"/>
    </row>
  </sheetData>
  <mergeCells count="5">
    <mergeCell ref="A1:N1"/>
    <mergeCell ref="A35:N35"/>
    <mergeCell ref="A4:A5"/>
    <mergeCell ref="A6:A9"/>
    <mergeCell ref="A10:A34"/>
  </mergeCells>
  <phoneticPr fontId="44" type="noConversion"/>
  <pageMargins left="0.75" right="0.75" top="1" bottom="1" header="0.5" footer="0.5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81"/>
  <sheetViews>
    <sheetView zoomScale="110" zoomScaleNormal="110" workbookViewId="0">
      <selection sqref="A1:E1"/>
    </sheetView>
  </sheetViews>
  <sheetFormatPr defaultColWidth="9" defaultRowHeight="13.5" x14ac:dyDescent="0.15"/>
  <cols>
    <col min="1" max="1" width="14.875" customWidth="1"/>
    <col min="2" max="2" width="18" customWidth="1"/>
    <col min="3" max="3" width="12.875" customWidth="1"/>
    <col min="4" max="4" width="14.5" customWidth="1"/>
    <col min="5" max="5" width="15.375" customWidth="1"/>
  </cols>
  <sheetData>
    <row r="1" spans="1:7" ht="24.75" customHeight="1" x14ac:dyDescent="0.15">
      <c r="A1" s="151" t="s">
        <v>1083</v>
      </c>
      <c r="B1" s="151"/>
      <c r="C1" s="151"/>
      <c r="D1" s="151"/>
      <c r="E1" s="151"/>
      <c r="F1" s="77"/>
      <c r="G1" s="66"/>
    </row>
    <row r="2" spans="1:7" ht="14.25" x14ac:dyDescent="0.15">
      <c r="A2" s="109" t="s">
        <v>92</v>
      </c>
      <c r="B2" s="109" t="s">
        <v>93</v>
      </c>
      <c r="C2" s="109" t="s">
        <v>94</v>
      </c>
      <c r="D2" s="109" t="s">
        <v>46</v>
      </c>
      <c r="E2" s="109" t="s">
        <v>47</v>
      </c>
      <c r="F2" s="78"/>
    </row>
    <row r="3" spans="1:7" ht="15" x14ac:dyDescent="0.15">
      <c r="A3" s="11" t="s">
        <v>95</v>
      </c>
      <c r="B3" s="11" t="s">
        <v>96</v>
      </c>
      <c r="C3" s="11">
        <v>10</v>
      </c>
      <c r="D3" s="11">
        <v>9629</v>
      </c>
      <c r="E3" s="11">
        <v>9638</v>
      </c>
      <c r="F3" s="78"/>
    </row>
    <row r="4" spans="1:7" ht="15" x14ac:dyDescent="0.15">
      <c r="A4" s="11" t="s">
        <v>95</v>
      </c>
      <c r="B4" s="11" t="s">
        <v>96</v>
      </c>
      <c r="C4" s="11">
        <v>10</v>
      </c>
      <c r="D4" s="11">
        <v>11503</v>
      </c>
      <c r="E4" s="11">
        <v>11512</v>
      </c>
      <c r="F4" s="78"/>
    </row>
    <row r="5" spans="1:7" ht="15" x14ac:dyDescent="0.15">
      <c r="A5" s="11" t="s">
        <v>95</v>
      </c>
      <c r="B5" s="11" t="s">
        <v>97</v>
      </c>
      <c r="C5" s="11">
        <v>10</v>
      </c>
      <c r="D5" s="11">
        <v>19904</v>
      </c>
      <c r="E5" s="11">
        <v>19913</v>
      </c>
      <c r="F5" s="78"/>
    </row>
    <row r="6" spans="1:7" ht="15" x14ac:dyDescent="0.15">
      <c r="A6" s="11" t="s">
        <v>95</v>
      </c>
      <c r="B6" s="11" t="s">
        <v>98</v>
      </c>
      <c r="C6" s="11">
        <v>13</v>
      </c>
      <c r="D6" s="11">
        <v>32135</v>
      </c>
      <c r="E6" s="11">
        <v>32147</v>
      </c>
      <c r="F6" s="78"/>
    </row>
    <row r="7" spans="1:7" ht="15" x14ac:dyDescent="0.15">
      <c r="A7" s="11" t="s">
        <v>95</v>
      </c>
      <c r="B7" s="11" t="s">
        <v>96</v>
      </c>
      <c r="C7" s="11">
        <v>10</v>
      </c>
      <c r="D7" s="11">
        <v>32382</v>
      </c>
      <c r="E7" s="11">
        <v>32391</v>
      </c>
      <c r="F7" s="78"/>
    </row>
    <row r="8" spans="1:7" ht="15" x14ac:dyDescent="0.15">
      <c r="A8" s="11" t="s">
        <v>95</v>
      </c>
      <c r="B8" s="11" t="s">
        <v>99</v>
      </c>
      <c r="C8" s="11">
        <v>11</v>
      </c>
      <c r="D8" s="11">
        <v>39215</v>
      </c>
      <c r="E8" s="11">
        <v>39225</v>
      </c>
      <c r="F8" s="78"/>
    </row>
    <row r="9" spans="1:7" ht="15" x14ac:dyDescent="0.15">
      <c r="A9" s="11" t="s">
        <v>95</v>
      </c>
      <c r="B9" s="11" t="s">
        <v>96</v>
      </c>
      <c r="C9" s="11">
        <v>10</v>
      </c>
      <c r="D9" s="11">
        <v>40764</v>
      </c>
      <c r="E9" s="11">
        <v>40773</v>
      </c>
      <c r="F9" s="78"/>
    </row>
    <row r="10" spans="1:7" ht="15" x14ac:dyDescent="0.15">
      <c r="A10" s="11" t="s">
        <v>95</v>
      </c>
      <c r="B10" s="11" t="s">
        <v>97</v>
      </c>
      <c r="C10" s="11">
        <v>10</v>
      </c>
      <c r="D10" s="11">
        <v>66982</v>
      </c>
      <c r="E10" s="11">
        <v>66991</v>
      </c>
      <c r="F10" s="78"/>
    </row>
    <row r="11" spans="1:7" ht="15" x14ac:dyDescent="0.15">
      <c r="A11" s="11" t="s">
        <v>95</v>
      </c>
      <c r="B11" s="11" t="s">
        <v>100</v>
      </c>
      <c r="C11" s="11">
        <v>12</v>
      </c>
      <c r="D11" s="11">
        <v>79719</v>
      </c>
      <c r="E11" s="11">
        <v>79730</v>
      </c>
      <c r="F11" s="78"/>
    </row>
    <row r="12" spans="1:7" ht="15" x14ac:dyDescent="0.15">
      <c r="A12" s="11" t="s">
        <v>95</v>
      </c>
      <c r="B12" s="11" t="s">
        <v>101</v>
      </c>
      <c r="C12" s="11">
        <v>16</v>
      </c>
      <c r="D12" s="11">
        <v>103398</v>
      </c>
      <c r="E12" s="11">
        <v>103413</v>
      </c>
      <c r="F12" s="78"/>
    </row>
    <row r="13" spans="1:7" ht="15" x14ac:dyDescent="0.15">
      <c r="A13" s="11" t="s">
        <v>95</v>
      </c>
      <c r="B13" s="11" t="s">
        <v>96</v>
      </c>
      <c r="C13" s="11">
        <v>10</v>
      </c>
      <c r="D13" s="11">
        <v>106979</v>
      </c>
      <c r="E13" s="11">
        <v>106988</v>
      </c>
      <c r="F13" s="78"/>
    </row>
    <row r="14" spans="1:7" ht="15" x14ac:dyDescent="0.15">
      <c r="A14" s="11" t="s">
        <v>95</v>
      </c>
      <c r="B14" s="11" t="s">
        <v>97</v>
      </c>
      <c r="C14" s="11">
        <v>10</v>
      </c>
      <c r="D14" s="11">
        <v>113484</v>
      </c>
      <c r="E14" s="11">
        <v>113493</v>
      </c>
      <c r="F14" s="78"/>
    </row>
    <row r="15" spans="1:7" ht="15" x14ac:dyDescent="0.15">
      <c r="A15" s="11" t="s">
        <v>95</v>
      </c>
      <c r="B15" s="11" t="s">
        <v>96</v>
      </c>
      <c r="C15" s="11">
        <v>10</v>
      </c>
      <c r="D15" s="11">
        <v>135589</v>
      </c>
      <c r="E15" s="11">
        <v>135598</v>
      </c>
      <c r="F15" s="78"/>
    </row>
    <row r="16" spans="1:7" ht="15" x14ac:dyDescent="0.15">
      <c r="A16" s="11" t="s">
        <v>95</v>
      </c>
      <c r="B16" s="11" t="s">
        <v>97</v>
      </c>
      <c r="C16" s="11">
        <v>10</v>
      </c>
      <c r="D16" s="11">
        <v>160414</v>
      </c>
      <c r="E16" s="11">
        <v>160423</v>
      </c>
      <c r="F16" s="78"/>
    </row>
    <row r="17" spans="1:6" ht="15" x14ac:dyDescent="0.15">
      <c r="A17" s="11" t="s">
        <v>95</v>
      </c>
      <c r="B17" s="11" t="s">
        <v>96</v>
      </c>
      <c r="C17" s="11">
        <v>10</v>
      </c>
      <c r="D17" s="11">
        <v>174352</v>
      </c>
      <c r="E17" s="11">
        <v>174361</v>
      </c>
      <c r="F17" s="78"/>
    </row>
    <row r="18" spans="1:6" ht="15" x14ac:dyDescent="0.15">
      <c r="A18" s="11" t="s">
        <v>95</v>
      </c>
      <c r="B18" s="11" t="s">
        <v>97</v>
      </c>
      <c r="C18" s="11">
        <v>10</v>
      </c>
      <c r="D18" s="11">
        <v>219015</v>
      </c>
      <c r="E18" s="11">
        <v>219024</v>
      </c>
      <c r="F18" s="78"/>
    </row>
    <row r="19" spans="1:6" ht="15" x14ac:dyDescent="0.15">
      <c r="A19" s="11" t="s">
        <v>95</v>
      </c>
      <c r="B19" s="11" t="s">
        <v>96</v>
      </c>
      <c r="C19" s="11">
        <v>10</v>
      </c>
      <c r="D19" s="11">
        <v>227836</v>
      </c>
      <c r="E19" s="11">
        <v>227845</v>
      </c>
      <c r="F19" s="78"/>
    </row>
    <row r="20" spans="1:6" ht="15" x14ac:dyDescent="0.15">
      <c r="A20" s="11" t="s">
        <v>95</v>
      </c>
      <c r="B20" s="11" t="s">
        <v>99</v>
      </c>
      <c r="C20" s="11">
        <v>11</v>
      </c>
      <c r="D20" s="11">
        <v>251667</v>
      </c>
      <c r="E20" s="11">
        <v>251677</v>
      </c>
      <c r="F20" s="78"/>
    </row>
    <row r="21" spans="1:6" ht="15" x14ac:dyDescent="0.15">
      <c r="A21" s="11" t="s">
        <v>95</v>
      </c>
      <c r="B21" s="11" t="s">
        <v>96</v>
      </c>
      <c r="C21" s="11">
        <v>10</v>
      </c>
      <c r="D21" s="11">
        <v>272596</v>
      </c>
      <c r="E21" s="11">
        <v>272605</v>
      </c>
      <c r="F21" s="78"/>
    </row>
    <row r="22" spans="1:6" ht="15" x14ac:dyDescent="0.15">
      <c r="A22" s="11" t="s">
        <v>102</v>
      </c>
      <c r="B22" s="11" t="s">
        <v>103</v>
      </c>
      <c r="C22" s="11">
        <v>10</v>
      </c>
      <c r="D22" s="11">
        <v>17291</v>
      </c>
      <c r="E22" s="11">
        <v>17300</v>
      </c>
      <c r="F22" s="78"/>
    </row>
    <row r="23" spans="1:6" ht="15" x14ac:dyDescent="0.15">
      <c r="A23" s="11" t="s">
        <v>102</v>
      </c>
      <c r="B23" s="11" t="s">
        <v>103</v>
      </c>
      <c r="C23" s="11">
        <v>10</v>
      </c>
      <c r="D23" s="11">
        <v>18934</v>
      </c>
      <c r="E23" s="11">
        <v>18943</v>
      </c>
      <c r="F23" s="78"/>
    </row>
    <row r="24" spans="1:6" ht="15" x14ac:dyDescent="0.15">
      <c r="A24" s="11" t="s">
        <v>102</v>
      </c>
      <c r="B24" s="11" t="s">
        <v>104</v>
      </c>
      <c r="C24" s="11">
        <v>10</v>
      </c>
      <c r="D24" s="11">
        <v>19938</v>
      </c>
      <c r="E24" s="11">
        <v>19947</v>
      </c>
      <c r="F24" s="78"/>
    </row>
    <row r="25" spans="1:6" ht="15" x14ac:dyDescent="0.15">
      <c r="A25" s="11" t="s">
        <v>102</v>
      </c>
      <c r="B25" s="11" t="s">
        <v>105</v>
      </c>
      <c r="C25" s="11">
        <v>10</v>
      </c>
      <c r="D25" s="11">
        <v>43099</v>
      </c>
      <c r="E25" s="11">
        <v>43108</v>
      </c>
      <c r="F25" s="78"/>
    </row>
    <row r="26" spans="1:6" ht="15" x14ac:dyDescent="0.15">
      <c r="A26" s="11" t="s">
        <v>102</v>
      </c>
      <c r="B26" s="11" t="s">
        <v>106</v>
      </c>
      <c r="C26" s="11">
        <v>10</v>
      </c>
      <c r="D26" s="11">
        <v>69816</v>
      </c>
      <c r="E26" s="11">
        <v>69825</v>
      </c>
      <c r="F26" s="78"/>
    </row>
    <row r="27" spans="1:6" ht="15" x14ac:dyDescent="0.15">
      <c r="A27" s="11" t="s">
        <v>102</v>
      </c>
      <c r="B27" s="11" t="s">
        <v>107</v>
      </c>
      <c r="C27" s="11">
        <v>10</v>
      </c>
      <c r="D27" s="11">
        <v>97436</v>
      </c>
      <c r="E27" s="11">
        <v>97445</v>
      </c>
      <c r="F27" s="78"/>
    </row>
    <row r="28" spans="1:6" ht="15" x14ac:dyDescent="0.15">
      <c r="A28" s="11" t="s">
        <v>102</v>
      </c>
      <c r="B28" s="11" t="s">
        <v>103</v>
      </c>
      <c r="C28" s="11">
        <v>10</v>
      </c>
      <c r="D28" s="11">
        <v>105541</v>
      </c>
      <c r="E28" s="11">
        <v>105550</v>
      </c>
      <c r="F28" s="78"/>
    </row>
    <row r="29" spans="1:6" ht="15" x14ac:dyDescent="0.15">
      <c r="A29" s="11" t="s">
        <v>102</v>
      </c>
      <c r="B29" s="11" t="s">
        <v>103</v>
      </c>
      <c r="C29" s="11">
        <v>10</v>
      </c>
      <c r="D29" s="11">
        <v>128140</v>
      </c>
      <c r="E29" s="11">
        <v>128149</v>
      </c>
      <c r="F29" s="78"/>
    </row>
    <row r="30" spans="1:6" ht="15" x14ac:dyDescent="0.15">
      <c r="A30" s="11" t="s">
        <v>102</v>
      </c>
      <c r="B30" s="11" t="s">
        <v>108</v>
      </c>
      <c r="C30" s="11">
        <v>12</v>
      </c>
      <c r="D30" s="11">
        <v>142729</v>
      </c>
      <c r="E30" s="11">
        <v>142740</v>
      </c>
      <c r="F30" s="78"/>
    </row>
    <row r="31" spans="1:6" ht="15" x14ac:dyDescent="0.15">
      <c r="A31" s="11" t="s">
        <v>102</v>
      </c>
      <c r="B31" s="11" t="s">
        <v>107</v>
      </c>
      <c r="C31" s="11">
        <v>10</v>
      </c>
      <c r="D31" s="11">
        <v>169086</v>
      </c>
      <c r="E31" s="11">
        <v>169095</v>
      </c>
      <c r="F31" s="78"/>
    </row>
    <row r="32" spans="1:6" ht="15" x14ac:dyDescent="0.15">
      <c r="A32" s="11" t="s">
        <v>102</v>
      </c>
      <c r="B32" s="11" t="s">
        <v>103</v>
      </c>
      <c r="C32" s="11">
        <v>10</v>
      </c>
      <c r="D32" s="11">
        <v>178233</v>
      </c>
      <c r="E32" s="11">
        <v>178242</v>
      </c>
      <c r="F32" s="78"/>
    </row>
    <row r="33" spans="1:6" ht="15" x14ac:dyDescent="0.15">
      <c r="A33" s="11" t="s">
        <v>102</v>
      </c>
      <c r="B33" s="11" t="s">
        <v>104</v>
      </c>
      <c r="C33" s="11">
        <v>10</v>
      </c>
      <c r="D33" s="11">
        <v>188869</v>
      </c>
      <c r="E33" s="11">
        <v>188878</v>
      </c>
      <c r="F33" s="78"/>
    </row>
    <row r="34" spans="1:6" ht="15" x14ac:dyDescent="0.15">
      <c r="A34" s="11" t="s">
        <v>102</v>
      </c>
      <c r="B34" s="11" t="s">
        <v>107</v>
      </c>
      <c r="C34" s="11">
        <v>10</v>
      </c>
      <c r="D34" s="11">
        <v>203135</v>
      </c>
      <c r="E34" s="11">
        <v>203144</v>
      </c>
      <c r="F34" s="78"/>
    </row>
    <row r="35" spans="1:6" ht="15" x14ac:dyDescent="0.15">
      <c r="A35" s="11" t="s">
        <v>102</v>
      </c>
      <c r="B35" s="11" t="s">
        <v>109</v>
      </c>
      <c r="C35" s="11">
        <v>12</v>
      </c>
      <c r="D35" s="11">
        <v>219991</v>
      </c>
      <c r="E35" s="11">
        <v>220002</v>
      </c>
      <c r="F35" s="78"/>
    </row>
    <row r="36" spans="1:6" ht="15" x14ac:dyDescent="0.15">
      <c r="A36" s="11" t="s">
        <v>102</v>
      </c>
      <c r="B36" s="11" t="s">
        <v>107</v>
      </c>
      <c r="C36" s="11">
        <v>10</v>
      </c>
      <c r="D36" s="11">
        <v>236298</v>
      </c>
      <c r="E36" s="11">
        <v>236307</v>
      </c>
      <c r="F36" s="78"/>
    </row>
    <row r="37" spans="1:6" ht="15" x14ac:dyDescent="0.15">
      <c r="A37" s="11" t="s">
        <v>102</v>
      </c>
      <c r="B37" s="11" t="s">
        <v>110</v>
      </c>
      <c r="C37" s="11">
        <v>12</v>
      </c>
      <c r="D37" s="11">
        <v>246787</v>
      </c>
      <c r="E37" s="11">
        <v>246798</v>
      </c>
      <c r="F37" s="78"/>
    </row>
    <row r="38" spans="1:6" ht="15" x14ac:dyDescent="0.15">
      <c r="A38" s="11" t="s">
        <v>111</v>
      </c>
      <c r="B38" s="11" t="s">
        <v>112</v>
      </c>
      <c r="C38" s="11">
        <v>12</v>
      </c>
      <c r="D38" s="11">
        <v>7266</v>
      </c>
      <c r="E38" s="11">
        <v>7277</v>
      </c>
      <c r="F38" s="78"/>
    </row>
    <row r="39" spans="1:6" ht="15" x14ac:dyDescent="0.15">
      <c r="A39" s="11" t="s">
        <v>111</v>
      </c>
      <c r="B39" s="11" t="s">
        <v>113</v>
      </c>
      <c r="C39" s="11">
        <v>15</v>
      </c>
      <c r="D39" s="11">
        <v>39785</v>
      </c>
      <c r="E39" s="11">
        <v>39799</v>
      </c>
      <c r="F39" s="78"/>
    </row>
    <row r="40" spans="1:6" ht="15" x14ac:dyDescent="0.15">
      <c r="A40" s="11" t="s">
        <v>111</v>
      </c>
      <c r="B40" s="11" t="s">
        <v>114</v>
      </c>
      <c r="C40" s="11">
        <v>12</v>
      </c>
      <c r="D40" s="11">
        <v>92184</v>
      </c>
      <c r="E40" s="11">
        <v>92195</v>
      </c>
      <c r="F40" s="78"/>
    </row>
    <row r="41" spans="1:6" ht="15" x14ac:dyDescent="0.15">
      <c r="A41" s="11" t="s">
        <v>111</v>
      </c>
      <c r="B41" s="11" t="s">
        <v>115</v>
      </c>
      <c r="C41" s="11">
        <v>12</v>
      </c>
      <c r="D41" s="11">
        <v>127359</v>
      </c>
      <c r="E41" s="11">
        <v>127370</v>
      </c>
      <c r="F41" s="78"/>
    </row>
    <row r="42" spans="1:6" ht="15" x14ac:dyDescent="0.15">
      <c r="A42" s="11" t="s">
        <v>111</v>
      </c>
      <c r="B42" s="11" t="s">
        <v>116</v>
      </c>
      <c r="C42" s="11">
        <v>12</v>
      </c>
      <c r="D42" s="11">
        <v>159443</v>
      </c>
      <c r="E42" s="11">
        <v>159454</v>
      </c>
      <c r="F42" s="78"/>
    </row>
    <row r="43" spans="1:6" ht="15" x14ac:dyDescent="0.15">
      <c r="A43" s="11" t="s">
        <v>111</v>
      </c>
      <c r="B43" s="11" t="s">
        <v>117</v>
      </c>
      <c r="C43" s="11">
        <v>12</v>
      </c>
      <c r="D43" s="11">
        <v>229391</v>
      </c>
      <c r="E43" s="11">
        <v>229402</v>
      </c>
      <c r="F43" s="78"/>
    </row>
    <row r="44" spans="1:6" ht="15" x14ac:dyDescent="0.15">
      <c r="A44" s="11" t="s">
        <v>111</v>
      </c>
      <c r="B44" s="11" t="s">
        <v>118</v>
      </c>
      <c r="C44" s="11">
        <v>12</v>
      </c>
      <c r="D44" s="11">
        <v>238255</v>
      </c>
      <c r="E44" s="11">
        <v>238266</v>
      </c>
      <c r="F44" s="78"/>
    </row>
    <row r="45" spans="1:6" ht="15" x14ac:dyDescent="0.15">
      <c r="A45" s="11" t="s">
        <v>111</v>
      </c>
      <c r="B45" s="11" t="s">
        <v>119</v>
      </c>
      <c r="C45" s="11">
        <v>12</v>
      </c>
      <c r="D45" s="11">
        <v>240150</v>
      </c>
      <c r="E45" s="11">
        <v>240161</v>
      </c>
      <c r="F45" s="78"/>
    </row>
    <row r="46" spans="1:6" ht="15" x14ac:dyDescent="0.15">
      <c r="A46" s="11" t="s">
        <v>111</v>
      </c>
      <c r="B46" s="11" t="s">
        <v>119</v>
      </c>
      <c r="C46" s="11">
        <v>12</v>
      </c>
      <c r="D46" s="11">
        <v>245629</v>
      </c>
      <c r="E46" s="11">
        <v>245640</v>
      </c>
      <c r="F46" s="78"/>
    </row>
    <row r="47" spans="1:6" ht="15" x14ac:dyDescent="0.15">
      <c r="A47" s="11" t="s">
        <v>111</v>
      </c>
      <c r="B47" s="11" t="s">
        <v>120</v>
      </c>
      <c r="C47" s="11">
        <v>12</v>
      </c>
      <c r="D47" s="11">
        <v>260533</v>
      </c>
      <c r="E47" s="11">
        <v>260544</v>
      </c>
      <c r="F47" s="78"/>
    </row>
    <row r="48" spans="1:6" ht="15" x14ac:dyDescent="0.15">
      <c r="A48" s="11" t="s">
        <v>111</v>
      </c>
      <c r="B48" s="11" t="s">
        <v>121</v>
      </c>
      <c r="C48" s="11">
        <v>12</v>
      </c>
      <c r="D48" s="11">
        <v>275462</v>
      </c>
      <c r="E48" s="11">
        <v>275473</v>
      </c>
      <c r="F48" s="78"/>
    </row>
    <row r="49" spans="1:6" ht="15" x14ac:dyDescent="0.15">
      <c r="A49" s="11" t="s">
        <v>122</v>
      </c>
      <c r="B49" s="11" t="s">
        <v>123</v>
      </c>
      <c r="C49" s="11">
        <v>12</v>
      </c>
      <c r="D49" s="11">
        <v>5348</v>
      </c>
      <c r="E49" s="11">
        <v>5359</v>
      </c>
      <c r="F49" s="78"/>
    </row>
    <row r="50" spans="1:6" ht="15" x14ac:dyDescent="0.15">
      <c r="A50" s="11" t="s">
        <v>122</v>
      </c>
      <c r="B50" s="11" t="s">
        <v>124</v>
      </c>
      <c r="C50" s="11">
        <v>12</v>
      </c>
      <c r="D50" s="11">
        <v>17918</v>
      </c>
      <c r="E50" s="11">
        <v>17929</v>
      </c>
      <c r="F50" s="78"/>
    </row>
    <row r="51" spans="1:6" ht="15" x14ac:dyDescent="0.15">
      <c r="A51" s="11" t="s">
        <v>122</v>
      </c>
      <c r="B51" s="11" t="s">
        <v>125</v>
      </c>
      <c r="C51" s="11">
        <v>12</v>
      </c>
      <c r="D51" s="11">
        <v>20547</v>
      </c>
      <c r="E51" s="11">
        <v>20558</v>
      </c>
      <c r="F51" s="78"/>
    </row>
    <row r="52" spans="1:6" ht="15" x14ac:dyDescent="0.15">
      <c r="A52" s="11" t="s">
        <v>122</v>
      </c>
      <c r="B52" s="11" t="s">
        <v>126</v>
      </c>
      <c r="C52" s="11">
        <v>12</v>
      </c>
      <c r="D52" s="11">
        <v>21496</v>
      </c>
      <c r="E52" s="11">
        <v>21507</v>
      </c>
      <c r="F52" s="78"/>
    </row>
    <row r="53" spans="1:6" ht="15" x14ac:dyDescent="0.15">
      <c r="A53" s="11" t="s">
        <v>122</v>
      </c>
      <c r="B53" s="11" t="s">
        <v>127</v>
      </c>
      <c r="C53" s="11">
        <v>12</v>
      </c>
      <c r="D53" s="11">
        <v>27121</v>
      </c>
      <c r="E53" s="11">
        <v>27132</v>
      </c>
      <c r="F53" s="78"/>
    </row>
    <row r="54" spans="1:6" ht="15" x14ac:dyDescent="0.15">
      <c r="A54" s="11" t="s">
        <v>122</v>
      </c>
      <c r="B54" s="11" t="s">
        <v>128</v>
      </c>
      <c r="C54" s="11">
        <v>12</v>
      </c>
      <c r="D54" s="11">
        <v>49213</v>
      </c>
      <c r="E54" s="11">
        <v>49224</v>
      </c>
      <c r="F54" s="78"/>
    </row>
    <row r="55" spans="1:6" ht="15" x14ac:dyDescent="0.15">
      <c r="A55" s="11" t="s">
        <v>122</v>
      </c>
      <c r="B55" s="11" t="s">
        <v>129</v>
      </c>
      <c r="C55" s="11">
        <v>12</v>
      </c>
      <c r="D55" s="11">
        <v>56429</v>
      </c>
      <c r="E55" s="11">
        <v>56440</v>
      </c>
      <c r="F55" s="78"/>
    </row>
    <row r="56" spans="1:6" ht="15" x14ac:dyDescent="0.15">
      <c r="A56" s="11" t="s">
        <v>122</v>
      </c>
      <c r="B56" s="11" t="s">
        <v>130</v>
      </c>
      <c r="C56" s="11">
        <v>12</v>
      </c>
      <c r="D56" s="11">
        <v>57848</v>
      </c>
      <c r="E56" s="11">
        <v>57859</v>
      </c>
      <c r="F56" s="78"/>
    </row>
    <row r="57" spans="1:6" ht="15" x14ac:dyDescent="0.15">
      <c r="A57" s="11" t="s">
        <v>122</v>
      </c>
      <c r="B57" s="11" t="s">
        <v>131</v>
      </c>
      <c r="C57" s="11">
        <v>12</v>
      </c>
      <c r="D57" s="11">
        <v>59312</v>
      </c>
      <c r="E57" s="11">
        <v>59323</v>
      </c>
      <c r="F57" s="78"/>
    </row>
    <row r="58" spans="1:6" ht="15" x14ac:dyDescent="0.15">
      <c r="A58" s="11" t="s">
        <v>122</v>
      </c>
      <c r="B58" s="11" t="s">
        <v>132</v>
      </c>
      <c r="C58" s="11">
        <v>12</v>
      </c>
      <c r="D58" s="11">
        <v>60681</v>
      </c>
      <c r="E58" s="11">
        <v>60692</v>
      </c>
      <c r="F58" s="78"/>
    </row>
    <row r="59" spans="1:6" ht="15" x14ac:dyDescent="0.15">
      <c r="A59" s="11" t="s">
        <v>122</v>
      </c>
      <c r="B59" s="11" t="s">
        <v>133</v>
      </c>
      <c r="C59" s="11">
        <v>12</v>
      </c>
      <c r="D59" s="11">
        <v>80569</v>
      </c>
      <c r="E59" s="11">
        <v>80580</v>
      </c>
      <c r="F59" s="78"/>
    </row>
    <row r="60" spans="1:6" ht="15" x14ac:dyDescent="0.15">
      <c r="A60" s="11" t="s">
        <v>122</v>
      </c>
      <c r="B60" s="11" t="s">
        <v>134</v>
      </c>
      <c r="C60" s="11">
        <v>12</v>
      </c>
      <c r="D60" s="11">
        <v>108223</v>
      </c>
      <c r="E60" s="11">
        <v>108234</v>
      </c>
      <c r="F60" s="78"/>
    </row>
    <row r="61" spans="1:6" ht="15" x14ac:dyDescent="0.15">
      <c r="A61" s="11" t="s">
        <v>122</v>
      </c>
      <c r="B61" s="11" t="s">
        <v>135</v>
      </c>
      <c r="C61" s="11">
        <v>12</v>
      </c>
      <c r="D61" s="11">
        <v>108528</v>
      </c>
      <c r="E61" s="11">
        <v>108539</v>
      </c>
      <c r="F61" s="78"/>
    </row>
    <row r="62" spans="1:6" ht="15" x14ac:dyDescent="0.15">
      <c r="A62" s="11" t="s">
        <v>122</v>
      </c>
      <c r="B62" s="11" t="s">
        <v>136</v>
      </c>
      <c r="C62" s="11">
        <v>12</v>
      </c>
      <c r="D62" s="11">
        <v>138025</v>
      </c>
      <c r="E62" s="11">
        <v>138036</v>
      </c>
      <c r="F62" s="78"/>
    </row>
    <row r="63" spans="1:6" ht="15" x14ac:dyDescent="0.15">
      <c r="A63" s="11" t="s">
        <v>122</v>
      </c>
      <c r="B63" s="11" t="s">
        <v>136</v>
      </c>
      <c r="C63" s="11">
        <v>12</v>
      </c>
      <c r="D63" s="11">
        <v>155970</v>
      </c>
      <c r="E63" s="11">
        <v>155981</v>
      </c>
      <c r="F63" s="78"/>
    </row>
    <row r="64" spans="1:6" ht="15" x14ac:dyDescent="0.15">
      <c r="A64" s="11" t="s">
        <v>122</v>
      </c>
      <c r="B64" s="11" t="s">
        <v>137</v>
      </c>
      <c r="C64" s="11">
        <v>12</v>
      </c>
      <c r="D64" s="11">
        <v>161227</v>
      </c>
      <c r="E64" s="11">
        <v>161238</v>
      </c>
      <c r="F64" s="78"/>
    </row>
    <row r="65" spans="1:6" ht="15" x14ac:dyDescent="0.15">
      <c r="A65" s="11" t="s">
        <v>122</v>
      </c>
      <c r="B65" s="11" t="s">
        <v>138</v>
      </c>
      <c r="C65" s="11">
        <v>12</v>
      </c>
      <c r="D65" s="11">
        <v>165729</v>
      </c>
      <c r="E65" s="11">
        <v>165740</v>
      </c>
      <c r="F65" s="78"/>
    </row>
    <row r="66" spans="1:6" ht="15" x14ac:dyDescent="0.15">
      <c r="A66" s="11" t="s">
        <v>122</v>
      </c>
      <c r="B66" s="11" t="s">
        <v>139</v>
      </c>
      <c r="C66" s="11">
        <v>12</v>
      </c>
      <c r="D66" s="11">
        <v>176274</v>
      </c>
      <c r="E66" s="11">
        <v>176285</v>
      </c>
      <c r="F66" s="78"/>
    </row>
    <row r="67" spans="1:6" ht="15" x14ac:dyDescent="0.15">
      <c r="A67" s="11" t="s">
        <v>122</v>
      </c>
      <c r="B67" s="11" t="s">
        <v>127</v>
      </c>
      <c r="C67" s="11">
        <v>12</v>
      </c>
      <c r="D67" s="11">
        <v>182239</v>
      </c>
      <c r="E67" s="11">
        <v>182250</v>
      </c>
      <c r="F67" s="78"/>
    </row>
    <row r="68" spans="1:6" ht="15" x14ac:dyDescent="0.15">
      <c r="A68" s="11" t="s">
        <v>122</v>
      </c>
      <c r="B68" s="11" t="s">
        <v>140</v>
      </c>
      <c r="C68" s="11">
        <v>12</v>
      </c>
      <c r="D68" s="11">
        <v>192909</v>
      </c>
      <c r="E68" s="11">
        <v>192920</v>
      </c>
      <c r="F68" s="78"/>
    </row>
    <row r="69" spans="1:6" ht="15" x14ac:dyDescent="0.15">
      <c r="A69" s="11" t="s">
        <v>122</v>
      </c>
      <c r="B69" s="11" t="s">
        <v>141</v>
      </c>
      <c r="C69" s="11">
        <v>12</v>
      </c>
      <c r="D69" s="11">
        <v>199949</v>
      </c>
      <c r="E69" s="11">
        <v>199960</v>
      </c>
      <c r="F69" s="78"/>
    </row>
    <row r="70" spans="1:6" ht="15" x14ac:dyDescent="0.15">
      <c r="A70" s="11" t="s">
        <v>122</v>
      </c>
      <c r="B70" s="11" t="s">
        <v>142</v>
      </c>
      <c r="C70" s="11">
        <v>12</v>
      </c>
      <c r="D70" s="11">
        <v>214186</v>
      </c>
      <c r="E70" s="11">
        <v>214197</v>
      </c>
      <c r="F70" s="78"/>
    </row>
    <row r="71" spans="1:6" ht="15" x14ac:dyDescent="0.15">
      <c r="A71" s="11" t="s">
        <v>122</v>
      </c>
      <c r="B71" s="11" t="s">
        <v>143</v>
      </c>
      <c r="C71" s="11">
        <v>12</v>
      </c>
      <c r="D71" s="11">
        <v>242877</v>
      </c>
      <c r="E71" s="11">
        <v>242888</v>
      </c>
      <c r="F71" s="78"/>
    </row>
    <row r="72" spans="1:6" ht="15" x14ac:dyDescent="0.15">
      <c r="A72" s="11" t="s">
        <v>122</v>
      </c>
      <c r="B72" s="11" t="s">
        <v>144</v>
      </c>
      <c r="C72" s="11">
        <v>12</v>
      </c>
      <c r="D72" s="11">
        <v>246937</v>
      </c>
      <c r="E72" s="11">
        <v>246948</v>
      </c>
      <c r="F72" s="78"/>
    </row>
    <row r="73" spans="1:6" ht="15" x14ac:dyDescent="0.15">
      <c r="A73" s="11" t="s">
        <v>122</v>
      </c>
      <c r="B73" s="11" t="s">
        <v>145</v>
      </c>
      <c r="C73" s="11">
        <v>12</v>
      </c>
      <c r="D73" s="11">
        <v>261287</v>
      </c>
      <c r="E73" s="11">
        <v>261298</v>
      </c>
      <c r="F73" s="78"/>
    </row>
    <row r="74" spans="1:6" ht="15" x14ac:dyDescent="0.15">
      <c r="A74" s="11" t="s">
        <v>122</v>
      </c>
      <c r="B74" s="11" t="s">
        <v>146</v>
      </c>
      <c r="C74" s="11">
        <v>12</v>
      </c>
      <c r="D74" s="11">
        <v>266376</v>
      </c>
      <c r="E74" s="11">
        <v>266387</v>
      </c>
      <c r="F74" s="78"/>
    </row>
    <row r="75" spans="1:6" ht="15" x14ac:dyDescent="0.15">
      <c r="A75" s="11" t="s">
        <v>122</v>
      </c>
      <c r="B75" s="11" t="s">
        <v>142</v>
      </c>
      <c r="C75" s="11">
        <v>12</v>
      </c>
      <c r="D75" s="11">
        <v>272331</v>
      </c>
      <c r="E75" s="11">
        <v>272342</v>
      </c>
      <c r="F75" s="78"/>
    </row>
    <row r="76" spans="1:6" ht="15" x14ac:dyDescent="0.15">
      <c r="A76" s="11" t="s">
        <v>122</v>
      </c>
      <c r="B76" s="11" t="s">
        <v>147</v>
      </c>
      <c r="C76" s="11">
        <v>12</v>
      </c>
      <c r="D76" s="11">
        <v>274834</v>
      </c>
      <c r="E76" s="11">
        <v>274845</v>
      </c>
      <c r="F76" s="78"/>
    </row>
    <row r="77" spans="1:6" ht="15" x14ac:dyDescent="0.15">
      <c r="A77" s="11" t="s">
        <v>122</v>
      </c>
      <c r="B77" s="11" t="s">
        <v>146</v>
      </c>
      <c r="C77" s="11">
        <v>12</v>
      </c>
      <c r="D77" s="11">
        <v>278642</v>
      </c>
      <c r="E77" s="11">
        <v>278653</v>
      </c>
      <c r="F77" s="78"/>
    </row>
    <row r="78" spans="1:6" ht="15" x14ac:dyDescent="0.15">
      <c r="A78" s="11" t="s">
        <v>148</v>
      </c>
      <c r="B78" s="11" t="s">
        <v>149</v>
      </c>
      <c r="C78" s="11">
        <v>15</v>
      </c>
      <c r="D78" s="11">
        <v>152462</v>
      </c>
      <c r="E78" s="11">
        <v>152476</v>
      </c>
      <c r="F78" s="78"/>
    </row>
    <row r="79" spans="1:6" ht="15" x14ac:dyDescent="0.15">
      <c r="A79" s="11" t="s">
        <v>148</v>
      </c>
      <c r="B79" s="11" t="s">
        <v>150</v>
      </c>
      <c r="C79" s="11">
        <v>15</v>
      </c>
      <c r="D79" s="11">
        <v>171036</v>
      </c>
      <c r="E79" s="11">
        <v>171050</v>
      </c>
      <c r="F79" s="78"/>
    </row>
    <row r="80" spans="1:6" s="64" customFormat="1" ht="15" x14ac:dyDescent="0.15"/>
    <row r="81" s="64" customFormat="1" ht="15" x14ac:dyDescent="0.15"/>
  </sheetData>
  <mergeCells count="1">
    <mergeCell ref="A1:E1"/>
  </mergeCells>
  <phoneticPr fontId="4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96"/>
  <sheetViews>
    <sheetView zoomScale="110" zoomScaleNormal="110" workbookViewId="0">
      <selection sqref="A1:E1"/>
    </sheetView>
  </sheetViews>
  <sheetFormatPr defaultColWidth="9" defaultRowHeight="15" x14ac:dyDescent="0.15"/>
  <cols>
    <col min="1" max="1" width="12" style="70" customWidth="1"/>
    <col min="2" max="2" width="16.25" style="70" customWidth="1"/>
    <col min="3" max="3" width="12.75" style="70" customWidth="1"/>
    <col min="4" max="4" width="12.5" style="70" customWidth="1"/>
    <col min="5" max="5" width="14.25" style="70" customWidth="1"/>
    <col min="6" max="16384" width="9" style="70"/>
  </cols>
  <sheetData>
    <row r="1" spans="1:5" ht="21" customHeight="1" x14ac:dyDescent="0.15">
      <c r="A1" s="151" t="s">
        <v>1084</v>
      </c>
      <c r="B1" s="151"/>
      <c r="C1" s="151"/>
      <c r="D1" s="151"/>
      <c r="E1" s="151"/>
    </row>
    <row r="2" spans="1:5" x14ac:dyDescent="0.15">
      <c r="A2" s="65" t="s">
        <v>1062</v>
      </c>
      <c r="B2" s="65" t="s">
        <v>1063</v>
      </c>
      <c r="C2" s="65" t="s">
        <v>94</v>
      </c>
      <c r="D2" s="65" t="s">
        <v>46</v>
      </c>
      <c r="E2" s="65" t="s">
        <v>47</v>
      </c>
    </row>
    <row r="3" spans="1:5" x14ac:dyDescent="0.15">
      <c r="A3" s="11" t="s">
        <v>95</v>
      </c>
      <c r="B3" s="11" t="s">
        <v>151</v>
      </c>
      <c r="C3" s="11">
        <v>11</v>
      </c>
      <c r="D3" s="11">
        <v>1985</v>
      </c>
      <c r="E3" s="11">
        <v>1995</v>
      </c>
    </row>
    <row r="4" spans="1:5" x14ac:dyDescent="0.15">
      <c r="A4" s="11" t="s">
        <v>95</v>
      </c>
      <c r="B4" s="11" t="s">
        <v>100</v>
      </c>
      <c r="C4" s="11">
        <v>12</v>
      </c>
      <c r="D4" s="11">
        <v>2476</v>
      </c>
      <c r="E4" s="11">
        <v>2487</v>
      </c>
    </row>
    <row r="5" spans="1:5" x14ac:dyDescent="0.15">
      <c r="A5" s="11" t="s">
        <v>95</v>
      </c>
      <c r="B5" s="11" t="s">
        <v>96</v>
      </c>
      <c r="C5" s="11">
        <v>10</v>
      </c>
      <c r="D5" s="11">
        <v>6891</v>
      </c>
      <c r="E5" s="11">
        <v>6900</v>
      </c>
    </row>
    <row r="6" spans="1:5" x14ac:dyDescent="0.15">
      <c r="A6" s="11" t="s">
        <v>95</v>
      </c>
      <c r="B6" s="11" t="s">
        <v>151</v>
      </c>
      <c r="C6" s="11">
        <v>11</v>
      </c>
      <c r="D6" s="11">
        <v>9037</v>
      </c>
      <c r="E6" s="11">
        <v>9047</v>
      </c>
    </row>
    <row r="7" spans="1:5" x14ac:dyDescent="0.15">
      <c r="A7" s="11" t="s">
        <v>95</v>
      </c>
      <c r="B7" s="11" t="s">
        <v>96</v>
      </c>
      <c r="C7" s="11">
        <v>10</v>
      </c>
      <c r="D7" s="11">
        <v>11942</v>
      </c>
      <c r="E7" s="11">
        <v>11951</v>
      </c>
    </row>
    <row r="8" spans="1:5" x14ac:dyDescent="0.15">
      <c r="A8" s="11" t="s">
        <v>95</v>
      </c>
      <c r="B8" s="11" t="s">
        <v>151</v>
      </c>
      <c r="C8" s="11">
        <v>11</v>
      </c>
      <c r="D8" s="11">
        <v>16454</v>
      </c>
      <c r="E8" s="11">
        <v>16464</v>
      </c>
    </row>
    <row r="9" spans="1:5" x14ac:dyDescent="0.15">
      <c r="A9" s="11" t="s">
        <v>95</v>
      </c>
      <c r="B9" s="11" t="s">
        <v>96</v>
      </c>
      <c r="C9" s="11">
        <v>10</v>
      </c>
      <c r="D9" s="11">
        <v>38818</v>
      </c>
      <c r="E9" s="11">
        <v>38827</v>
      </c>
    </row>
    <row r="10" spans="1:5" x14ac:dyDescent="0.15">
      <c r="A10" s="11" t="s">
        <v>95</v>
      </c>
      <c r="B10" s="11" t="s">
        <v>151</v>
      </c>
      <c r="C10" s="11">
        <v>11</v>
      </c>
      <c r="D10" s="11">
        <v>39259</v>
      </c>
      <c r="E10" s="11">
        <v>39269</v>
      </c>
    </row>
    <row r="11" spans="1:5" x14ac:dyDescent="0.15">
      <c r="A11" s="11" t="s">
        <v>95</v>
      </c>
      <c r="B11" s="11" t="s">
        <v>96</v>
      </c>
      <c r="C11" s="11">
        <v>10</v>
      </c>
      <c r="D11" s="11">
        <v>60318</v>
      </c>
      <c r="E11" s="11">
        <v>60327</v>
      </c>
    </row>
    <row r="12" spans="1:5" x14ac:dyDescent="0.15">
      <c r="A12" s="11" t="s">
        <v>95</v>
      </c>
      <c r="B12" s="11" t="s">
        <v>97</v>
      </c>
      <c r="C12" s="11">
        <v>10</v>
      </c>
      <c r="D12" s="11">
        <v>61491</v>
      </c>
      <c r="E12" s="11">
        <v>61500</v>
      </c>
    </row>
    <row r="13" spans="1:5" x14ac:dyDescent="0.15">
      <c r="A13" s="11" t="s">
        <v>95</v>
      </c>
      <c r="B13" s="11" t="s">
        <v>100</v>
      </c>
      <c r="C13" s="11">
        <v>12</v>
      </c>
      <c r="D13" s="11">
        <v>90142</v>
      </c>
      <c r="E13" s="11">
        <v>90153</v>
      </c>
    </row>
    <row r="14" spans="1:5" x14ac:dyDescent="0.15">
      <c r="A14" s="11" t="s">
        <v>95</v>
      </c>
      <c r="B14" s="11" t="s">
        <v>97</v>
      </c>
      <c r="C14" s="11">
        <v>10</v>
      </c>
      <c r="D14" s="11">
        <v>97899</v>
      </c>
      <c r="E14" s="11">
        <v>97908</v>
      </c>
    </row>
    <row r="15" spans="1:5" x14ac:dyDescent="0.15">
      <c r="A15" s="11" t="s">
        <v>95</v>
      </c>
      <c r="B15" s="11" t="s">
        <v>99</v>
      </c>
      <c r="C15" s="11">
        <v>11</v>
      </c>
      <c r="D15" s="11">
        <v>112973</v>
      </c>
      <c r="E15" s="11">
        <v>112983</v>
      </c>
    </row>
    <row r="16" spans="1:5" x14ac:dyDescent="0.15">
      <c r="A16" s="11" t="s">
        <v>95</v>
      </c>
      <c r="B16" s="11" t="s">
        <v>100</v>
      </c>
      <c r="C16" s="11">
        <v>12</v>
      </c>
      <c r="D16" s="11">
        <v>116090</v>
      </c>
      <c r="E16" s="11">
        <v>116101</v>
      </c>
    </row>
    <row r="17" spans="1:5" x14ac:dyDescent="0.15">
      <c r="A17" s="11" t="s">
        <v>95</v>
      </c>
      <c r="B17" s="11" t="s">
        <v>97</v>
      </c>
      <c r="C17" s="11">
        <v>10</v>
      </c>
      <c r="D17" s="11">
        <v>122307</v>
      </c>
      <c r="E17" s="11">
        <v>122316</v>
      </c>
    </row>
    <row r="18" spans="1:5" x14ac:dyDescent="0.15">
      <c r="A18" s="11" t="s">
        <v>95</v>
      </c>
      <c r="B18" s="11" t="s">
        <v>97</v>
      </c>
      <c r="C18" s="11">
        <v>10</v>
      </c>
      <c r="D18" s="11">
        <v>147814</v>
      </c>
      <c r="E18" s="11">
        <v>147823</v>
      </c>
    </row>
    <row r="19" spans="1:5" x14ac:dyDescent="0.15">
      <c r="A19" s="11" t="s">
        <v>95</v>
      </c>
      <c r="B19" s="11" t="s">
        <v>152</v>
      </c>
      <c r="C19" s="11">
        <v>13</v>
      </c>
      <c r="D19" s="11">
        <v>148491</v>
      </c>
      <c r="E19" s="11">
        <v>148503</v>
      </c>
    </row>
    <row r="20" spans="1:5" x14ac:dyDescent="0.15">
      <c r="A20" s="11" t="s">
        <v>95</v>
      </c>
      <c r="B20" s="11" t="s">
        <v>96</v>
      </c>
      <c r="C20" s="11">
        <v>10</v>
      </c>
      <c r="D20" s="11">
        <v>154083</v>
      </c>
      <c r="E20" s="11">
        <v>154092</v>
      </c>
    </row>
    <row r="21" spans="1:5" x14ac:dyDescent="0.15">
      <c r="A21" s="11" t="s">
        <v>95</v>
      </c>
      <c r="B21" s="11" t="s">
        <v>153</v>
      </c>
      <c r="C21" s="11">
        <v>12</v>
      </c>
      <c r="D21" s="11">
        <v>164259</v>
      </c>
      <c r="E21" s="11">
        <v>164270</v>
      </c>
    </row>
    <row r="22" spans="1:5" x14ac:dyDescent="0.15">
      <c r="A22" s="11" t="s">
        <v>95</v>
      </c>
      <c r="B22" s="11" t="s">
        <v>96</v>
      </c>
      <c r="C22" s="11">
        <v>10</v>
      </c>
      <c r="D22" s="11">
        <v>172564</v>
      </c>
      <c r="E22" s="11">
        <v>172573</v>
      </c>
    </row>
    <row r="23" spans="1:5" x14ac:dyDescent="0.15">
      <c r="A23" s="11" t="s">
        <v>95</v>
      </c>
      <c r="B23" s="11" t="s">
        <v>96</v>
      </c>
      <c r="C23" s="11">
        <v>10</v>
      </c>
      <c r="D23" s="11">
        <v>192405</v>
      </c>
      <c r="E23" s="11">
        <v>192414</v>
      </c>
    </row>
    <row r="24" spans="1:5" x14ac:dyDescent="0.15">
      <c r="A24" s="11" t="s">
        <v>95</v>
      </c>
      <c r="B24" s="11" t="s">
        <v>153</v>
      </c>
      <c r="C24" s="11">
        <v>12</v>
      </c>
      <c r="D24" s="11">
        <v>194981</v>
      </c>
      <c r="E24" s="11">
        <v>194992</v>
      </c>
    </row>
    <row r="25" spans="1:5" x14ac:dyDescent="0.15">
      <c r="A25" s="11" t="s">
        <v>95</v>
      </c>
      <c r="B25" s="11" t="s">
        <v>100</v>
      </c>
      <c r="C25" s="11">
        <v>12</v>
      </c>
      <c r="D25" s="11">
        <v>214269</v>
      </c>
      <c r="E25" s="11">
        <v>214280</v>
      </c>
    </row>
    <row r="26" spans="1:5" x14ac:dyDescent="0.15">
      <c r="A26" s="11" t="s">
        <v>95</v>
      </c>
      <c r="B26" s="11" t="s">
        <v>96</v>
      </c>
      <c r="C26" s="11">
        <v>10</v>
      </c>
      <c r="D26" s="11">
        <v>226068</v>
      </c>
      <c r="E26" s="11">
        <v>226077</v>
      </c>
    </row>
    <row r="27" spans="1:5" x14ac:dyDescent="0.15">
      <c r="A27" s="11" t="s">
        <v>95</v>
      </c>
      <c r="B27" s="11" t="s">
        <v>96</v>
      </c>
      <c r="C27" s="11">
        <v>10</v>
      </c>
      <c r="D27" s="11">
        <v>229254</v>
      </c>
      <c r="E27" s="11">
        <v>229263</v>
      </c>
    </row>
    <row r="28" spans="1:5" x14ac:dyDescent="0.15">
      <c r="A28" s="11" t="s">
        <v>95</v>
      </c>
      <c r="B28" s="11" t="s">
        <v>96</v>
      </c>
      <c r="C28" s="11">
        <v>10</v>
      </c>
      <c r="D28" s="11">
        <v>253707</v>
      </c>
      <c r="E28" s="11">
        <v>253716</v>
      </c>
    </row>
    <row r="29" spans="1:5" x14ac:dyDescent="0.15">
      <c r="A29" s="11" t="s">
        <v>95</v>
      </c>
      <c r="B29" s="11" t="s">
        <v>97</v>
      </c>
      <c r="C29" s="11">
        <v>10</v>
      </c>
      <c r="D29" s="11">
        <v>305328</v>
      </c>
      <c r="E29" s="11">
        <v>305337</v>
      </c>
    </row>
    <row r="30" spans="1:5" x14ac:dyDescent="0.15">
      <c r="A30" s="11" t="s">
        <v>95</v>
      </c>
      <c r="B30" s="11" t="s">
        <v>96</v>
      </c>
      <c r="C30" s="11">
        <v>10</v>
      </c>
      <c r="D30" s="11">
        <v>305709</v>
      </c>
      <c r="E30" s="11">
        <v>305718</v>
      </c>
    </row>
    <row r="31" spans="1:5" x14ac:dyDescent="0.15">
      <c r="A31" s="11" t="s">
        <v>95</v>
      </c>
      <c r="B31" s="11" t="s">
        <v>96</v>
      </c>
      <c r="C31" s="11">
        <v>10</v>
      </c>
      <c r="D31" s="11">
        <v>318529</v>
      </c>
      <c r="E31" s="11">
        <v>318538</v>
      </c>
    </row>
    <row r="32" spans="1:5" x14ac:dyDescent="0.15">
      <c r="A32" s="11" t="s">
        <v>95</v>
      </c>
      <c r="B32" s="11" t="s">
        <v>96</v>
      </c>
      <c r="C32" s="11">
        <v>10</v>
      </c>
      <c r="D32" s="11">
        <v>332245</v>
      </c>
      <c r="E32" s="11">
        <v>332254</v>
      </c>
    </row>
    <row r="33" spans="1:5" x14ac:dyDescent="0.15">
      <c r="A33" s="11" t="s">
        <v>95</v>
      </c>
      <c r="B33" s="11" t="s">
        <v>96</v>
      </c>
      <c r="C33" s="11">
        <v>10</v>
      </c>
      <c r="D33" s="11">
        <v>322424</v>
      </c>
      <c r="E33" s="11">
        <v>322433</v>
      </c>
    </row>
    <row r="34" spans="1:5" x14ac:dyDescent="0.15">
      <c r="A34" s="11" t="s">
        <v>95</v>
      </c>
      <c r="B34" s="11" t="s">
        <v>97</v>
      </c>
      <c r="C34" s="11">
        <v>10</v>
      </c>
      <c r="D34" s="11">
        <v>332754</v>
      </c>
      <c r="E34" s="11">
        <v>332763</v>
      </c>
    </row>
    <row r="35" spans="1:5" x14ac:dyDescent="0.15">
      <c r="A35" s="11" t="s">
        <v>95</v>
      </c>
      <c r="B35" s="11" t="s">
        <v>99</v>
      </c>
      <c r="C35" s="11">
        <v>11</v>
      </c>
      <c r="D35" s="11">
        <v>335172</v>
      </c>
      <c r="E35" s="11">
        <v>335182</v>
      </c>
    </row>
    <row r="36" spans="1:5" x14ac:dyDescent="0.15">
      <c r="A36" s="11" t="s">
        <v>95</v>
      </c>
      <c r="B36" s="11" t="s">
        <v>96</v>
      </c>
      <c r="C36" s="11">
        <v>10</v>
      </c>
      <c r="D36" s="11">
        <v>337976</v>
      </c>
      <c r="E36" s="11">
        <v>337985</v>
      </c>
    </row>
    <row r="37" spans="1:5" x14ac:dyDescent="0.15">
      <c r="A37" s="11" t="s">
        <v>95</v>
      </c>
      <c r="B37" s="11" t="s">
        <v>151</v>
      </c>
      <c r="C37" s="11">
        <v>11</v>
      </c>
      <c r="D37" s="11">
        <v>338644</v>
      </c>
      <c r="E37" s="11">
        <v>338654</v>
      </c>
    </row>
    <row r="38" spans="1:5" x14ac:dyDescent="0.15">
      <c r="A38" s="11" t="s">
        <v>95</v>
      </c>
      <c r="B38" s="11" t="s">
        <v>97</v>
      </c>
      <c r="C38" s="11">
        <v>10</v>
      </c>
      <c r="D38" s="11">
        <v>352164</v>
      </c>
      <c r="E38" s="11">
        <v>352173</v>
      </c>
    </row>
    <row r="39" spans="1:5" x14ac:dyDescent="0.15">
      <c r="A39" s="11" t="s">
        <v>95</v>
      </c>
      <c r="B39" s="11" t="s">
        <v>153</v>
      </c>
      <c r="C39" s="11">
        <v>12</v>
      </c>
      <c r="D39" s="11">
        <v>368347</v>
      </c>
      <c r="E39" s="11">
        <v>368358</v>
      </c>
    </row>
    <row r="40" spans="1:5" x14ac:dyDescent="0.15">
      <c r="A40" s="11" t="s">
        <v>95</v>
      </c>
      <c r="B40" s="11" t="s">
        <v>153</v>
      </c>
      <c r="C40" s="11">
        <v>12</v>
      </c>
      <c r="D40" s="11">
        <v>394449</v>
      </c>
      <c r="E40" s="11">
        <v>394460</v>
      </c>
    </row>
    <row r="41" spans="1:5" x14ac:dyDescent="0.15">
      <c r="A41" s="11" t="s">
        <v>95</v>
      </c>
      <c r="B41" s="11" t="s">
        <v>96</v>
      </c>
      <c r="C41" s="11">
        <v>10</v>
      </c>
      <c r="D41" s="11">
        <v>406898</v>
      </c>
      <c r="E41" s="11">
        <v>406907</v>
      </c>
    </row>
    <row r="42" spans="1:5" x14ac:dyDescent="0.15">
      <c r="A42" s="11" t="s">
        <v>95</v>
      </c>
      <c r="B42" s="11" t="s">
        <v>97</v>
      </c>
      <c r="C42" s="11">
        <v>10</v>
      </c>
      <c r="D42" s="11">
        <v>411989</v>
      </c>
      <c r="E42" s="11">
        <v>411998</v>
      </c>
    </row>
    <row r="43" spans="1:5" x14ac:dyDescent="0.15">
      <c r="A43" s="11" t="s">
        <v>95</v>
      </c>
      <c r="B43" s="11" t="s">
        <v>96</v>
      </c>
      <c r="C43" s="11">
        <v>10</v>
      </c>
      <c r="D43" s="11">
        <v>412062</v>
      </c>
      <c r="E43" s="11">
        <v>412071</v>
      </c>
    </row>
    <row r="44" spans="1:5" x14ac:dyDescent="0.15">
      <c r="A44" s="11" t="s">
        <v>95</v>
      </c>
      <c r="B44" s="11" t="s">
        <v>96</v>
      </c>
      <c r="C44" s="11">
        <v>10</v>
      </c>
      <c r="D44" s="11">
        <v>428688</v>
      </c>
      <c r="E44" s="11">
        <v>428697</v>
      </c>
    </row>
    <row r="45" spans="1:5" x14ac:dyDescent="0.15">
      <c r="A45" s="11" t="s">
        <v>95</v>
      </c>
      <c r="B45" s="11" t="s">
        <v>97</v>
      </c>
      <c r="C45" s="11">
        <v>10</v>
      </c>
      <c r="D45" s="11">
        <v>447663</v>
      </c>
      <c r="E45" s="11">
        <v>447672</v>
      </c>
    </row>
    <row r="46" spans="1:5" x14ac:dyDescent="0.15">
      <c r="A46" s="11" t="s">
        <v>95</v>
      </c>
      <c r="B46" s="11" t="s">
        <v>97</v>
      </c>
      <c r="C46" s="11">
        <v>10</v>
      </c>
      <c r="D46" s="11">
        <v>465522</v>
      </c>
      <c r="E46" s="11">
        <v>465531</v>
      </c>
    </row>
    <row r="47" spans="1:5" x14ac:dyDescent="0.15">
      <c r="A47" s="11" t="s">
        <v>95</v>
      </c>
      <c r="B47" s="11" t="s">
        <v>97</v>
      </c>
      <c r="C47" s="11">
        <v>10</v>
      </c>
      <c r="D47" s="11">
        <v>479360</v>
      </c>
      <c r="E47" s="11">
        <v>479369</v>
      </c>
    </row>
    <row r="48" spans="1:5" x14ac:dyDescent="0.15">
      <c r="A48" s="11" t="s">
        <v>95</v>
      </c>
      <c r="B48" s="11" t="s">
        <v>96</v>
      </c>
      <c r="C48" s="11">
        <v>10</v>
      </c>
      <c r="D48" s="11">
        <v>486315</v>
      </c>
      <c r="E48" s="11">
        <v>486324</v>
      </c>
    </row>
    <row r="49" spans="1:5" x14ac:dyDescent="0.15">
      <c r="A49" s="11" t="s">
        <v>95</v>
      </c>
      <c r="B49" s="11" t="s">
        <v>97</v>
      </c>
      <c r="C49" s="11">
        <v>10</v>
      </c>
      <c r="D49" s="11">
        <v>491378</v>
      </c>
      <c r="E49" s="11">
        <v>491387</v>
      </c>
    </row>
    <row r="50" spans="1:5" x14ac:dyDescent="0.15">
      <c r="A50" s="11" t="s">
        <v>95</v>
      </c>
      <c r="B50" s="11" t="s">
        <v>97</v>
      </c>
      <c r="C50" s="11">
        <v>10</v>
      </c>
      <c r="D50" s="11">
        <v>498823</v>
      </c>
      <c r="E50" s="11">
        <v>498832</v>
      </c>
    </row>
    <row r="51" spans="1:5" x14ac:dyDescent="0.15">
      <c r="A51" s="11" t="s">
        <v>95</v>
      </c>
      <c r="B51" s="11" t="s">
        <v>151</v>
      </c>
      <c r="C51" s="11">
        <v>11</v>
      </c>
      <c r="D51" s="11">
        <v>508229</v>
      </c>
      <c r="E51" s="11">
        <v>508239</v>
      </c>
    </row>
    <row r="52" spans="1:5" x14ac:dyDescent="0.15">
      <c r="A52" s="11" t="s">
        <v>95</v>
      </c>
      <c r="B52" s="11" t="s">
        <v>97</v>
      </c>
      <c r="C52" s="11">
        <v>10</v>
      </c>
      <c r="D52" s="11">
        <v>511863</v>
      </c>
      <c r="E52" s="11">
        <v>511872</v>
      </c>
    </row>
    <row r="53" spans="1:5" x14ac:dyDescent="0.15">
      <c r="A53" s="11" t="s">
        <v>95</v>
      </c>
      <c r="B53" s="11" t="s">
        <v>97</v>
      </c>
      <c r="C53" s="11">
        <v>10</v>
      </c>
      <c r="D53" s="11">
        <v>525937</v>
      </c>
      <c r="E53" s="11">
        <v>525946</v>
      </c>
    </row>
    <row r="54" spans="1:5" x14ac:dyDescent="0.15">
      <c r="A54" s="11" t="s">
        <v>95</v>
      </c>
      <c r="B54" s="11" t="s">
        <v>96</v>
      </c>
      <c r="C54" s="11">
        <v>10</v>
      </c>
      <c r="D54" s="11">
        <v>561747</v>
      </c>
      <c r="E54" s="11">
        <v>561756</v>
      </c>
    </row>
    <row r="55" spans="1:5" x14ac:dyDescent="0.15">
      <c r="A55" s="11" t="s">
        <v>95</v>
      </c>
      <c r="B55" s="11" t="s">
        <v>99</v>
      </c>
      <c r="C55" s="11">
        <v>11</v>
      </c>
      <c r="D55" s="11">
        <v>579076</v>
      </c>
      <c r="E55" s="11">
        <v>579086</v>
      </c>
    </row>
    <row r="56" spans="1:5" x14ac:dyDescent="0.15">
      <c r="A56" s="11" t="s">
        <v>95</v>
      </c>
      <c r="B56" s="11" t="s">
        <v>96</v>
      </c>
      <c r="C56" s="11">
        <v>10</v>
      </c>
      <c r="D56" s="11">
        <v>579862</v>
      </c>
      <c r="E56" s="11">
        <v>579871</v>
      </c>
    </row>
    <row r="57" spans="1:5" x14ac:dyDescent="0.15">
      <c r="A57" s="11" t="s">
        <v>95</v>
      </c>
      <c r="B57" s="11" t="s">
        <v>96</v>
      </c>
      <c r="C57" s="11">
        <v>10</v>
      </c>
      <c r="D57" s="11">
        <v>584640</v>
      </c>
      <c r="E57" s="11">
        <v>584649</v>
      </c>
    </row>
    <row r="58" spans="1:5" x14ac:dyDescent="0.15">
      <c r="A58" s="11" t="s">
        <v>95</v>
      </c>
      <c r="B58" s="11" t="s">
        <v>96</v>
      </c>
      <c r="C58" s="11">
        <v>10</v>
      </c>
      <c r="D58" s="11">
        <v>590060</v>
      </c>
      <c r="E58" s="11">
        <v>590069</v>
      </c>
    </row>
    <row r="59" spans="1:5" x14ac:dyDescent="0.15">
      <c r="A59" s="11" t="s">
        <v>95</v>
      </c>
      <c r="B59" s="11" t="s">
        <v>99</v>
      </c>
      <c r="C59" s="11">
        <v>11</v>
      </c>
      <c r="D59" s="11">
        <v>590713</v>
      </c>
      <c r="E59" s="11">
        <v>590723</v>
      </c>
    </row>
    <row r="60" spans="1:5" x14ac:dyDescent="0.15">
      <c r="A60" s="11" t="s">
        <v>95</v>
      </c>
      <c r="B60" s="11" t="s">
        <v>97</v>
      </c>
      <c r="C60" s="11">
        <v>10</v>
      </c>
      <c r="D60" s="11">
        <v>600733</v>
      </c>
      <c r="E60" s="11">
        <v>600742</v>
      </c>
    </row>
    <row r="61" spans="1:5" x14ac:dyDescent="0.15">
      <c r="A61" s="11" t="s">
        <v>95</v>
      </c>
      <c r="B61" s="11" t="s">
        <v>96</v>
      </c>
      <c r="C61" s="11">
        <v>10</v>
      </c>
      <c r="D61" s="11">
        <v>603208</v>
      </c>
      <c r="E61" s="11">
        <v>603217</v>
      </c>
    </row>
    <row r="62" spans="1:5" x14ac:dyDescent="0.15">
      <c r="A62" s="11" t="s">
        <v>95</v>
      </c>
      <c r="B62" s="11" t="s">
        <v>97</v>
      </c>
      <c r="C62" s="11">
        <v>10</v>
      </c>
      <c r="D62" s="11">
        <v>622999</v>
      </c>
      <c r="E62" s="11">
        <v>623008</v>
      </c>
    </row>
    <row r="63" spans="1:5" x14ac:dyDescent="0.15">
      <c r="A63" s="11" t="s">
        <v>95</v>
      </c>
      <c r="B63" s="11" t="s">
        <v>98</v>
      </c>
      <c r="C63" s="11">
        <v>13</v>
      </c>
      <c r="D63" s="11">
        <v>630215</v>
      </c>
      <c r="E63" s="11">
        <v>630227</v>
      </c>
    </row>
    <row r="64" spans="1:5" x14ac:dyDescent="0.15">
      <c r="A64" s="11" t="s">
        <v>95</v>
      </c>
      <c r="B64" s="11" t="s">
        <v>151</v>
      </c>
      <c r="C64" s="11">
        <v>11</v>
      </c>
      <c r="D64" s="11">
        <v>630783</v>
      </c>
      <c r="E64" s="11">
        <v>630793</v>
      </c>
    </row>
    <row r="65" spans="1:5" x14ac:dyDescent="0.15">
      <c r="A65" s="11" t="s">
        <v>102</v>
      </c>
      <c r="B65" s="11" t="s">
        <v>103</v>
      </c>
      <c r="C65" s="11">
        <v>10</v>
      </c>
      <c r="D65" s="11">
        <v>27779</v>
      </c>
      <c r="E65" s="11">
        <v>27788</v>
      </c>
    </row>
    <row r="66" spans="1:5" x14ac:dyDescent="0.15">
      <c r="A66" s="11" t="s">
        <v>102</v>
      </c>
      <c r="B66" s="11" t="s">
        <v>104</v>
      </c>
      <c r="C66" s="11">
        <v>10</v>
      </c>
      <c r="D66" s="11">
        <v>41172</v>
      </c>
      <c r="E66" s="11">
        <v>41181</v>
      </c>
    </row>
    <row r="67" spans="1:5" x14ac:dyDescent="0.15">
      <c r="A67" s="11" t="s">
        <v>102</v>
      </c>
      <c r="B67" s="11" t="s">
        <v>108</v>
      </c>
      <c r="C67" s="11">
        <v>12</v>
      </c>
      <c r="D67" s="11">
        <v>48110</v>
      </c>
      <c r="E67" s="11">
        <v>48121</v>
      </c>
    </row>
    <row r="68" spans="1:5" x14ac:dyDescent="0.15">
      <c r="A68" s="11" t="s">
        <v>102</v>
      </c>
      <c r="B68" s="11" t="s">
        <v>154</v>
      </c>
      <c r="C68" s="11">
        <v>18</v>
      </c>
      <c r="D68" s="11">
        <v>50945</v>
      </c>
      <c r="E68" s="11">
        <v>50962</v>
      </c>
    </row>
    <row r="69" spans="1:5" x14ac:dyDescent="0.15">
      <c r="A69" s="11" t="s">
        <v>102</v>
      </c>
      <c r="B69" s="11" t="s">
        <v>155</v>
      </c>
      <c r="C69" s="11">
        <v>10</v>
      </c>
      <c r="D69" s="11">
        <v>54372</v>
      </c>
      <c r="E69" s="11">
        <v>54381</v>
      </c>
    </row>
    <row r="70" spans="1:5" x14ac:dyDescent="0.15">
      <c r="A70" s="11" t="s">
        <v>102</v>
      </c>
      <c r="B70" s="11" t="s">
        <v>103</v>
      </c>
      <c r="C70" s="11">
        <v>10</v>
      </c>
      <c r="D70" s="11">
        <v>55801</v>
      </c>
      <c r="E70" s="11">
        <v>55810</v>
      </c>
    </row>
    <row r="71" spans="1:5" x14ac:dyDescent="0.15">
      <c r="A71" s="11" t="s">
        <v>102</v>
      </c>
      <c r="B71" s="11" t="s">
        <v>156</v>
      </c>
      <c r="C71" s="11">
        <v>10</v>
      </c>
      <c r="D71" s="11">
        <v>72400</v>
      </c>
      <c r="E71" s="11">
        <v>72409</v>
      </c>
    </row>
    <row r="72" spans="1:5" x14ac:dyDescent="0.15">
      <c r="A72" s="11" t="s">
        <v>102</v>
      </c>
      <c r="B72" s="11" t="s">
        <v>155</v>
      </c>
      <c r="C72" s="11">
        <v>10</v>
      </c>
      <c r="D72" s="11">
        <v>110593</v>
      </c>
      <c r="E72" s="11">
        <v>110602</v>
      </c>
    </row>
    <row r="73" spans="1:5" x14ac:dyDescent="0.15">
      <c r="A73" s="11" t="s">
        <v>102</v>
      </c>
      <c r="B73" s="11" t="s">
        <v>157</v>
      </c>
      <c r="C73" s="11">
        <v>10</v>
      </c>
      <c r="D73" s="11">
        <v>115772</v>
      </c>
      <c r="E73" s="11">
        <v>115781</v>
      </c>
    </row>
    <row r="74" spans="1:5" x14ac:dyDescent="0.15">
      <c r="A74" s="11" t="s">
        <v>102</v>
      </c>
      <c r="B74" s="11" t="s">
        <v>105</v>
      </c>
      <c r="C74" s="11">
        <v>10</v>
      </c>
      <c r="D74" s="11">
        <v>132179</v>
      </c>
      <c r="E74" s="11">
        <v>132188</v>
      </c>
    </row>
    <row r="75" spans="1:5" x14ac:dyDescent="0.15">
      <c r="A75" s="11" t="s">
        <v>102</v>
      </c>
      <c r="B75" s="11" t="s">
        <v>103</v>
      </c>
      <c r="C75" s="11">
        <v>10</v>
      </c>
      <c r="D75" s="11">
        <v>133376</v>
      </c>
      <c r="E75" s="11">
        <v>133385</v>
      </c>
    </row>
    <row r="76" spans="1:5" x14ac:dyDescent="0.15">
      <c r="A76" s="11" t="s">
        <v>102</v>
      </c>
      <c r="B76" s="11" t="s">
        <v>106</v>
      </c>
      <c r="C76" s="11">
        <v>10</v>
      </c>
      <c r="D76" s="11">
        <v>150076</v>
      </c>
      <c r="E76" s="11">
        <v>150085</v>
      </c>
    </row>
    <row r="77" spans="1:5" x14ac:dyDescent="0.15">
      <c r="A77" s="11" t="s">
        <v>102</v>
      </c>
      <c r="B77" s="11" t="s">
        <v>105</v>
      </c>
      <c r="C77" s="11">
        <v>10</v>
      </c>
      <c r="D77" s="11">
        <v>198732</v>
      </c>
      <c r="E77" s="11">
        <v>198741</v>
      </c>
    </row>
    <row r="78" spans="1:5" x14ac:dyDescent="0.15">
      <c r="A78" s="11" t="s">
        <v>102</v>
      </c>
      <c r="B78" s="11" t="s">
        <v>107</v>
      </c>
      <c r="C78" s="11">
        <v>10</v>
      </c>
      <c r="D78" s="11">
        <v>201397</v>
      </c>
      <c r="E78" s="11">
        <v>201406</v>
      </c>
    </row>
    <row r="79" spans="1:5" x14ac:dyDescent="0.15">
      <c r="A79" s="11" t="s">
        <v>102</v>
      </c>
      <c r="B79" s="11" t="s">
        <v>103</v>
      </c>
      <c r="C79" s="11">
        <v>10</v>
      </c>
      <c r="D79" s="11">
        <v>223355</v>
      </c>
      <c r="E79" s="11">
        <v>223364</v>
      </c>
    </row>
    <row r="80" spans="1:5" x14ac:dyDescent="0.15">
      <c r="A80" s="11" t="s">
        <v>102</v>
      </c>
      <c r="B80" s="11" t="s">
        <v>105</v>
      </c>
      <c r="C80" s="11">
        <v>10</v>
      </c>
      <c r="D80" s="11">
        <v>256180</v>
      </c>
      <c r="E80" s="11">
        <v>256189</v>
      </c>
    </row>
    <row r="81" spans="1:5" x14ac:dyDescent="0.15">
      <c r="A81" s="11" t="s">
        <v>102</v>
      </c>
      <c r="B81" s="11" t="s">
        <v>158</v>
      </c>
      <c r="C81" s="11">
        <v>14</v>
      </c>
      <c r="D81" s="11">
        <v>258853</v>
      </c>
      <c r="E81" s="11">
        <v>258866</v>
      </c>
    </row>
    <row r="82" spans="1:5" x14ac:dyDescent="0.15">
      <c r="A82" s="11" t="s">
        <v>102</v>
      </c>
      <c r="B82" s="11" t="s">
        <v>103</v>
      </c>
      <c r="C82" s="11">
        <v>10</v>
      </c>
      <c r="D82" s="11">
        <v>283337</v>
      </c>
      <c r="E82" s="11">
        <v>283346</v>
      </c>
    </row>
    <row r="83" spans="1:5" x14ac:dyDescent="0.15">
      <c r="A83" s="11" t="s">
        <v>102</v>
      </c>
      <c r="B83" s="11" t="s">
        <v>156</v>
      </c>
      <c r="C83" s="11">
        <v>10</v>
      </c>
      <c r="D83" s="11">
        <v>286458</v>
      </c>
      <c r="E83" s="11">
        <v>286467</v>
      </c>
    </row>
    <row r="84" spans="1:5" x14ac:dyDescent="0.15">
      <c r="A84" s="11" t="s">
        <v>102</v>
      </c>
      <c r="B84" s="11" t="s">
        <v>105</v>
      </c>
      <c r="C84" s="11">
        <v>10</v>
      </c>
      <c r="D84" s="11">
        <v>309661</v>
      </c>
      <c r="E84" s="11">
        <v>309670</v>
      </c>
    </row>
    <row r="85" spans="1:5" x14ac:dyDescent="0.15">
      <c r="A85" s="11" t="s">
        <v>102</v>
      </c>
      <c r="B85" s="11" t="s">
        <v>159</v>
      </c>
      <c r="C85" s="11">
        <v>10</v>
      </c>
      <c r="D85" s="11">
        <v>315870</v>
      </c>
      <c r="E85" s="11">
        <v>315879</v>
      </c>
    </row>
    <row r="86" spans="1:5" x14ac:dyDescent="0.15">
      <c r="A86" s="11" t="s">
        <v>102</v>
      </c>
      <c r="B86" s="11" t="s">
        <v>104</v>
      </c>
      <c r="C86" s="11">
        <v>10</v>
      </c>
      <c r="D86" s="11">
        <v>327855</v>
      </c>
      <c r="E86" s="11">
        <v>327864</v>
      </c>
    </row>
    <row r="87" spans="1:5" x14ac:dyDescent="0.15">
      <c r="A87" s="11" t="s">
        <v>102</v>
      </c>
      <c r="B87" s="11" t="s">
        <v>105</v>
      </c>
      <c r="C87" s="11">
        <v>10</v>
      </c>
      <c r="D87" s="11">
        <v>332934</v>
      </c>
      <c r="E87" s="11">
        <v>332943</v>
      </c>
    </row>
    <row r="88" spans="1:5" x14ac:dyDescent="0.15">
      <c r="A88" s="11" t="s">
        <v>102</v>
      </c>
      <c r="B88" s="11" t="s">
        <v>107</v>
      </c>
      <c r="C88" s="11">
        <v>10</v>
      </c>
      <c r="D88" s="11">
        <v>334302</v>
      </c>
      <c r="E88" s="11">
        <v>334311</v>
      </c>
    </row>
    <row r="89" spans="1:5" x14ac:dyDescent="0.15">
      <c r="A89" s="11" t="s">
        <v>102</v>
      </c>
      <c r="B89" s="11" t="s">
        <v>106</v>
      </c>
      <c r="C89" s="11">
        <v>10</v>
      </c>
      <c r="D89" s="11">
        <v>349017</v>
      </c>
      <c r="E89" s="11">
        <v>349026</v>
      </c>
    </row>
    <row r="90" spans="1:5" x14ac:dyDescent="0.15">
      <c r="A90" s="11" t="s">
        <v>102</v>
      </c>
      <c r="B90" s="11" t="s">
        <v>155</v>
      </c>
      <c r="C90" s="11">
        <v>10</v>
      </c>
      <c r="D90" s="11">
        <v>352223</v>
      </c>
      <c r="E90" s="11">
        <v>352232</v>
      </c>
    </row>
    <row r="91" spans="1:5" x14ac:dyDescent="0.15">
      <c r="A91" s="11" t="s">
        <v>102</v>
      </c>
      <c r="B91" s="11" t="s">
        <v>104</v>
      </c>
      <c r="C91" s="11">
        <v>10</v>
      </c>
      <c r="D91" s="11">
        <v>355357</v>
      </c>
      <c r="E91" s="11">
        <v>355366</v>
      </c>
    </row>
    <row r="92" spans="1:5" x14ac:dyDescent="0.15">
      <c r="A92" s="11" t="s">
        <v>102</v>
      </c>
      <c r="B92" s="11" t="s">
        <v>105</v>
      </c>
      <c r="C92" s="11">
        <v>10</v>
      </c>
      <c r="D92" s="11">
        <v>359810</v>
      </c>
      <c r="E92" s="11">
        <v>359819</v>
      </c>
    </row>
    <row r="93" spans="1:5" x14ac:dyDescent="0.15">
      <c r="A93" s="11" t="s">
        <v>102</v>
      </c>
      <c r="B93" s="11" t="s">
        <v>159</v>
      </c>
      <c r="C93" s="11">
        <v>10</v>
      </c>
      <c r="D93" s="11">
        <v>382847</v>
      </c>
      <c r="E93" s="11">
        <v>382856</v>
      </c>
    </row>
    <row r="94" spans="1:5" x14ac:dyDescent="0.15">
      <c r="A94" s="11" t="s">
        <v>102</v>
      </c>
      <c r="B94" s="11" t="s">
        <v>103</v>
      </c>
      <c r="C94" s="11">
        <v>10</v>
      </c>
      <c r="D94" s="11">
        <v>385968</v>
      </c>
      <c r="E94" s="11">
        <v>385977</v>
      </c>
    </row>
    <row r="95" spans="1:5" x14ac:dyDescent="0.15">
      <c r="A95" s="11" t="s">
        <v>102</v>
      </c>
      <c r="B95" s="11" t="s">
        <v>105</v>
      </c>
      <c r="C95" s="11">
        <v>10</v>
      </c>
      <c r="D95" s="11">
        <v>401310</v>
      </c>
      <c r="E95" s="11">
        <v>401319</v>
      </c>
    </row>
    <row r="96" spans="1:5" x14ac:dyDescent="0.15">
      <c r="A96" s="11" t="s">
        <v>102</v>
      </c>
      <c r="B96" s="11" t="s">
        <v>108</v>
      </c>
      <c r="C96" s="11">
        <v>12</v>
      </c>
      <c r="D96" s="11">
        <v>413721</v>
      </c>
      <c r="E96" s="11">
        <v>413732</v>
      </c>
    </row>
    <row r="97" spans="1:6" x14ac:dyDescent="0.15">
      <c r="A97" s="11" t="s">
        <v>102</v>
      </c>
      <c r="B97" s="11" t="s">
        <v>109</v>
      </c>
      <c r="C97" s="11">
        <v>12</v>
      </c>
      <c r="D97" s="11">
        <v>414525</v>
      </c>
      <c r="E97" s="11">
        <v>414536</v>
      </c>
    </row>
    <row r="98" spans="1:6" x14ac:dyDescent="0.15">
      <c r="A98" s="11" t="s">
        <v>102</v>
      </c>
      <c r="B98" s="11" t="s">
        <v>103</v>
      </c>
      <c r="C98" s="11">
        <v>10</v>
      </c>
      <c r="D98" s="11">
        <v>429076</v>
      </c>
      <c r="E98" s="11">
        <v>429085</v>
      </c>
    </row>
    <row r="99" spans="1:6" x14ac:dyDescent="0.15">
      <c r="A99" s="11" t="s">
        <v>102</v>
      </c>
      <c r="B99" s="11" t="s">
        <v>103</v>
      </c>
      <c r="C99" s="11">
        <v>10</v>
      </c>
      <c r="D99" s="11">
        <v>430726</v>
      </c>
      <c r="E99" s="11">
        <v>430735</v>
      </c>
    </row>
    <row r="100" spans="1:6" x14ac:dyDescent="0.15">
      <c r="A100" s="11" t="s">
        <v>102</v>
      </c>
      <c r="B100" s="11" t="s">
        <v>106</v>
      </c>
      <c r="C100" s="11">
        <v>10</v>
      </c>
      <c r="D100" s="11">
        <v>443866</v>
      </c>
      <c r="E100" s="11">
        <v>443875</v>
      </c>
    </row>
    <row r="101" spans="1:6" x14ac:dyDescent="0.15">
      <c r="A101" s="11" t="s">
        <v>102</v>
      </c>
      <c r="B101" s="11" t="s">
        <v>106</v>
      </c>
      <c r="C101" s="11">
        <v>10</v>
      </c>
      <c r="D101" s="11">
        <v>444554</v>
      </c>
      <c r="E101" s="11">
        <v>444563</v>
      </c>
    </row>
    <row r="102" spans="1:6" x14ac:dyDescent="0.15">
      <c r="A102" s="11" t="s">
        <v>102</v>
      </c>
      <c r="B102" s="11" t="s">
        <v>107</v>
      </c>
      <c r="C102" s="11">
        <v>10</v>
      </c>
      <c r="D102" s="11">
        <v>457811</v>
      </c>
      <c r="E102" s="11">
        <v>457820</v>
      </c>
    </row>
    <row r="103" spans="1:6" x14ac:dyDescent="0.15">
      <c r="A103" s="11" t="s">
        <v>102</v>
      </c>
      <c r="B103" s="11" t="s">
        <v>157</v>
      </c>
      <c r="C103" s="11">
        <v>10</v>
      </c>
      <c r="D103" s="11">
        <v>463169</v>
      </c>
      <c r="E103" s="11">
        <v>463178</v>
      </c>
    </row>
    <row r="104" spans="1:6" x14ac:dyDescent="0.15">
      <c r="A104" s="11" t="s">
        <v>102</v>
      </c>
      <c r="B104" s="11" t="s">
        <v>108</v>
      </c>
      <c r="C104" s="11">
        <v>12</v>
      </c>
      <c r="D104" s="11">
        <v>491303</v>
      </c>
      <c r="E104" s="11">
        <v>491314</v>
      </c>
    </row>
    <row r="105" spans="1:6" x14ac:dyDescent="0.15">
      <c r="A105" s="11" t="s">
        <v>102</v>
      </c>
      <c r="B105" s="11" t="s">
        <v>105</v>
      </c>
      <c r="C105" s="11">
        <v>10</v>
      </c>
      <c r="D105" s="11">
        <v>496762</v>
      </c>
      <c r="E105" s="11">
        <v>496771</v>
      </c>
    </row>
    <row r="106" spans="1:6" x14ac:dyDescent="0.15">
      <c r="A106" s="11" t="s">
        <v>102</v>
      </c>
      <c r="B106" s="11" t="s">
        <v>160</v>
      </c>
      <c r="C106" s="11">
        <v>10</v>
      </c>
      <c r="D106" s="11">
        <v>525651</v>
      </c>
      <c r="E106" s="11">
        <v>525660</v>
      </c>
    </row>
    <row r="107" spans="1:6" x14ac:dyDescent="0.15">
      <c r="A107" s="11" t="s">
        <v>102</v>
      </c>
      <c r="B107" s="11" t="s">
        <v>105</v>
      </c>
      <c r="C107" s="11">
        <v>10</v>
      </c>
      <c r="D107" s="11">
        <v>561963</v>
      </c>
      <c r="E107" s="11">
        <v>561972</v>
      </c>
    </row>
    <row r="108" spans="1:6" x14ac:dyDescent="0.15">
      <c r="A108" s="11" t="s">
        <v>102</v>
      </c>
      <c r="B108" s="11" t="s">
        <v>107</v>
      </c>
      <c r="C108" s="11">
        <v>10</v>
      </c>
      <c r="D108" s="11">
        <v>565250</v>
      </c>
      <c r="E108" s="11">
        <v>565259</v>
      </c>
    </row>
    <row r="109" spans="1:6" x14ac:dyDescent="0.15">
      <c r="A109" s="11" t="s">
        <v>102</v>
      </c>
      <c r="B109" s="11" t="s">
        <v>103</v>
      </c>
      <c r="C109" s="11">
        <v>10</v>
      </c>
      <c r="D109" s="11">
        <v>599253</v>
      </c>
      <c r="E109" s="11">
        <v>599262</v>
      </c>
    </row>
    <row r="110" spans="1:6" x14ac:dyDescent="0.15">
      <c r="A110" s="11" t="s">
        <v>102</v>
      </c>
      <c r="B110" s="11" t="s">
        <v>161</v>
      </c>
      <c r="C110" s="11">
        <v>10</v>
      </c>
      <c r="D110" s="11">
        <v>601833</v>
      </c>
      <c r="E110" s="11">
        <v>601842</v>
      </c>
    </row>
    <row r="111" spans="1:6" x14ac:dyDescent="0.15">
      <c r="A111" s="11" t="s">
        <v>102</v>
      </c>
      <c r="B111" s="11" t="s">
        <v>157</v>
      </c>
      <c r="C111" s="11">
        <v>10</v>
      </c>
      <c r="D111" s="11">
        <v>612631</v>
      </c>
      <c r="E111" s="11">
        <v>612640</v>
      </c>
    </row>
    <row r="112" spans="1:6" x14ac:dyDescent="0.15">
      <c r="A112" s="11" t="s">
        <v>102</v>
      </c>
      <c r="B112" s="11" t="s">
        <v>157</v>
      </c>
      <c r="C112" s="11">
        <v>10</v>
      </c>
      <c r="D112" s="11">
        <v>630869</v>
      </c>
      <c r="E112" s="11">
        <v>630878</v>
      </c>
      <c r="F112" s="11"/>
    </row>
    <row r="113" spans="1:5" x14ac:dyDescent="0.15">
      <c r="A113" s="11" t="s">
        <v>111</v>
      </c>
      <c r="B113" s="11" t="s">
        <v>121</v>
      </c>
      <c r="C113" s="11">
        <v>12</v>
      </c>
      <c r="D113" s="11">
        <v>40964</v>
      </c>
      <c r="E113" s="11">
        <v>40975</v>
      </c>
    </row>
    <row r="114" spans="1:5" x14ac:dyDescent="0.15">
      <c r="A114" s="11" t="s">
        <v>111</v>
      </c>
      <c r="B114" s="11" t="s">
        <v>162</v>
      </c>
      <c r="C114" s="11">
        <v>12</v>
      </c>
      <c r="D114" s="11">
        <v>59083</v>
      </c>
      <c r="E114" s="11">
        <v>59094</v>
      </c>
    </row>
    <row r="115" spans="1:5" x14ac:dyDescent="0.15">
      <c r="A115" s="11" t="s">
        <v>111</v>
      </c>
      <c r="B115" s="11" t="s">
        <v>163</v>
      </c>
      <c r="C115" s="11">
        <v>12</v>
      </c>
      <c r="D115" s="11">
        <v>134075</v>
      </c>
      <c r="E115" s="11">
        <v>134086</v>
      </c>
    </row>
    <row r="116" spans="1:5" x14ac:dyDescent="0.15">
      <c r="A116" s="11" t="s">
        <v>111</v>
      </c>
      <c r="B116" s="11" t="s">
        <v>164</v>
      </c>
      <c r="C116" s="11">
        <v>12</v>
      </c>
      <c r="D116" s="11">
        <v>169931</v>
      </c>
      <c r="E116" s="11">
        <v>169942</v>
      </c>
    </row>
    <row r="117" spans="1:5" x14ac:dyDescent="0.15">
      <c r="A117" s="11" t="s">
        <v>111</v>
      </c>
      <c r="B117" s="11" t="s">
        <v>121</v>
      </c>
      <c r="C117" s="11">
        <v>12</v>
      </c>
      <c r="D117" s="11">
        <v>210063</v>
      </c>
      <c r="E117" s="11">
        <v>210074</v>
      </c>
    </row>
    <row r="118" spans="1:5" x14ac:dyDescent="0.15">
      <c r="A118" s="11" t="s">
        <v>111</v>
      </c>
      <c r="B118" s="11" t="s">
        <v>165</v>
      </c>
      <c r="C118" s="11">
        <v>12</v>
      </c>
      <c r="D118" s="11">
        <v>237012</v>
      </c>
      <c r="E118" s="11">
        <v>237023</v>
      </c>
    </row>
    <row r="119" spans="1:5" x14ac:dyDescent="0.15">
      <c r="A119" s="11" t="s">
        <v>111</v>
      </c>
      <c r="B119" s="11" t="s">
        <v>165</v>
      </c>
      <c r="C119" s="11">
        <v>12</v>
      </c>
      <c r="D119" s="11">
        <v>253509</v>
      </c>
      <c r="E119" s="11">
        <v>253520</v>
      </c>
    </row>
    <row r="120" spans="1:5" x14ac:dyDescent="0.15">
      <c r="A120" s="11" t="s">
        <v>111</v>
      </c>
      <c r="B120" s="11" t="s">
        <v>166</v>
      </c>
      <c r="C120" s="11">
        <v>12</v>
      </c>
      <c r="D120" s="11">
        <v>260397</v>
      </c>
      <c r="E120" s="11">
        <v>260408</v>
      </c>
    </row>
    <row r="121" spans="1:5" x14ac:dyDescent="0.15">
      <c r="A121" s="11" t="s">
        <v>111</v>
      </c>
      <c r="B121" s="11" t="s">
        <v>117</v>
      </c>
      <c r="C121" s="11">
        <v>12</v>
      </c>
      <c r="D121" s="11">
        <v>269485</v>
      </c>
      <c r="E121" s="11">
        <v>269496</v>
      </c>
    </row>
    <row r="122" spans="1:5" x14ac:dyDescent="0.15">
      <c r="A122" s="11" t="s">
        <v>111</v>
      </c>
      <c r="B122" s="11" t="s">
        <v>167</v>
      </c>
      <c r="C122" s="11">
        <v>12</v>
      </c>
      <c r="D122" s="11">
        <v>317256</v>
      </c>
      <c r="E122" s="11">
        <v>317267</v>
      </c>
    </row>
    <row r="123" spans="1:5" x14ac:dyDescent="0.15">
      <c r="A123" s="11" t="s">
        <v>111</v>
      </c>
      <c r="B123" s="11" t="s">
        <v>165</v>
      </c>
      <c r="C123" s="11">
        <v>12</v>
      </c>
      <c r="D123" s="11">
        <v>332719</v>
      </c>
      <c r="E123" s="11">
        <v>332730</v>
      </c>
    </row>
    <row r="124" spans="1:5" x14ac:dyDescent="0.15">
      <c r="A124" s="11" t="s">
        <v>111</v>
      </c>
      <c r="B124" s="11" t="s">
        <v>162</v>
      </c>
      <c r="C124" s="11">
        <v>12</v>
      </c>
      <c r="D124" s="11">
        <v>419992</v>
      </c>
      <c r="E124" s="11">
        <v>420003</v>
      </c>
    </row>
    <row r="125" spans="1:5" x14ac:dyDescent="0.15">
      <c r="A125" s="11" t="s">
        <v>111</v>
      </c>
      <c r="B125" s="11" t="s">
        <v>168</v>
      </c>
      <c r="C125" s="11">
        <v>15</v>
      </c>
      <c r="D125" s="11">
        <v>467562</v>
      </c>
      <c r="E125" s="11">
        <v>467576</v>
      </c>
    </row>
    <row r="126" spans="1:5" x14ac:dyDescent="0.15">
      <c r="A126" s="11" t="s">
        <v>111</v>
      </c>
      <c r="B126" s="11" t="s">
        <v>166</v>
      </c>
      <c r="C126" s="11">
        <v>12</v>
      </c>
      <c r="D126" s="11">
        <v>553869</v>
      </c>
      <c r="E126" s="11">
        <v>553880</v>
      </c>
    </row>
    <row r="127" spans="1:5" x14ac:dyDescent="0.15">
      <c r="A127" s="11" t="s">
        <v>111</v>
      </c>
      <c r="B127" s="11" t="s">
        <v>168</v>
      </c>
      <c r="C127" s="11">
        <v>15</v>
      </c>
      <c r="D127" s="11">
        <v>634431</v>
      </c>
      <c r="E127" s="11">
        <v>634445</v>
      </c>
    </row>
    <row r="128" spans="1:5" x14ac:dyDescent="0.15">
      <c r="A128" s="11" t="s">
        <v>122</v>
      </c>
      <c r="B128" s="11" t="s">
        <v>169</v>
      </c>
      <c r="C128" s="11">
        <v>12</v>
      </c>
      <c r="D128" s="11">
        <v>23205</v>
      </c>
      <c r="E128" s="11">
        <v>23216</v>
      </c>
    </row>
    <row r="129" spans="1:5" x14ac:dyDescent="0.15">
      <c r="A129" s="11" t="s">
        <v>122</v>
      </c>
      <c r="B129" s="11" t="s">
        <v>170</v>
      </c>
      <c r="C129" s="11">
        <v>12</v>
      </c>
      <c r="D129" s="11">
        <v>26340</v>
      </c>
      <c r="E129" s="11">
        <v>26351</v>
      </c>
    </row>
    <row r="130" spans="1:5" x14ac:dyDescent="0.15">
      <c r="A130" s="11" t="s">
        <v>122</v>
      </c>
      <c r="B130" s="11" t="s">
        <v>171</v>
      </c>
      <c r="C130" s="11">
        <v>12</v>
      </c>
      <c r="D130" s="11">
        <v>62053</v>
      </c>
      <c r="E130" s="11">
        <v>62064</v>
      </c>
    </row>
    <row r="131" spans="1:5" x14ac:dyDescent="0.15">
      <c r="A131" s="11" t="s">
        <v>122</v>
      </c>
      <c r="B131" s="11" t="s">
        <v>172</v>
      </c>
      <c r="C131" s="11">
        <v>12</v>
      </c>
      <c r="D131" s="11">
        <v>75418</v>
      </c>
      <c r="E131" s="11">
        <v>75429</v>
      </c>
    </row>
    <row r="132" spans="1:5" x14ac:dyDescent="0.15">
      <c r="A132" s="11" t="s">
        <v>122</v>
      </c>
      <c r="B132" s="11" t="s">
        <v>127</v>
      </c>
      <c r="C132" s="11">
        <v>12</v>
      </c>
      <c r="D132" s="11">
        <v>81821</v>
      </c>
      <c r="E132" s="11">
        <v>81832</v>
      </c>
    </row>
    <row r="133" spans="1:5" x14ac:dyDescent="0.15">
      <c r="A133" s="11" t="s">
        <v>122</v>
      </c>
      <c r="B133" s="11" t="s">
        <v>173</v>
      </c>
      <c r="C133" s="11">
        <v>12</v>
      </c>
      <c r="D133" s="11">
        <v>84042</v>
      </c>
      <c r="E133" s="11">
        <v>84053</v>
      </c>
    </row>
    <row r="134" spans="1:5" x14ac:dyDescent="0.15">
      <c r="A134" s="11" t="s">
        <v>122</v>
      </c>
      <c r="B134" s="11" t="s">
        <v>174</v>
      </c>
      <c r="C134" s="11">
        <v>12</v>
      </c>
      <c r="D134" s="11">
        <v>86006</v>
      </c>
      <c r="E134" s="11">
        <v>86017</v>
      </c>
    </row>
    <row r="135" spans="1:5" x14ac:dyDescent="0.15">
      <c r="A135" s="11" t="s">
        <v>122</v>
      </c>
      <c r="B135" s="11" t="s">
        <v>175</v>
      </c>
      <c r="C135" s="11">
        <v>12</v>
      </c>
      <c r="D135" s="11">
        <v>91632</v>
      </c>
      <c r="E135" s="11">
        <v>91643</v>
      </c>
    </row>
    <row r="136" spans="1:5" x14ac:dyDescent="0.15">
      <c r="A136" s="11" t="s">
        <v>122</v>
      </c>
      <c r="B136" s="11" t="s">
        <v>176</v>
      </c>
      <c r="C136" s="11">
        <v>12</v>
      </c>
      <c r="D136" s="11">
        <v>105734</v>
      </c>
      <c r="E136" s="11">
        <v>105745</v>
      </c>
    </row>
    <row r="137" spans="1:5" x14ac:dyDescent="0.15">
      <c r="A137" s="11" t="s">
        <v>122</v>
      </c>
      <c r="B137" s="11" t="s">
        <v>133</v>
      </c>
      <c r="C137" s="11">
        <v>12</v>
      </c>
      <c r="D137" s="11">
        <v>115495</v>
      </c>
      <c r="E137" s="11">
        <v>115506</v>
      </c>
    </row>
    <row r="138" spans="1:5" x14ac:dyDescent="0.15">
      <c r="A138" s="11" t="s">
        <v>122</v>
      </c>
      <c r="B138" s="11" t="s">
        <v>177</v>
      </c>
      <c r="C138" s="11">
        <v>12</v>
      </c>
      <c r="D138" s="11">
        <v>129157</v>
      </c>
      <c r="E138" s="11">
        <v>129168</v>
      </c>
    </row>
    <row r="139" spans="1:5" x14ac:dyDescent="0.15">
      <c r="A139" s="11" t="s">
        <v>122</v>
      </c>
      <c r="B139" s="11" t="s">
        <v>170</v>
      </c>
      <c r="C139" s="11">
        <v>12</v>
      </c>
      <c r="D139" s="11">
        <v>129491</v>
      </c>
      <c r="E139" s="11">
        <v>129502</v>
      </c>
    </row>
    <row r="140" spans="1:5" x14ac:dyDescent="0.15">
      <c r="A140" s="11" t="s">
        <v>122</v>
      </c>
      <c r="B140" s="11" t="s">
        <v>178</v>
      </c>
      <c r="C140" s="11">
        <v>12</v>
      </c>
      <c r="D140" s="11">
        <v>131522</v>
      </c>
      <c r="E140" s="11">
        <v>131533</v>
      </c>
    </row>
    <row r="141" spans="1:5" x14ac:dyDescent="0.15">
      <c r="A141" s="11" t="s">
        <v>122</v>
      </c>
      <c r="B141" s="11" t="s">
        <v>179</v>
      </c>
      <c r="C141" s="11">
        <v>12</v>
      </c>
      <c r="D141" s="11">
        <v>141976</v>
      </c>
      <c r="E141" s="11">
        <v>141987</v>
      </c>
    </row>
    <row r="142" spans="1:5" x14ac:dyDescent="0.15">
      <c r="A142" s="11" t="s">
        <v>122</v>
      </c>
      <c r="B142" s="11" t="s">
        <v>180</v>
      </c>
      <c r="C142" s="11">
        <v>12</v>
      </c>
      <c r="D142" s="11">
        <v>142917</v>
      </c>
      <c r="E142" s="11">
        <v>142928</v>
      </c>
    </row>
    <row r="143" spans="1:5" x14ac:dyDescent="0.15">
      <c r="A143" s="11" t="s">
        <v>122</v>
      </c>
      <c r="B143" s="11" t="s">
        <v>169</v>
      </c>
      <c r="C143" s="11">
        <v>12</v>
      </c>
      <c r="D143" s="11">
        <v>143181</v>
      </c>
      <c r="E143" s="11">
        <v>143192</v>
      </c>
    </row>
    <row r="144" spans="1:5" x14ac:dyDescent="0.15">
      <c r="A144" s="11" t="s">
        <v>122</v>
      </c>
      <c r="B144" s="11" t="s">
        <v>126</v>
      </c>
      <c r="C144" s="11">
        <v>12</v>
      </c>
      <c r="D144" s="11">
        <v>149970</v>
      </c>
      <c r="E144" s="11">
        <v>149981</v>
      </c>
    </row>
    <row r="145" spans="1:5" x14ac:dyDescent="0.15">
      <c r="A145" s="11" t="s">
        <v>122</v>
      </c>
      <c r="B145" s="11" t="s">
        <v>181</v>
      </c>
      <c r="C145" s="11">
        <v>12</v>
      </c>
      <c r="D145" s="11">
        <v>156092</v>
      </c>
      <c r="E145" s="11">
        <v>156103</v>
      </c>
    </row>
    <row r="146" spans="1:5" x14ac:dyDescent="0.15">
      <c r="A146" s="11" t="s">
        <v>122</v>
      </c>
      <c r="B146" s="11" t="s">
        <v>182</v>
      </c>
      <c r="C146" s="11">
        <v>12</v>
      </c>
      <c r="D146" s="11">
        <v>156582</v>
      </c>
      <c r="E146" s="11">
        <v>156593</v>
      </c>
    </row>
    <row r="147" spans="1:5" x14ac:dyDescent="0.15">
      <c r="A147" s="11" t="s">
        <v>122</v>
      </c>
      <c r="B147" s="11" t="s">
        <v>183</v>
      </c>
      <c r="C147" s="11">
        <v>12</v>
      </c>
      <c r="D147" s="11">
        <v>189821</v>
      </c>
      <c r="E147" s="11">
        <v>189832</v>
      </c>
    </row>
    <row r="148" spans="1:5" x14ac:dyDescent="0.15">
      <c r="A148" s="11" t="s">
        <v>122</v>
      </c>
      <c r="B148" s="11" t="s">
        <v>184</v>
      </c>
      <c r="C148" s="11">
        <v>12</v>
      </c>
      <c r="D148" s="11">
        <v>202437</v>
      </c>
      <c r="E148" s="11">
        <v>202448</v>
      </c>
    </row>
    <row r="149" spans="1:5" x14ac:dyDescent="0.15">
      <c r="A149" s="11" t="s">
        <v>122</v>
      </c>
      <c r="B149" s="11" t="s">
        <v>127</v>
      </c>
      <c r="C149" s="11">
        <v>12</v>
      </c>
      <c r="D149" s="11">
        <v>202482</v>
      </c>
      <c r="E149" s="11">
        <v>202493</v>
      </c>
    </row>
    <row r="150" spans="1:5" x14ac:dyDescent="0.15">
      <c r="A150" s="11" t="s">
        <v>122</v>
      </c>
      <c r="B150" s="11" t="s">
        <v>185</v>
      </c>
      <c r="C150" s="11">
        <v>12</v>
      </c>
      <c r="D150" s="11">
        <v>216811</v>
      </c>
      <c r="E150" s="11">
        <v>216822</v>
      </c>
    </row>
    <row r="151" spans="1:5" x14ac:dyDescent="0.15">
      <c r="A151" s="11" t="s">
        <v>122</v>
      </c>
      <c r="B151" s="11" t="s">
        <v>172</v>
      </c>
      <c r="C151" s="11">
        <v>12</v>
      </c>
      <c r="D151" s="11">
        <v>228908</v>
      </c>
      <c r="E151" s="11">
        <v>228919</v>
      </c>
    </row>
    <row r="152" spans="1:5" x14ac:dyDescent="0.15">
      <c r="A152" s="11" t="s">
        <v>122</v>
      </c>
      <c r="B152" s="11" t="s">
        <v>186</v>
      </c>
      <c r="C152" s="11">
        <v>12</v>
      </c>
      <c r="D152" s="11">
        <v>257281</v>
      </c>
      <c r="E152" s="11">
        <v>257292</v>
      </c>
    </row>
    <row r="153" spans="1:5" x14ac:dyDescent="0.15">
      <c r="A153" s="11" t="s">
        <v>122</v>
      </c>
      <c r="B153" s="11" t="s">
        <v>187</v>
      </c>
      <c r="C153" s="11">
        <v>12</v>
      </c>
      <c r="D153" s="11">
        <v>259275</v>
      </c>
      <c r="E153" s="11">
        <v>259286</v>
      </c>
    </row>
    <row r="154" spans="1:5" x14ac:dyDescent="0.15">
      <c r="A154" s="11" t="s">
        <v>122</v>
      </c>
      <c r="B154" s="11" t="s">
        <v>188</v>
      </c>
      <c r="C154" s="11">
        <v>12</v>
      </c>
      <c r="D154" s="11">
        <v>262163</v>
      </c>
      <c r="E154" s="11">
        <v>262174</v>
      </c>
    </row>
    <row r="155" spans="1:5" x14ac:dyDescent="0.15">
      <c r="A155" s="11" t="s">
        <v>122</v>
      </c>
      <c r="B155" s="11" t="s">
        <v>189</v>
      </c>
      <c r="C155" s="11">
        <v>12</v>
      </c>
      <c r="D155" s="11">
        <v>269417</v>
      </c>
      <c r="E155" s="11">
        <v>269428</v>
      </c>
    </row>
    <row r="156" spans="1:5" x14ac:dyDescent="0.15">
      <c r="A156" s="11" t="s">
        <v>122</v>
      </c>
      <c r="B156" s="11" t="s">
        <v>190</v>
      </c>
      <c r="C156" s="11">
        <v>12</v>
      </c>
      <c r="D156" s="11">
        <v>271461</v>
      </c>
      <c r="E156" s="11">
        <v>271472</v>
      </c>
    </row>
    <row r="157" spans="1:5" x14ac:dyDescent="0.15">
      <c r="A157" s="11" t="s">
        <v>122</v>
      </c>
      <c r="B157" s="11" t="s">
        <v>140</v>
      </c>
      <c r="C157" s="11">
        <v>12</v>
      </c>
      <c r="D157" s="11">
        <v>274884</v>
      </c>
      <c r="E157" s="11">
        <v>274895</v>
      </c>
    </row>
    <row r="158" spans="1:5" x14ac:dyDescent="0.15">
      <c r="A158" s="11" t="s">
        <v>122</v>
      </c>
      <c r="B158" s="11" t="s">
        <v>142</v>
      </c>
      <c r="C158" s="11">
        <v>12</v>
      </c>
      <c r="D158" s="11">
        <v>275228</v>
      </c>
      <c r="E158" s="11">
        <v>275239</v>
      </c>
    </row>
    <row r="159" spans="1:5" x14ac:dyDescent="0.15">
      <c r="A159" s="11" t="s">
        <v>122</v>
      </c>
      <c r="B159" s="11" t="s">
        <v>145</v>
      </c>
      <c r="C159" s="11">
        <v>12</v>
      </c>
      <c r="D159" s="11">
        <v>285362</v>
      </c>
      <c r="E159" s="11">
        <v>285373</v>
      </c>
    </row>
    <row r="160" spans="1:5" x14ac:dyDescent="0.15">
      <c r="A160" s="11" t="s">
        <v>122</v>
      </c>
      <c r="B160" s="11" t="s">
        <v>143</v>
      </c>
      <c r="C160" s="11">
        <v>12</v>
      </c>
      <c r="D160" s="11">
        <v>293780</v>
      </c>
      <c r="E160" s="11">
        <v>293791</v>
      </c>
    </row>
    <row r="161" spans="1:5" x14ac:dyDescent="0.15">
      <c r="A161" s="11" t="s">
        <v>122</v>
      </c>
      <c r="B161" s="11" t="s">
        <v>178</v>
      </c>
      <c r="C161" s="11">
        <v>12</v>
      </c>
      <c r="D161" s="11">
        <v>294161</v>
      </c>
      <c r="E161" s="11">
        <v>294172</v>
      </c>
    </row>
    <row r="162" spans="1:5" x14ac:dyDescent="0.15">
      <c r="A162" s="11" t="s">
        <v>122</v>
      </c>
      <c r="B162" s="11" t="s">
        <v>191</v>
      </c>
      <c r="C162" s="11">
        <v>12</v>
      </c>
      <c r="D162" s="11">
        <v>301223</v>
      </c>
      <c r="E162" s="11">
        <v>301234</v>
      </c>
    </row>
    <row r="163" spans="1:5" x14ac:dyDescent="0.15">
      <c r="A163" s="11" t="s">
        <v>122</v>
      </c>
      <c r="B163" s="11" t="s">
        <v>191</v>
      </c>
      <c r="C163" s="11">
        <v>12</v>
      </c>
      <c r="D163" s="11">
        <v>303976</v>
      </c>
      <c r="E163" s="11">
        <v>303987</v>
      </c>
    </row>
    <row r="164" spans="1:5" x14ac:dyDescent="0.15">
      <c r="A164" s="11" t="s">
        <v>122</v>
      </c>
      <c r="B164" s="11" t="s">
        <v>192</v>
      </c>
      <c r="C164" s="11">
        <v>12</v>
      </c>
      <c r="D164" s="11">
        <v>306254</v>
      </c>
      <c r="E164" s="11">
        <v>306265</v>
      </c>
    </row>
    <row r="165" spans="1:5" x14ac:dyDescent="0.15">
      <c r="A165" s="11" t="s">
        <v>122</v>
      </c>
      <c r="B165" s="11" t="s">
        <v>131</v>
      </c>
      <c r="C165" s="11">
        <v>12</v>
      </c>
      <c r="D165" s="11">
        <v>331034</v>
      </c>
      <c r="E165" s="11">
        <v>331045</v>
      </c>
    </row>
    <row r="166" spans="1:5" x14ac:dyDescent="0.15">
      <c r="A166" s="11" t="s">
        <v>122</v>
      </c>
      <c r="B166" s="11" t="s">
        <v>193</v>
      </c>
      <c r="C166" s="11">
        <v>12</v>
      </c>
      <c r="D166" s="11">
        <v>331217</v>
      </c>
      <c r="E166" s="11">
        <v>331228</v>
      </c>
    </row>
    <row r="167" spans="1:5" x14ac:dyDescent="0.15">
      <c r="A167" s="11" t="s">
        <v>122</v>
      </c>
      <c r="B167" s="11" t="s">
        <v>170</v>
      </c>
      <c r="C167" s="11">
        <v>12</v>
      </c>
      <c r="D167" s="11">
        <v>358099</v>
      </c>
      <c r="E167" s="11">
        <v>358110</v>
      </c>
    </row>
    <row r="168" spans="1:5" x14ac:dyDescent="0.15">
      <c r="A168" s="11" t="s">
        <v>122</v>
      </c>
      <c r="B168" s="11" t="s">
        <v>179</v>
      </c>
      <c r="C168" s="11">
        <v>12</v>
      </c>
      <c r="D168" s="11">
        <v>358249</v>
      </c>
      <c r="E168" s="11">
        <v>358260</v>
      </c>
    </row>
    <row r="169" spans="1:5" x14ac:dyDescent="0.15">
      <c r="A169" s="11" t="s">
        <v>122</v>
      </c>
      <c r="B169" s="11" t="s">
        <v>145</v>
      </c>
      <c r="C169" s="11">
        <v>12</v>
      </c>
      <c r="D169" s="11">
        <v>360541</v>
      </c>
      <c r="E169" s="11">
        <v>360552</v>
      </c>
    </row>
    <row r="170" spans="1:5" x14ac:dyDescent="0.15">
      <c r="A170" s="11" t="s">
        <v>122</v>
      </c>
      <c r="B170" s="11" t="s">
        <v>194</v>
      </c>
      <c r="C170" s="11">
        <v>12</v>
      </c>
      <c r="D170" s="11">
        <v>360730</v>
      </c>
      <c r="E170" s="11">
        <v>360741</v>
      </c>
    </row>
    <row r="171" spans="1:5" x14ac:dyDescent="0.15">
      <c r="A171" s="11" t="s">
        <v>122</v>
      </c>
      <c r="B171" s="11" t="s">
        <v>190</v>
      </c>
      <c r="C171" s="11">
        <v>12</v>
      </c>
      <c r="D171" s="11">
        <v>383941</v>
      </c>
      <c r="E171" s="11">
        <v>383952</v>
      </c>
    </row>
    <row r="172" spans="1:5" x14ac:dyDescent="0.15">
      <c r="A172" s="11" t="s">
        <v>122</v>
      </c>
      <c r="B172" s="11" t="s">
        <v>145</v>
      </c>
      <c r="C172" s="11">
        <v>12</v>
      </c>
      <c r="D172" s="11">
        <v>398211</v>
      </c>
      <c r="E172" s="11">
        <v>398222</v>
      </c>
    </row>
    <row r="173" spans="1:5" x14ac:dyDescent="0.15">
      <c r="A173" s="11" t="s">
        <v>122</v>
      </c>
      <c r="B173" s="11" t="s">
        <v>195</v>
      </c>
      <c r="C173" s="11">
        <v>12</v>
      </c>
      <c r="D173" s="11">
        <v>398528</v>
      </c>
      <c r="E173" s="11">
        <v>398539</v>
      </c>
    </row>
    <row r="174" spans="1:5" x14ac:dyDescent="0.15">
      <c r="A174" s="11" t="s">
        <v>122</v>
      </c>
      <c r="B174" s="11" t="s">
        <v>196</v>
      </c>
      <c r="C174" s="11">
        <v>12</v>
      </c>
      <c r="D174" s="11">
        <v>399395</v>
      </c>
      <c r="E174" s="11">
        <v>399406</v>
      </c>
    </row>
    <row r="175" spans="1:5" x14ac:dyDescent="0.15">
      <c r="A175" s="11" t="s">
        <v>122</v>
      </c>
      <c r="B175" s="11" t="s">
        <v>197</v>
      </c>
      <c r="C175" s="11">
        <v>12</v>
      </c>
      <c r="D175" s="11">
        <v>407429</v>
      </c>
      <c r="E175" s="11">
        <v>407440</v>
      </c>
    </row>
    <row r="176" spans="1:5" x14ac:dyDescent="0.15">
      <c r="A176" s="11" t="s">
        <v>122</v>
      </c>
      <c r="B176" s="11" t="s">
        <v>198</v>
      </c>
      <c r="C176" s="11">
        <v>12</v>
      </c>
      <c r="D176" s="11">
        <v>412280</v>
      </c>
      <c r="E176" s="11">
        <v>412291</v>
      </c>
    </row>
    <row r="177" spans="1:5" x14ac:dyDescent="0.15">
      <c r="A177" s="11" t="s">
        <v>122</v>
      </c>
      <c r="B177" s="11" t="s">
        <v>199</v>
      </c>
      <c r="C177" s="11">
        <v>12</v>
      </c>
      <c r="D177" s="11">
        <v>435575</v>
      </c>
      <c r="E177" s="11">
        <v>435586</v>
      </c>
    </row>
    <row r="178" spans="1:5" x14ac:dyDescent="0.15">
      <c r="A178" s="11" t="s">
        <v>122</v>
      </c>
      <c r="B178" s="11" t="s">
        <v>140</v>
      </c>
      <c r="C178" s="11">
        <v>12</v>
      </c>
      <c r="D178" s="11">
        <v>441487</v>
      </c>
      <c r="E178" s="11">
        <v>441498</v>
      </c>
    </row>
    <row r="179" spans="1:5" x14ac:dyDescent="0.15">
      <c r="A179" s="11" t="s">
        <v>122</v>
      </c>
      <c r="B179" s="11" t="s">
        <v>127</v>
      </c>
      <c r="C179" s="11">
        <v>12</v>
      </c>
      <c r="D179" s="11">
        <v>469908</v>
      </c>
      <c r="E179" s="11">
        <v>469919</v>
      </c>
    </row>
    <row r="180" spans="1:5" x14ac:dyDescent="0.15">
      <c r="A180" s="11" t="s">
        <v>122</v>
      </c>
      <c r="B180" s="11" t="s">
        <v>170</v>
      </c>
      <c r="C180" s="11">
        <v>12</v>
      </c>
      <c r="D180" s="11">
        <v>470669</v>
      </c>
      <c r="E180" s="11">
        <v>470680</v>
      </c>
    </row>
    <row r="181" spans="1:5" x14ac:dyDescent="0.15">
      <c r="A181" s="11" t="s">
        <v>122</v>
      </c>
      <c r="B181" s="11" t="s">
        <v>200</v>
      </c>
      <c r="C181" s="11">
        <v>12</v>
      </c>
      <c r="D181" s="11">
        <v>474892</v>
      </c>
      <c r="E181" s="11">
        <v>474903</v>
      </c>
    </row>
    <row r="182" spans="1:5" x14ac:dyDescent="0.15">
      <c r="A182" s="11" t="s">
        <v>122</v>
      </c>
      <c r="B182" s="11" t="s">
        <v>201</v>
      </c>
      <c r="C182" s="11">
        <v>12</v>
      </c>
      <c r="D182" s="11">
        <v>500961</v>
      </c>
      <c r="E182" s="11">
        <v>500972</v>
      </c>
    </row>
    <row r="183" spans="1:5" x14ac:dyDescent="0.15">
      <c r="A183" s="11" t="s">
        <v>122</v>
      </c>
      <c r="B183" s="11" t="s">
        <v>202</v>
      </c>
      <c r="C183" s="11">
        <v>12</v>
      </c>
      <c r="D183" s="11">
        <v>518366</v>
      </c>
      <c r="E183" s="11">
        <v>518377</v>
      </c>
    </row>
    <row r="184" spans="1:5" x14ac:dyDescent="0.15">
      <c r="A184" s="11" t="s">
        <v>122</v>
      </c>
      <c r="B184" s="11" t="s">
        <v>203</v>
      </c>
      <c r="C184" s="11">
        <v>12</v>
      </c>
      <c r="D184" s="11">
        <v>521369</v>
      </c>
      <c r="E184" s="11">
        <v>521380</v>
      </c>
    </row>
    <row r="185" spans="1:5" x14ac:dyDescent="0.15">
      <c r="A185" s="11" t="s">
        <v>122</v>
      </c>
      <c r="B185" s="11" t="s">
        <v>127</v>
      </c>
      <c r="C185" s="11">
        <v>12</v>
      </c>
      <c r="D185" s="11">
        <v>530682</v>
      </c>
      <c r="E185" s="11">
        <v>530693</v>
      </c>
    </row>
    <row r="186" spans="1:5" x14ac:dyDescent="0.15">
      <c r="A186" s="11" t="s">
        <v>122</v>
      </c>
      <c r="B186" s="11" t="s">
        <v>178</v>
      </c>
      <c r="C186" s="11">
        <v>12</v>
      </c>
      <c r="D186" s="11">
        <v>531714</v>
      </c>
      <c r="E186" s="11">
        <v>531725</v>
      </c>
    </row>
    <row r="187" spans="1:5" x14ac:dyDescent="0.15">
      <c r="A187" s="11" t="s">
        <v>122</v>
      </c>
      <c r="B187" s="11" t="s">
        <v>204</v>
      </c>
      <c r="C187" s="11">
        <v>12</v>
      </c>
      <c r="D187" s="11">
        <v>562470</v>
      </c>
      <c r="E187" s="11">
        <v>562481</v>
      </c>
    </row>
    <row r="188" spans="1:5" x14ac:dyDescent="0.15">
      <c r="A188" s="11" t="s">
        <v>122</v>
      </c>
      <c r="B188" s="11" t="s">
        <v>200</v>
      </c>
      <c r="C188" s="11">
        <v>12</v>
      </c>
      <c r="D188" s="11">
        <v>563450</v>
      </c>
      <c r="E188" s="11">
        <v>563461</v>
      </c>
    </row>
    <row r="189" spans="1:5" x14ac:dyDescent="0.15">
      <c r="A189" s="11" t="s">
        <v>122</v>
      </c>
      <c r="B189" s="11" t="s">
        <v>147</v>
      </c>
      <c r="C189" s="11">
        <v>12</v>
      </c>
      <c r="D189" s="11">
        <v>599490</v>
      </c>
      <c r="E189" s="11">
        <v>599501</v>
      </c>
    </row>
    <row r="190" spans="1:5" x14ac:dyDescent="0.15">
      <c r="A190" s="11" t="s">
        <v>122</v>
      </c>
      <c r="B190" s="11" t="s">
        <v>129</v>
      </c>
      <c r="C190" s="11">
        <v>12</v>
      </c>
      <c r="D190" s="11">
        <v>610786</v>
      </c>
      <c r="E190" s="11">
        <v>610797</v>
      </c>
    </row>
    <row r="191" spans="1:5" x14ac:dyDescent="0.15">
      <c r="A191" s="11" t="s">
        <v>122</v>
      </c>
      <c r="B191" s="11" t="s">
        <v>205</v>
      </c>
      <c r="C191" s="11">
        <v>12</v>
      </c>
      <c r="D191" s="11">
        <v>625319</v>
      </c>
      <c r="E191" s="11">
        <v>625330</v>
      </c>
    </row>
    <row r="192" spans="1:5" x14ac:dyDescent="0.15">
      <c r="A192" s="11" t="s">
        <v>148</v>
      </c>
      <c r="B192" s="11" t="s">
        <v>206</v>
      </c>
      <c r="C192" s="11">
        <v>15</v>
      </c>
      <c r="D192" s="11">
        <v>74794</v>
      </c>
      <c r="E192" s="11">
        <v>74808</v>
      </c>
    </row>
    <row r="193" spans="1:5" x14ac:dyDescent="0.15">
      <c r="A193" s="11" t="s">
        <v>148</v>
      </c>
      <c r="B193" s="11" t="s">
        <v>207</v>
      </c>
      <c r="C193" s="11">
        <v>15</v>
      </c>
      <c r="D193" s="11">
        <v>267912</v>
      </c>
      <c r="E193" s="11">
        <v>267926</v>
      </c>
    </row>
    <row r="194" spans="1:5" x14ac:dyDescent="0.15">
      <c r="A194" s="11" t="s">
        <v>148</v>
      </c>
      <c r="B194" s="11" t="s">
        <v>208</v>
      </c>
      <c r="C194" s="11">
        <v>15</v>
      </c>
      <c r="D194" s="11">
        <v>606607</v>
      </c>
      <c r="E194" s="11">
        <v>606621</v>
      </c>
    </row>
    <row r="195" spans="1:5" x14ac:dyDescent="0.15">
      <c r="A195" s="11" t="s">
        <v>209</v>
      </c>
      <c r="B195" s="11" t="s">
        <v>210</v>
      </c>
      <c r="C195" s="11">
        <v>18</v>
      </c>
      <c r="D195" s="11">
        <v>508881</v>
      </c>
      <c r="E195" s="11">
        <v>508898</v>
      </c>
    </row>
    <row r="196" spans="1:5" s="11" customFormat="1" x14ac:dyDescent="0.15"/>
  </sheetData>
  <mergeCells count="1">
    <mergeCell ref="A1:E1"/>
  </mergeCells>
  <phoneticPr fontId="44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272"/>
  <sheetViews>
    <sheetView zoomScale="110" zoomScaleNormal="110" workbookViewId="0">
      <selection sqref="A1:E1"/>
    </sheetView>
  </sheetViews>
  <sheetFormatPr defaultColWidth="9" defaultRowHeight="15" x14ac:dyDescent="0.15"/>
  <cols>
    <col min="1" max="1" width="11.375" style="70" customWidth="1"/>
    <col min="2" max="2" width="19.125" style="70" customWidth="1"/>
    <col min="3" max="3" width="11.375" style="70" customWidth="1"/>
    <col min="4" max="4" width="10.625" style="76" customWidth="1"/>
    <col min="5" max="5" width="13.875" style="70" customWidth="1"/>
    <col min="6" max="16384" width="9" style="70"/>
  </cols>
  <sheetData>
    <row r="1" spans="1:5" ht="30.6" customHeight="1" x14ac:dyDescent="0.15">
      <c r="A1" s="151" t="s">
        <v>1085</v>
      </c>
      <c r="B1" s="151"/>
      <c r="C1" s="151"/>
      <c r="D1" s="152"/>
      <c r="E1" s="151"/>
    </row>
    <row r="2" spans="1:5" x14ac:dyDescent="0.15">
      <c r="A2" s="101" t="s">
        <v>92</v>
      </c>
      <c r="B2" s="101" t="s">
        <v>93</v>
      </c>
      <c r="C2" s="101" t="s">
        <v>94</v>
      </c>
      <c r="D2" s="101" t="s">
        <v>46</v>
      </c>
      <c r="E2" s="101" t="s">
        <v>47</v>
      </c>
    </row>
    <row r="3" spans="1:5" x14ac:dyDescent="0.15">
      <c r="A3" s="11" t="s">
        <v>95</v>
      </c>
      <c r="B3" s="11" t="s">
        <v>151</v>
      </c>
      <c r="C3" s="11">
        <v>11</v>
      </c>
      <c r="D3" s="11">
        <v>1897</v>
      </c>
      <c r="E3" s="11">
        <v>1907</v>
      </c>
    </row>
    <row r="4" spans="1:5" x14ac:dyDescent="0.15">
      <c r="A4" s="11" t="s">
        <v>95</v>
      </c>
      <c r="B4" s="11" t="s">
        <v>100</v>
      </c>
      <c r="C4" s="11">
        <v>12</v>
      </c>
      <c r="D4" s="11">
        <v>2388</v>
      </c>
      <c r="E4" s="11">
        <v>2399</v>
      </c>
    </row>
    <row r="5" spans="1:5" x14ac:dyDescent="0.15">
      <c r="A5" s="11" t="s">
        <v>95</v>
      </c>
      <c r="B5" s="11" t="s">
        <v>96</v>
      </c>
      <c r="C5" s="11">
        <v>10</v>
      </c>
      <c r="D5" s="11">
        <v>6803</v>
      </c>
      <c r="E5" s="11">
        <v>6812</v>
      </c>
    </row>
    <row r="6" spans="1:5" x14ac:dyDescent="0.15">
      <c r="A6" s="11" t="s">
        <v>95</v>
      </c>
      <c r="B6" s="11" t="s">
        <v>151</v>
      </c>
      <c r="C6" s="11">
        <v>11</v>
      </c>
      <c r="D6" s="11">
        <v>8949</v>
      </c>
      <c r="E6" s="11">
        <v>8959</v>
      </c>
    </row>
    <row r="7" spans="1:5" x14ac:dyDescent="0.15">
      <c r="A7" s="11" t="s">
        <v>95</v>
      </c>
      <c r="B7" s="11" t="s">
        <v>96</v>
      </c>
      <c r="C7" s="11">
        <v>10</v>
      </c>
      <c r="D7" s="11">
        <v>9629</v>
      </c>
      <c r="E7" s="11">
        <v>9638</v>
      </c>
    </row>
    <row r="8" spans="1:5" x14ac:dyDescent="0.15">
      <c r="A8" s="11" t="s">
        <v>95</v>
      </c>
      <c r="B8" s="11" t="s">
        <v>96</v>
      </c>
      <c r="C8" s="11">
        <v>10</v>
      </c>
      <c r="D8" s="11">
        <v>11503</v>
      </c>
      <c r="E8" s="11">
        <v>11512</v>
      </c>
    </row>
    <row r="9" spans="1:5" x14ac:dyDescent="0.15">
      <c r="A9" s="11" t="s">
        <v>95</v>
      </c>
      <c r="B9" s="11" t="s">
        <v>96</v>
      </c>
      <c r="C9" s="11">
        <v>10</v>
      </c>
      <c r="D9" s="11">
        <v>11854</v>
      </c>
      <c r="E9" s="11">
        <v>11863</v>
      </c>
    </row>
    <row r="10" spans="1:5" x14ac:dyDescent="0.15">
      <c r="A10" s="11" t="s">
        <v>95</v>
      </c>
      <c r="B10" s="11" t="s">
        <v>151</v>
      </c>
      <c r="C10" s="11">
        <v>11</v>
      </c>
      <c r="D10" s="11">
        <v>16366</v>
      </c>
      <c r="E10" s="11">
        <v>16376</v>
      </c>
    </row>
    <row r="11" spans="1:5" x14ac:dyDescent="0.15">
      <c r="A11" s="11" t="s">
        <v>95</v>
      </c>
      <c r="B11" s="11" t="s">
        <v>97</v>
      </c>
      <c r="C11" s="11">
        <v>10</v>
      </c>
      <c r="D11" s="11">
        <v>19904</v>
      </c>
      <c r="E11" s="11">
        <v>19913</v>
      </c>
    </row>
    <row r="12" spans="1:5" x14ac:dyDescent="0.15">
      <c r="A12" s="11" t="s">
        <v>95</v>
      </c>
      <c r="B12" s="11" t="s">
        <v>98</v>
      </c>
      <c r="C12" s="11">
        <v>13</v>
      </c>
      <c r="D12" s="11">
        <v>32135</v>
      </c>
      <c r="E12" s="11">
        <v>32147</v>
      </c>
    </row>
    <row r="13" spans="1:5" x14ac:dyDescent="0.15">
      <c r="A13" s="11" t="s">
        <v>95</v>
      </c>
      <c r="B13" s="11" t="s">
        <v>96</v>
      </c>
      <c r="C13" s="11">
        <v>10</v>
      </c>
      <c r="D13" s="11">
        <v>32382</v>
      </c>
      <c r="E13" s="11">
        <v>32391</v>
      </c>
    </row>
    <row r="14" spans="1:5" x14ac:dyDescent="0.15">
      <c r="A14" s="11" t="s">
        <v>95</v>
      </c>
      <c r="B14" s="11" t="s">
        <v>96</v>
      </c>
      <c r="C14" s="11">
        <v>10</v>
      </c>
      <c r="D14" s="11">
        <v>38730</v>
      </c>
      <c r="E14" s="11">
        <v>38739</v>
      </c>
    </row>
    <row r="15" spans="1:5" x14ac:dyDescent="0.15">
      <c r="A15" s="11" t="s">
        <v>95</v>
      </c>
      <c r="B15" s="11" t="s">
        <v>151</v>
      </c>
      <c r="C15" s="11">
        <v>11</v>
      </c>
      <c r="D15" s="11">
        <v>39171</v>
      </c>
      <c r="E15" s="11">
        <v>39181</v>
      </c>
    </row>
    <row r="16" spans="1:5" x14ac:dyDescent="0.15">
      <c r="A16" s="11" t="s">
        <v>95</v>
      </c>
      <c r="B16" s="11" t="s">
        <v>99</v>
      </c>
      <c r="C16" s="11">
        <v>11</v>
      </c>
      <c r="D16" s="11">
        <v>39215</v>
      </c>
      <c r="E16" s="11">
        <v>39225</v>
      </c>
    </row>
    <row r="17" spans="1:5" x14ac:dyDescent="0.15">
      <c r="A17" s="11" t="s">
        <v>95</v>
      </c>
      <c r="B17" s="11" t="s">
        <v>96</v>
      </c>
      <c r="C17" s="11">
        <v>10</v>
      </c>
      <c r="D17" s="11">
        <v>40764</v>
      </c>
      <c r="E17" s="11">
        <v>40773</v>
      </c>
    </row>
    <row r="18" spans="1:5" x14ac:dyDescent="0.15">
      <c r="A18" s="11" t="s">
        <v>95</v>
      </c>
      <c r="B18" s="11" t="s">
        <v>96</v>
      </c>
      <c r="C18" s="11">
        <v>10</v>
      </c>
      <c r="D18" s="11">
        <v>60230</v>
      </c>
      <c r="E18" s="11">
        <v>60239</v>
      </c>
    </row>
    <row r="19" spans="1:5" x14ac:dyDescent="0.15">
      <c r="A19" s="11" t="s">
        <v>95</v>
      </c>
      <c r="B19" s="11" t="s">
        <v>97</v>
      </c>
      <c r="C19" s="11">
        <v>10</v>
      </c>
      <c r="D19" s="11">
        <v>61403</v>
      </c>
      <c r="E19" s="11">
        <v>61412</v>
      </c>
    </row>
    <row r="20" spans="1:5" x14ac:dyDescent="0.15">
      <c r="A20" s="11" t="s">
        <v>95</v>
      </c>
      <c r="B20" s="11" t="s">
        <v>97</v>
      </c>
      <c r="C20" s="11">
        <v>10</v>
      </c>
      <c r="D20" s="11">
        <v>66982</v>
      </c>
      <c r="E20" s="11">
        <v>66991</v>
      </c>
    </row>
    <row r="21" spans="1:5" x14ac:dyDescent="0.15">
      <c r="A21" s="11" t="s">
        <v>95</v>
      </c>
      <c r="B21" s="11" t="s">
        <v>100</v>
      </c>
      <c r="C21" s="11">
        <v>12</v>
      </c>
      <c r="D21" s="11">
        <v>79719</v>
      </c>
      <c r="E21" s="11">
        <v>79730</v>
      </c>
    </row>
    <row r="22" spans="1:5" x14ac:dyDescent="0.15">
      <c r="A22" s="11" t="s">
        <v>95</v>
      </c>
      <c r="B22" s="11" t="s">
        <v>100</v>
      </c>
      <c r="C22" s="11">
        <v>12</v>
      </c>
      <c r="D22" s="11">
        <v>90054</v>
      </c>
      <c r="E22" s="11">
        <v>90065</v>
      </c>
    </row>
    <row r="23" spans="1:5" x14ac:dyDescent="0.15">
      <c r="A23" s="11" t="s">
        <v>95</v>
      </c>
      <c r="B23" s="11" t="s">
        <v>97</v>
      </c>
      <c r="C23" s="11">
        <v>10</v>
      </c>
      <c r="D23" s="11">
        <v>97811</v>
      </c>
      <c r="E23" s="11">
        <v>97820</v>
      </c>
    </row>
    <row r="24" spans="1:5" x14ac:dyDescent="0.15">
      <c r="A24" s="11" t="s">
        <v>95</v>
      </c>
      <c r="B24" s="11" t="s">
        <v>101</v>
      </c>
      <c r="C24" s="11">
        <v>16</v>
      </c>
      <c r="D24" s="11">
        <v>103398</v>
      </c>
      <c r="E24" s="11">
        <v>103413</v>
      </c>
    </row>
    <row r="25" spans="1:5" x14ac:dyDescent="0.15">
      <c r="A25" s="11" t="s">
        <v>95</v>
      </c>
      <c r="B25" s="11" t="s">
        <v>96</v>
      </c>
      <c r="C25" s="11">
        <v>10</v>
      </c>
      <c r="D25" s="11">
        <v>106979</v>
      </c>
      <c r="E25" s="11">
        <v>106988</v>
      </c>
    </row>
    <row r="26" spans="1:5" x14ac:dyDescent="0.15">
      <c r="A26" s="11" t="s">
        <v>95</v>
      </c>
      <c r="B26" s="11" t="s">
        <v>99</v>
      </c>
      <c r="C26" s="11">
        <v>11</v>
      </c>
      <c r="D26" s="11">
        <v>112885</v>
      </c>
      <c r="E26" s="11">
        <v>112895</v>
      </c>
    </row>
    <row r="27" spans="1:5" x14ac:dyDescent="0.15">
      <c r="A27" s="11" t="s">
        <v>95</v>
      </c>
      <c r="B27" s="11" t="s">
        <v>97</v>
      </c>
      <c r="C27" s="11">
        <v>10</v>
      </c>
      <c r="D27" s="11">
        <v>113484</v>
      </c>
      <c r="E27" s="11">
        <v>113493</v>
      </c>
    </row>
    <row r="28" spans="1:5" x14ac:dyDescent="0.15">
      <c r="A28" s="11" t="s">
        <v>95</v>
      </c>
      <c r="B28" s="11" t="s">
        <v>100</v>
      </c>
      <c r="C28" s="11">
        <v>12</v>
      </c>
      <c r="D28" s="11">
        <v>116002</v>
      </c>
      <c r="E28" s="11">
        <v>116013</v>
      </c>
    </row>
    <row r="29" spans="1:5" x14ac:dyDescent="0.15">
      <c r="A29" s="11" t="s">
        <v>95</v>
      </c>
      <c r="B29" s="11" t="s">
        <v>97</v>
      </c>
      <c r="C29" s="11">
        <v>10</v>
      </c>
      <c r="D29" s="11">
        <v>122219</v>
      </c>
      <c r="E29" s="11">
        <v>122228</v>
      </c>
    </row>
    <row r="30" spans="1:5" x14ac:dyDescent="0.15">
      <c r="A30" s="11" t="s">
        <v>95</v>
      </c>
      <c r="B30" s="11" t="s">
        <v>96</v>
      </c>
      <c r="C30" s="11">
        <v>10</v>
      </c>
      <c r="D30" s="11">
        <v>135589</v>
      </c>
      <c r="E30" s="11">
        <v>135598</v>
      </c>
    </row>
    <row r="31" spans="1:5" x14ac:dyDescent="0.15">
      <c r="A31" s="11" t="s">
        <v>95</v>
      </c>
      <c r="B31" s="11" t="s">
        <v>97</v>
      </c>
      <c r="C31" s="11">
        <v>10</v>
      </c>
      <c r="D31" s="11">
        <v>147726</v>
      </c>
      <c r="E31" s="11">
        <v>147735</v>
      </c>
    </row>
    <row r="32" spans="1:5" x14ac:dyDescent="0.15">
      <c r="A32" s="11" t="s">
        <v>95</v>
      </c>
      <c r="B32" s="11" t="s">
        <v>152</v>
      </c>
      <c r="C32" s="11">
        <v>13</v>
      </c>
      <c r="D32" s="11">
        <v>148403</v>
      </c>
      <c r="E32" s="11">
        <v>148415</v>
      </c>
    </row>
    <row r="33" spans="1:5" x14ac:dyDescent="0.15">
      <c r="A33" s="11" t="s">
        <v>95</v>
      </c>
      <c r="B33" s="11" t="s">
        <v>96</v>
      </c>
      <c r="C33" s="11">
        <v>10</v>
      </c>
      <c r="D33" s="11">
        <v>153995</v>
      </c>
      <c r="E33" s="11">
        <v>154004</v>
      </c>
    </row>
    <row r="34" spans="1:5" x14ac:dyDescent="0.15">
      <c r="A34" s="11" t="s">
        <v>95</v>
      </c>
      <c r="B34" s="11" t="s">
        <v>97</v>
      </c>
      <c r="C34" s="11">
        <v>10</v>
      </c>
      <c r="D34" s="11">
        <v>160414</v>
      </c>
      <c r="E34" s="11">
        <v>160423</v>
      </c>
    </row>
    <row r="35" spans="1:5" x14ac:dyDescent="0.15">
      <c r="A35" s="11" t="s">
        <v>95</v>
      </c>
      <c r="B35" s="11" t="s">
        <v>153</v>
      </c>
      <c r="C35" s="11">
        <v>12</v>
      </c>
      <c r="D35" s="11">
        <v>164171</v>
      </c>
      <c r="E35" s="11">
        <v>164182</v>
      </c>
    </row>
    <row r="36" spans="1:5" x14ac:dyDescent="0.15">
      <c r="A36" s="11" t="s">
        <v>95</v>
      </c>
      <c r="B36" s="11" t="s">
        <v>96</v>
      </c>
      <c r="C36" s="11">
        <v>10</v>
      </c>
      <c r="D36" s="11">
        <v>172476</v>
      </c>
      <c r="E36" s="11">
        <v>172485</v>
      </c>
    </row>
    <row r="37" spans="1:5" x14ac:dyDescent="0.15">
      <c r="A37" s="11" t="s">
        <v>95</v>
      </c>
      <c r="B37" s="11" t="s">
        <v>96</v>
      </c>
      <c r="C37" s="11">
        <v>10</v>
      </c>
      <c r="D37" s="11">
        <v>174352</v>
      </c>
      <c r="E37" s="11">
        <v>174361</v>
      </c>
    </row>
    <row r="38" spans="1:5" x14ac:dyDescent="0.15">
      <c r="A38" s="11" t="s">
        <v>95</v>
      </c>
      <c r="B38" s="11" t="s">
        <v>96</v>
      </c>
      <c r="C38" s="11">
        <v>10</v>
      </c>
      <c r="D38" s="11">
        <v>192317</v>
      </c>
      <c r="E38" s="11">
        <v>192326</v>
      </c>
    </row>
    <row r="39" spans="1:5" x14ac:dyDescent="0.15">
      <c r="A39" s="11" t="s">
        <v>95</v>
      </c>
      <c r="B39" s="11" t="s">
        <v>153</v>
      </c>
      <c r="C39" s="11">
        <v>12</v>
      </c>
      <c r="D39" s="11">
        <v>194893</v>
      </c>
      <c r="E39" s="11">
        <v>194904</v>
      </c>
    </row>
    <row r="40" spans="1:5" x14ac:dyDescent="0.15">
      <c r="A40" s="11" t="s">
        <v>95</v>
      </c>
      <c r="B40" s="11" t="s">
        <v>100</v>
      </c>
      <c r="C40" s="11">
        <v>12</v>
      </c>
      <c r="D40" s="11">
        <v>214181</v>
      </c>
      <c r="E40" s="11">
        <v>214192</v>
      </c>
    </row>
    <row r="41" spans="1:5" x14ac:dyDescent="0.15">
      <c r="A41" s="11" t="s">
        <v>95</v>
      </c>
      <c r="B41" s="11" t="s">
        <v>97</v>
      </c>
      <c r="C41" s="11">
        <v>10</v>
      </c>
      <c r="D41" s="11">
        <v>219015</v>
      </c>
      <c r="E41" s="11">
        <v>219024</v>
      </c>
    </row>
    <row r="42" spans="1:5" x14ac:dyDescent="0.15">
      <c r="A42" s="11" t="s">
        <v>95</v>
      </c>
      <c r="B42" s="11" t="s">
        <v>96</v>
      </c>
      <c r="C42" s="11">
        <v>10</v>
      </c>
      <c r="D42" s="11">
        <v>227836</v>
      </c>
      <c r="E42" s="11">
        <v>227845</v>
      </c>
    </row>
    <row r="43" spans="1:5" x14ac:dyDescent="0.15">
      <c r="A43" s="11" t="s">
        <v>95</v>
      </c>
      <c r="B43" s="11" t="s">
        <v>96</v>
      </c>
      <c r="C43" s="11">
        <v>10</v>
      </c>
      <c r="D43" s="11">
        <v>225980</v>
      </c>
      <c r="E43" s="11">
        <v>225989</v>
      </c>
    </row>
    <row r="44" spans="1:5" x14ac:dyDescent="0.15">
      <c r="A44" s="11" t="s">
        <v>95</v>
      </c>
      <c r="B44" s="11" t="s">
        <v>96</v>
      </c>
      <c r="C44" s="11">
        <v>10</v>
      </c>
      <c r="D44" s="11">
        <v>229166</v>
      </c>
      <c r="E44" s="11">
        <v>229175</v>
      </c>
    </row>
    <row r="45" spans="1:5" x14ac:dyDescent="0.15">
      <c r="A45" s="11" t="s">
        <v>95</v>
      </c>
      <c r="B45" s="11" t="s">
        <v>99</v>
      </c>
      <c r="C45" s="11">
        <v>11</v>
      </c>
      <c r="D45" s="11">
        <v>251667</v>
      </c>
      <c r="E45" s="11">
        <v>251677</v>
      </c>
    </row>
    <row r="46" spans="1:5" x14ac:dyDescent="0.15">
      <c r="A46" s="11" t="s">
        <v>95</v>
      </c>
      <c r="B46" s="11" t="s">
        <v>96</v>
      </c>
      <c r="C46" s="11">
        <v>10</v>
      </c>
      <c r="D46" s="11">
        <v>253619</v>
      </c>
      <c r="E46" s="11">
        <v>253628</v>
      </c>
    </row>
    <row r="47" spans="1:5" x14ac:dyDescent="0.15">
      <c r="A47" s="11" t="s">
        <v>95</v>
      </c>
      <c r="B47" s="11" t="s">
        <v>96</v>
      </c>
      <c r="C47" s="11">
        <v>10</v>
      </c>
      <c r="D47" s="11">
        <v>272596</v>
      </c>
      <c r="E47" s="11">
        <v>272605</v>
      </c>
    </row>
    <row r="48" spans="1:5" x14ac:dyDescent="0.15">
      <c r="A48" s="11" t="s">
        <v>95</v>
      </c>
      <c r="B48" s="11" t="s">
        <v>97</v>
      </c>
      <c r="C48" s="11">
        <v>10</v>
      </c>
      <c r="D48" s="11">
        <v>305240</v>
      </c>
      <c r="E48" s="11">
        <v>305249</v>
      </c>
    </row>
    <row r="49" spans="1:5" x14ac:dyDescent="0.15">
      <c r="A49" s="11" t="s">
        <v>95</v>
      </c>
      <c r="B49" s="11" t="s">
        <v>96</v>
      </c>
      <c r="C49" s="11">
        <v>10</v>
      </c>
      <c r="D49" s="11">
        <v>305621</v>
      </c>
      <c r="E49" s="11">
        <v>305630</v>
      </c>
    </row>
    <row r="50" spans="1:5" x14ac:dyDescent="0.15">
      <c r="A50" s="11" t="s">
        <v>95</v>
      </c>
      <c r="B50" s="11" t="s">
        <v>96</v>
      </c>
      <c r="C50" s="11">
        <v>10</v>
      </c>
      <c r="D50" s="11">
        <v>318441</v>
      </c>
      <c r="E50" s="11">
        <v>318450</v>
      </c>
    </row>
    <row r="51" spans="1:5" x14ac:dyDescent="0.15">
      <c r="A51" s="11" t="s">
        <v>95</v>
      </c>
      <c r="B51" s="11" t="s">
        <v>96</v>
      </c>
      <c r="C51" s="11">
        <v>10</v>
      </c>
      <c r="D51" s="11">
        <v>332157</v>
      </c>
      <c r="E51" s="11">
        <v>332166</v>
      </c>
    </row>
    <row r="52" spans="1:5" x14ac:dyDescent="0.15">
      <c r="A52" s="11" t="s">
        <v>95</v>
      </c>
      <c r="B52" s="11" t="s">
        <v>96</v>
      </c>
      <c r="C52" s="11">
        <v>10</v>
      </c>
      <c r="D52" s="11">
        <v>322336</v>
      </c>
      <c r="E52" s="11">
        <v>322345</v>
      </c>
    </row>
    <row r="53" spans="1:5" x14ac:dyDescent="0.15">
      <c r="A53" s="11" t="s">
        <v>95</v>
      </c>
      <c r="B53" s="11" t="s">
        <v>97</v>
      </c>
      <c r="C53" s="11">
        <v>10</v>
      </c>
      <c r="D53" s="11">
        <f>E53-9</f>
        <v>332666</v>
      </c>
      <c r="E53" s="11">
        <v>332675</v>
      </c>
    </row>
    <row r="54" spans="1:5" x14ac:dyDescent="0.15">
      <c r="A54" s="11" t="s">
        <v>95</v>
      </c>
      <c r="B54" s="11" t="s">
        <v>99</v>
      </c>
      <c r="C54" s="11">
        <v>11</v>
      </c>
      <c r="D54" s="11">
        <v>335084</v>
      </c>
      <c r="E54" s="11">
        <v>335094</v>
      </c>
    </row>
    <row r="55" spans="1:5" x14ac:dyDescent="0.15">
      <c r="A55" s="11" t="s">
        <v>95</v>
      </c>
      <c r="B55" s="11" t="s">
        <v>96</v>
      </c>
      <c r="C55" s="11">
        <v>10</v>
      </c>
      <c r="D55" s="11">
        <v>337888</v>
      </c>
      <c r="E55" s="11">
        <v>337897</v>
      </c>
    </row>
    <row r="56" spans="1:5" x14ac:dyDescent="0.15">
      <c r="A56" s="11" t="s">
        <v>95</v>
      </c>
      <c r="B56" s="11" t="s">
        <v>151</v>
      </c>
      <c r="C56" s="11">
        <v>11</v>
      </c>
      <c r="D56" s="11">
        <v>338556</v>
      </c>
      <c r="E56" s="11">
        <v>338566</v>
      </c>
    </row>
    <row r="57" spans="1:5" x14ac:dyDescent="0.15">
      <c r="A57" s="11" t="s">
        <v>95</v>
      </c>
      <c r="B57" s="11" t="s">
        <v>97</v>
      </c>
      <c r="C57" s="11">
        <v>10</v>
      </c>
      <c r="D57" s="11">
        <v>352076</v>
      </c>
      <c r="E57" s="11">
        <f>D57+9</f>
        <v>352085</v>
      </c>
    </row>
    <row r="58" spans="1:5" x14ac:dyDescent="0.15">
      <c r="A58" s="11" t="s">
        <v>95</v>
      </c>
      <c r="B58" s="11" t="s">
        <v>153</v>
      </c>
      <c r="C58" s="11">
        <v>12</v>
      </c>
      <c r="D58" s="11">
        <v>368259</v>
      </c>
      <c r="E58" s="11">
        <v>368270</v>
      </c>
    </row>
    <row r="59" spans="1:5" x14ac:dyDescent="0.15">
      <c r="A59" s="11" t="s">
        <v>95</v>
      </c>
      <c r="B59" s="11" t="s">
        <v>153</v>
      </c>
      <c r="C59" s="11">
        <v>12</v>
      </c>
      <c r="D59" s="11">
        <v>394361</v>
      </c>
      <c r="E59" s="11">
        <v>394372</v>
      </c>
    </row>
    <row r="60" spans="1:5" x14ac:dyDescent="0.15">
      <c r="A60" s="11" t="s">
        <v>95</v>
      </c>
      <c r="B60" s="11" t="s">
        <v>96</v>
      </c>
      <c r="C60" s="11">
        <v>10</v>
      </c>
      <c r="D60" s="11">
        <v>406810</v>
      </c>
      <c r="E60" s="11">
        <v>406819</v>
      </c>
    </row>
    <row r="61" spans="1:5" x14ac:dyDescent="0.15">
      <c r="A61" s="11" t="s">
        <v>95</v>
      </c>
      <c r="B61" s="11" t="s">
        <v>97</v>
      </c>
      <c r="C61" s="11">
        <v>10</v>
      </c>
      <c r="D61" s="11">
        <v>411901</v>
      </c>
      <c r="E61" s="11">
        <f>D61+9</f>
        <v>411910</v>
      </c>
    </row>
    <row r="62" spans="1:5" x14ac:dyDescent="0.15">
      <c r="A62" s="11" t="s">
        <v>95</v>
      </c>
      <c r="B62" s="11" t="s">
        <v>96</v>
      </c>
      <c r="C62" s="11">
        <v>10</v>
      </c>
      <c r="D62" s="11">
        <f>E62-9</f>
        <v>411974</v>
      </c>
      <c r="E62" s="11">
        <v>411983</v>
      </c>
    </row>
    <row r="63" spans="1:5" x14ac:dyDescent="0.15">
      <c r="A63" s="11" t="s">
        <v>95</v>
      </c>
      <c r="B63" s="11" t="s">
        <v>96</v>
      </c>
      <c r="C63" s="11">
        <v>10</v>
      </c>
      <c r="D63" s="11">
        <v>428600</v>
      </c>
      <c r="E63" s="11">
        <v>428609</v>
      </c>
    </row>
    <row r="64" spans="1:5" x14ac:dyDescent="0.15">
      <c r="A64" s="11" t="s">
        <v>95</v>
      </c>
      <c r="B64" s="11" t="s">
        <v>97</v>
      </c>
      <c r="C64" s="11">
        <v>10</v>
      </c>
      <c r="D64" s="11">
        <v>447575</v>
      </c>
      <c r="E64" s="11">
        <v>447584</v>
      </c>
    </row>
    <row r="65" spans="1:5" x14ac:dyDescent="0.15">
      <c r="A65" s="11" t="s">
        <v>95</v>
      </c>
      <c r="B65" s="11" t="s">
        <v>97</v>
      </c>
      <c r="C65" s="11">
        <v>10</v>
      </c>
      <c r="D65" s="11">
        <v>465434</v>
      </c>
      <c r="E65" s="11">
        <v>465443</v>
      </c>
    </row>
    <row r="66" spans="1:5" x14ac:dyDescent="0.15">
      <c r="A66" s="11" t="s">
        <v>95</v>
      </c>
      <c r="B66" s="11" t="s">
        <v>97</v>
      </c>
      <c r="C66" s="11">
        <v>10</v>
      </c>
      <c r="D66" s="11">
        <v>479272</v>
      </c>
      <c r="E66" s="11">
        <v>479281</v>
      </c>
    </row>
    <row r="67" spans="1:5" x14ac:dyDescent="0.15">
      <c r="A67" s="11" t="s">
        <v>95</v>
      </c>
      <c r="B67" s="11" t="s">
        <v>96</v>
      </c>
      <c r="C67" s="11">
        <v>10</v>
      </c>
      <c r="D67" s="11">
        <v>486227</v>
      </c>
      <c r="E67" s="11">
        <v>486236</v>
      </c>
    </row>
    <row r="68" spans="1:5" x14ac:dyDescent="0.15">
      <c r="A68" s="11" t="s">
        <v>95</v>
      </c>
      <c r="B68" s="11" t="s">
        <v>97</v>
      </c>
      <c r="C68" s="11">
        <v>10</v>
      </c>
      <c r="D68" s="11">
        <f>E68-9</f>
        <v>491290</v>
      </c>
      <c r="E68" s="11">
        <v>491299</v>
      </c>
    </row>
    <row r="69" spans="1:5" x14ac:dyDescent="0.15">
      <c r="A69" s="11" t="s">
        <v>95</v>
      </c>
      <c r="B69" s="11" t="s">
        <v>97</v>
      </c>
      <c r="C69" s="11">
        <v>10</v>
      </c>
      <c r="D69" s="11">
        <v>498735</v>
      </c>
      <c r="E69" s="11">
        <v>498744</v>
      </c>
    </row>
    <row r="70" spans="1:5" x14ac:dyDescent="0.15">
      <c r="A70" s="11" t="s">
        <v>95</v>
      </c>
      <c r="B70" s="11" t="s">
        <v>151</v>
      </c>
      <c r="C70" s="11">
        <v>11</v>
      </c>
      <c r="D70" s="11">
        <v>508141</v>
      </c>
      <c r="E70" s="11">
        <v>508151</v>
      </c>
    </row>
    <row r="71" spans="1:5" x14ac:dyDescent="0.15">
      <c r="A71" s="11" t="s">
        <v>95</v>
      </c>
      <c r="B71" s="11" t="s">
        <v>97</v>
      </c>
      <c r="C71" s="11">
        <v>10</v>
      </c>
      <c r="D71" s="11">
        <v>511775</v>
      </c>
      <c r="E71" s="11">
        <v>511784</v>
      </c>
    </row>
    <row r="72" spans="1:5" x14ac:dyDescent="0.15">
      <c r="A72" s="11" t="s">
        <v>95</v>
      </c>
      <c r="B72" s="11" t="s">
        <v>97</v>
      </c>
      <c r="C72" s="11">
        <v>10</v>
      </c>
      <c r="D72" s="11">
        <v>525849</v>
      </c>
      <c r="E72" s="11">
        <v>525858</v>
      </c>
    </row>
    <row r="73" spans="1:5" x14ac:dyDescent="0.15">
      <c r="A73" s="11" t="s">
        <v>95</v>
      </c>
      <c r="B73" s="11" t="s">
        <v>96</v>
      </c>
      <c r="C73" s="11">
        <v>10</v>
      </c>
      <c r="D73" s="11">
        <v>561659</v>
      </c>
      <c r="E73" s="11">
        <v>561668</v>
      </c>
    </row>
    <row r="74" spans="1:5" x14ac:dyDescent="0.15">
      <c r="A74" s="11" t="s">
        <v>95</v>
      </c>
      <c r="B74" s="11" t="s">
        <v>99</v>
      </c>
      <c r="C74" s="11">
        <v>11</v>
      </c>
      <c r="D74" s="11">
        <v>578988</v>
      </c>
      <c r="E74" s="11">
        <v>578998</v>
      </c>
    </row>
    <row r="75" spans="1:5" x14ac:dyDescent="0.15">
      <c r="A75" s="11" t="s">
        <v>95</v>
      </c>
      <c r="B75" s="11" t="s">
        <v>96</v>
      </c>
      <c r="C75" s="11">
        <v>10</v>
      </c>
      <c r="D75" s="11">
        <v>579774</v>
      </c>
      <c r="E75" s="11">
        <v>579783</v>
      </c>
    </row>
    <row r="76" spans="1:5" x14ac:dyDescent="0.15">
      <c r="A76" s="11" t="s">
        <v>95</v>
      </c>
      <c r="B76" s="11" t="s">
        <v>96</v>
      </c>
      <c r="C76" s="11">
        <v>10</v>
      </c>
      <c r="D76" s="11">
        <v>584552</v>
      </c>
      <c r="E76" s="11">
        <v>584561</v>
      </c>
    </row>
    <row r="77" spans="1:5" x14ac:dyDescent="0.15">
      <c r="A77" s="11" t="s">
        <v>95</v>
      </c>
      <c r="B77" s="11" t="s">
        <v>96</v>
      </c>
      <c r="C77" s="11">
        <v>10</v>
      </c>
      <c r="D77" s="11">
        <v>589972</v>
      </c>
      <c r="E77" s="11">
        <v>589981</v>
      </c>
    </row>
    <row r="78" spans="1:5" x14ac:dyDescent="0.15">
      <c r="A78" s="11" t="s">
        <v>95</v>
      </c>
      <c r="B78" s="11" t="s">
        <v>99</v>
      </c>
      <c r="C78" s="11">
        <v>11</v>
      </c>
      <c r="D78" s="11">
        <v>590625</v>
      </c>
      <c r="E78" s="11">
        <v>590635</v>
      </c>
    </row>
    <row r="79" spans="1:5" x14ac:dyDescent="0.15">
      <c r="A79" s="11" t="s">
        <v>95</v>
      </c>
      <c r="B79" s="11" t="s">
        <v>97</v>
      </c>
      <c r="C79" s="11">
        <v>10</v>
      </c>
      <c r="D79" s="11">
        <v>600645</v>
      </c>
      <c r="E79" s="11">
        <v>600654</v>
      </c>
    </row>
    <row r="80" spans="1:5" x14ac:dyDescent="0.15">
      <c r="A80" s="11" t="s">
        <v>95</v>
      </c>
      <c r="B80" s="11" t="s">
        <v>96</v>
      </c>
      <c r="C80" s="11">
        <v>10</v>
      </c>
      <c r="D80" s="11">
        <v>603120</v>
      </c>
      <c r="E80" s="11">
        <v>603129</v>
      </c>
    </row>
    <row r="81" spans="1:5" x14ac:dyDescent="0.15">
      <c r="A81" s="11" t="s">
        <v>95</v>
      </c>
      <c r="B81" s="11" t="s">
        <v>97</v>
      </c>
      <c r="C81" s="11">
        <v>10</v>
      </c>
      <c r="D81" s="11">
        <v>622911</v>
      </c>
      <c r="E81" s="11">
        <v>622920</v>
      </c>
    </row>
    <row r="82" spans="1:5" x14ac:dyDescent="0.15">
      <c r="A82" s="11" t="s">
        <v>95</v>
      </c>
      <c r="B82" s="11" t="s">
        <v>98</v>
      </c>
      <c r="C82" s="11">
        <v>13</v>
      </c>
      <c r="D82" s="11">
        <v>630127</v>
      </c>
      <c r="E82" s="11">
        <v>630139</v>
      </c>
    </row>
    <row r="83" spans="1:5" x14ac:dyDescent="0.15">
      <c r="A83" s="11" t="s">
        <v>95</v>
      </c>
      <c r="B83" s="11" t="s">
        <v>151</v>
      </c>
      <c r="C83" s="11">
        <v>11</v>
      </c>
      <c r="D83" s="11">
        <v>630695</v>
      </c>
      <c r="E83" s="11">
        <f>D83+10</f>
        <v>630705</v>
      </c>
    </row>
    <row r="84" spans="1:5" x14ac:dyDescent="0.15">
      <c r="A84" s="11" t="s">
        <v>102</v>
      </c>
      <c r="B84" s="11" t="s">
        <v>103</v>
      </c>
      <c r="C84" s="11">
        <v>10</v>
      </c>
      <c r="D84" s="11">
        <v>17291</v>
      </c>
      <c r="E84" s="11">
        <v>17300</v>
      </c>
    </row>
    <row r="85" spans="1:5" x14ac:dyDescent="0.15">
      <c r="A85" s="11" t="s">
        <v>102</v>
      </c>
      <c r="B85" s="11" t="s">
        <v>103</v>
      </c>
      <c r="C85" s="11">
        <v>10</v>
      </c>
      <c r="D85" s="11">
        <v>18934</v>
      </c>
      <c r="E85" s="11">
        <v>18943</v>
      </c>
    </row>
    <row r="86" spans="1:5" x14ac:dyDescent="0.15">
      <c r="A86" s="11" t="s">
        <v>102</v>
      </c>
      <c r="B86" s="11" t="s">
        <v>104</v>
      </c>
      <c r="C86" s="11">
        <v>10</v>
      </c>
      <c r="D86" s="11">
        <v>19938</v>
      </c>
      <c r="E86" s="11">
        <v>19947</v>
      </c>
    </row>
    <row r="87" spans="1:5" x14ac:dyDescent="0.15">
      <c r="A87" s="11" t="s">
        <v>102</v>
      </c>
      <c r="B87" s="11" t="s">
        <v>105</v>
      </c>
      <c r="C87" s="11">
        <v>10</v>
      </c>
      <c r="D87" s="11">
        <v>43099</v>
      </c>
      <c r="E87" s="11">
        <v>43108</v>
      </c>
    </row>
    <row r="88" spans="1:5" x14ac:dyDescent="0.15">
      <c r="A88" s="11" t="s">
        <v>102</v>
      </c>
      <c r="B88" s="11" t="s">
        <v>106</v>
      </c>
      <c r="C88" s="11">
        <v>10</v>
      </c>
      <c r="D88" s="11">
        <v>69816</v>
      </c>
      <c r="E88" s="11">
        <v>69825</v>
      </c>
    </row>
    <row r="89" spans="1:5" x14ac:dyDescent="0.15">
      <c r="A89" s="11" t="s">
        <v>102</v>
      </c>
      <c r="B89" s="11" t="s">
        <v>107</v>
      </c>
      <c r="C89" s="11">
        <v>10</v>
      </c>
      <c r="D89" s="11">
        <v>97436</v>
      </c>
      <c r="E89" s="11">
        <v>97445</v>
      </c>
    </row>
    <row r="90" spans="1:5" x14ac:dyDescent="0.15">
      <c r="A90" s="11" t="s">
        <v>102</v>
      </c>
      <c r="B90" s="11" t="s">
        <v>103</v>
      </c>
      <c r="C90" s="11">
        <v>10</v>
      </c>
      <c r="D90" s="11">
        <v>105541</v>
      </c>
      <c r="E90" s="11">
        <v>105550</v>
      </c>
    </row>
    <row r="91" spans="1:5" x14ac:dyDescent="0.15">
      <c r="A91" s="11" t="s">
        <v>102</v>
      </c>
      <c r="B91" s="11" t="s">
        <v>103</v>
      </c>
      <c r="C91" s="11">
        <v>10</v>
      </c>
      <c r="D91" s="11">
        <v>128140</v>
      </c>
      <c r="E91" s="11">
        <v>128149</v>
      </c>
    </row>
    <row r="92" spans="1:5" x14ac:dyDescent="0.15">
      <c r="A92" s="11" t="s">
        <v>102</v>
      </c>
      <c r="B92" s="11" t="s">
        <v>108</v>
      </c>
      <c r="C92" s="11">
        <v>12</v>
      </c>
      <c r="D92" s="11">
        <v>142729</v>
      </c>
      <c r="E92" s="11">
        <v>142740</v>
      </c>
    </row>
    <row r="93" spans="1:5" x14ac:dyDescent="0.15">
      <c r="A93" s="11" t="s">
        <v>102</v>
      </c>
      <c r="B93" s="11" t="s">
        <v>106</v>
      </c>
      <c r="C93" s="11">
        <v>10</v>
      </c>
      <c r="D93" s="11">
        <f>E93-9</f>
        <v>149988</v>
      </c>
      <c r="E93" s="11">
        <v>149997</v>
      </c>
    </row>
    <row r="94" spans="1:5" x14ac:dyDescent="0.15">
      <c r="A94" s="11" t="s">
        <v>102</v>
      </c>
      <c r="B94" s="11" t="s">
        <v>107</v>
      </c>
      <c r="C94" s="11">
        <v>10</v>
      </c>
      <c r="D94" s="11">
        <v>169086</v>
      </c>
      <c r="E94" s="11">
        <v>169095</v>
      </c>
    </row>
    <row r="95" spans="1:5" x14ac:dyDescent="0.15">
      <c r="A95" s="11" t="s">
        <v>102</v>
      </c>
      <c r="B95" s="11" t="s">
        <v>103</v>
      </c>
      <c r="C95" s="11">
        <v>10</v>
      </c>
      <c r="D95" s="11">
        <v>178233</v>
      </c>
      <c r="E95" s="11">
        <v>178242</v>
      </c>
    </row>
    <row r="96" spans="1:5" x14ac:dyDescent="0.15">
      <c r="A96" s="11" t="s">
        <v>102</v>
      </c>
      <c r="B96" s="11" t="s">
        <v>104</v>
      </c>
      <c r="C96" s="11">
        <v>10</v>
      </c>
      <c r="D96" s="11">
        <v>188869</v>
      </c>
      <c r="E96" s="11">
        <v>188878</v>
      </c>
    </row>
    <row r="97" spans="1:5" x14ac:dyDescent="0.15">
      <c r="A97" s="11" t="s">
        <v>102</v>
      </c>
      <c r="B97" s="11" t="s">
        <v>107</v>
      </c>
      <c r="C97" s="11">
        <v>10</v>
      </c>
      <c r="D97" s="11">
        <v>203135</v>
      </c>
      <c r="E97" s="11">
        <v>203144</v>
      </c>
    </row>
    <row r="98" spans="1:5" x14ac:dyDescent="0.15">
      <c r="A98" s="11" t="s">
        <v>102</v>
      </c>
      <c r="B98" s="11" t="s">
        <v>109</v>
      </c>
      <c r="C98" s="11">
        <v>12</v>
      </c>
      <c r="D98" s="11">
        <v>219991</v>
      </c>
      <c r="E98" s="11">
        <v>220002</v>
      </c>
    </row>
    <row r="99" spans="1:5" x14ac:dyDescent="0.15">
      <c r="A99" s="11" t="s">
        <v>102</v>
      </c>
      <c r="B99" s="11" t="s">
        <v>107</v>
      </c>
      <c r="C99" s="11">
        <v>10</v>
      </c>
      <c r="D99" s="11">
        <v>236298</v>
      </c>
      <c r="E99" s="11">
        <v>236307</v>
      </c>
    </row>
    <row r="100" spans="1:5" x14ac:dyDescent="0.15">
      <c r="A100" s="11" t="s">
        <v>102</v>
      </c>
      <c r="B100" s="11" t="s">
        <v>110</v>
      </c>
      <c r="C100" s="11">
        <v>12</v>
      </c>
      <c r="D100" s="11">
        <v>246787</v>
      </c>
      <c r="E100" s="11">
        <v>246798</v>
      </c>
    </row>
    <row r="101" spans="1:5" x14ac:dyDescent="0.15">
      <c r="A101" s="11" t="s">
        <v>102</v>
      </c>
      <c r="B101" s="11" t="s">
        <v>103</v>
      </c>
      <c r="C101" s="11">
        <v>10</v>
      </c>
      <c r="D101" s="11">
        <v>27691</v>
      </c>
      <c r="E101" s="11">
        <v>27700</v>
      </c>
    </row>
    <row r="102" spans="1:5" x14ac:dyDescent="0.15">
      <c r="A102" s="11" t="s">
        <v>102</v>
      </c>
      <c r="B102" s="11" t="s">
        <v>104</v>
      </c>
      <c r="C102" s="11">
        <v>10</v>
      </c>
      <c r="D102" s="11">
        <v>41084</v>
      </c>
      <c r="E102" s="11">
        <v>41093</v>
      </c>
    </row>
    <row r="103" spans="1:5" x14ac:dyDescent="0.15">
      <c r="A103" s="11" t="s">
        <v>102</v>
      </c>
      <c r="B103" s="11" t="s">
        <v>108</v>
      </c>
      <c r="C103" s="11">
        <v>12</v>
      </c>
      <c r="D103" s="11">
        <v>48022</v>
      </c>
      <c r="E103" s="11">
        <v>48033</v>
      </c>
    </row>
    <row r="104" spans="1:5" x14ac:dyDescent="0.15">
      <c r="A104" s="11" t="s">
        <v>102</v>
      </c>
      <c r="B104" s="11" t="s">
        <v>154</v>
      </c>
      <c r="C104" s="11">
        <v>18</v>
      </c>
      <c r="D104" s="11">
        <v>50857</v>
      </c>
      <c r="E104" s="11">
        <v>50874</v>
      </c>
    </row>
    <row r="105" spans="1:5" x14ac:dyDescent="0.15">
      <c r="A105" s="11" t="s">
        <v>102</v>
      </c>
      <c r="B105" s="11" t="s">
        <v>155</v>
      </c>
      <c r="C105" s="11">
        <v>10</v>
      </c>
      <c r="D105" s="11">
        <v>54284</v>
      </c>
      <c r="E105" s="11">
        <v>54293</v>
      </c>
    </row>
    <row r="106" spans="1:5" x14ac:dyDescent="0.15">
      <c r="A106" s="11" t="s">
        <v>102</v>
      </c>
      <c r="B106" s="11" t="s">
        <v>103</v>
      </c>
      <c r="C106" s="11">
        <v>10</v>
      </c>
      <c r="D106" s="11">
        <v>55713</v>
      </c>
      <c r="E106" s="11">
        <v>55722</v>
      </c>
    </row>
    <row r="107" spans="1:5" x14ac:dyDescent="0.15">
      <c r="A107" s="11" t="s">
        <v>102</v>
      </c>
      <c r="B107" s="11" t="s">
        <v>156</v>
      </c>
      <c r="C107" s="11">
        <v>10</v>
      </c>
      <c r="D107" s="11">
        <v>72312</v>
      </c>
      <c r="E107" s="11">
        <v>72321</v>
      </c>
    </row>
    <row r="108" spans="1:5" x14ac:dyDescent="0.15">
      <c r="A108" s="11" t="s">
        <v>102</v>
      </c>
      <c r="B108" s="11" t="s">
        <v>155</v>
      </c>
      <c r="C108" s="11">
        <v>10</v>
      </c>
      <c r="D108" s="11">
        <v>110505</v>
      </c>
      <c r="E108" s="11">
        <v>110514</v>
      </c>
    </row>
    <row r="109" spans="1:5" x14ac:dyDescent="0.15">
      <c r="A109" s="11" t="s">
        <v>102</v>
      </c>
      <c r="B109" s="11" t="s">
        <v>157</v>
      </c>
      <c r="C109" s="11">
        <v>10</v>
      </c>
      <c r="D109" s="11">
        <v>115684</v>
      </c>
      <c r="E109" s="11">
        <v>115693</v>
      </c>
    </row>
    <row r="110" spans="1:5" x14ac:dyDescent="0.15">
      <c r="A110" s="11" t="s">
        <v>102</v>
      </c>
      <c r="B110" s="11" t="s">
        <v>105</v>
      </c>
      <c r="C110" s="11">
        <v>10</v>
      </c>
      <c r="D110" s="11">
        <v>132091</v>
      </c>
      <c r="E110" s="11">
        <v>132100</v>
      </c>
    </row>
    <row r="111" spans="1:5" x14ac:dyDescent="0.15">
      <c r="A111" s="11" t="s">
        <v>102</v>
      </c>
      <c r="B111" s="11" t="s">
        <v>103</v>
      </c>
      <c r="C111" s="11">
        <v>10</v>
      </c>
      <c r="D111" s="11">
        <v>133288</v>
      </c>
      <c r="E111" s="11">
        <v>133297</v>
      </c>
    </row>
    <row r="112" spans="1:5" x14ac:dyDescent="0.15">
      <c r="A112" s="11" t="s">
        <v>102</v>
      </c>
      <c r="B112" s="11" t="s">
        <v>105</v>
      </c>
      <c r="C112" s="11">
        <v>10</v>
      </c>
      <c r="D112" s="11">
        <v>198644</v>
      </c>
      <c r="E112" s="11">
        <v>198653</v>
      </c>
    </row>
    <row r="113" spans="1:5" x14ac:dyDescent="0.15">
      <c r="A113" s="11" t="s">
        <v>102</v>
      </c>
      <c r="B113" s="11" t="s">
        <v>107</v>
      </c>
      <c r="C113" s="11">
        <v>10</v>
      </c>
      <c r="D113" s="11">
        <v>201309</v>
      </c>
      <c r="E113" s="11">
        <v>201318</v>
      </c>
    </row>
    <row r="114" spans="1:5" x14ac:dyDescent="0.15">
      <c r="A114" s="11" t="s">
        <v>102</v>
      </c>
      <c r="B114" s="11" t="s">
        <v>103</v>
      </c>
      <c r="C114" s="11">
        <v>10</v>
      </c>
      <c r="D114" s="11">
        <v>223267</v>
      </c>
      <c r="E114" s="11">
        <v>223276</v>
      </c>
    </row>
    <row r="115" spans="1:5" x14ac:dyDescent="0.15">
      <c r="A115" s="11" t="s">
        <v>102</v>
      </c>
      <c r="B115" s="11" t="s">
        <v>105</v>
      </c>
      <c r="C115" s="11">
        <v>10</v>
      </c>
      <c r="D115" s="11">
        <v>256092</v>
      </c>
      <c r="E115" s="11">
        <v>256101</v>
      </c>
    </row>
    <row r="116" spans="1:5" x14ac:dyDescent="0.15">
      <c r="A116" s="11" t="s">
        <v>102</v>
      </c>
      <c r="B116" s="11" t="s">
        <v>158</v>
      </c>
      <c r="C116" s="11">
        <v>14</v>
      </c>
      <c r="D116" s="11">
        <v>258765</v>
      </c>
      <c r="E116" s="11">
        <v>258778</v>
      </c>
    </row>
    <row r="117" spans="1:5" x14ac:dyDescent="0.15">
      <c r="A117" s="11" t="s">
        <v>102</v>
      </c>
      <c r="B117" s="11" t="s">
        <v>103</v>
      </c>
      <c r="C117" s="11">
        <v>10</v>
      </c>
      <c r="D117" s="11">
        <v>283249</v>
      </c>
      <c r="E117" s="11">
        <v>283258</v>
      </c>
    </row>
    <row r="118" spans="1:5" x14ac:dyDescent="0.15">
      <c r="A118" s="11" t="s">
        <v>102</v>
      </c>
      <c r="B118" s="11" t="s">
        <v>156</v>
      </c>
      <c r="C118" s="11">
        <v>10</v>
      </c>
      <c r="D118" s="11">
        <v>286370</v>
      </c>
      <c r="E118" s="11">
        <v>286379</v>
      </c>
    </row>
    <row r="119" spans="1:5" x14ac:dyDescent="0.15">
      <c r="A119" s="11" t="s">
        <v>102</v>
      </c>
      <c r="B119" s="11" t="s">
        <v>105</v>
      </c>
      <c r="C119" s="11">
        <v>10</v>
      </c>
      <c r="D119" s="11">
        <v>309573</v>
      </c>
      <c r="E119" s="11">
        <v>309582</v>
      </c>
    </row>
    <row r="120" spans="1:5" x14ac:dyDescent="0.15">
      <c r="A120" s="11" t="s">
        <v>102</v>
      </c>
      <c r="B120" s="11" t="s">
        <v>159</v>
      </c>
      <c r="C120" s="11">
        <v>10</v>
      </c>
      <c r="D120" s="11">
        <v>315782</v>
      </c>
      <c r="E120" s="11">
        <v>315791</v>
      </c>
    </row>
    <row r="121" spans="1:5" x14ac:dyDescent="0.15">
      <c r="A121" s="11" t="s">
        <v>102</v>
      </c>
      <c r="B121" s="11" t="s">
        <v>104</v>
      </c>
      <c r="C121" s="11">
        <v>10</v>
      </c>
      <c r="D121" s="11">
        <v>327767</v>
      </c>
      <c r="E121" s="11">
        <v>327776</v>
      </c>
    </row>
    <row r="122" spans="1:5" x14ac:dyDescent="0.15">
      <c r="A122" s="11" t="s">
        <v>102</v>
      </c>
      <c r="B122" s="11" t="s">
        <v>105</v>
      </c>
      <c r="C122" s="11">
        <v>10</v>
      </c>
      <c r="D122" s="11">
        <v>332846</v>
      </c>
      <c r="E122" s="11">
        <v>332855</v>
      </c>
    </row>
    <row r="123" spans="1:5" x14ac:dyDescent="0.15">
      <c r="A123" s="11" t="s">
        <v>102</v>
      </c>
      <c r="B123" s="11" t="s">
        <v>107</v>
      </c>
      <c r="C123" s="11">
        <v>10</v>
      </c>
      <c r="D123" s="11">
        <v>334214</v>
      </c>
      <c r="E123" s="11">
        <v>334223</v>
      </c>
    </row>
    <row r="124" spans="1:5" x14ac:dyDescent="0.15">
      <c r="A124" s="11" t="s">
        <v>102</v>
      </c>
      <c r="B124" s="11" t="s">
        <v>106</v>
      </c>
      <c r="C124" s="11">
        <v>10</v>
      </c>
      <c r="D124" s="11">
        <v>348929</v>
      </c>
      <c r="E124" s="11">
        <v>348938</v>
      </c>
    </row>
    <row r="125" spans="1:5" x14ac:dyDescent="0.15">
      <c r="A125" s="11" t="s">
        <v>102</v>
      </c>
      <c r="B125" s="11" t="s">
        <v>155</v>
      </c>
      <c r="C125" s="11">
        <v>10</v>
      </c>
      <c r="D125" s="11">
        <f>E125-9</f>
        <v>352135</v>
      </c>
      <c r="E125" s="11">
        <v>352144</v>
      </c>
    </row>
    <row r="126" spans="1:5" x14ac:dyDescent="0.15">
      <c r="A126" s="11" t="s">
        <v>102</v>
      </c>
      <c r="B126" s="11" t="s">
        <v>104</v>
      </c>
      <c r="C126" s="11">
        <v>10</v>
      </c>
      <c r="D126" s="11">
        <v>355269</v>
      </c>
      <c r="E126" s="11">
        <v>355278</v>
      </c>
    </row>
    <row r="127" spans="1:5" x14ac:dyDescent="0.15">
      <c r="A127" s="11" t="s">
        <v>102</v>
      </c>
      <c r="B127" s="11" t="s">
        <v>105</v>
      </c>
      <c r="C127" s="11">
        <v>10</v>
      </c>
      <c r="D127" s="11">
        <v>359722</v>
      </c>
      <c r="E127" s="11">
        <v>359731</v>
      </c>
    </row>
    <row r="128" spans="1:5" x14ac:dyDescent="0.15">
      <c r="A128" s="11" t="s">
        <v>102</v>
      </c>
      <c r="B128" s="11" t="s">
        <v>159</v>
      </c>
      <c r="C128" s="11">
        <v>10</v>
      </c>
      <c r="D128" s="11">
        <v>382759</v>
      </c>
      <c r="E128" s="11">
        <v>382768</v>
      </c>
    </row>
    <row r="129" spans="1:5" x14ac:dyDescent="0.15">
      <c r="A129" s="11" t="s">
        <v>102</v>
      </c>
      <c r="B129" s="11" t="s">
        <v>103</v>
      </c>
      <c r="C129" s="11">
        <v>10</v>
      </c>
      <c r="D129" s="11">
        <v>385880</v>
      </c>
      <c r="E129" s="11">
        <v>385889</v>
      </c>
    </row>
    <row r="130" spans="1:5" x14ac:dyDescent="0.15">
      <c r="A130" s="11" t="s">
        <v>102</v>
      </c>
      <c r="B130" s="11" t="s">
        <v>105</v>
      </c>
      <c r="C130" s="11">
        <v>10</v>
      </c>
      <c r="D130" s="11">
        <v>401222</v>
      </c>
      <c r="E130" s="11">
        <v>401231</v>
      </c>
    </row>
    <row r="131" spans="1:5" x14ac:dyDescent="0.15">
      <c r="A131" s="11" t="s">
        <v>102</v>
      </c>
      <c r="B131" s="11" t="s">
        <v>108</v>
      </c>
      <c r="C131" s="11">
        <v>12</v>
      </c>
      <c r="D131" s="11">
        <v>413633</v>
      </c>
      <c r="E131" s="11">
        <v>413644</v>
      </c>
    </row>
    <row r="132" spans="1:5" x14ac:dyDescent="0.15">
      <c r="A132" s="11" t="s">
        <v>102</v>
      </c>
      <c r="B132" s="11" t="s">
        <v>109</v>
      </c>
      <c r="C132" s="11">
        <v>12</v>
      </c>
      <c r="D132" s="11">
        <v>414437</v>
      </c>
      <c r="E132" s="11">
        <v>414448</v>
      </c>
    </row>
    <row r="133" spans="1:5" x14ac:dyDescent="0.15">
      <c r="A133" s="11" t="s">
        <v>102</v>
      </c>
      <c r="B133" s="11" t="s">
        <v>103</v>
      </c>
      <c r="C133" s="11">
        <v>10</v>
      </c>
      <c r="D133" s="11">
        <v>428988</v>
      </c>
      <c r="E133" s="11">
        <v>428997</v>
      </c>
    </row>
    <row r="134" spans="1:5" x14ac:dyDescent="0.15">
      <c r="A134" s="11" t="s">
        <v>102</v>
      </c>
      <c r="B134" s="11" t="s">
        <v>103</v>
      </c>
      <c r="C134" s="11">
        <v>10</v>
      </c>
      <c r="D134" s="11">
        <v>430638</v>
      </c>
      <c r="E134" s="11">
        <v>430647</v>
      </c>
    </row>
    <row r="135" spans="1:5" x14ac:dyDescent="0.15">
      <c r="A135" s="11" t="s">
        <v>102</v>
      </c>
      <c r="B135" s="11" t="s">
        <v>106</v>
      </c>
      <c r="C135" s="11">
        <v>10</v>
      </c>
      <c r="D135" s="11">
        <v>443778</v>
      </c>
      <c r="E135" s="11">
        <v>443787</v>
      </c>
    </row>
    <row r="136" spans="1:5" x14ac:dyDescent="0.15">
      <c r="A136" s="11" t="s">
        <v>102</v>
      </c>
      <c r="B136" s="11" t="s">
        <v>106</v>
      </c>
      <c r="C136" s="11">
        <v>10</v>
      </c>
      <c r="D136" s="11">
        <v>444466</v>
      </c>
      <c r="E136" s="11">
        <v>444475</v>
      </c>
    </row>
    <row r="137" spans="1:5" x14ac:dyDescent="0.15">
      <c r="A137" s="11" t="s">
        <v>102</v>
      </c>
      <c r="B137" s="11" t="s">
        <v>107</v>
      </c>
      <c r="C137" s="11">
        <v>10</v>
      </c>
      <c r="D137" s="11">
        <v>457723</v>
      </c>
      <c r="E137" s="11">
        <v>457732</v>
      </c>
    </row>
    <row r="138" spans="1:5" x14ac:dyDescent="0.15">
      <c r="A138" s="11" t="s">
        <v>102</v>
      </c>
      <c r="B138" s="11" t="s">
        <v>157</v>
      </c>
      <c r="C138" s="11">
        <v>10</v>
      </c>
      <c r="D138" s="11">
        <v>463081</v>
      </c>
      <c r="E138" s="11">
        <v>463090</v>
      </c>
    </row>
    <row r="139" spans="1:5" x14ac:dyDescent="0.15">
      <c r="A139" s="11" t="s">
        <v>102</v>
      </c>
      <c r="B139" s="11" t="s">
        <v>108</v>
      </c>
      <c r="C139" s="11">
        <v>12</v>
      </c>
      <c r="D139" s="11">
        <v>491215</v>
      </c>
      <c r="E139" s="11">
        <f>D139+11</f>
        <v>491226</v>
      </c>
    </row>
    <row r="140" spans="1:5" x14ac:dyDescent="0.15">
      <c r="A140" s="11" t="s">
        <v>102</v>
      </c>
      <c r="B140" s="11" t="s">
        <v>105</v>
      </c>
      <c r="C140" s="11">
        <v>10</v>
      </c>
      <c r="D140" s="11">
        <v>496674</v>
      </c>
      <c r="E140" s="11">
        <v>496683</v>
      </c>
    </row>
    <row r="141" spans="1:5" x14ac:dyDescent="0.15">
      <c r="A141" s="11" t="s">
        <v>102</v>
      </c>
      <c r="B141" s="11" t="s">
        <v>160</v>
      </c>
      <c r="C141" s="11">
        <v>10</v>
      </c>
      <c r="D141" s="11">
        <v>525563</v>
      </c>
      <c r="E141" s="11">
        <v>525572</v>
      </c>
    </row>
    <row r="142" spans="1:5" x14ac:dyDescent="0.15">
      <c r="A142" s="11" t="s">
        <v>102</v>
      </c>
      <c r="B142" s="11" t="s">
        <v>105</v>
      </c>
      <c r="C142" s="11">
        <v>10</v>
      </c>
      <c r="D142" s="11">
        <v>561875</v>
      </c>
      <c r="E142" s="11">
        <v>561884</v>
      </c>
    </row>
    <row r="143" spans="1:5" x14ac:dyDescent="0.15">
      <c r="A143" s="11" t="s">
        <v>102</v>
      </c>
      <c r="B143" s="11" t="s">
        <v>107</v>
      </c>
      <c r="C143" s="11">
        <v>10</v>
      </c>
      <c r="D143" s="11">
        <v>565162</v>
      </c>
      <c r="E143" s="11">
        <v>565171</v>
      </c>
    </row>
    <row r="144" spans="1:5" x14ac:dyDescent="0.15">
      <c r="A144" s="11" t="s">
        <v>102</v>
      </c>
      <c r="B144" s="11" t="s">
        <v>103</v>
      </c>
      <c r="C144" s="11">
        <v>10</v>
      </c>
      <c r="D144" s="11">
        <v>599165</v>
      </c>
      <c r="E144" s="11">
        <v>599174</v>
      </c>
    </row>
    <row r="145" spans="1:5" x14ac:dyDescent="0.15">
      <c r="A145" s="11" t="s">
        <v>102</v>
      </c>
      <c r="B145" s="11" t="s">
        <v>161</v>
      </c>
      <c r="C145" s="11">
        <v>10</v>
      </c>
      <c r="D145" s="11">
        <v>601745</v>
      </c>
      <c r="E145" s="11">
        <v>601754</v>
      </c>
    </row>
    <row r="146" spans="1:5" x14ac:dyDescent="0.15">
      <c r="A146" s="11" t="s">
        <v>102</v>
      </c>
      <c r="B146" s="11" t="s">
        <v>157</v>
      </c>
      <c r="C146" s="11">
        <v>10</v>
      </c>
      <c r="D146" s="11">
        <v>612543</v>
      </c>
      <c r="E146" s="11">
        <v>612552</v>
      </c>
    </row>
    <row r="147" spans="1:5" x14ac:dyDescent="0.15">
      <c r="A147" s="11" t="s">
        <v>102</v>
      </c>
      <c r="B147" s="11" t="s">
        <v>157</v>
      </c>
      <c r="C147" s="11">
        <v>10</v>
      </c>
      <c r="D147" s="11">
        <f>E147-9</f>
        <v>630781</v>
      </c>
      <c r="E147" s="11">
        <v>630790</v>
      </c>
    </row>
    <row r="148" spans="1:5" x14ac:dyDescent="0.15">
      <c r="A148" s="11" t="s">
        <v>111</v>
      </c>
      <c r="B148" s="11" t="s">
        <v>112</v>
      </c>
      <c r="C148" s="11">
        <v>12</v>
      </c>
      <c r="D148" s="11">
        <v>7266</v>
      </c>
      <c r="E148" s="11">
        <v>7277</v>
      </c>
    </row>
    <row r="149" spans="1:5" x14ac:dyDescent="0.15">
      <c r="A149" s="11" t="s">
        <v>111</v>
      </c>
      <c r="B149" s="11" t="s">
        <v>113</v>
      </c>
      <c r="C149" s="11">
        <v>15</v>
      </c>
      <c r="D149" s="11">
        <v>39785</v>
      </c>
      <c r="E149" s="11">
        <v>39799</v>
      </c>
    </row>
    <row r="150" spans="1:5" x14ac:dyDescent="0.15">
      <c r="A150" s="11" t="s">
        <v>111</v>
      </c>
      <c r="B150" s="11" t="s">
        <v>121</v>
      </c>
      <c r="C150" s="11">
        <v>12</v>
      </c>
      <c r="D150" s="11">
        <v>40876</v>
      </c>
      <c r="E150" s="11">
        <v>40887</v>
      </c>
    </row>
    <row r="151" spans="1:5" x14ac:dyDescent="0.15">
      <c r="A151" s="11" t="s">
        <v>111</v>
      </c>
      <c r="B151" s="11" t="s">
        <v>162</v>
      </c>
      <c r="C151" s="11">
        <v>12</v>
      </c>
      <c r="D151" s="11">
        <v>58995</v>
      </c>
      <c r="E151" s="11">
        <v>59006</v>
      </c>
    </row>
    <row r="152" spans="1:5" x14ac:dyDescent="0.15">
      <c r="A152" s="11" t="s">
        <v>111</v>
      </c>
      <c r="B152" s="11" t="s">
        <v>114</v>
      </c>
      <c r="C152" s="11">
        <v>12</v>
      </c>
      <c r="D152" s="11">
        <v>92184</v>
      </c>
      <c r="E152" s="11">
        <v>92195</v>
      </c>
    </row>
    <row r="153" spans="1:5" x14ac:dyDescent="0.15">
      <c r="A153" s="11" t="s">
        <v>111</v>
      </c>
      <c r="B153" s="11" t="s">
        <v>115</v>
      </c>
      <c r="C153" s="11">
        <v>12</v>
      </c>
      <c r="D153" s="11">
        <v>127359</v>
      </c>
      <c r="E153" s="11">
        <v>127370</v>
      </c>
    </row>
    <row r="154" spans="1:5" x14ac:dyDescent="0.15">
      <c r="A154" s="11" t="s">
        <v>111</v>
      </c>
      <c r="B154" s="11" t="s">
        <v>163</v>
      </c>
      <c r="C154" s="11">
        <v>12</v>
      </c>
      <c r="D154" s="11">
        <v>133987</v>
      </c>
      <c r="E154" s="11">
        <v>133998</v>
      </c>
    </row>
    <row r="155" spans="1:5" x14ac:dyDescent="0.15">
      <c r="A155" s="11" t="s">
        <v>111</v>
      </c>
      <c r="B155" s="11" t="s">
        <v>116</v>
      </c>
      <c r="C155" s="11">
        <v>12</v>
      </c>
      <c r="D155" s="11">
        <v>159443</v>
      </c>
      <c r="E155" s="11">
        <v>159454</v>
      </c>
    </row>
    <row r="156" spans="1:5" x14ac:dyDescent="0.15">
      <c r="A156" s="11" t="s">
        <v>111</v>
      </c>
      <c r="B156" s="11" t="s">
        <v>164</v>
      </c>
      <c r="C156" s="11">
        <v>12</v>
      </c>
      <c r="D156" s="11">
        <v>169843</v>
      </c>
      <c r="E156" s="11">
        <v>169854</v>
      </c>
    </row>
    <row r="157" spans="1:5" x14ac:dyDescent="0.15">
      <c r="A157" s="11" t="s">
        <v>111</v>
      </c>
      <c r="B157" s="11" t="s">
        <v>121</v>
      </c>
      <c r="C157" s="11">
        <v>12</v>
      </c>
      <c r="D157" s="11">
        <v>209975</v>
      </c>
      <c r="E157" s="11">
        <v>209986</v>
      </c>
    </row>
    <row r="158" spans="1:5" x14ac:dyDescent="0.15">
      <c r="A158" s="11" t="s">
        <v>111</v>
      </c>
      <c r="B158" s="11" t="s">
        <v>117</v>
      </c>
      <c r="C158" s="11">
        <v>12</v>
      </c>
      <c r="D158" s="11">
        <v>229391</v>
      </c>
      <c r="E158" s="11">
        <v>229402</v>
      </c>
    </row>
    <row r="159" spans="1:5" x14ac:dyDescent="0.15">
      <c r="A159" s="11" t="s">
        <v>111</v>
      </c>
      <c r="B159" s="11" t="s">
        <v>165</v>
      </c>
      <c r="C159" s="11">
        <v>12</v>
      </c>
      <c r="D159" s="11">
        <v>236924</v>
      </c>
      <c r="E159" s="11">
        <v>236935</v>
      </c>
    </row>
    <row r="160" spans="1:5" x14ac:dyDescent="0.15">
      <c r="A160" s="11" t="s">
        <v>111</v>
      </c>
      <c r="B160" s="11" t="s">
        <v>118</v>
      </c>
      <c r="C160" s="11">
        <v>12</v>
      </c>
      <c r="D160" s="11">
        <v>238255</v>
      </c>
      <c r="E160" s="11">
        <v>238266</v>
      </c>
    </row>
    <row r="161" spans="1:5" x14ac:dyDescent="0.15">
      <c r="A161" s="11" t="s">
        <v>111</v>
      </c>
      <c r="B161" s="11" t="s">
        <v>119</v>
      </c>
      <c r="C161" s="11">
        <v>12</v>
      </c>
      <c r="D161" s="11">
        <v>240150</v>
      </c>
      <c r="E161" s="11">
        <v>240161</v>
      </c>
    </row>
    <row r="162" spans="1:5" x14ac:dyDescent="0.15">
      <c r="A162" s="11" t="s">
        <v>111</v>
      </c>
      <c r="B162" s="11" t="s">
        <v>119</v>
      </c>
      <c r="C162" s="11">
        <v>12</v>
      </c>
      <c r="D162" s="11">
        <v>245629</v>
      </c>
      <c r="E162" s="11">
        <v>245640</v>
      </c>
    </row>
    <row r="163" spans="1:5" x14ac:dyDescent="0.15">
      <c r="A163" s="11" t="s">
        <v>111</v>
      </c>
      <c r="B163" s="11" t="s">
        <v>165</v>
      </c>
      <c r="C163" s="11">
        <v>12</v>
      </c>
      <c r="D163" s="11">
        <v>253421</v>
      </c>
      <c r="E163" s="11">
        <v>253432</v>
      </c>
    </row>
    <row r="164" spans="1:5" x14ac:dyDescent="0.15">
      <c r="A164" s="11" t="s">
        <v>111</v>
      </c>
      <c r="B164" s="11" t="s">
        <v>166</v>
      </c>
      <c r="C164" s="11">
        <v>12</v>
      </c>
      <c r="D164" s="11">
        <v>260309</v>
      </c>
      <c r="E164" s="11">
        <v>260320</v>
      </c>
    </row>
    <row r="165" spans="1:5" x14ac:dyDescent="0.15">
      <c r="A165" s="11" t="s">
        <v>111</v>
      </c>
      <c r="B165" s="11" t="s">
        <v>120</v>
      </c>
      <c r="C165" s="11">
        <v>12</v>
      </c>
      <c r="D165" s="11">
        <v>260533</v>
      </c>
      <c r="E165" s="11">
        <v>260544</v>
      </c>
    </row>
    <row r="166" spans="1:5" x14ac:dyDescent="0.15">
      <c r="A166" s="11" t="s">
        <v>111</v>
      </c>
      <c r="B166" s="11" t="s">
        <v>117</v>
      </c>
      <c r="C166" s="11">
        <v>12</v>
      </c>
      <c r="D166" s="11">
        <f>E166-11</f>
        <v>269397</v>
      </c>
      <c r="E166" s="11">
        <v>269408</v>
      </c>
    </row>
    <row r="167" spans="1:5" x14ac:dyDescent="0.15">
      <c r="A167" s="11" t="s">
        <v>111</v>
      </c>
      <c r="B167" s="11" t="s">
        <v>121</v>
      </c>
      <c r="C167" s="11">
        <v>12</v>
      </c>
      <c r="D167" s="11">
        <v>275462</v>
      </c>
      <c r="E167" s="11">
        <v>275473</v>
      </c>
    </row>
    <row r="168" spans="1:5" x14ac:dyDescent="0.15">
      <c r="A168" s="11" t="s">
        <v>111</v>
      </c>
      <c r="B168" s="11" t="s">
        <v>167</v>
      </c>
      <c r="C168" s="11">
        <v>12</v>
      </c>
      <c r="D168" s="11">
        <v>317168</v>
      </c>
      <c r="E168" s="11">
        <v>317179</v>
      </c>
    </row>
    <row r="169" spans="1:5" x14ac:dyDescent="0.15">
      <c r="A169" s="11" t="s">
        <v>111</v>
      </c>
      <c r="B169" s="11" t="s">
        <v>165</v>
      </c>
      <c r="C169" s="11">
        <v>12</v>
      </c>
      <c r="D169" s="11">
        <v>332631</v>
      </c>
      <c r="E169" s="11">
        <f>D169+11</f>
        <v>332642</v>
      </c>
    </row>
    <row r="170" spans="1:5" x14ac:dyDescent="0.15">
      <c r="A170" s="11" t="s">
        <v>111</v>
      </c>
      <c r="B170" s="11" t="s">
        <v>162</v>
      </c>
      <c r="C170" s="11">
        <v>12</v>
      </c>
      <c r="D170" s="11">
        <v>419904</v>
      </c>
      <c r="E170" s="11">
        <v>419915</v>
      </c>
    </row>
    <row r="171" spans="1:5" x14ac:dyDescent="0.15">
      <c r="A171" s="11" t="s">
        <v>111</v>
      </c>
      <c r="B171" s="11" t="s">
        <v>168</v>
      </c>
      <c r="C171" s="11">
        <v>15</v>
      </c>
      <c r="D171" s="11">
        <v>467474</v>
      </c>
      <c r="E171" s="11">
        <v>467488</v>
      </c>
    </row>
    <row r="172" spans="1:5" x14ac:dyDescent="0.15">
      <c r="A172" s="11" t="s">
        <v>111</v>
      </c>
      <c r="B172" s="11" t="s">
        <v>166</v>
      </c>
      <c r="C172" s="11">
        <v>12</v>
      </c>
      <c r="D172" s="11">
        <v>553781</v>
      </c>
      <c r="E172" s="11">
        <v>553792</v>
      </c>
    </row>
    <row r="173" spans="1:5" x14ac:dyDescent="0.15">
      <c r="A173" s="11" t="s">
        <v>111</v>
      </c>
      <c r="B173" s="11" t="s">
        <v>168</v>
      </c>
      <c r="C173" s="11">
        <v>15</v>
      </c>
      <c r="D173" s="11">
        <v>634343</v>
      </c>
      <c r="E173" s="11">
        <v>634357</v>
      </c>
    </row>
    <row r="174" spans="1:5" x14ac:dyDescent="0.15">
      <c r="A174" s="11" t="s">
        <v>122</v>
      </c>
      <c r="B174" s="11" t="s">
        <v>123</v>
      </c>
      <c r="C174" s="11">
        <v>12</v>
      </c>
      <c r="D174" s="46">
        <v>5348</v>
      </c>
      <c r="E174" s="11">
        <v>5359</v>
      </c>
    </row>
    <row r="175" spans="1:5" x14ac:dyDescent="0.15">
      <c r="A175" s="11" t="s">
        <v>122</v>
      </c>
      <c r="B175" s="11" t="s">
        <v>124</v>
      </c>
      <c r="C175" s="11">
        <v>12</v>
      </c>
      <c r="D175" s="46">
        <v>17918</v>
      </c>
      <c r="E175" s="11">
        <v>17929</v>
      </c>
    </row>
    <row r="176" spans="1:5" x14ac:dyDescent="0.15">
      <c r="A176" s="11" t="s">
        <v>122</v>
      </c>
      <c r="B176" s="11" t="s">
        <v>125</v>
      </c>
      <c r="C176" s="11">
        <v>12</v>
      </c>
      <c r="D176" s="46">
        <v>20547</v>
      </c>
      <c r="E176" s="11">
        <v>20558</v>
      </c>
    </row>
    <row r="177" spans="1:5" x14ac:dyDescent="0.15">
      <c r="A177" s="11" t="s">
        <v>122</v>
      </c>
      <c r="B177" s="11" t="s">
        <v>126</v>
      </c>
      <c r="C177" s="11">
        <v>12</v>
      </c>
      <c r="D177" s="46">
        <v>21496</v>
      </c>
      <c r="E177" s="11">
        <v>21507</v>
      </c>
    </row>
    <row r="178" spans="1:5" x14ac:dyDescent="0.15">
      <c r="A178" s="11" t="s">
        <v>122</v>
      </c>
      <c r="B178" s="11" t="s">
        <v>169</v>
      </c>
      <c r="C178" s="11">
        <v>12</v>
      </c>
      <c r="D178" s="46">
        <v>23117</v>
      </c>
      <c r="E178" s="11">
        <v>23128</v>
      </c>
    </row>
    <row r="179" spans="1:5" x14ac:dyDescent="0.15">
      <c r="A179" s="11" t="s">
        <v>122</v>
      </c>
      <c r="B179" s="11" t="s">
        <v>170</v>
      </c>
      <c r="C179" s="11">
        <v>12</v>
      </c>
      <c r="D179" s="46">
        <v>26252</v>
      </c>
      <c r="E179" s="11">
        <v>26263</v>
      </c>
    </row>
    <row r="180" spans="1:5" x14ac:dyDescent="0.15">
      <c r="A180" s="11" t="s">
        <v>122</v>
      </c>
      <c r="B180" s="11" t="s">
        <v>127</v>
      </c>
      <c r="C180" s="11">
        <v>12</v>
      </c>
      <c r="D180" s="46">
        <v>27121</v>
      </c>
      <c r="E180" s="11">
        <v>27132</v>
      </c>
    </row>
    <row r="181" spans="1:5" x14ac:dyDescent="0.15">
      <c r="A181" s="11" t="s">
        <v>122</v>
      </c>
      <c r="B181" s="11" t="s">
        <v>128</v>
      </c>
      <c r="C181" s="11">
        <v>12</v>
      </c>
      <c r="D181" s="46">
        <v>49213</v>
      </c>
      <c r="E181" s="11">
        <v>49224</v>
      </c>
    </row>
    <row r="182" spans="1:5" x14ac:dyDescent="0.15">
      <c r="A182" s="11" t="s">
        <v>122</v>
      </c>
      <c r="B182" s="11" t="s">
        <v>129</v>
      </c>
      <c r="C182" s="11">
        <v>12</v>
      </c>
      <c r="D182" s="46">
        <v>56429</v>
      </c>
      <c r="E182" s="11">
        <v>56440</v>
      </c>
    </row>
    <row r="183" spans="1:5" x14ac:dyDescent="0.15">
      <c r="A183" s="11" t="s">
        <v>122</v>
      </c>
      <c r="B183" s="11" t="s">
        <v>130</v>
      </c>
      <c r="C183" s="11">
        <v>12</v>
      </c>
      <c r="D183" s="46">
        <v>57848</v>
      </c>
      <c r="E183" s="11">
        <v>57859</v>
      </c>
    </row>
    <row r="184" spans="1:5" x14ac:dyDescent="0.15">
      <c r="A184" s="11" t="s">
        <v>122</v>
      </c>
      <c r="B184" s="11" t="s">
        <v>131</v>
      </c>
      <c r="C184" s="11">
        <v>12</v>
      </c>
      <c r="D184" s="46">
        <v>59312</v>
      </c>
      <c r="E184" s="11">
        <v>59323</v>
      </c>
    </row>
    <row r="185" spans="1:5" x14ac:dyDescent="0.15">
      <c r="A185" s="11" t="s">
        <v>122</v>
      </c>
      <c r="B185" s="11" t="s">
        <v>132</v>
      </c>
      <c r="C185" s="11">
        <v>12</v>
      </c>
      <c r="D185" s="46">
        <v>60681</v>
      </c>
      <c r="E185" s="11">
        <v>60692</v>
      </c>
    </row>
    <row r="186" spans="1:5" x14ac:dyDescent="0.15">
      <c r="A186" s="11" t="s">
        <v>122</v>
      </c>
      <c r="B186" s="11" t="s">
        <v>171</v>
      </c>
      <c r="C186" s="11">
        <v>12</v>
      </c>
      <c r="D186" s="46">
        <v>61965</v>
      </c>
      <c r="E186" s="11">
        <v>61976</v>
      </c>
    </row>
    <row r="187" spans="1:5" x14ac:dyDescent="0.15">
      <c r="A187" s="11" t="s">
        <v>122</v>
      </c>
      <c r="B187" s="11" t="s">
        <v>172</v>
      </c>
      <c r="C187" s="11">
        <v>12</v>
      </c>
      <c r="D187" s="46">
        <v>75330</v>
      </c>
      <c r="E187" s="11">
        <v>75341</v>
      </c>
    </row>
    <row r="188" spans="1:5" x14ac:dyDescent="0.15">
      <c r="A188" s="11" t="s">
        <v>122</v>
      </c>
      <c r="B188" s="11" t="s">
        <v>133</v>
      </c>
      <c r="C188" s="11">
        <v>12</v>
      </c>
      <c r="D188" s="46">
        <v>80569</v>
      </c>
      <c r="E188" s="11">
        <v>80580</v>
      </c>
    </row>
    <row r="189" spans="1:5" x14ac:dyDescent="0.15">
      <c r="A189" s="11" t="s">
        <v>122</v>
      </c>
      <c r="B189" s="11" t="s">
        <v>127</v>
      </c>
      <c r="C189" s="11">
        <v>12</v>
      </c>
      <c r="D189" s="46">
        <v>81733</v>
      </c>
      <c r="E189" s="11">
        <v>81744</v>
      </c>
    </row>
    <row r="190" spans="1:5" x14ac:dyDescent="0.15">
      <c r="A190" s="11" t="s">
        <v>122</v>
      </c>
      <c r="B190" s="11" t="s">
        <v>173</v>
      </c>
      <c r="C190" s="11">
        <v>12</v>
      </c>
      <c r="D190" s="46">
        <v>83954</v>
      </c>
      <c r="E190" s="11">
        <v>83965</v>
      </c>
    </row>
    <row r="191" spans="1:5" x14ac:dyDescent="0.15">
      <c r="A191" s="11" t="s">
        <v>122</v>
      </c>
      <c r="B191" s="11" t="s">
        <v>174</v>
      </c>
      <c r="C191" s="11">
        <v>12</v>
      </c>
      <c r="D191" s="46">
        <v>85918</v>
      </c>
      <c r="E191" s="11">
        <v>85929</v>
      </c>
    </row>
    <row r="192" spans="1:5" x14ac:dyDescent="0.15">
      <c r="A192" s="11" t="s">
        <v>122</v>
      </c>
      <c r="B192" s="11" t="s">
        <v>175</v>
      </c>
      <c r="C192" s="11">
        <v>12</v>
      </c>
      <c r="D192" s="46">
        <v>91544</v>
      </c>
      <c r="E192" s="11">
        <v>91555</v>
      </c>
    </row>
    <row r="193" spans="1:5" x14ac:dyDescent="0.15">
      <c r="A193" s="11" t="s">
        <v>122</v>
      </c>
      <c r="B193" s="11" t="s">
        <v>176</v>
      </c>
      <c r="C193" s="11">
        <v>12</v>
      </c>
      <c r="D193" s="46">
        <v>105646</v>
      </c>
      <c r="E193" s="11">
        <v>105657</v>
      </c>
    </row>
    <row r="194" spans="1:5" x14ac:dyDescent="0.15">
      <c r="A194" s="11" t="s">
        <v>122</v>
      </c>
      <c r="B194" s="11" t="s">
        <v>134</v>
      </c>
      <c r="C194" s="11">
        <v>12</v>
      </c>
      <c r="D194" s="46">
        <v>108223</v>
      </c>
      <c r="E194" s="11">
        <v>108234</v>
      </c>
    </row>
    <row r="195" spans="1:5" x14ac:dyDescent="0.15">
      <c r="A195" s="11" t="s">
        <v>122</v>
      </c>
      <c r="B195" s="11" t="s">
        <v>135</v>
      </c>
      <c r="C195" s="11">
        <v>12</v>
      </c>
      <c r="D195" s="46">
        <v>108528</v>
      </c>
      <c r="E195" s="11">
        <v>108539</v>
      </c>
    </row>
    <row r="196" spans="1:5" x14ac:dyDescent="0.15">
      <c r="A196" s="11" t="s">
        <v>122</v>
      </c>
      <c r="B196" s="11" t="s">
        <v>133</v>
      </c>
      <c r="C196" s="11">
        <v>12</v>
      </c>
      <c r="D196" s="46">
        <v>115407</v>
      </c>
      <c r="E196" s="11">
        <v>115418</v>
      </c>
    </row>
    <row r="197" spans="1:5" x14ac:dyDescent="0.15">
      <c r="A197" s="11" t="s">
        <v>122</v>
      </c>
      <c r="B197" s="11" t="s">
        <v>177</v>
      </c>
      <c r="C197" s="11">
        <v>12</v>
      </c>
      <c r="D197" s="46">
        <v>129069</v>
      </c>
      <c r="E197" s="11">
        <v>129080</v>
      </c>
    </row>
    <row r="198" spans="1:5" x14ac:dyDescent="0.15">
      <c r="A198" s="11" t="s">
        <v>122</v>
      </c>
      <c r="B198" s="11" t="s">
        <v>170</v>
      </c>
      <c r="C198" s="11">
        <v>12</v>
      </c>
      <c r="D198" s="46">
        <v>129403</v>
      </c>
      <c r="E198" s="11">
        <v>129414</v>
      </c>
    </row>
    <row r="199" spans="1:5" x14ac:dyDescent="0.15">
      <c r="A199" s="11" t="s">
        <v>122</v>
      </c>
      <c r="B199" s="11" t="s">
        <v>178</v>
      </c>
      <c r="C199" s="11">
        <v>12</v>
      </c>
      <c r="D199" s="46">
        <v>131434</v>
      </c>
      <c r="E199" s="11">
        <v>131445</v>
      </c>
    </row>
    <row r="200" spans="1:5" x14ac:dyDescent="0.15">
      <c r="A200" s="11" t="s">
        <v>122</v>
      </c>
      <c r="B200" s="11" t="s">
        <v>136</v>
      </c>
      <c r="C200" s="11">
        <v>12</v>
      </c>
      <c r="D200" s="46">
        <v>138025</v>
      </c>
      <c r="E200" s="11">
        <v>138036</v>
      </c>
    </row>
    <row r="201" spans="1:5" x14ac:dyDescent="0.15">
      <c r="A201" s="11" t="s">
        <v>122</v>
      </c>
      <c r="B201" s="11" t="s">
        <v>179</v>
      </c>
      <c r="C201" s="11">
        <v>12</v>
      </c>
      <c r="D201" s="46">
        <v>141888</v>
      </c>
      <c r="E201" s="11">
        <v>141899</v>
      </c>
    </row>
    <row r="202" spans="1:5" x14ac:dyDescent="0.15">
      <c r="A202" s="11" t="s">
        <v>122</v>
      </c>
      <c r="B202" s="11" t="s">
        <v>180</v>
      </c>
      <c r="C202" s="11">
        <v>12</v>
      </c>
      <c r="D202" s="46">
        <v>142829</v>
      </c>
      <c r="E202" s="11">
        <v>142840</v>
      </c>
    </row>
    <row r="203" spans="1:5" x14ac:dyDescent="0.15">
      <c r="A203" s="11" t="s">
        <v>122</v>
      </c>
      <c r="B203" s="11" t="s">
        <v>169</v>
      </c>
      <c r="C203" s="11">
        <v>12</v>
      </c>
      <c r="D203" s="46">
        <v>143093</v>
      </c>
      <c r="E203" s="11">
        <v>143104</v>
      </c>
    </row>
    <row r="204" spans="1:5" x14ac:dyDescent="0.15">
      <c r="A204" s="11" t="s">
        <v>122</v>
      </c>
      <c r="B204" s="11" t="s">
        <v>126</v>
      </c>
      <c r="C204" s="11">
        <v>12</v>
      </c>
      <c r="D204" s="46">
        <v>149882</v>
      </c>
      <c r="E204" s="11">
        <f>D204+11</f>
        <v>149893</v>
      </c>
    </row>
    <row r="205" spans="1:5" x14ac:dyDescent="0.15">
      <c r="A205" s="11" t="s">
        <v>122</v>
      </c>
      <c r="B205" s="11" t="s">
        <v>136</v>
      </c>
      <c r="C205" s="11">
        <v>12</v>
      </c>
      <c r="D205" s="46">
        <v>155970</v>
      </c>
      <c r="E205" s="11">
        <v>155981</v>
      </c>
    </row>
    <row r="206" spans="1:5" x14ac:dyDescent="0.15">
      <c r="A206" s="11" t="s">
        <v>122</v>
      </c>
      <c r="B206" s="11" t="s">
        <v>181</v>
      </c>
      <c r="C206" s="11">
        <v>12</v>
      </c>
      <c r="D206" s="46">
        <v>156004</v>
      </c>
      <c r="E206" s="11">
        <v>156015</v>
      </c>
    </row>
    <row r="207" spans="1:5" x14ac:dyDescent="0.15">
      <c r="A207" s="11" t="s">
        <v>122</v>
      </c>
      <c r="B207" s="11" t="s">
        <v>182</v>
      </c>
      <c r="C207" s="11">
        <v>12</v>
      </c>
      <c r="D207" s="46">
        <v>156494</v>
      </c>
      <c r="E207" s="11">
        <v>156505</v>
      </c>
    </row>
    <row r="208" spans="1:5" x14ac:dyDescent="0.15">
      <c r="A208" s="11" t="s">
        <v>122</v>
      </c>
      <c r="B208" s="11" t="s">
        <v>137</v>
      </c>
      <c r="C208" s="11">
        <v>12</v>
      </c>
      <c r="D208" s="46">
        <v>161227</v>
      </c>
      <c r="E208" s="11">
        <v>161238</v>
      </c>
    </row>
    <row r="209" spans="1:5" x14ac:dyDescent="0.15">
      <c r="A209" s="11" t="s">
        <v>122</v>
      </c>
      <c r="B209" s="11" t="s">
        <v>138</v>
      </c>
      <c r="C209" s="11">
        <v>12</v>
      </c>
      <c r="D209" s="46">
        <v>165729</v>
      </c>
      <c r="E209" s="11">
        <v>165740</v>
      </c>
    </row>
    <row r="210" spans="1:5" x14ac:dyDescent="0.15">
      <c r="A210" s="11" t="s">
        <v>122</v>
      </c>
      <c r="B210" s="11" t="s">
        <v>139</v>
      </c>
      <c r="C210" s="11">
        <v>12</v>
      </c>
      <c r="D210" s="46">
        <v>176274</v>
      </c>
      <c r="E210" s="11">
        <v>176285</v>
      </c>
    </row>
    <row r="211" spans="1:5" x14ac:dyDescent="0.15">
      <c r="A211" s="11" t="s">
        <v>122</v>
      </c>
      <c r="B211" s="11" t="s">
        <v>127</v>
      </c>
      <c r="C211" s="11">
        <v>12</v>
      </c>
      <c r="D211" s="46">
        <v>182239</v>
      </c>
      <c r="E211" s="11">
        <v>182250</v>
      </c>
    </row>
    <row r="212" spans="1:5" x14ac:dyDescent="0.15">
      <c r="A212" s="11" t="s">
        <v>122</v>
      </c>
      <c r="B212" s="11" t="s">
        <v>183</v>
      </c>
      <c r="C212" s="11">
        <v>12</v>
      </c>
      <c r="D212" s="46">
        <v>189733</v>
      </c>
      <c r="E212" s="11">
        <v>189744</v>
      </c>
    </row>
    <row r="213" spans="1:5" x14ac:dyDescent="0.15">
      <c r="A213" s="11" t="s">
        <v>122</v>
      </c>
      <c r="B213" s="11" t="s">
        <v>140</v>
      </c>
      <c r="C213" s="11">
        <v>12</v>
      </c>
      <c r="D213" s="46">
        <v>192909</v>
      </c>
      <c r="E213" s="11">
        <v>192920</v>
      </c>
    </row>
    <row r="214" spans="1:5" x14ac:dyDescent="0.15">
      <c r="A214" s="11" t="s">
        <v>122</v>
      </c>
      <c r="B214" s="11" t="s">
        <v>141</v>
      </c>
      <c r="C214" s="11">
        <v>12</v>
      </c>
      <c r="D214" s="46">
        <v>199949</v>
      </c>
      <c r="E214" s="11">
        <v>199960</v>
      </c>
    </row>
    <row r="215" spans="1:5" x14ac:dyDescent="0.15">
      <c r="A215" s="11" t="s">
        <v>122</v>
      </c>
      <c r="B215" s="11" t="s">
        <v>184</v>
      </c>
      <c r="C215" s="11">
        <v>12</v>
      </c>
      <c r="D215" s="46">
        <v>202349</v>
      </c>
      <c r="E215" s="11">
        <f>D215+11</f>
        <v>202360</v>
      </c>
    </row>
    <row r="216" spans="1:5" x14ac:dyDescent="0.15">
      <c r="A216" s="11" t="s">
        <v>122</v>
      </c>
      <c r="B216" s="11" t="s">
        <v>127</v>
      </c>
      <c r="C216" s="11">
        <v>12</v>
      </c>
      <c r="D216" s="46">
        <f>E216-11</f>
        <v>202394</v>
      </c>
      <c r="E216" s="11">
        <v>202405</v>
      </c>
    </row>
    <row r="217" spans="1:5" x14ac:dyDescent="0.15">
      <c r="A217" s="11" t="s">
        <v>122</v>
      </c>
      <c r="B217" s="11" t="s">
        <v>142</v>
      </c>
      <c r="C217" s="11">
        <v>12</v>
      </c>
      <c r="D217" s="46">
        <v>214186</v>
      </c>
      <c r="E217" s="11">
        <v>214197</v>
      </c>
    </row>
    <row r="218" spans="1:5" x14ac:dyDescent="0.15">
      <c r="A218" s="11" t="s">
        <v>122</v>
      </c>
      <c r="B218" s="11" t="s">
        <v>185</v>
      </c>
      <c r="C218" s="11">
        <v>12</v>
      </c>
      <c r="D218" s="46">
        <v>216723</v>
      </c>
      <c r="E218" s="11">
        <v>216734</v>
      </c>
    </row>
    <row r="219" spans="1:5" x14ac:dyDescent="0.15">
      <c r="A219" s="11" t="s">
        <v>122</v>
      </c>
      <c r="B219" s="11" t="s">
        <v>172</v>
      </c>
      <c r="C219" s="11">
        <v>12</v>
      </c>
      <c r="D219" s="46">
        <v>228820</v>
      </c>
      <c r="E219" s="11">
        <v>228831</v>
      </c>
    </row>
    <row r="220" spans="1:5" x14ac:dyDescent="0.15">
      <c r="A220" s="11" t="s">
        <v>122</v>
      </c>
      <c r="B220" s="11" t="s">
        <v>143</v>
      </c>
      <c r="C220" s="11">
        <v>12</v>
      </c>
      <c r="D220" s="46">
        <v>242877</v>
      </c>
      <c r="E220" s="11">
        <v>242888</v>
      </c>
    </row>
    <row r="221" spans="1:5" x14ac:dyDescent="0.15">
      <c r="A221" s="11" t="s">
        <v>122</v>
      </c>
      <c r="B221" s="11" t="s">
        <v>144</v>
      </c>
      <c r="C221" s="11">
        <v>12</v>
      </c>
      <c r="D221" s="46">
        <v>246937</v>
      </c>
      <c r="E221" s="11">
        <v>246948</v>
      </c>
    </row>
    <row r="222" spans="1:5" x14ac:dyDescent="0.15">
      <c r="A222" s="11" t="s">
        <v>122</v>
      </c>
      <c r="B222" s="11" t="s">
        <v>186</v>
      </c>
      <c r="C222" s="11">
        <v>12</v>
      </c>
      <c r="D222" s="46">
        <v>257193</v>
      </c>
      <c r="E222" s="11">
        <v>257204</v>
      </c>
    </row>
    <row r="223" spans="1:5" x14ac:dyDescent="0.15">
      <c r="A223" s="11" t="s">
        <v>122</v>
      </c>
      <c r="B223" s="11" t="s">
        <v>187</v>
      </c>
      <c r="C223" s="11">
        <v>12</v>
      </c>
      <c r="D223" s="46">
        <v>259187</v>
      </c>
      <c r="E223" s="11">
        <v>259198</v>
      </c>
    </row>
    <row r="224" spans="1:5" x14ac:dyDescent="0.15">
      <c r="A224" s="11" t="s">
        <v>122</v>
      </c>
      <c r="B224" s="11" t="s">
        <v>145</v>
      </c>
      <c r="C224" s="11">
        <v>12</v>
      </c>
      <c r="D224" s="46">
        <v>261287</v>
      </c>
      <c r="E224" s="11">
        <v>261298</v>
      </c>
    </row>
    <row r="225" spans="1:5" x14ac:dyDescent="0.15">
      <c r="A225" s="11" t="s">
        <v>122</v>
      </c>
      <c r="B225" s="11" t="s">
        <v>188</v>
      </c>
      <c r="C225" s="11">
        <v>12</v>
      </c>
      <c r="D225" s="46">
        <v>262075</v>
      </c>
      <c r="E225" s="11">
        <v>262086</v>
      </c>
    </row>
    <row r="226" spans="1:5" x14ac:dyDescent="0.15">
      <c r="A226" s="11" t="s">
        <v>122</v>
      </c>
      <c r="B226" s="11" t="s">
        <v>146</v>
      </c>
      <c r="C226" s="11">
        <v>12</v>
      </c>
      <c r="D226" s="46">
        <v>266376</v>
      </c>
      <c r="E226" s="11">
        <v>266387</v>
      </c>
    </row>
    <row r="227" spans="1:5" x14ac:dyDescent="0.15">
      <c r="A227" s="11" t="s">
        <v>122</v>
      </c>
      <c r="B227" s="11" t="s">
        <v>189</v>
      </c>
      <c r="C227" s="11">
        <v>12</v>
      </c>
      <c r="D227" s="46">
        <v>269329</v>
      </c>
      <c r="E227" s="11">
        <f>D227+11</f>
        <v>269340</v>
      </c>
    </row>
    <row r="228" spans="1:5" x14ac:dyDescent="0.15">
      <c r="A228" s="11" t="s">
        <v>122</v>
      </c>
      <c r="B228" s="11" t="s">
        <v>190</v>
      </c>
      <c r="C228" s="11">
        <v>12</v>
      </c>
      <c r="D228" s="46">
        <v>271373</v>
      </c>
      <c r="E228" s="11">
        <v>271384</v>
      </c>
    </row>
    <row r="229" spans="1:5" x14ac:dyDescent="0.15">
      <c r="A229" s="11" t="s">
        <v>122</v>
      </c>
      <c r="B229" s="11" t="s">
        <v>142</v>
      </c>
      <c r="C229" s="11">
        <v>12</v>
      </c>
      <c r="D229" s="46">
        <v>272331</v>
      </c>
      <c r="E229" s="11">
        <v>272342</v>
      </c>
    </row>
    <row r="230" spans="1:5" x14ac:dyDescent="0.15">
      <c r="A230" s="11" t="s">
        <v>122</v>
      </c>
      <c r="B230" s="11" t="s">
        <v>140</v>
      </c>
      <c r="C230" s="11">
        <v>12</v>
      </c>
      <c r="D230" s="46">
        <v>274796</v>
      </c>
      <c r="E230" s="11">
        <v>274807</v>
      </c>
    </row>
    <row r="231" spans="1:5" x14ac:dyDescent="0.15">
      <c r="A231" s="11" t="s">
        <v>122</v>
      </c>
      <c r="B231" s="11" t="s">
        <v>147</v>
      </c>
      <c r="C231" s="11">
        <v>12</v>
      </c>
      <c r="D231" s="46">
        <v>274834</v>
      </c>
      <c r="E231" s="11">
        <v>274845</v>
      </c>
    </row>
    <row r="232" spans="1:5" x14ac:dyDescent="0.15">
      <c r="A232" s="11" t="s">
        <v>122</v>
      </c>
      <c r="B232" s="11" t="s">
        <v>142</v>
      </c>
      <c r="C232" s="11">
        <v>12</v>
      </c>
      <c r="D232" s="46">
        <v>275140</v>
      </c>
      <c r="E232" s="11">
        <v>275151</v>
      </c>
    </row>
    <row r="233" spans="1:5" x14ac:dyDescent="0.15">
      <c r="A233" s="11" t="s">
        <v>122</v>
      </c>
      <c r="B233" s="11" t="s">
        <v>146</v>
      </c>
      <c r="C233" s="11">
        <v>12</v>
      </c>
      <c r="D233" s="46">
        <v>278642</v>
      </c>
      <c r="E233" s="11">
        <v>278653</v>
      </c>
    </row>
    <row r="234" spans="1:5" x14ac:dyDescent="0.15">
      <c r="A234" s="11" t="s">
        <v>122</v>
      </c>
      <c r="B234" s="11" t="s">
        <v>145</v>
      </c>
      <c r="C234" s="11">
        <v>12</v>
      </c>
      <c r="D234" s="46">
        <v>285274</v>
      </c>
      <c r="E234" s="11">
        <v>285285</v>
      </c>
    </row>
    <row r="235" spans="1:5" x14ac:dyDescent="0.15">
      <c r="A235" s="11" t="s">
        <v>122</v>
      </c>
      <c r="B235" s="11" t="s">
        <v>143</v>
      </c>
      <c r="C235" s="11">
        <v>12</v>
      </c>
      <c r="D235" s="46">
        <v>293692</v>
      </c>
      <c r="E235" s="11">
        <v>293703</v>
      </c>
    </row>
    <row r="236" spans="1:5" x14ac:dyDescent="0.15">
      <c r="A236" s="11" t="s">
        <v>122</v>
      </c>
      <c r="B236" s="11" t="s">
        <v>178</v>
      </c>
      <c r="C236" s="11">
        <v>12</v>
      </c>
      <c r="D236" s="46">
        <v>294073</v>
      </c>
      <c r="E236" s="11">
        <v>294084</v>
      </c>
    </row>
    <row r="237" spans="1:5" x14ac:dyDescent="0.15">
      <c r="A237" s="11" t="s">
        <v>122</v>
      </c>
      <c r="B237" s="11" t="s">
        <v>191</v>
      </c>
      <c r="C237" s="11">
        <v>12</v>
      </c>
      <c r="D237" s="46">
        <v>301135</v>
      </c>
      <c r="E237" s="11">
        <v>301146</v>
      </c>
    </row>
    <row r="238" spans="1:5" x14ac:dyDescent="0.15">
      <c r="A238" s="11" t="s">
        <v>122</v>
      </c>
      <c r="B238" s="11" t="s">
        <v>191</v>
      </c>
      <c r="C238" s="11">
        <v>12</v>
      </c>
      <c r="D238" s="46">
        <v>303888</v>
      </c>
      <c r="E238" s="11">
        <v>303899</v>
      </c>
    </row>
    <row r="239" spans="1:5" x14ac:dyDescent="0.15">
      <c r="A239" s="11" t="s">
        <v>122</v>
      </c>
      <c r="B239" s="11" t="s">
        <v>192</v>
      </c>
      <c r="C239" s="11">
        <v>12</v>
      </c>
      <c r="D239" s="46">
        <v>306166</v>
      </c>
      <c r="E239" s="11">
        <v>306177</v>
      </c>
    </row>
    <row r="240" spans="1:5" x14ac:dyDescent="0.15">
      <c r="A240" s="11" t="s">
        <v>122</v>
      </c>
      <c r="B240" s="11" t="s">
        <v>131</v>
      </c>
      <c r="C240" s="11">
        <v>12</v>
      </c>
      <c r="D240" s="46">
        <v>330946</v>
      </c>
      <c r="E240" s="11">
        <v>330957</v>
      </c>
    </row>
    <row r="241" spans="1:5" x14ac:dyDescent="0.15">
      <c r="A241" s="11" t="s">
        <v>122</v>
      </c>
      <c r="B241" s="11" t="s">
        <v>193</v>
      </c>
      <c r="C241" s="11">
        <v>12</v>
      </c>
      <c r="D241" s="46">
        <v>331129</v>
      </c>
      <c r="E241" s="11">
        <v>331140</v>
      </c>
    </row>
    <row r="242" spans="1:5" x14ac:dyDescent="0.15">
      <c r="A242" s="11" t="s">
        <v>122</v>
      </c>
      <c r="B242" s="11" t="s">
        <v>170</v>
      </c>
      <c r="C242" s="11">
        <v>12</v>
      </c>
      <c r="D242" s="46">
        <v>358011</v>
      </c>
      <c r="E242" s="11">
        <v>358022</v>
      </c>
    </row>
    <row r="243" spans="1:5" x14ac:dyDescent="0.15">
      <c r="A243" s="11" t="s">
        <v>122</v>
      </c>
      <c r="B243" s="11" t="s">
        <v>179</v>
      </c>
      <c r="C243" s="11">
        <v>12</v>
      </c>
      <c r="D243" s="46">
        <v>358161</v>
      </c>
      <c r="E243" s="11">
        <v>358172</v>
      </c>
    </row>
    <row r="244" spans="1:5" x14ac:dyDescent="0.15">
      <c r="A244" s="11" t="s">
        <v>122</v>
      </c>
      <c r="B244" s="11" t="s">
        <v>145</v>
      </c>
      <c r="C244" s="11">
        <v>12</v>
      </c>
      <c r="D244" s="46">
        <v>360453</v>
      </c>
      <c r="E244" s="11">
        <v>360464</v>
      </c>
    </row>
    <row r="245" spans="1:5" x14ac:dyDescent="0.15">
      <c r="A245" s="11" t="s">
        <v>122</v>
      </c>
      <c r="B245" s="11" t="s">
        <v>194</v>
      </c>
      <c r="C245" s="11">
        <v>12</v>
      </c>
      <c r="D245" s="46">
        <v>360642</v>
      </c>
      <c r="E245" s="11">
        <v>360653</v>
      </c>
    </row>
    <row r="246" spans="1:5" x14ac:dyDescent="0.15">
      <c r="A246" s="11" t="s">
        <v>122</v>
      </c>
      <c r="B246" s="11" t="s">
        <v>190</v>
      </c>
      <c r="C246" s="11">
        <v>12</v>
      </c>
      <c r="D246" s="46">
        <v>383853</v>
      </c>
      <c r="E246" s="11">
        <v>383864</v>
      </c>
    </row>
    <row r="247" spans="1:5" x14ac:dyDescent="0.15">
      <c r="A247" s="11" t="s">
        <v>122</v>
      </c>
      <c r="B247" s="11" t="s">
        <v>145</v>
      </c>
      <c r="C247" s="11">
        <v>12</v>
      </c>
      <c r="D247" s="46">
        <v>398123</v>
      </c>
      <c r="E247" s="11">
        <v>398134</v>
      </c>
    </row>
    <row r="248" spans="1:5" x14ac:dyDescent="0.15">
      <c r="A248" s="11" t="s">
        <v>122</v>
      </c>
      <c r="B248" s="11" t="s">
        <v>195</v>
      </c>
      <c r="C248" s="11">
        <v>12</v>
      </c>
      <c r="D248" s="46">
        <v>398440</v>
      </c>
      <c r="E248" s="11">
        <v>398451</v>
      </c>
    </row>
    <row r="249" spans="1:5" x14ac:dyDescent="0.15">
      <c r="A249" s="11" t="s">
        <v>122</v>
      </c>
      <c r="B249" s="11" t="s">
        <v>196</v>
      </c>
      <c r="C249" s="11">
        <v>12</v>
      </c>
      <c r="D249" s="46">
        <v>399307</v>
      </c>
      <c r="E249" s="11">
        <v>399318</v>
      </c>
    </row>
    <row r="250" spans="1:5" x14ac:dyDescent="0.15">
      <c r="A250" s="11" t="s">
        <v>122</v>
      </c>
      <c r="B250" s="11" t="s">
        <v>197</v>
      </c>
      <c r="C250" s="11">
        <v>12</v>
      </c>
      <c r="D250" s="46">
        <v>407341</v>
      </c>
      <c r="E250" s="11">
        <v>407352</v>
      </c>
    </row>
    <row r="251" spans="1:5" x14ac:dyDescent="0.15">
      <c r="A251" s="11" t="s">
        <v>122</v>
      </c>
      <c r="B251" s="11" t="s">
        <v>198</v>
      </c>
      <c r="C251" s="11">
        <v>12</v>
      </c>
      <c r="D251" s="46">
        <v>412192</v>
      </c>
      <c r="E251" s="11">
        <v>412203</v>
      </c>
    </row>
    <row r="252" spans="1:5" x14ac:dyDescent="0.15">
      <c r="A252" s="11" t="s">
        <v>122</v>
      </c>
      <c r="B252" s="11" t="s">
        <v>199</v>
      </c>
      <c r="C252" s="11">
        <v>12</v>
      </c>
      <c r="D252" s="46">
        <v>435487</v>
      </c>
      <c r="E252" s="11">
        <v>435498</v>
      </c>
    </row>
    <row r="253" spans="1:5" x14ac:dyDescent="0.15">
      <c r="A253" s="11" t="s">
        <v>122</v>
      </c>
      <c r="B253" s="11" t="s">
        <v>140</v>
      </c>
      <c r="C253" s="11">
        <v>12</v>
      </c>
      <c r="D253" s="46">
        <v>441399</v>
      </c>
      <c r="E253" s="11">
        <v>441410</v>
      </c>
    </row>
    <row r="254" spans="1:5" x14ac:dyDescent="0.15">
      <c r="A254" s="11" t="s">
        <v>122</v>
      </c>
      <c r="B254" s="11" t="s">
        <v>127</v>
      </c>
      <c r="C254" s="11">
        <v>12</v>
      </c>
      <c r="D254" s="46">
        <v>469820</v>
      </c>
      <c r="E254" s="11">
        <v>469831</v>
      </c>
    </row>
    <row r="255" spans="1:5" x14ac:dyDescent="0.15">
      <c r="A255" s="11" t="s">
        <v>122</v>
      </c>
      <c r="B255" s="11" t="s">
        <v>170</v>
      </c>
      <c r="C255" s="11">
        <v>12</v>
      </c>
      <c r="D255" s="46">
        <v>470581</v>
      </c>
      <c r="E255" s="11">
        <v>470592</v>
      </c>
    </row>
    <row r="256" spans="1:5" x14ac:dyDescent="0.15">
      <c r="A256" s="11" t="s">
        <v>122</v>
      </c>
      <c r="B256" s="11" t="s">
        <v>200</v>
      </c>
      <c r="C256" s="11">
        <v>12</v>
      </c>
      <c r="D256" s="46">
        <v>474804</v>
      </c>
      <c r="E256" s="11">
        <v>474815</v>
      </c>
    </row>
    <row r="257" spans="1:5" x14ac:dyDescent="0.15">
      <c r="A257" s="11" t="s">
        <v>122</v>
      </c>
      <c r="B257" s="11" t="s">
        <v>201</v>
      </c>
      <c r="C257" s="11">
        <v>12</v>
      </c>
      <c r="D257" s="46">
        <v>500873</v>
      </c>
      <c r="E257" s="11">
        <v>500884</v>
      </c>
    </row>
    <row r="258" spans="1:5" x14ac:dyDescent="0.15">
      <c r="A258" s="11" t="s">
        <v>122</v>
      </c>
      <c r="B258" s="11" t="s">
        <v>202</v>
      </c>
      <c r="C258" s="11">
        <v>12</v>
      </c>
      <c r="D258" s="46">
        <v>518278</v>
      </c>
      <c r="E258" s="11">
        <v>518289</v>
      </c>
    </row>
    <row r="259" spans="1:5" x14ac:dyDescent="0.15">
      <c r="A259" s="11" t="s">
        <v>122</v>
      </c>
      <c r="B259" s="11" t="s">
        <v>203</v>
      </c>
      <c r="C259" s="11">
        <v>12</v>
      </c>
      <c r="D259" s="46">
        <v>521281</v>
      </c>
      <c r="E259" s="11">
        <v>521292</v>
      </c>
    </row>
    <row r="260" spans="1:5" x14ac:dyDescent="0.15">
      <c r="A260" s="11" t="s">
        <v>122</v>
      </c>
      <c r="B260" s="11" t="s">
        <v>127</v>
      </c>
      <c r="C260" s="11">
        <v>12</v>
      </c>
      <c r="D260" s="46">
        <v>530594</v>
      </c>
      <c r="E260" s="11">
        <v>530605</v>
      </c>
    </row>
    <row r="261" spans="1:5" x14ac:dyDescent="0.15">
      <c r="A261" s="11" t="s">
        <v>122</v>
      </c>
      <c r="B261" s="11" t="s">
        <v>178</v>
      </c>
      <c r="C261" s="11">
        <v>12</v>
      </c>
      <c r="D261" s="46">
        <v>531626</v>
      </c>
      <c r="E261" s="11">
        <v>531637</v>
      </c>
    </row>
    <row r="262" spans="1:5" x14ac:dyDescent="0.15">
      <c r="A262" s="11" t="s">
        <v>122</v>
      </c>
      <c r="B262" s="11" t="s">
        <v>204</v>
      </c>
      <c r="C262" s="11">
        <v>12</v>
      </c>
      <c r="D262" s="46">
        <v>562382</v>
      </c>
      <c r="E262" s="11">
        <v>562393</v>
      </c>
    </row>
    <row r="263" spans="1:5" x14ac:dyDescent="0.15">
      <c r="A263" s="11" t="s">
        <v>122</v>
      </c>
      <c r="B263" s="11" t="s">
        <v>200</v>
      </c>
      <c r="C263" s="11">
        <v>12</v>
      </c>
      <c r="D263" s="46">
        <v>563362</v>
      </c>
      <c r="E263" s="11">
        <v>563373</v>
      </c>
    </row>
    <row r="264" spans="1:5" x14ac:dyDescent="0.15">
      <c r="A264" s="11" t="s">
        <v>122</v>
      </c>
      <c r="B264" s="11" t="s">
        <v>147</v>
      </c>
      <c r="C264" s="11">
        <v>12</v>
      </c>
      <c r="D264" s="46">
        <v>599402</v>
      </c>
      <c r="E264" s="11">
        <v>599413</v>
      </c>
    </row>
    <row r="265" spans="1:5" x14ac:dyDescent="0.15">
      <c r="A265" s="11" t="s">
        <v>122</v>
      </c>
      <c r="B265" s="11" t="s">
        <v>129</v>
      </c>
      <c r="C265" s="11">
        <v>12</v>
      </c>
      <c r="D265" s="46">
        <v>610698</v>
      </c>
      <c r="E265" s="11">
        <v>610709</v>
      </c>
    </row>
    <row r="266" spans="1:5" x14ac:dyDescent="0.15">
      <c r="A266" s="11" t="s">
        <v>122</v>
      </c>
      <c r="B266" s="11" t="s">
        <v>205</v>
      </c>
      <c r="C266" s="11">
        <v>12</v>
      </c>
      <c r="D266" s="46">
        <v>625231</v>
      </c>
      <c r="E266" s="11">
        <v>625242</v>
      </c>
    </row>
    <row r="267" spans="1:5" x14ac:dyDescent="0.15">
      <c r="A267" s="11" t="s">
        <v>148</v>
      </c>
      <c r="B267" s="11" t="s">
        <v>149</v>
      </c>
      <c r="C267" s="11">
        <v>15</v>
      </c>
      <c r="D267" s="11">
        <v>152462</v>
      </c>
      <c r="E267" s="11">
        <v>152476</v>
      </c>
    </row>
    <row r="268" spans="1:5" x14ac:dyDescent="0.15">
      <c r="A268" s="11" t="s">
        <v>148</v>
      </c>
      <c r="B268" s="11" t="s">
        <v>150</v>
      </c>
      <c r="C268" s="11">
        <v>15</v>
      </c>
      <c r="D268" s="11">
        <v>171036</v>
      </c>
      <c r="E268" s="11">
        <v>171050</v>
      </c>
    </row>
    <row r="269" spans="1:5" x14ac:dyDescent="0.15">
      <c r="A269" s="11" t="s">
        <v>148</v>
      </c>
      <c r="B269" s="11" t="s">
        <v>206</v>
      </c>
      <c r="C269" s="11">
        <v>15</v>
      </c>
      <c r="D269" s="11">
        <v>74706</v>
      </c>
      <c r="E269" s="11">
        <v>74720</v>
      </c>
    </row>
    <row r="270" spans="1:5" x14ac:dyDescent="0.15">
      <c r="A270" s="11" t="s">
        <v>148</v>
      </c>
      <c r="B270" s="11" t="s">
        <v>207</v>
      </c>
      <c r="C270" s="11">
        <v>15</v>
      </c>
      <c r="D270" s="11">
        <v>267824</v>
      </c>
      <c r="E270" s="11">
        <v>267838</v>
      </c>
    </row>
    <row r="271" spans="1:5" x14ac:dyDescent="0.15">
      <c r="A271" s="11" t="s">
        <v>148</v>
      </c>
      <c r="B271" s="11" t="s">
        <v>208</v>
      </c>
      <c r="C271" s="11">
        <v>15</v>
      </c>
      <c r="D271" s="11">
        <v>606519</v>
      </c>
      <c r="E271" s="11">
        <v>606533</v>
      </c>
    </row>
    <row r="272" spans="1:5" x14ac:dyDescent="0.15">
      <c r="A272" s="11" t="s">
        <v>209</v>
      </c>
      <c r="B272" s="11" t="s">
        <v>210</v>
      </c>
      <c r="C272" s="11">
        <v>18</v>
      </c>
      <c r="D272" s="11">
        <v>508793</v>
      </c>
      <c r="E272" s="11">
        <v>508810</v>
      </c>
    </row>
  </sheetData>
  <mergeCells count="1">
    <mergeCell ref="A1:E1"/>
  </mergeCells>
  <phoneticPr fontId="44" type="noConversion"/>
  <pageMargins left="0.75" right="0.75" top="1" bottom="1" header="0.5" footer="0.5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27"/>
  <sheetViews>
    <sheetView zoomScale="110" zoomScaleNormal="110" workbookViewId="0">
      <selection sqref="A1:L1"/>
    </sheetView>
  </sheetViews>
  <sheetFormatPr defaultColWidth="9" defaultRowHeight="15" x14ac:dyDescent="0.15"/>
  <cols>
    <col min="1" max="1" width="16.25" style="64" customWidth="1"/>
    <col min="2" max="2" width="12.25" style="64" customWidth="1"/>
    <col min="3" max="3" width="12.5" style="64" customWidth="1"/>
    <col min="4" max="4" width="13.625" style="64" customWidth="1"/>
    <col min="5" max="5" width="16.125" style="64" customWidth="1"/>
    <col min="6" max="6" width="13.875" style="64" customWidth="1"/>
    <col min="7" max="7" width="10" style="64" customWidth="1"/>
    <col min="8" max="8" width="7.625" style="64" customWidth="1"/>
    <col min="9" max="9" width="7.25" style="64" customWidth="1"/>
    <col min="10" max="10" width="7" style="64" customWidth="1"/>
    <col min="11" max="11" width="7.125" style="64" customWidth="1"/>
    <col min="12" max="12" width="14" style="64" customWidth="1"/>
    <col min="13" max="16384" width="9" style="64"/>
  </cols>
  <sheetData>
    <row r="1" spans="1:12" ht="21.95" customHeight="1" x14ac:dyDescent="0.15">
      <c r="A1" s="153" t="s">
        <v>1086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</row>
    <row r="2" spans="1:12" x14ac:dyDescent="0.15">
      <c r="A2" s="16" t="s">
        <v>211</v>
      </c>
      <c r="B2" s="16" t="s">
        <v>212</v>
      </c>
      <c r="C2" s="16" t="s">
        <v>213</v>
      </c>
      <c r="D2" s="16" t="s">
        <v>214</v>
      </c>
      <c r="E2" s="16" t="s">
        <v>215</v>
      </c>
      <c r="F2" s="16" t="s">
        <v>216</v>
      </c>
      <c r="G2" s="16" t="s">
        <v>217</v>
      </c>
      <c r="H2" s="16" t="s">
        <v>218</v>
      </c>
      <c r="I2" s="16" t="s">
        <v>219</v>
      </c>
      <c r="J2" s="16" t="s">
        <v>220</v>
      </c>
      <c r="K2" s="16" t="s">
        <v>221</v>
      </c>
      <c r="L2" s="16" t="s">
        <v>222</v>
      </c>
    </row>
    <row r="3" spans="1:12" x14ac:dyDescent="0.15">
      <c r="A3" s="72" t="s">
        <v>223</v>
      </c>
      <c r="B3" s="72">
        <v>18</v>
      </c>
      <c r="C3" s="72">
        <v>2</v>
      </c>
      <c r="D3" s="72">
        <v>18</v>
      </c>
      <c r="E3" s="72">
        <v>100</v>
      </c>
      <c r="F3" s="72">
        <v>0</v>
      </c>
      <c r="G3" s="72">
        <v>72</v>
      </c>
      <c r="H3" s="72">
        <v>11</v>
      </c>
      <c r="I3" s="72">
        <v>5</v>
      </c>
      <c r="J3" s="72">
        <v>50</v>
      </c>
      <c r="K3" s="72">
        <v>33</v>
      </c>
      <c r="L3" s="72">
        <v>1.61</v>
      </c>
    </row>
    <row r="4" spans="1:12" x14ac:dyDescent="0.15">
      <c r="A4" s="72" t="s">
        <v>224</v>
      </c>
      <c r="B4" s="72">
        <v>12</v>
      </c>
      <c r="C4" s="72">
        <v>2.2000000000000002</v>
      </c>
      <c r="D4" s="72">
        <v>12</v>
      </c>
      <c r="E4" s="72">
        <v>100</v>
      </c>
      <c r="F4" s="72">
        <v>0</v>
      </c>
      <c r="G4" s="72">
        <v>54</v>
      </c>
      <c r="H4" s="72">
        <v>25</v>
      </c>
      <c r="I4" s="72">
        <v>14</v>
      </c>
      <c r="J4" s="72">
        <v>25</v>
      </c>
      <c r="K4" s="72">
        <v>33</v>
      </c>
      <c r="L4" s="72">
        <v>1.95</v>
      </c>
    </row>
    <row r="5" spans="1:12" x14ac:dyDescent="0.15">
      <c r="A5" s="72" t="s">
        <v>225</v>
      </c>
      <c r="B5" s="72">
        <v>20</v>
      </c>
      <c r="C5" s="72">
        <v>2</v>
      </c>
      <c r="D5" s="72">
        <v>20</v>
      </c>
      <c r="E5" s="72">
        <v>100</v>
      </c>
      <c r="F5" s="72">
        <v>0</v>
      </c>
      <c r="G5" s="72">
        <v>80</v>
      </c>
      <c r="H5" s="72">
        <v>45</v>
      </c>
      <c r="I5" s="72">
        <v>5</v>
      </c>
      <c r="J5" s="72">
        <v>25</v>
      </c>
      <c r="K5" s="72">
        <v>25</v>
      </c>
      <c r="L5" s="72">
        <v>1.73</v>
      </c>
    </row>
    <row r="6" spans="1:12" x14ac:dyDescent="0.15">
      <c r="A6" s="72" t="s">
        <v>226</v>
      </c>
      <c r="B6" s="72">
        <v>16</v>
      </c>
      <c r="C6" s="72">
        <v>2.8</v>
      </c>
      <c r="D6" s="72">
        <v>16</v>
      </c>
      <c r="E6" s="72">
        <v>90</v>
      </c>
      <c r="F6" s="72">
        <v>6</v>
      </c>
      <c r="G6" s="72">
        <v>65</v>
      </c>
      <c r="H6" s="72">
        <v>0</v>
      </c>
      <c r="I6" s="72">
        <v>11</v>
      </c>
      <c r="J6" s="72">
        <v>20</v>
      </c>
      <c r="K6" s="72">
        <v>68</v>
      </c>
      <c r="L6" s="72">
        <v>1.19</v>
      </c>
    </row>
    <row r="7" spans="1:12" x14ac:dyDescent="0.15">
      <c r="A7" s="72" t="s">
        <v>227</v>
      </c>
      <c r="B7" s="72">
        <v>8</v>
      </c>
      <c r="C7" s="72">
        <v>6.2</v>
      </c>
      <c r="D7" s="72">
        <v>8</v>
      </c>
      <c r="E7" s="72">
        <v>79</v>
      </c>
      <c r="F7" s="72">
        <v>9</v>
      </c>
      <c r="G7" s="72">
        <v>57</v>
      </c>
      <c r="H7" s="72">
        <v>2</v>
      </c>
      <c r="I7" s="72">
        <v>10</v>
      </c>
      <c r="J7" s="72">
        <v>20</v>
      </c>
      <c r="K7" s="72">
        <v>68</v>
      </c>
      <c r="L7" s="72">
        <v>1.29</v>
      </c>
    </row>
    <row r="8" spans="1:12" x14ac:dyDescent="0.15">
      <c r="A8" s="72" t="s">
        <v>228</v>
      </c>
      <c r="B8" s="72">
        <v>11</v>
      </c>
      <c r="C8" s="72">
        <v>2.2999999999999998</v>
      </c>
      <c r="D8" s="72">
        <v>11</v>
      </c>
      <c r="E8" s="72">
        <v>100</v>
      </c>
      <c r="F8" s="72">
        <v>0</v>
      </c>
      <c r="G8" s="72">
        <v>50</v>
      </c>
      <c r="H8" s="72">
        <v>68</v>
      </c>
      <c r="I8" s="72">
        <v>0</v>
      </c>
      <c r="J8" s="72">
        <v>16</v>
      </c>
      <c r="K8" s="72">
        <v>16</v>
      </c>
      <c r="L8" s="72">
        <v>1.22</v>
      </c>
    </row>
    <row r="9" spans="1:12" x14ac:dyDescent="0.15">
      <c r="A9" s="72" t="s">
        <v>229</v>
      </c>
      <c r="B9" s="72">
        <v>15</v>
      </c>
      <c r="C9" s="72">
        <v>2</v>
      </c>
      <c r="D9" s="72">
        <v>15</v>
      </c>
      <c r="E9" s="72">
        <v>100</v>
      </c>
      <c r="F9" s="72">
        <v>0</v>
      </c>
      <c r="G9" s="72">
        <v>60</v>
      </c>
      <c r="H9" s="72">
        <v>20</v>
      </c>
      <c r="I9" s="72">
        <v>13</v>
      </c>
      <c r="J9" s="72">
        <v>6</v>
      </c>
      <c r="K9" s="72">
        <v>60</v>
      </c>
      <c r="L9" s="72">
        <v>1.55</v>
      </c>
    </row>
    <row r="10" spans="1:12" x14ac:dyDescent="0.15">
      <c r="A10" s="72" t="s">
        <v>230</v>
      </c>
      <c r="B10" s="72">
        <v>30</v>
      </c>
      <c r="C10" s="72">
        <v>2.6</v>
      </c>
      <c r="D10" s="72">
        <v>30</v>
      </c>
      <c r="E10" s="72">
        <v>81</v>
      </c>
      <c r="F10" s="72">
        <v>6</v>
      </c>
      <c r="G10" s="72">
        <v>93</v>
      </c>
      <c r="H10" s="72">
        <v>57</v>
      </c>
      <c r="I10" s="72">
        <v>11</v>
      </c>
      <c r="J10" s="72">
        <v>24</v>
      </c>
      <c r="K10" s="72">
        <v>6</v>
      </c>
      <c r="L10" s="72">
        <v>1.58</v>
      </c>
    </row>
    <row r="11" spans="1:12" x14ac:dyDescent="0.15">
      <c r="A11" s="72" t="s">
        <v>231</v>
      </c>
      <c r="B11" s="72">
        <v>26</v>
      </c>
      <c r="C11" s="72">
        <v>2.4</v>
      </c>
      <c r="D11" s="72">
        <v>26</v>
      </c>
      <c r="E11" s="72">
        <v>89</v>
      </c>
      <c r="F11" s="72">
        <v>5</v>
      </c>
      <c r="G11" s="72">
        <v>92</v>
      </c>
      <c r="H11" s="72">
        <v>52</v>
      </c>
      <c r="I11" s="72">
        <v>0</v>
      </c>
      <c r="J11" s="72">
        <v>34</v>
      </c>
      <c r="K11" s="72">
        <v>12</v>
      </c>
      <c r="L11" s="72">
        <v>1.4</v>
      </c>
    </row>
    <row r="12" spans="1:12" x14ac:dyDescent="0.15">
      <c r="A12" s="72" t="s">
        <v>232</v>
      </c>
      <c r="B12" s="72">
        <v>23</v>
      </c>
      <c r="C12" s="72">
        <v>2.7</v>
      </c>
      <c r="D12" s="72">
        <v>23</v>
      </c>
      <c r="E12" s="72">
        <v>84</v>
      </c>
      <c r="F12" s="72">
        <v>2</v>
      </c>
      <c r="G12" s="72">
        <v>68</v>
      </c>
      <c r="H12" s="72">
        <v>43</v>
      </c>
      <c r="I12" s="72">
        <v>13</v>
      </c>
      <c r="J12" s="72">
        <v>3</v>
      </c>
      <c r="K12" s="72">
        <v>40</v>
      </c>
      <c r="L12" s="72">
        <v>1.6</v>
      </c>
    </row>
    <row r="13" spans="1:12" x14ac:dyDescent="0.15">
      <c r="A13" s="72" t="s">
        <v>233</v>
      </c>
      <c r="B13" s="72">
        <v>22</v>
      </c>
      <c r="C13" s="72">
        <v>2.2999999999999998</v>
      </c>
      <c r="D13" s="72">
        <v>22</v>
      </c>
      <c r="E13" s="72">
        <v>87</v>
      </c>
      <c r="F13" s="72">
        <v>12</v>
      </c>
      <c r="G13" s="72">
        <v>70</v>
      </c>
      <c r="H13" s="72">
        <v>56</v>
      </c>
      <c r="I13" s="72">
        <v>17</v>
      </c>
      <c r="J13" s="72">
        <v>3</v>
      </c>
      <c r="K13" s="72">
        <v>21</v>
      </c>
      <c r="L13" s="72">
        <v>1.57</v>
      </c>
    </row>
    <row r="14" spans="1:12" x14ac:dyDescent="0.15">
      <c r="A14" s="72" t="s">
        <v>234</v>
      </c>
      <c r="B14" s="72">
        <v>22</v>
      </c>
      <c r="C14" s="72">
        <v>1.9</v>
      </c>
      <c r="D14" s="72">
        <v>22</v>
      </c>
      <c r="E14" s="72">
        <v>85</v>
      </c>
      <c r="F14" s="72">
        <v>14</v>
      </c>
      <c r="G14" s="72">
        <v>59</v>
      </c>
      <c r="H14" s="72">
        <v>31</v>
      </c>
      <c r="I14" s="72">
        <v>0</v>
      </c>
      <c r="J14" s="72">
        <v>36</v>
      </c>
      <c r="K14" s="72">
        <v>31</v>
      </c>
      <c r="L14" s="72">
        <v>1.58</v>
      </c>
    </row>
    <row r="15" spans="1:12" x14ac:dyDescent="0.15">
      <c r="A15" s="72" t="s">
        <v>235</v>
      </c>
      <c r="B15" s="72">
        <v>23</v>
      </c>
      <c r="C15" s="72">
        <v>2</v>
      </c>
      <c r="D15" s="72">
        <v>23</v>
      </c>
      <c r="E15" s="72">
        <v>91</v>
      </c>
      <c r="F15" s="72">
        <v>0</v>
      </c>
      <c r="G15" s="72">
        <v>76</v>
      </c>
      <c r="H15" s="72">
        <v>34</v>
      </c>
      <c r="I15" s="72">
        <v>2</v>
      </c>
      <c r="J15" s="72">
        <v>27</v>
      </c>
      <c r="K15" s="72">
        <v>36</v>
      </c>
      <c r="L15" s="72">
        <v>1.69</v>
      </c>
    </row>
    <row r="16" spans="1:12" x14ac:dyDescent="0.15">
      <c r="A16" s="72" t="s">
        <v>236</v>
      </c>
      <c r="B16" s="72">
        <v>24</v>
      </c>
      <c r="C16" s="72">
        <v>2</v>
      </c>
      <c r="D16" s="72">
        <v>24</v>
      </c>
      <c r="E16" s="72">
        <v>100</v>
      </c>
      <c r="F16" s="72">
        <v>0</v>
      </c>
      <c r="G16" s="72">
        <v>98</v>
      </c>
      <c r="H16" s="72">
        <v>44</v>
      </c>
      <c r="I16" s="72">
        <v>18</v>
      </c>
      <c r="J16" s="72">
        <v>12</v>
      </c>
      <c r="K16" s="72">
        <v>24</v>
      </c>
      <c r="L16" s="72">
        <v>1.84</v>
      </c>
    </row>
    <row r="17" spans="1:12" x14ac:dyDescent="0.15">
      <c r="A17" s="72" t="s">
        <v>237</v>
      </c>
      <c r="B17" s="72">
        <v>12</v>
      </c>
      <c r="C17" s="72">
        <v>2.6</v>
      </c>
      <c r="D17" s="72">
        <v>12</v>
      </c>
      <c r="E17" s="72">
        <v>89</v>
      </c>
      <c r="F17" s="72">
        <v>0</v>
      </c>
      <c r="G17" s="72">
        <v>53</v>
      </c>
      <c r="H17" s="72">
        <v>16</v>
      </c>
      <c r="I17" s="72">
        <v>12</v>
      </c>
      <c r="J17" s="72">
        <v>0</v>
      </c>
      <c r="K17" s="72">
        <v>70</v>
      </c>
      <c r="L17" s="72">
        <v>1.1599999999999999</v>
      </c>
    </row>
    <row r="18" spans="1:12" x14ac:dyDescent="0.15">
      <c r="A18" s="72" t="s">
        <v>238</v>
      </c>
      <c r="B18" s="72">
        <v>16</v>
      </c>
      <c r="C18" s="72">
        <v>2.1</v>
      </c>
      <c r="D18" s="72">
        <v>16</v>
      </c>
      <c r="E18" s="72">
        <v>89</v>
      </c>
      <c r="F18" s="72">
        <v>10</v>
      </c>
      <c r="G18" s="72">
        <v>52</v>
      </c>
      <c r="H18" s="72">
        <v>20</v>
      </c>
      <c r="I18" s="72">
        <v>14</v>
      </c>
      <c r="J18" s="72">
        <v>35</v>
      </c>
      <c r="K18" s="72">
        <v>29</v>
      </c>
      <c r="L18" s="72">
        <v>1.93</v>
      </c>
    </row>
    <row r="19" spans="1:12" x14ac:dyDescent="0.15">
      <c r="A19" s="72" t="s">
        <v>239</v>
      </c>
      <c r="B19" s="72">
        <v>38</v>
      </c>
      <c r="C19" s="72">
        <v>2.1</v>
      </c>
      <c r="D19" s="72">
        <v>38</v>
      </c>
      <c r="E19" s="72">
        <v>100</v>
      </c>
      <c r="F19" s="72">
        <v>0</v>
      </c>
      <c r="G19" s="72">
        <v>160</v>
      </c>
      <c r="H19" s="72">
        <v>47</v>
      </c>
      <c r="I19" s="72">
        <v>10</v>
      </c>
      <c r="J19" s="72">
        <v>35</v>
      </c>
      <c r="K19" s="72">
        <v>7</v>
      </c>
      <c r="L19" s="72">
        <v>1.65</v>
      </c>
    </row>
    <row r="20" spans="1:12" x14ac:dyDescent="0.15">
      <c r="A20" s="72" t="s">
        <v>240</v>
      </c>
      <c r="B20" s="72">
        <v>19</v>
      </c>
      <c r="C20" s="72">
        <v>2.7</v>
      </c>
      <c r="D20" s="72">
        <v>19</v>
      </c>
      <c r="E20" s="72">
        <v>81</v>
      </c>
      <c r="F20" s="72">
        <v>0</v>
      </c>
      <c r="G20" s="72">
        <v>66</v>
      </c>
      <c r="H20" s="72">
        <v>33</v>
      </c>
      <c r="I20" s="72">
        <v>17</v>
      </c>
      <c r="J20" s="72">
        <v>21</v>
      </c>
      <c r="K20" s="72">
        <v>27</v>
      </c>
      <c r="L20" s="72">
        <v>1.96</v>
      </c>
    </row>
    <row r="21" spans="1:12" x14ac:dyDescent="0.15">
      <c r="A21" s="72" t="s">
        <v>241</v>
      </c>
      <c r="B21" s="72">
        <v>21</v>
      </c>
      <c r="C21" s="72">
        <v>2.4</v>
      </c>
      <c r="D21" s="72">
        <v>21</v>
      </c>
      <c r="E21" s="72">
        <v>100</v>
      </c>
      <c r="F21" s="72">
        <v>0</v>
      </c>
      <c r="G21" s="72">
        <v>100</v>
      </c>
      <c r="H21" s="72">
        <v>8</v>
      </c>
      <c r="I21" s="72">
        <v>24</v>
      </c>
      <c r="J21" s="72">
        <v>34</v>
      </c>
      <c r="K21" s="72">
        <v>34</v>
      </c>
      <c r="L21" s="72">
        <v>1.84</v>
      </c>
    </row>
    <row r="22" spans="1:12" x14ac:dyDescent="0.15">
      <c r="A22" s="72" t="s">
        <v>242</v>
      </c>
      <c r="B22" s="72">
        <v>18</v>
      </c>
      <c r="C22" s="72">
        <v>1.9</v>
      </c>
      <c r="D22" s="72">
        <v>18</v>
      </c>
      <c r="E22" s="72">
        <v>94</v>
      </c>
      <c r="F22" s="72">
        <v>0</v>
      </c>
      <c r="G22" s="72">
        <v>61</v>
      </c>
      <c r="H22" s="72">
        <v>20</v>
      </c>
      <c r="I22" s="72">
        <v>22</v>
      </c>
      <c r="J22" s="72">
        <v>5</v>
      </c>
      <c r="K22" s="72">
        <v>51</v>
      </c>
      <c r="L22" s="72">
        <v>1.68</v>
      </c>
    </row>
    <row r="23" spans="1:12" x14ac:dyDescent="0.15">
      <c r="A23" s="72" t="s">
        <v>243</v>
      </c>
      <c r="B23" s="72">
        <v>18</v>
      </c>
      <c r="C23" s="72">
        <v>2.1</v>
      </c>
      <c r="D23" s="72">
        <v>18</v>
      </c>
      <c r="E23" s="72">
        <v>90</v>
      </c>
      <c r="F23" s="72">
        <v>0</v>
      </c>
      <c r="G23" s="72">
        <v>58</v>
      </c>
      <c r="H23" s="72">
        <v>7</v>
      </c>
      <c r="I23" s="72">
        <v>26</v>
      </c>
      <c r="J23" s="72">
        <v>26</v>
      </c>
      <c r="K23" s="72">
        <v>39</v>
      </c>
      <c r="L23" s="72">
        <v>1.83</v>
      </c>
    </row>
    <row r="24" spans="1:12" x14ac:dyDescent="0.15">
      <c r="A24" s="72" t="s">
        <v>244</v>
      </c>
      <c r="B24" s="72">
        <v>13</v>
      </c>
      <c r="C24" s="72">
        <v>2.2000000000000002</v>
      </c>
      <c r="D24" s="72">
        <v>13</v>
      </c>
      <c r="E24" s="72">
        <v>100</v>
      </c>
      <c r="F24" s="72">
        <v>0</v>
      </c>
      <c r="G24" s="72">
        <v>56</v>
      </c>
      <c r="H24" s="72">
        <v>46</v>
      </c>
      <c r="I24" s="72">
        <v>0</v>
      </c>
      <c r="J24" s="72">
        <v>0</v>
      </c>
      <c r="K24" s="72">
        <v>53</v>
      </c>
      <c r="L24" s="72">
        <v>1</v>
      </c>
    </row>
    <row r="25" spans="1:12" x14ac:dyDescent="0.15">
      <c r="A25" s="72" t="s">
        <v>245</v>
      </c>
      <c r="B25" s="72">
        <v>15</v>
      </c>
      <c r="C25" s="72">
        <v>2</v>
      </c>
      <c r="D25" s="72">
        <v>15</v>
      </c>
      <c r="E25" s="72">
        <v>100</v>
      </c>
      <c r="F25" s="72">
        <v>0</v>
      </c>
      <c r="G25" s="72">
        <v>60</v>
      </c>
      <c r="H25" s="72">
        <v>33</v>
      </c>
      <c r="I25" s="72">
        <v>6</v>
      </c>
      <c r="J25" s="72">
        <v>26</v>
      </c>
      <c r="K25" s="72">
        <v>33</v>
      </c>
      <c r="L25" s="72">
        <v>1.83</v>
      </c>
    </row>
    <row r="26" spans="1:12" x14ac:dyDescent="0.15">
      <c r="A26" s="72" t="s">
        <v>246</v>
      </c>
      <c r="B26" s="72">
        <v>35</v>
      </c>
      <c r="C26" s="72">
        <v>2.4</v>
      </c>
      <c r="D26" s="72">
        <v>35</v>
      </c>
      <c r="E26" s="72">
        <v>82</v>
      </c>
      <c r="F26" s="72">
        <v>11</v>
      </c>
      <c r="G26" s="72">
        <v>102</v>
      </c>
      <c r="H26" s="72">
        <v>16</v>
      </c>
      <c r="I26" s="72">
        <v>36</v>
      </c>
      <c r="J26" s="72">
        <v>17</v>
      </c>
      <c r="K26" s="72">
        <v>29</v>
      </c>
      <c r="L26" s="72">
        <v>1.92</v>
      </c>
    </row>
    <row r="27" spans="1:12" x14ac:dyDescent="0.15">
      <c r="A27" s="72" t="s">
        <v>247</v>
      </c>
      <c r="B27" s="72">
        <v>28</v>
      </c>
      <c r="C27" s="72">
        <v>1.9</v>
      </c>
      <c r="D27" s="72">
        <v>28</v>
      </c>
      <c r="E27" s="72">
        <v>88</v>
      </c>
      <c r="F27" s="72">
        <v>0</v>
      </c>
      <c r="G27" s="72">
        <v>81</v>
      </c>
      <c r="H27" s="72">
        <v>33</v>
      </c>
      <c r="I27" s="72">
        <v>20</v>
      </c>
      <c r="J27" s="72">
        <v>14</v>
      </c>
      <c r="K27" s="72">
        <v>31</v>
      </c>
      <c r="L27" s="72">
        <v>1.93</v>
      </c>
    </row>
  </sheetData>
  <mergeCells count="1">
    <mergeCell ref="A1:L1"/>
  </mergeCells>
  <phoneticPr fontId="44" type="noConversion"/>
  <hyperlinks>
    <hyperlink ref="A3" r:id="rId1" location="205--240,18,2.0,18,1" xr:uid="{00000000-0004-0000-0800-000000000000}"/>
    <hyperlink ref="A4" r:id="rId2" location="7216--7242,12,2.2,12,2" xr:uid="{00000000-0004-0000-0800-000001000000}"/>
    <hyperlink ref="A5" r:id="rId3" location="14708--14747,20,2.0,20,3" xr:uid="{00000000-0004-0000-0800-000002000000}"/>
    <hyperlink ref="A6" r:id="rId4" location="49182--49226,16,2.8,16,5" xr:uid="{00000000-0004-0000-0800-000003000000}"/>
    <hyperlink ref="A7" r:id="rId5" location="49182--49231,8,6.2,8,6" xr:uid="{00000000-0004-0000-0800-000004000000}"/>
    <hyperlink ref="A8" r:id="rId6" location="84855--84879,11,2.3,11,7" xr:uid="{00000000-0004-0000-0800-000005000000}"/>
    <hyperlink ref="A9" r:id="rId7" location="88292--88321,15,2.0,15,8" xr:uid="{00000000-0004-0000-0800-000006000000}"/>
    <hyperlink ref="A10" r:id="rId8" location="153134--153210,30,2.6,30,9" xr:uid="{00000000-0004-0000-0800-000007000000}"/>
    <hyperlink ref="A11" r:id="rId9" location="153444--153506,26,2.4,26,10" xr:uid="{00000000-0004-0000-0800-000008000000}"/>
    <hyperlink ref="A12" r:id="rId10" location="155446--155505,23,2.7,23,12" xr:uid="{00000000-0004-0000-0800-000009000000}"/>
    <hyperlink ref="A13" r:id="rId11" location="164931--164981,22,2.3,22,13" xr:uid="{00000000-0004-0000-0800-00000A000000}"/>
    <hyperlink ref="A14" r:id="rId12" location="175548--175588,22,1.9,22,16" xr:uid="{00000000-0004-0000-0800-00000B000000}"/>
    <hyperlink ref="A15" r:id="rId13" location="175827--175873,23,2.0,23,17" xr:uid="{00000000-0004-0000-0800-00000C000000}"/>
    <hyperlink ref="A16" r:id="rId14" location="193216--193264,24,2.0,24,18" xr:uid="{00000000-0004-0000-0800-00000D000000}"/>
    <hyperlink ref="A17" r:id="rId15" location="194274--194304,12,2.6,12,19" xr:uid="{00000000-0004-0000-0800-00000E000000}"/>
    <hyperlink ref="A18" r:id="rId16" location="196990--197023,16,2.1,16,20" xr:uid="{00000000-0004-0000-0800-00000F000000}"/>
    <hyperlink ref="A19" r:id="rId17" location="199498--199577,38,2.1,38,21" xr:uid="{00000000-0004-0000-0800-000010000000}"/>
    <hyperlink ref="A20" r:id="rId18" location="201441--201491,19,2.7,19,22" xr:uid="{00000000-0004-0000-0800-000011000000}"/>
    <hyperlink ref="A21" r:id="rId19" location="208008--208057,21,2.4,21,23" xr:uid="{00000000-0004-0000-0800-000012000000}"/>
    <hyperlink ref="A22" r:id="rId20" location="230524--230558,18,1.9,18,24" xr:uid="{00000000-0004-0000-0800-000013000000}"/>
    <hyperlink ref="A23" r:id="rId21" location="232252--232289,18,2.1,18,25" xr:uid="{00000000-0004-0000-0800-000014000000}"/>
    <hyperlink ref="A24" r:id="rId22" location="236878--236905,13,2.2,13,26" xr:uid="{00000000-0004-0000-0800-000015000000}"/>
    <hyperlink ref="A25" r:id="rId23" location="240247--240276,15,2.0,15,27" xr:uid="{00000000-0004-0000-0800-000016000000}"/>
    <hyperlink ref="A26" r:id="rId24" location="266233--266317,35,2.4,35,28" xr:uid="{00000000-0004-0000-0800-000017000000}"/>
    <hyperlink ref="A27" r:id="rId25" location="277375--277428,28,1.9,28,30" xr:uid="{00000000-0004-0000-0800-000018000000}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58"/>
  <sheetViews>
    <sheetView zoomScale="110" zoomScaleNormal="110" workbookViewId="0">
      <selection sqref="A1:L1"/>
    </sheetView>
  </sheetViews>
  <sheetFormatPr defaultColWidth="9" defaultRowHeight="13.5" x14ac:dyDescent="0.15"/>
  <cols>
    <col min="1" max="1" width="16.375" customWidth="1"/>
    <col min="2" max="2" width="11.375" customWidth="1"/>
    <col min="3" max="3" width="12.375" customWidth="1"/>
    <col min="4" max="4" width="16" customWidth="1"/>
    <col min="5" max="5" width="18.5" customWidth="1"/>
    <col min="6" max="6" width="14.375" customWidth="1"/>
    <col min="7" max="7" width="7.625" customWidth="1"/>
    <col min="8" max="10" width="6.875" customWidth="1"/>
    <col min="11" max="11" width="6.5" customWidth="1"/>
    <col min="12" max="12" width="12.875" customWidth="1"/>
  </cols>
  <sheetData>
    <row r="1" spans="1:12" ht="23.1" customHeight="1" x14ac:dyDescent="0.15">
      <c r="A1" s="153" t="s">
        <v>1087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</row>
    <row r="2" spans="1:12" s="74" customFormat="1" ht="21" customHeight="1" x14ac:dyDescent="0.15">
      <c r="A2" s="16" t="s">
        <v>211</v>
      </c>
      <c r="B2" s="16" t="s">
        <v>212</v>
      </c>
      <c r="C2" s="16" t="s">
        <v>213</v>
      </c>
      <c r="D2" s="16" t="s">
        <v>214</v>
      </c>
      <c r="E2" s="16" t="s">
        <v>215</v>
      </c>
      <c r="F2" s="16" t="s">
        <v>216</v>
      </c>
      <c r="G2" s="16" t="s">
        <v>217</v>
      </c>
      <c r="H2" s="16" t="s">
        <v>218</v>
      </c>
      <c r="I2" s="16" t="s">
        <v>219</v>
      </c>
      <c r="J2" s="16" t="s">
        <v>220</v>
      </c>
      <c r="K2" s="16" t="s">
        <v>221</v>
      </c>
      <c r="L2" s="16" t="s">
        <v>222</v>
      </c>
    </row>
    <row r="3" spans="1:12" s="74" customFormat="1" ht="15" x14ac:dyDescent="0.15">
      <c r="A3" s="75" t="s">
        <v>248</v>
      </c>
      <c r="B3" s="75">
        <v>24</v>
      </c>
      <c r="C3" s="75">
        <v>2.1</v>
      </c>
      <c r="D3" s="75">
        <v>24</v>
      </c>
      <c r="E3" s="75">
        <v>100</v>
      </c>
      <c r="F3" s="75">
        <v>0</v>
      </c>
      <c r="G3" s="75">
        <v>100</v>
      </c>
      <c r="H3" s="75">
        <v>42</v>
      </c>
      <c r="I3" s="75">
        <v>8</v>
      </c>
      <c r="J3" s="75">
        <v>28</v>
      </c>
      <c r="K3" s="75">
        <v>22</v>
      </c>
      <c r="L3" s="75">
        <v>1.81</v>
      </c>
    </row>
    <row r="4" spans="1:12" ht="15" x14ac:dyDescent="0.15">
      <c r="A4" s="75" t="s">
        <v>249</v>
      </c>
      <c r="B4" s="75">
        <v>18</v>
      </c>
      <c r="C4" s="75">
        <v>2.1</v>
      </c>
      <c r="D4" s="75">
        <v>18</v>
      </c>
      <c r="E4" s="75">
        <v>94</v>
      </c>
      <c r="F4" s="75">
        <v>0</v>
      </c>
      <c r="G4" s="75">
        <v>65</v>
      </c>
      <c r="H4" s="75">
        <v>43</v>
      </c>
      <c r="I4" s="75">
        <v>18</v>
      </c>
      <c r="J4" s="75">
        <v>5</v>
      </c>
      <c r="K4" s="75">
        <v>32</v>
      </c>
      <c r="L4" s="75">
        <v>1.73</v>
      </c>
    </row>
    <row r="5" spans="1:12" ht="15" x14ac:dyDescent="0.15">
      <c r="A5" s="75" t="s">
        <v>250</v>
      </c>
      <c r="B5" s="75">
        <v>27</v>
      </c>
      <c r="C5" s="75">
        <v>2.2999999999999998</v>
      </c>
      <c r="D5" s="75">
        <v>27</v>
      </c>
      <c r="E5" s="75">
        <v>80</v>
      </c>
      <c r="F5" s="75">
        <v>5</v>
      </c>
      <c r="G5" s="75">
        <v>63</v>
      </c>
      <c r="H5" s="75">
        <v>37</v>
      </c>
      <c r="I5" s="75">
        <v>19</v>
      </c>
      <c r="J5" s="75">
        <v>12</v>
      </c>
      <c r="K5" s="75">
        <v>30</v>
      </c>
      <c r="L5" s="75">
        <v>1.89</v>
      </c>
    </row>
    <row r="6" spans="1:12" ht="15" x14ac:dyDescent="0.15">
      <c r="A6" s="75" t="s">
        <v>251</v>
      </c>
      <c r="B6" s="75">
        <v>14</v>
      </c>
      <c r="C6" s="75">
        <v>2.4</v>
      </c>
      <c r="D6" s="75">
        <v>14</v>
      </c>
      <c r="E6" s="75">
        <v>100</v>
      </c>
      <c r="F6" s="75">
        <v>0</v>
      </c>
      <c r="G6" s="75">
        <v>68</v>
      </c>
      <c r="H6" s="75">
        <v>5</v>
      </c>
      <c r="I6" s="75">
        <v>20</v>
      </c>
      <c r="J6" s="75">
        <v>8</v>
      </c>
      <c r="K6" s="75">
        <v>64</v>
      </c>
      <c r="L6" s="75">
        <v>1.43</v>
      </c>
    </row>
    <row r="7" spans="1:12" ht="15" x14ac:dyDescent="0.15">
      <c r="A7" s="75" t="s">
        <v>252</v>
      </c>
      <c r="B7" s="75">
        <v>29</v>
      </c>
      <c r="C7" s="75">
        <v>2.4</v>
      </c>
      <c r="D7" s="75">
        <v>30</v>
      </c>
      <c r="E7" s="75">
        <v>78</v>
      </c>
      <c r="F7" s="75">
        <v>15</v>
      </c>
      <c r="G7" s="75">
        <v>87</v>
      </c>
      <c r="H7" s="75">
        <v>6</v>
      </c>
      <c r="I7" s="75">
        <v>34</v>
      </c>
      <c r="J7" s="75">
        <v>17</v>
      </c>
      <c r="K7" s="75">
        <v>41</v>
      </c>
      <c r="L7" s="75">
        <v>1.76</v>
      </c>
    </row>
    <row r="8" spans="1:12" ht="15" x14ac:dyDescent="0.15">
      <c r="A8" s="75" t="s">
        <v>253</v>
      </c>
      <c r="B8" s="75">
        <v>44</v>
      </c>
      <c r="C8" s="75">
        <v>4.5999999999999996</v>
      </c>
      <c r="D8" s="75">
        <v>45</v>
      </c>
      <c r="E8" s="75">
        <v>75</v>
      </c>
      <c r="F8" s="75">
        <v>7</v>
      </c>
      <c r="G8" s="75">
        <v>139</v>
      </c>
      <c r="H8" s="75">
        <v>51</v>
      </c>
      <c r="I8" s="75">
        <v>15</v>
      </c>
      <c r="J8" s="75">
        <v>6</v>
      </c>
      <c r="K8" s="75">
        <v>26</v>
      </c>
      <c r="L8" s="75">
        <v>1.68</v>
      </c>
    </row>
    <row r="9" spans="1:12" ht="15" x14ac:dyDescent="0.15">
      <c r="A9" s="75" t="s">
        <v>254</v>
      </c>
      <c r="B9" s="75">
        <v>88</v>
      </c>
      <c r="C9" s="75">
        <v>2.7</v>
      </c>
      <c r="D9" s="75">
        <v>88</v>
      </c>
      <c r="E9" s="75">
        <v>78</v>
      </c>
      <c r="F9" s="75">
        <v>4</v>
      </c>
      <c r="G9" s="75">
        <v>237</v>
      </c>
      <c r="H9" s="75">
        <v>50</v>
      </c>
      <c r="I9" s="75">
        <v>16</v>
      </c>
      <c r="J9" s="75">
        <v>5</v>
      </c>
      <c r="K9" s="75">
        <v>27</v>
      </c>
      <c r="L9" s="75">
        <v>1.68</v>
      </c>
    </row>
    <row r="10" spans="1:12" ht="15" x14ac:dyDescent="0.15">
      <c r="A10" s="75" t="s">
        <v>255</v>
      </c>
      <c r="B10" s="75">
        <v>26</v>
      </c>
      <c r="C10" s="75">
        <v>2</v>
      </c>
      <c r="D10" s="75">
        <v>26</v>
      </c>
      <c r="E10" s="75">
        <v>92</v>
      </c>
      <c r="F10" s="75">
        <v>0</v>
      </c>
      <c r="G10" s="75">
        <v>88</v>
      </c>
      <c r="H10" s="75">
        <v>47</v>
      </c>
      <c r="I10" s="75">
        <v>7</v>
      </c>
      <c r="J10" s="75">
        <v>13</v>
      </c>
      <c r="K10" s="75">
        <v>32</v>
      </c>
      <c r="L10" s="75">
        <v>1.7</v>
      </c>
    </row>
    <row r="11" spans="1:12" ht="15" x14ac:dyDescent="0.15">
      <c r="A11" s="75" t="s">
        <v>256</v>
      </c>
      <c r="B11" s="75">
        <v>18</v>
      </c>
      <c r="C11" s="75">
        <v>2</v>
      </c>
      <c r="D11" s="75">
        <v>18</v>
      </c>
      <c r="E11" s="75">
        <v>100</v>
      </c>
      <c r="F11" s="75">
        <v>0</v>
      </c>
      <c r="G11" s="75">
        <v>72</v>
      </c>
      <c r="H11" s="75">
        <v>22</v>
      </c>
      <c r="I11" s="75">
        <v>11</v>
      </c>
      <c r="J11" s="75">
        <v>22</v>
      </c>
      <c r="K11" s="75">
        <v>44</v>
      </c>
      <c r="L11" s="75">
        <v>1.84</v>
      </c>
    </row>
    <row r="12" spans="1:12" ht="15" x14ac:dyDescent="0.15">
      <c r="A12" s="75" t="s">
        <v>257</v>
      </c>
      <c r="B12" s="75">
        <v>30</v>
      </c>
      <c r="C12" s="75">
        <v>1.9</v>
      </c>
      <c r="D12" s="75">
        <v>30</v>
      </c>
      <c r="E12" s="75">
        <v>92</v>
      </c>
      <c r="F12" s="75">
        <v>0</v>
      </c>
      <c r="G12" s="75">
        <v>96</v>
      </c>
      <c r="H12" s="75">
        <v>36</v>
      </c>
      <c r="I12" s="75">
        <v>21</v>
      </c>
      <c r="J12" s="75">
        <v>22</v>
      </c>
      <c r="K12" s="75">
        <v>19</v>
      </c>
      <c r="L12" s="75">
        <v>1.95</v>
      </c>
    </row>
    <row r="13" spans="1:12" ht="15" x14ac:dyDescent="0.15">
      <c r="A13" s="75" t="s">
        <v>258</v>
      </c>
      <c r="B13" s="75">
        <v>30</v>
      </c>
      <c r="C13" s="75">
        <v>2.8</v>
      </c>
      <c r="D13" s="75">
        <v>30</v>
      </c>
      <c r="E13" s="75">
        <v>96</v>
      </c>
      <c r="F13" s="75">
        <v>0</v>
      </c>
      <c r="G13" s="75">
        <v>148</v>
      </c>
      <c r="H13" s="75">
        <v>21</v>
      </c>
      <c r="I13" s="75">
        <v>21</v>
      </c>
      <c r="J13" s="75">
        <v>16</v>
      </c>
      <c r="K13" s="75">
        <v>39</v>
      </c>
      <c r="L13" s="75">
        <v>1.92</v>
      </c>
    </row>
    <row r="14" spans="1:12" ht="15" x14ac:dyDescent="0.15">
      <c r="A14" s="75" t="s">
        <v>259</v>
      </c>
      <c r="B14" s="75">
        <v>20</v>
      </c>
      <c r="C14" s="75">
        <v>2</v>
      </c>
      <c r="D14" s="75">
        <v>20</v>
      </c>
      <c r="E14" s="75">
        <v>100</v>
      </c>
      <c r="F14" s="75">
        <v>0</v>
      </c>
      <c r="G14" s="75">
        <v>82</v>
      </c>
      <c r="H14" s="75">
        <v>19</v>
      </c>
      <c r="I14" s="75">
        <v>29</v>
      </c>
      <c r="J14" s="75">
        <v>14</v>
      </c>
      <c r="K14" s="75">
        <v>36</v>
      </c>
      <c r="L14" s="75">
        <v>1.92</v>
      </c>
    </row>
    <row r="15" spans="1:12" ht="15" x14ac:dyDescent="0.15">
      <c r="A15" s="75" t="s">
        <v>260</v>
      </c>
      <c r="B15" s="75">
        <v>17</v>
      </c>
      <c r="C15" s="75">
        <v>2</v>
      </c>
      <c r="D15" s="75">
        <v>17</v>
      </c>
      <c r="E15" s="75">
        <v>94</v>
      </c>
      <c r="F15" s="75">
        <v>0</v>
      </c>
      <c r="G15" s="75">
        <v>59</v>
      </c>
      <c r="H15" s="75">
        <v>32</v>
      </c>
      <c r="I15" s="75">
        <v>29</v>
      </c>
      <c r="J15" s="75">
        <v>17</v>
      </c>
      <c r="K15" s="75">
        <v>20</v>
      </c>
      <c r="L15" s="75">
        <v>1.96</v>
      </c>
    </row>
    <row r="16" spans="1:12" ht="15" x14ac:dyDescent="0.15">
      <c r="A16" s="75" t="s">
        <v>261</v>
      </c>
      <c r="B16" s="75">
        <v>16</v>
      </c>
      <c r="C16" s="75">
        <v>1.9</v>
      </c>
      <c r="D16" s="75">
        <v>16</v>
      </c>
      <c r="E16" s="75">
        <v>100</v>
      </c>
      <c r="F16" s="75">
        <v>0</v>
      </c>
      <c r="G16" s="75">
        <v>62</v>
      </c>
      <c r="H16" s="75">
        <v>64</v>
      </c>
      <c r="I16" s="75">
        <v>0</v>
      </c>
      <c r="J16" s="75">
        <v>25</v>
      </c>
      <c r="K16" s="75">
        <v>9</v>
      </c>
      <c r="L16" s="75">
        <v>1.24</v>
      </c>
    </row>
    <row r="17" spans="1:12" ht="15" x14ac:dyDescent="0.15">
      <c r="A17" s="75" t="s">
        <v>262</v>
      </c>
      <c r="B17" s="75">
        <v>21</v>
      </c>
      <c r="C17" s="75">
        <v>2.1</v>
      </c>
      <c r="D17" s="75">
        <v>21</v>
      </c>
      <c r="E17" s="75">
        <v>91</v>
      </c>
      <c r="F17" s="75">
        <v>0</v>
      </c>
      <c r="G17" s="75">
        <v>72</v>
      </c>
      <c r="H17" s="75">
        <v>46</v>
      </c>
      <c r="I17" s="75">
        <v>8</v>
      </c>
      <c r="J17" s="75">
        <v>24</v>
      </c>
      <c r="K17" s="75">
        <v>20</v>
      </c>
      <c r="L17" s="75">
        <v>1.78</v>
      </c>
    </row>
    <row r="18" spans="1:12" ht="15" x14ac:dyDescent="0.15">
      <c r="A18" s="75" t="s">
        <v>263</v>
      </c>
      <c r="B18" s="75">
        <v>17</v>
      </c>
      <c r="C18" s="75">
        <v>2.5</v>
      </c>
      <c r="D18" s="75">
        <v>17</v>
      </c>
      <c r="E18" s="75">
        <v>96</v>
      </c>
      <c r="F18" s="75">
        <v>0</v>
      </c>
      <c r="G18" s="75">
        <v>75</v>
      </c>
      <c r="H18" s="75">
        <v>21</v>
      </c>
      <c r="I18" s="75">
        <v>19</v>
      </c>
      <c r="J18" s="75">
        <v>28</v>
      </c>
      <c r="K18" s="75">
        <v>30</v>
      </c>
      <c r="L18" s="75">
        <v>1.97</v>
      </c>
    </row>
    <row r="19" spans="1:12" ht="15" x14ac:dyDescent="0.15">
      <c r="A19" s="75" t="s">
        <v>264</v>
      </c>
      <c r="B19" s="75">
        <v>37</v>
      </c>
      <c r="C19" s="75">
        <v>2</v>
      </c>
      <c r="D19" s="75">
        <v>36</v>
      </c>
      <c r="E19" s="75">
        <v>86</v>
      </c>
      <c r="F19" s="75">
        <v>10</v>
      </c>
      <c r="G19" s="75">
        <v>101</v>
      </c>
      <c r="H19" s="75">
        <v>40</v>
      </c>
      <c r="I19" s="75">
        <v>15</v>
      </c>
      <c r="J19" s="75">
        <v>12</v>
      </c>
      <c r="K19" s="75">
        <v>31</v>
      </c>
      <c r="L19" s="75">
        <v>1.85</v>
      </c>
    </row>
    <row r="20" spans="1:12" ht="15" x14ac:dyDescent="0.15">
      <c r="A20" s="75" t="s">
        <v>265</v>
      </c>
      <c r="B20" s="75">
        <v>14</v>
      </c>
      <c r="C20" s="75">
        <v>2.1</v>
      </c>
      <c r="D20" s="75">
        <v>14</v>
      </c>
      <c r="E20" s="75">
        <v>100</v>
      </c>
      <c r="F20" s="75">
        <v>0</v>
      </c>
      <c r="G20" s="75">
        <v>60</v>
      </c>
      <c r="H20" s="75">
        <v>23</v>
      </c>
      <c r="I20" s="75">
        <v>13</v>
      </c>
      <c r="J20" s="75">
        <v>33</v>
      </c>
      <c r="K20" s="75">
        <v>30</v>
      </c>
      <c r="L20" s="75">
        <v>1.93</v>
      </c>
    </row>
    <row r="21" spans="1:12" ht="15" x14ac:dyDescent="0.15">
      <c r="A21" s="75" t="s">
        <v>266</v>
      </c>
      <c r="B21" s="75">
        <v>35</v>
      </c>
      <c r="C21" s="75">
        <v>2</v>
      </c>
      <c r="D21" s="75">
        <v>35</v>
      </c>
      <c r="E21" s="75">
        <v>97</v>
      </c>
      <c r="F21" s="75">
        <v>0</v>
      </c>
      <c r="G21" s="75">
        <v>131</v>
      </c>
      <c r="H21" s="75">
        <v>24</v>
      </c>
      <c r="I21" s="75">
        <v>17</v>
      </c>
      <c r="J21" s="75">
        <v>35</v>
      </c>
      <c r="K21" s="75">
        <v>22</v>
      </c>
      <c r="L21" s="75">
        <v>1.95</v>
      </c>
    </row>
    <row r="22" spans="1:12" ht="15" x14ac:dyDescent="0.15">
      <c r="A22" s="75" t="s">
        <v>267</v>
      </c>
      <c r="B22" s="75">
        <v>15</v>
      </c>
      <c r="C22" s="75">
        <v>2.1</v>
      </c>
      <c r="D22" s="75">
        <v>15</v>
      </c>
      <c r="E22" s="75">
        <v>93</v>
      </c>
      <c r="F22" s="75">
        <v>0</v>
      </c>
      <c r="G22" s="75">
        <v>53</v>
      </c>
      <c r="H22" s="75">
        <v>19</v>
      </c>
      <c r="I22" s="75">
        <v>32</v>
      </c>
      <c r="J22" s="75">
        <v>38</v>
      </c>
      <c r="K22" s="75">
        <v>9</v>
      </c>
      <c r="L22" s="75">
        <v>1.84</v>
      </c>
    </row>
    <row r="23" spans="1:12" ht="15" x14ac:dyDescent="0.15">
      <c r="A23" s="75" t="s">
        <v>268</v>
      </c>
      <c r="B23" s="75">
        <v>13</v>
      </c>
      <c r="C23" s="75">
        <v>2.2999999999999998</v>
      </c>
      <c r="D23" s="75">
        <v>15</v>
      </c>
      <c r="E23" s="75">
        <v>89</v>
      </c>
      <c r="F23" s="75">
        <v>10</v>
      </c>
      <c r="G23" s="75">
        <v>50</v>
      </c>
      <c r="H23" s="75">
        <v>15</v>
      </c>
      <c r="I23" s="75">
        <v>18</v>
      </c>
      <c r="J23" s="75">
        <v>6</v>
      </c>
      <c r="K23" s="75">
        <v>59</v>
      </c>
      <c r="L23" s="75">
        <v>1.57</v>
      </c>
    </row>
    <row r="24" spans="1:12" ht="15" x14ac:dyDescent="0.15">
      <c r="A24" s="75" t="s">
        <v>269</v>
      </c>
      <c r="B24" s="75">
        <v>16</v>
      </c>
      <c r="C24" s="75">
        <v>2.2000000000000002</v>
      </c>
      <c r="D24" s="75">
        <v>17</v>
      </c>
      <c r="E24" s="75">
        <v>90</v>
      </c>
      <c r="F24" s="75">
        <v>5</v>
      </c>
      <c r="G24" s="75">
        <v>56</v>
      </c>
      <c r="H24" s="75">
        <v>58</v>
      </c>
      <c r="I24" s="75">
        <v>0</v>
      </c>
      <c r="J24" s="75">
        <v>0</v>
      </c>
      <c r="K24" s="75">
        <v>41</v>
      </c>
      <c r="L24" s="75">
        <v>0.98</v>
      </c>
    </row>
    <row r="25" spans="1:12" ht="15" x14ac:dyDescent="0.15">
      <c r="A25" s="75" t="s">
        <v>270</v>
      </c>
      <c r="B25" s="75">
        <v>22</v>
      </c>
      <c r="C25" s="75">
        <v>2</v>
      </c>
      <c r="D25" s="75">
        <v>22</v>
      </c>
      <c r="E25" s="75">
        <v>95</v>
      </c>
      <c r="F25" s="75">
        <v>0</v>
      </c>
      <c r="G25" s="75">
        <v>77</v>
      </c>
      <c r="H25" s="75">
        <v>44</v>
      </c>
      <c r="I25" s="75">
        <v>6</v>
      </c>
      <c r="J25" s="75">
        <v>25</v>
      </c>
      <c r="K25" s="75">
        <v>23</v>
      </c>
      <c r="L25" s="75">
        <v>1.78</v>
      </c>
    </row>
    <row r="26" spans="1:12" ht="15" x14ac:dyDescent="0.15">
      <c r="A26" s="75" t="s">
        <v>271</v>
      </c>
      <c r="B26" s="75">
        <v>17</v>
      </c>
      <c r="C26" s="75">
        <v>2</v>
      </c>
      <c r="D26" s="75">
        <v>17</v>
      </c>
      <c r="E26" s="75">
        <v>94</v>
      </c>
      <c r="F26" s="75">
        <v>0</v>
      </c>
      <c r="G26" s="75">
        <v>59</v>
      </c>
      <c r="H26" s="75">
        <v>29</v>
      </c>
      <c r="I26" s="75">
        <v>5</v>
      </c>
      <c r="J26" s="75">
        <v>26</v>
      </c>
      <c r="K26" s="75">
        <v>38</v>
      </c>
      <c r="L26" s="75">
        <v>1.8</v>
      </c>
    </row>
    <row r="27" spans="1:12" ht="15" x14ac:dyDescent="0.15">
      <c r="A27" s="75" t="s">
        <v>272</v>
      </c>
      <c r="B27" s="75">
        <v>21</v>
      </c>
      <c r="C27" s="75">
        <v>2</v>
      </c>
      <c r="D27" s="75">
        <v>21</v>
      </c>
      <c r="E27" s="75">
        <v>90</v>
      </c>
      <c r="F27" s="75">
        <v>0</v>
      </c>
      <c r="G27" s="75">
        <v>64</v>
      </c>
      <c r="H27" s="75">
        <v>36</v>
      </c>
      <c r="I27" s="75">
        <v>7</v>
      </c>
      <c r="J27" s="75">
        <v>17</v>
      </c>
      <c r="K27" s="75">
        <v>39</v>
      </c>
      <c r="L27" s="75">
        <v>1.77</v>
      </c>
    </row>
    <row r="28" spans="1:12" ht="15" x14ac:dyDescent="0.15">
      <c r="A28" s="75" t="s">
        <v>273</v>
      </c>
      <c r="B28" s="75">
        <v>32</v>
      </c>
      <c r="C28" s="75">
        <v>1.9</v>
      </c>
      <c r="D28" s="75">
        <v>32</v>
      </c>
      <c r="E28" s="75">
        <v>90</v>
      </c>
      <c r="F28" s="75">
        <v>3</v>
      </c>
      <c r="G28" s="75">
        <v>97</v>
      </c>
      <c r="H28" s="75">
        <v>44</v>
      </c>
      <c r="I28" s="75">
        <v>11</v>
      </c>
      <c r="J28" s="75">
        <v>19</v>
      </c>
      <c r="K28" s="75">
        <v>24</v>
      </c>
      <c r="L28" s="75">
        <v>1.84</v>
      </c>
    </row>
    <row r="29" spans="1:12" ht="15" x14ac:dyDescent="0.15">
      <c r="A29" s="75" t="s">
        <v>274</v>
      </c>
      <c r="B29" s="75">
        <v>13</v>
      </c>
      <c r="C29" s="75">
        <v>2.1</v>
      </c>
      <c r="D29" s="75">
        <v>13</v>
      </c>
      <c r="E29" s="75">
        <v>100</v>
      </c>
      <c r="F29" s="75">
        <v>0</v>
      </c>
      <c r="G29" s="75">
        <v>54</v>
      </c>
      <c r="H29" s="75">
        <v>29</v>
      </c>
      <c r="I29" s="75">
        <v>44</v>
      </c>
      <c r="J29" s="75">
        <v>7</v>
      </c>
      <c r="K29" s="75">
        <v>18</v>
      </c>
      <c r="L29" s="75">
        <v>1.77</v>
      </c>
    </row>
    <row r="30" spans="1:12" ht="15" x14ac:dyDescent="0.15">
      <c r="A30" s="75" t="s">
        <v>275</v>
      </c>
      <c r="B30" s="75">
        <v>18</v>
      </c>
      <c r="C30" s="75">
        <v>2.8</v>
      </c>
      <c r="D30" s="75">
        <v>20</v>
      </c>
      <c r="E30" s="75">
        <v>81</v>
      </c>
      <c r="F30" s="75">
        <v>15</v>
      </c>
      <c r="G30" s="75">
        <v>71</v>
      </c>
      <c r="H30" s="75">
        <v>26</v>
      </c>
      <c r="I30" s="75">
        <v>17</v>
      </c>
      <c r="J30" s="75">
        <v>10</v>
      </c>
      <c r="K30" s="75">
        <v>44</v>
      </c>
      <c r="L30" s="75">
        <v>1.82</v>
      </c>
    </row>
    <row r="31" spans="1:12" ht="15" x14ac:dyDescent="0.15">
      <c r="A31" s="75" t="s">
        <v>276</v>
      </c>
      <c r="B31" s="75">
        <v>18</v>
      </c>
      <c r="C31" s="75">
        <v>3</v>
      </c>
      <c r="D31" s="75">
        <v>18</v>
      </c>
      <c r="E31" s="75">
        <v>91</v>
      </c>
      <c r="F31" s="75">
        <v>0</v>
      </c>
      <c r="G31" s="75">
        <v>81</v>
      </c>
      <c r="H31" s="75">
        <v>29</v>
      </c>
      <c r="I31" s="75">
        <v>18</v>
      </c>
      <c r="J31" s="75">
        <v>9</v>
      </c>
      <c r="K31" s="75">
        <v>42</v>
      </c>
      <c r="L31" s="75">
        <v>1.81</v>
      </c>
    </row>
    <row r="32" spans="1:12" ht="15" x14ac:dyDescent="0.15">
      <c r="A32" s="75" t="s">
        <v>277</v>
      </c>
      <c r="B32" s="75">
        <v>25</v>
      </c>
      <c r="C32" s="75">
        <v>1.9</v>
      </c>
      <c r="D32" s="75">
        <v>25</v>
      </c>
      <c r="E32" s="75">
        <v>91</v>
      </c>
      <c r="F32" s="75">
        <v>8</v>
      </c>
      <c r="G32" s="75">
        <v>80</v>
      </c>
      <c r="H32" s="75">
        <v>35</v>
      </c>
      <c r="I32" s="75">
        <v>27</v>
      </c>
      <c r="J32" s="75">
        <v>10</v>
      </c>
      <c r="K32" s="75">
        <v>27</v>
      </c>
      <c r="L32" s="75">
        <v>1.89</v>
      </c>
    </row>
    <row r="33" spans="1:12" ht="15" x14ac:dyDescent="0.15">
      <c r="A33" s="75" t="s">
        <v>278</v>
      </c>
      <c r="B33" s="75">
        <v>16</v>
      </c>
      <c r="C33" s="75">
        <v>1.9</v>
      </c>
      <c r="D33" s="75">
        <v>16</v>
      </c>
      <c r="E33" s="75">
        <v>93</v>
      </c>
      <c r="F33" s="75">
        <v>0</v>
      </c>
      <c r="G33" s="75">
        <v>53</v>
      </c>
      <c r="H33" s="75">
        <v>38</v>
      </c>
      <c r="I33" s="75">
        <v>25</v>
      </c>
      <c r="J33" s="75">
        <v>16</v>
      </c>
      <c r="K33" s="75">
        <v>19</v>
      </c>
      <c r="L33" s="75">
        <v>1.92</v>
      </c>
    </row>
    <row r="34" spans="1:12" ht="15" x14ac:dyDescent="0.15">
      <c r="A34" s="75" t="s">
        <v>279</v>
      </c>
      <c r="B34" s="75">
        <v>14</v>
      </c>
      <c r="C34" s="75">
        <v>2.1</v>
      </c>
      <c r="D34" s="75">
        <v>14</v>
      </c>
      <c r="E34" s="75">
        <v>100</v>
      </c>
      <c r="F34" s="75">
        <v>0</v>
      </c>
      <c r="G34" s="75">
        <v>58</v>
      </c>
      <c r="H34" s="75">
        <v>20</v>
      </c>
      <c r="I34" s="75">
        <v>6</v>
      </c>
      <c r="J34" s="75">
        <v>27</v>
      </c>
      <c r="K34" s="75">
        <v>44</v>
      </c>
      <c r="L34" s="75">
        <v>1.77</v>
      </c>
    </row>
    <row r="35" spans="1:12" ht="15" x14ac:dyDescent="0.15">
      <c r="A35" s="75" t="s">
        <v>280</v>
      </c>
      <c r="B35" s="75">
        <v>34</v>
      </c>
      <c r="C35" s="75">
        <v>2</v>
      </c>
      <c r="D35" s="75">
        <v>32</v>
      </c>
      <c r="E35" s="75">
        <v>85</v>
      </c>
      <c r="F35" s="75">
        <v>11</v>
      </c>
      <c r="G35" s="75">
        <v>89</v>
      </c>
      <c r="H35" s="75">
        <v>13</v>
      </c>
      <c r="I35" s="75">
        <v>26</v>
      </c>
      <c r="J35" s="75">
        <v>26</v>
      </c>
      <c r="K35" s="75">
        <v>33</v>
      </c>
      <c r="L35" s="75">
        <v>1.94</v>
      </c>
    </row>
    <row r="36" spans="1:12" ht="15" x14ac:dyDescent="0.15">
      <c r="A36" s="75" t="s">
        <v>281</v>
      </c>
      <c r="B36" s="75">
        <v>17</v>
      </c>
      <c r="C36" s="75">
        <v>2.2000000000000002</v>
      </c>
      <c r="D36" s="75">
        <v>17</v>
      </c>
      <c r="E36" s="75">
        <v>90</v>
      </c>
      <c r="F36" s="75">
        <v>0</v>
      </c>
      <c r="G36" s="75">
        <v>58</v>
      </c>
      <c r="H36" s="75">
        <v>13</v>
      </c>
      <c r="I36" s="75">
        <v>52</v>
      </c>
      <c r="J36" s="75">
        <v>7</v>
      </c>
      <c r="K36" s="75">
        <v>26</v>
      </c>
      <c r="L36" s="75">
        <v>1.67</v>
      </c>
    </row>
    <row r="37" spans="1:12" ht="15" x14ac:dyDescent="0.15">
      <c r="A37" s="75" t="s">
        <v>282</v>
      </c>
      <c r="B37" s="75">
        <v>17</v>
      </c>
      <c r="C37" s="75">
        <v>2</v>
      </c>
      <c r="D37" s="75">
        <v>17</v>
      </c>
      <c r="E37" s="75">
        <v>94</v>
      </c>
      <c r="F37" s="75">
        <v>0</v>
      </c>
      <c r="G37" s="75">
        <v>59</v>
      </c>
      <c r="H37" s="75">
        <v>20</v>
      </c>
      <c r="I37" s="75">
        <v>5</v>
      </c>
      <c r="J37" s="75">
        <v>23</v>
      </c>
      <c r="K37" s="75">
        <v>50</v>
      </c>
      <c r="L37" s="75">
        <v>1.7</v>
      </c>
    </row>
    <row r="38" spans="1:12" ht="15" x14ac:dyDescent="0.15">
      <c r="A38" s="75" t="s">
        <v>283</v>
      </c>
      <c r="B38" s="75">
        <v>22</v>
      </c>
      <c r="C38" s="75">
        <v>2</v>
      </c>
      <c r="D38" s="75">
        <v>22</v>
      </c>
      <c r="E38" s="75">
        <v>86</v>
      </c>
      <c r="F38" s="75">
        <v>9</v>
      </c>
      <c r="G38" s="75">
        <v>61</v>
      </c>
      <c r="H38" s="75">
        <v>46</v>
      </c>
      <c r="I38" s="75">
        <v>6</v>
      </c>
      <c r="J38" s="75">
        <v>6</v>
      </c>
      <c r="K38" s="75">
        <v>39</v>
      </c>
      <c r="L38" s="75">
        <v>1.58</v>
      </c>
    </row>
    <row r="39" spans="1:12" ht="15" x14ac:dyDescent="0.15">
      <c r="A39" s="75" t="s">
        <v>284</v>
      </c>
      <c r="B39" s="75">
        <v>33</v>
      </c>
      <c r="C39" s="75">
        <v>2</v>
      </c>
      <c r="D39" s="75">
        <v>33</v>
      </c>
      <c r="E39" s="75">
        <v>87</v>
      </c>
      <c r="F39" s="75">
        <v>0</v>
      </c>
      <c r="G39" s="75">
        <v>96</v>
      </c>
      <c r="H39" s="75">
        <v>34</v>
      </c>
      <c r="I39" s="75">
        <v>12</v>
      </c>
      <c r="J39" s="75">
        <v>18</v>
      </c>
      <c r="K39" s="75">
        <v>34</v>
      </c>
      <c r="L39" s="75">
        <v>1.88</v>
      </c>
    </row>
    <row r="40" spans="1:12" ht="15" x14ac:dyDescent="0.15">
      <c r="A40" s="75" t="s">
        <v>285</v>
      </c>
      <c r="B40" s="75">
        <v>21</v>
      </c>
      <c r="C40" s="75">
        <v>1.9</v>
      </c>
      <c r="D40" s="75">
        <v>21</v>
      </c>
      <c r="E40" s="75">
        <v>94</v>
      </c>
      <c r="F40" s="75">
        <v>0</v>
      </c>
      <c r="G40" s="75">
        <v>71</v>
      </c>
      <c r="H40" s="75">
        <v>25</v>
      </c>
      <c r="I40" s="75">
        <v>15</v>
      </c>
      <c r="J40" s="75">
        <v>15</v>
      </c>
      <c r="K40" s="75">
        <v>45</v>
      </c>
      <c r="L40" s="75">
        <v>1.84</v>
      </c>
    </row>
    <row r="41" spans="1:12" ht="15" x14ac:dyDescent="0.15">
      <c r="A41" s="75" t="s">
        <v>286</v>
      </c>
      <c r="B41" s="75">
        <v>18</v>
      </c>
      <c r="C41" s="75">
        <v>2.1</v>
      </c>
      <c r="D41" s="75">
        <v>18</v>
      </c>
      <c r="E41" s="75">
        <v>94</v>
      </c>
      <c r="F41" s="75">
        <v>0</v>
      </c>
      <c r="G41" s="75">
        <v>65</v>
      </c>
      <c r="H41" s="75">
        <v>24</v>
      </c>
      <c r="I41" s="75">
        <v>27</v>
      </c>
      <c r="J41" s="75">
        <v>8</v>
      </c>
      <c r="K41" s="75">
        <v>40</v>
      </c>
      <c r="L41" s="75">
        <v>1.83</v>
      </c>
    </row>
    <row r="42" spans="1:12" ht="15" x14ac:dyDescent="0.15">
      <c r="A42" s="75" t="s">
        <v>287</v>
      </c>
      <c r="B42" s="75">
        <v>17</v>
      </c>
      <c r="C42" s="75">
        <v>1.9</v>
      </c>
      <c r="D42" s="75">
        <v>17</v>
      </c>
      <c r="E42" s="75">
        <v>100</v>
      </c>
      <c r="F42" s="75">
        <v>0</v>
      </c>
      <c r="G42" s="75">
        <v>66</v>
      </c>
      <c r="H42" s="75">
        <v>24</v>
      </c>
      <c r="I42" s="75">
        <v>21</v>
      </c>
      <c r="J42" s="75">
        <v>6</v>
      </c>
      <c r="K42" s="75">
        <v>48</v>
      </c>
      <c r="L42" s="75">
        <v>1.72</v>
      </c>
    </row>
    <row r="43" spans="1:12" ht="15" x14ac:dyDescent="0.15">
      <c r="A43" s="75" t="s">
        <v>288</v>
      </c>
      <c r="B43" s="75">
        <v>17</v>
      </c>
      <c r="C43" s="75">
        <v>3.2</v>
      </c>
      <c r="D43" s="75">
        <v>17</v>
      </c>
      <c r="E43" s="75">
        <v>94</v>
      </c>
      <c r="F43" s="75">
        <v>0</v>
      </c>
      <c r="G43" s="75">
        <v>90</v>
      </c>
      <c r="H43" s="75">
        <v>27</v>
      </c>
      <c r="I43" s="75">
        <v>22</v>
      </c>
      <c r="J43" s="75">
        <v>7</v>
      </c>
      <c r="K43" s="75">
        <v>42</v>
      </c>
      <c r="L43" s="75">
        <v>1.8</v>
      </c>
    </row>
    <row r="44" spans="1:12" ht="15" x14ac:dyDescent="0.15">
      <c r="A44" s="75" t="s">
        <v>289</v>
      </c>
      <c r="B44" s="75">
        <v>23</v>
      </c>
      <c r="C44" s="75">
        <v>2</v>
      </c>
      <c r="D44" s="75">
        <v>23</v>
      </c>
      <c r="E44" s="75">
        <v>95</v>
      </c>
      <c r="F44" s="75">
        <v>0</v>
      </c>
      <c r="G44" s="75">
        <v>85</v>
      </c>
      <c r="H44" s="75">
        <v>6</v>
      </c>
      <c r="I44" s="75">
        <v>29</v>
      </c>
      <c r="J44" s="75">
        <v>21</v>
      </c>
      <c r="K44" s="75">
        <v>42</v>
      </c>
      <c r="L44" s="75">
        <v>1.77</v>
      </c>
    </row>
    <row r="45" spans="1:12" ht="15" x14ac:dyDescent="0.15">
      <c r="A45" s="75" t="s">
        <v>290</v>
      </c>
      <c r="B45" s="75">
        <v>30</v>
      </c>
      <c r="C45" s="75">
        <v>1.9</v>
      </c>
      <c r="D45" s="75">
        <v>30</v>
      </c>
      <c r="E45" s="75">
        <v>89</v>
      </c>
      <c r="F45" s="75">
        <v>0</v>
      </c>
      <c r="G45" s="75">
        <v>89</v>
      </c>
      <c r="H45" s="75">
        <v>43</v>
      </c>
      <c r="I45" s="75">
        <v>20</v>
      </c>
      <c r="J45" s="75">
        <v>22</v>
      </c>
      <c r="K45" s="75">
        <v>13</v>
      </c>
      <c r="L45" s="75">
        <v>1.87</v>
      </c>
    </row>
    <row r="46" spans="1:12" ht="15" x14ac:dyDescent="0.15">
      <c r="A46" s="75" t="s">
        <v>291</v>
      </c>
      <c r="B46" s="75">
        <v>31</v>
      </c>
      <c r="C46" s="75">
        <v>2</v>
      </c>
      <c r="D46" s="75">
        <v>31</v>
      </c>
      <c r="E46" s="75">
        <v>96</v>
      </c>
      <c r="F46" s="75">
        <v>0</v>
      </c>
      <c r="G46" s="75">
        <v>115</v>
      </c>
      <c r="H46" s="75">
        <v>37</v>
      </c>
      <c r="I46" s="75">
        <v>12</v>
      </c>
      <c r="J46" s="75">
        <v>27</v>
      </c>
      <c r="K46" s="75">
        <v>22</v>
      </c>
      <c r="L46" s="75">
        <v>1.91</v>
      </c>
    </row>
    <row r="47" spans="1:12" ht="15" x14ac:dyDescent="0.15">
      <c r="A47" s="75" t="s">
        <v>292</v>
      </c>
      <c r="B47" s="75">
        <v>18</v>
      </c>
      <c r="C47" s="75">
        <v>1.9</v>
      </c>
      <c r="D47" s="75">
        <v>18</v>
      </c>
      <c r="E47" s="75">
        <v>100</v>
      </c>
      <c r="F47" s="75">
        <v>0</v>
      </c>
      <c r="G47" s="75">
        <v>70</v>
      </c>
      <c r="H47" s="75">
        <v>22</v>
      </c>
      <c r="I47" s="75">
        <v>20</v>
      </c>
      <c r="J47" s="75">
        <v>11</v>
      </c>
      <c r="K47" s="75">
        <v>45</v>
      </c>
      <c r="L47" s="75">
        <v>1.82</v>
      </c>
    </row>
    <row r="48" spans="1:12" ht="15" x14ac:dyDescent="0.15">
      <c r="A48" s="75" t="s">
        <v>293</v>
      </c>
      <c r="B48" s="75">
        <v>37</v>
      </c>
      <c r="C48" s="75">
        <v>1.9</v>
      </c>
      <c r="D48" s="75">
        <v>37</v>
      </c>
      <c r="E48" s="75">
        <v>88</v>
      </c>
      <c r="F48" s="75">
        <v>0</v>
      </c>
      <c r="G48" s="75">
        <v>108</v>
      </c>
      <c r="H48" s="75">
        <v>33</v>
      </c>
      <c r="I48" s="75">
        <v>19</v>
      </c>
      <c r="J48" s="75">
        <v>23</v>
      </c>
      <c r="K48" s="75">
        <v>23</v>
      </c>
      <c r="L48" s="75">
        <v>1.97</v>
      </c>
    </row>
    <row r="49" spans="1:12" ht="15" x14ac:dyDescent="0.15">
      <c r="A49" s="75" t="s">
        <v>294</v>
      </c>
      <c r="B49" s="75">
        <v>20</v>
      </c>
      <c r="C49" s="75">
        <v>2</v>
      </c>
      <c r="D49" s="75">
        <v>21</v>
      </c>
      <c r="E49" s="75">
        <v>82</v>
      </c>
      <c r="F49" s="75">
        <v>13</v>
      </c>
      <c r="G49" s="75">
        <v>52</v>
      </c>
      <c r="H49" s="75">
        <v>19</v>
      </c>
      <c r="I49" s="75">
        <v>21</v>
      </c>
      <c r="J49" s="75">
        <v>16</v>
      </c>
      <c r="K49" s="75">
        <v>42</v>
      </c>
      <c r="L49" s="75">
        <v>1.89</v>
      </c>
    </row>
    <row r="50" spans="1:12" ht="15" x14ac:dyDescent="0.15">
      <c r="A50" s="75" t="s">
        <v>295</v>
      </c>
      <c r="B50" s="75">
        <v>25</v>
      </c>
      <c r="C50" s="75">
        <v>2</v>
      </c>
      <c r="D50" s="75">
        <v>25</v>
      </c>
      <c r="E50" s="75">
        <v>96</v>
      </c>
      <c r="F50" s="75">
        <v>0</v>
      </c>
      <c r="G50" s="75">
        <v>93</v>
      </c>
      <c r="H50" s="75">
        <v>37</v>
      </c>
      <c r="I50" s="75">
        <v>29</v>
      </c>
      <c r="J50" s="75">
        <v>3</v>
      </c>
      <c r="K50" s="75">
        <v>29</v>
      </c>
      <c r="L50" s="75">
        <v>1.75</v>
      </c>
    </row>
    <row r="51" spans="1:12" ht="15" x14ac:dyDescent="0.15">
      <c r="A51" s="75" t="s">
        <v>296</v>
      </c>
      <c r="B51" s="75">
        <v>19</v>
      </c>
      <c r="C51" s="75">
        <v>2.1</v>
      </c>
      <c r="D51" s="75">
        <v>19</v>
      </c>
      <c r="E51" s="75">
        <v>90</v>
      </c>
      <c r="F51" s="75">
        <v>0</v>
      </c>
      <c r="G51" s="75">
        <v>60</v>
      </c>
      <c r="H51" s="75">
        <v>43</v>
      </c>
      <c r="I51" s="75">
        <v>20</v>
      </c>
      <c r="J51" s="75">
        <v>15</v>
      </c>
      <c r="K51" s="75">
        <v>20</v>
      </c>
      <c r="L51" s="75">
        <v>1.88</v>
      </c>
    </row>
    <row r="52" spans="1:12" ht="15" x14ac:dyDescent="0.15">
      <c r="A52" s="75" t="s">
        <v>297</v>
      </c>
      <c r="B52" s="75">
        <v>24</v>
      </c>
      <c r="C52" s="75">
        <v>3.5</v>
      </c>
      <c r="D52" s="75">
        <v>21</v>
      </c>
      <c r="E52" s="75">
        <v>79</v>
      </c>
      <c r="F52" s="75">
        <v>16</v>
      </c>
      <c r="G52" s="75">
        <v>66</v>
      </c>
      <c r="H52" s="75">
        <v>39</v>
      </c>
      <c r="I52" s="75">
        <v>12</v>
      </c>
      <c r="J52" s="75">
        <v>22</v>
      </c>
      <c r="K52" s="75">
        <v>25</v>
      </c>
      <c r="L52" s="75">
        <v>1.89</v>
      </c>
    </row>
    <row r="53" spans="1:12" ht="15" x14ac:dyDescent="0.15">
      <c r="A53" s="75" t="s">
        <v>298</v>
      </c>
      <c r="B53" s="75">
        <v>21</v>
      </c>
      <c r="C53" s="75">
        <v>2.9</v>
      </c>
      <c r="D53" s="75">
        <v>21</v>
      </c>
      <c r="E53" s="75">
        <v>76</v>
      </c>
      <c r="F53" s="75">
        <v>17</v>
      </c>
      <c r="G53" s="75">
        <v>56</v>
      </c>
      <c r="H53" s="75">
        <v>39</v>
      </c>
      <c r="I53" s="75">
        <v>9</v>
      </c>
      <c r="J53" s="75">
        <v>23</v>
      </c>
      <c r="K53" s="75">
        <v>26</v>
      </c>
      <c r="L53" s="75">
        <v>1.86</v>
      </c>
    </row>
    <row r="54" spans="1:12" ht="15" x14ac:dyDescent="0.15">
      <c r="A54" s="75" t="s">
        <v>299</v>
      </c>
      <c r="B54" s="75">
        <v>20</v>
      </c>
      <c r="C54" s="75">
        <v>1.9</v>
      </c>
      <c r="D54" s="75">
        <v>20</v>
      </c>
      <c r="E54" s="75">
        <v>88</v>
      </c>
      <c r="F54" s="75">
        <v>0</v>
      </c>
      <c r="G54" s="75">
        <v>58</v>
      </c>
      <c r="H54" s="75">
        <v>28</v>
      </c>
      <c r="I54" s="75">
        <v>15</v>
      </c>
      <c r="J54" s="75">
        <v>18</v>
      </c>
      <c r="K54" s="75">
        <v>36</v>
      </c>
      <c r="L54" s="75">
        <v>1.92</v>
      </c>
    </row>
    <row r="55" spans="1:12" ht="15" x14ac:dyDescent="0.15">
      <c r="A55" s="75" t="s">
        <v>300</v>
      </c>
      <c r="B55" s="75">
        <v>15</v>
      </c>
      <c r="C55" s="75">
        <v>2.1</v>
      </c>
      <c r="D55" s="75">
        <v>15</v>
      </c>
      <c r="E55" s="75">
        <v>93</v>
      </c>
      <c r="F55" s="75">
        <v>0</v>
      </c>
      <c r="G55" s="75">
        <v>53</v>
      </c>
      <c r="H55" s="75">
        <v>35</v>
      </c>
      <c r="I55" s="75">
        <v>12</v>
      </c>
      <c r="J55" s="75">
        <v>9</v>
      </c>
      <c r="K55" s="75">
        <v>41</v>
      </c>
      <c r="L55" s="75">
        <v>1.76</v>
      </c>
    </row>
    <row r="56" spans="1:12" ht="15" x14ac:dyDescent="0.15">
      <c r="A56" s="75" t="s">
        <v>301</v>
      </c>
      <c r="B56" s="75">
        <v>16</v>
      </c>
      <c r="C56" s="75">
        <v>2.1</v>
      </c>
      <c r="D56" s="75">
        <v>16</v>
      </c>
      <c r="E56" s="75">
        <v>94</v>
      </c>
      <c r="F56" s="75">
        <v>5</v>
      </c>
      <c r="G56" s="75">
        <v>59</v>
      </c>
      <c r="H56" s="75">
        <v>66</v>
      </c>
      <c r="I56" s="75">
        <v>12</v>
      </c>
      <c r="J56" s="75">
        <v>12</v>
      </c>
      <c r="K56" s="75">
        <v>9</v>
      </c>
      <c r="L56" s="75">
        <v>1.44</v>
      </c>
    </row>
    <row r="57" spans="1:12" ht="15" x14ac:dyDescent="0.15">
      <c r="A57" s="75" t="s">
        <v>302</v>
      </c>
      <c r="B57" s="75">
        <v>12</v>
      </c>
      <c r="C57" s="75">
        <v>2.2000000000000002</v>
      </c>
      <c r="D57" s="75">
        <v>12</v>
      </c>
      <c r="E57" s="75">
        <v>100</v>
      </c>
      <c r="F57" s="75">
        <v>0</v>
      </c>
      <c r="G57" s="75">
        <v>54</v>
      </c>
      <c r="H57" s="75">
        <v>18</v>
      </c>
      <c r="I57" s="75">
        <v>14</v>
      </c>
      <c r="J57" s="75">
        <v>29</v>
      </c>
      <c r="K57" s="75">
        <v>37</v>
      </c>
      <c r="L57" s="75">
        <v>1.91</v>
      </c>
    </row>
    <row r="58" spans="1:12" ht="15" x14ac:dyDescent="0.15">
      <c r="A58" s="75" t="s">
        <v>303</v>
      </c>
      <c r="B58" s="75">
        <v>24</v>
      </c>
      <c r="C58" s="75">
        <v>2.2999999999999998</v>
      </c>
      <c r="D58" s="75">
        <v>25</v>
      </c>
      <c r="E58" s="75">
        <v>93</v>
      </c>
      <c r="F58" s="75">
        <v>0</v>
      </c>
      <c r="G58" s="75">
        <v>78</v>
      </c>
      <c r="H58" s="75">
        <v>43</v>
      </c>
      <c r="I58" s="75">
        <v>9</v>
      </c>
      <c r="J58" s="75">
        <v>27</v>
      </c>
      <c r="K58" s="75">
        <v>20</v>
      </c>
      <c r="L58" s="75">
        <v>1.81</v>
      </c>
    </row>
  </sheetData>
  <mergeCells count="1">
    <mergeCell ref="A1:L1"/>
  </mergeCells>
  <phoneticPr fontId="44" type="noConversion"/>
  <hyperlinks>
    <hyperlink ref="A4" r:id="rId1" location="38639--38675,18,2.1,18,2" xr:uid="{00000000-0004-0000-0900-000000000000}"/>
    <hyperlink ref="A5" r:id="rId2" location="42921--42982,27,2.3,27,3" xr:uid="{00000000-0004-0000-0900-000001000000}"/>
    <hyperlink ref="A6" r:id="rId3" location="53877--53910,14,2.4,14,4" xr:uid="{00000000-0004-0000-0900-000002000000}"/>
    <hyperlink ref="A7" r:id="rId4" location="66874--66946,29,2.4,30,5" xr:uid="{00000000-0004-0000-0900-000003000000}"/>
    <hyperlink ref="A8" r:id="rId5" location="70595--70795,44,4.6,45,6" xr:uid="{00000000-0004-0000-0900-000004000000}"/>
    <hyperlink ref="A9" r:id="rId6" location="70603--70838,88,2.7,88,8" xr:uid="{00000000-0004-0000-0900-000005000000}"/>
    <hyperlink ref="A10" r:id="rId7" location="77290--77342,26,2.0,26,9" xr:uid="{00000000-0004-0000-0900-000006000000}"/>
    <hyperlink ref="A11" r:id="rId8" location="80880--80915,18,2.0,18,10" xr:uid="{00000000-0004-0000-0900-000007000000}"/>
    <hyperlink ref="A12" r:id="rId9" location="95346--95402,30,1.9,30,11" xr:uid="{00000000-0004-0000-0900-000008000000}"/>
    <hyperlink ref="A13" r:id="rId10" location="115046--115128,30,2.8,30,12" xr:uid="{00000000-0004-0000-0900-000009000000}"/>
    <hyperlink ref="A14" r:id="rId11" location="130788--130828,20,2.0,20,18" xr:uid="{00000000-0004-0000-0900-00000A000000}"/>
    <hyperlink ref="A15" r:id="rId12" location="131150--131183,17,2.0,17,19" xr:uid="{00000000-0004-0000-0900-00000B000000}"/>
    <hyperlink ref="A16" r:id="rId13" location="131982--132012,16,1.9,16,20" xr:uid="{00000000-0004-0000-0900-00000C000000}"/>
    <hyperlink ref="A17" r:id="rId14" location="134408--134452,21,2.1,21,21" xr:uid="{00000000-0004-0000-0900-00000D000000}"/>
    <hyperlink ref="A18" r:id="rId15" location="159075--159116,17,2.5,17,22" xr:uid="{00000000-0004-0000-0900-00000E000000}"/>
    <hyperlink ref="A19" r:id="rId16" location="189812--189881,37,2.0,36,23" xr:uid="{00000000-0004-0000-0900-00000F000000}"/>
    <hyperlink ref="A20" r:id="rId17" location="220446--220475,14,2.1,14,24" xr:uid="{00000000-0004-0000-0900-000010000000}"/>
    <hyperlink ref="A21" r:id="rId18" location="228767--228836,35,2.0,35,25" xr:uid="{00000000-0004-0000-0900-000011000000}"/>
    <hyperlink ref="A22" r:id="rId19" location="248684--248714,15,2.1,15,26" xr:uid="{00000000-0004-0000-0900-000012000000}"/>
    <hyperlink ref="A23" r:id="rId20" location="251828--251859,13,2.3,15,27" xr:uid="{00000000-0004-0000-0900-000013000000}"/>
    <hyperlink ref="A24" r:id="rId21" location="253494--253529,16,2.2,17,28" xr:uid="{00000000-0004-0000-0900-000014000000}"/>
    <hyperlink ref="A25" r:id="rId22" location="260712--260754,22,2.0,22,29" xr:uid="{00000000-0004-0000-0900-000015000000}"/>
    <hyperlink ref="A26" r:id="rId23" location="264235--264268,17,2.0,17,30" xr:uid="{00000000-0004-0000-0900-000016000000}"/>
    <hyperlink ref="A27" r:id="rId24" location="269245--269285,21,2.0,21,31" xr:uid="{00000000-0004-0000-0900-000017000000}"/>
    <hyperlink ref="A28" r:id="rId25" location="318593--318653,32,1.9,32,32" xr:uid="{00000000-0004-0000-0900-000018000000}"/>
    <hyperlink ref="A29" r:id="rId26" location="333053--333079,13,2.1,13,34" xr:uid="{00000000-0004-0000-0900-000019000000}"/>
    <hyperlink ref="A30" r:id="rId27" location="338397--338452,18,2.8,20,36" xr:uid="{00000000-0004-0000-0900-00001A000000}"/>
    <hyperlink ref="A31" r:id="rId28" location="338390--338443,18,3.0,18,37" xr:uid="{00000000-0004-0000-0900-00001B000000}"/>
    <hyperlink ref="A32" r:id="rId29" location="339404--339451,25,1.9,25,38" xr:uid="{00000000-0004-0000-0900-00001C000000}"/>
    <hyperlink ref="A33" r:id="rId30" location="341743--341773,16,1.9,16,39" xr:uid="{00000000-0004-0000-0900-00001D000000}"/>
    <hyperlink ref="A34" r:id="rId31" location="362294--362322,14,2.1,14,40" xr:uid="{00000000-0004-0000-0900-00001E000000}"/>
    <hyperlink ref="A35" r:id="rId32" location="374272--374336,34,2.0,32,41" xr:uid="{00000000-0004-0000-0900-00001F000000}"/>
    <hyperlink ref="A36" r:id="rId33" location="424028--424065,17,2.2,17,42" xr:uid="{00000000-0004-0000-0900-000020000000}"/>
    <hyperlink ref="A37" r:id="rId34" location="426666--426699,17,2.0,17,43" xr:uid="{00000000-0004-0000-0900-000021000000}"/>
    <hyperlink ref="A38" r:id="rId35" location="435028--435070,22,2.0,22,44" xr:uid="{00000000-0004-0000-0900-000022000000}"/>
    <hyperlink ref="A39" r:id="rId36" location="435245--435310,33,2.0,33,45" xr:uid="{00000000-0004-0000-0900-000023000000}"/>
    <hyperlink ref="A40" r:id="rId37" location="436846--436885,21,1.9,21,46" xr:uid="{00000000-0004-0000-0900-000024000000}"/>
    <hyperlink ref="A41" r:id="rId38" location="456177--456213,18,2.1,18,47" xr:uid="{00000000-0004-0000-0900-000025000000}"/>
    <hyperlink ref="A42" r:id="rId39" location="500360--500392,17,1.9,17,48" xr:uid="{00000000-0004-0000-0900-000026000000}"/>
    <hyperlink ref="A43" r:id="rId40" location="504145--504198,17,3.2,17,49" xr:uid="{00000000-0004-0000-0900-000027000000}"/>
    <hyperlink ref="A44" r:id="rId41" location="504245--504291,23,2.0,23,50" xr:uid="{00000000-0004-0000-0900-000028000000}"/>
    <hyperlink ref="A45" r:id="rId42" location="515180--515237,30,1.9,30,51" xr:uid="{00000000-0004-0000-0900-000029000000}"/>
    <hyperlink ref="A46" r:id="rId43" location="532478--532539,31,2.0,31,52" xr:uid="{00000000-0004-0000-0900-00002A000000}"/>
    <hyperlink ref="A47" r:id="rId44" location="533332--533366,18,1.9,18,53" xr:uid="{00000000-0004-0000-0900-00002B000000}"/>
    <hyperlink ref="A48" r:id="rId45" location="556961--557032,37,1.9,37,54" xr:uid="{00000000-0004-0000-0900-00002C000000}"/>
    <hyperlink ref="A49" r:id="rId46" location="571170--571211,20,2.0,21,55" xr:uid="{00000000-0004-0000-0900-00002D000000}"/>
    <hyperlink ref="A50" r:id="rId47" location="573819--573869,25,2.0,25,56" xr:uid="{00000000-0004-0000-0900-00002E000000}"/>
    <hyperlink ref="A51" r:id="rId48" location="573900--573938,19,2.1,19,57" xr:uid="{00000000-0004-0000-0900-00002F000000}"/>
    <hyperlink ref="A52" r:id="rId49" location="574040--574113,24,3.5,21,59" xr:uid="{00000000-0004-0000-0900-000030000000}"/>
    <hyperlink ref="A53" r:id="rId50" location="574057--574119,21,2.9,21,60" xr:uid="{00000000-0004-0000-0900-000031000000}"/>
    <hyperlink ref="A54" r:id="rId51" location="589303--589340,20,1.9,20,61" xr:uid="{00000000-0004-0000-0900-000032000000}"/>
    <hyperlink ref="A55" r:id="rId52" location="612439--612469,15,2.1,15,62" xr:uid="{00000000-0004-0000-0900-000033000000}"/>
    <hyperlink ref="A56" r:id="rId53" location="630462--630494,16,2.1,16,63" xr:uid="{00000000-0004-0000-0900-000034000000}"/>
    <hyperlink ref="A57" r:id="rId54" location="633286--633312,12,2.2,12,66" xr:uid="{00000000-0004-0000-0900-000035000000}"/>
    <hyperlink ref="A58" r:id="rId55" location="643063--643117,24,2.3,25,67" xr:uid="{00000000-0004-0000-0900-000036000000}"/>
    <hyperlink ref="A3" r:id="rId56" location="14482--14531,24,2.1,24,1" xr:uid="{00000000-0004-0000-0900-000037000000}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31"/>
  <sheetViews>
    <sheetView zoomScale="110" zoomScaleNormal="110" workbookViewId="0">
      <selection activeCell="N18" sqref="N18"/>
    </sheetView>
  </sheetViews>
  <sheetFormatPr defaultColWidth="9" defaultRowHeight="15" x14ac:dyDescent="0.15"/>
  <cols>
    <col min="1" max="1" width="19.5" style="64" customWidth="1"/>
    <col min="2" max="2" width="12.375" style="64" customWidth="1"/>
    <col min="3" max="3" width="13.375" style="64" customWidth="1"/>
    <col min="4" max="4" width="14.125" style="64" customWidth="1"/>
    <col min="5" max="5" width="17.25" style="64" customWidth="1"/>
    <col min="6" max="6" width="13.5" style="64" customWidth="1"/>
    <col min="7" max="11" width="9" style="64"/>
    <col min="12" max="12" width="14.5" style="64" customWidth="1"/>
    <col min="13" max="16384" width="9" style="64"/>
  </cols>
  <sheetData>
    <row r="1" spans="1:12" s="69" customFormat="1" ht="21" customHeight="1" x14ac:dyDescent="0.15">
      <c r="A1" s="154" t="s">
        <v>1088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</row>
    <row r="2" spans="1:12" x14ac:dyDescent="0.15">
      <c r="A2" s="71" t="s">
        <v>211</v>
      </c>
      <c r="B2" s="71" t="s">
        <v>212</v>
      </c>
      <c r="C2" s="71" t="s">
        <v>213</v>
      </c>
      <c r="D2" s="71" t="s">
        <v>214</v>
      </c>
      <c r="E2" s="71" t="s">
        <v>215</v>
      </c>
      <c r="F2" s="71" t="s">
        <v>216</v>
      </c>
      <c r="G2" s="71" t="s">
        <v>217</v>
      </c>
      <c r="H2" s="71" t="s">
        <v>218</v>
      </c>
      <c r="I2" s="71" t="s">
        <v>219</v>
      </c>
      <c r="J2" s="71" t="s">
        <v>220</v>
      </c>
      <c r="K2" s="71" t="s">
        <v>221</v>
      </c>
      <c r="L2" s="71" t="s">
        <v>222</v>
      </c>
    </row>
    <row r="3" spans="1:12" x14ac:dyDescent="0.15">
      <c r="A3" s="72" t="s">
        <v>304</v>
      </c>
      <c r="B3" s="72">
        <v>9</v>
      </c>
      <c r="C3" s="72">
        <v>4.3</v>
      </c>
      <c r="D3" s="72">
        <v>9</v>
      </c>
      <c r="E3" s="72">
        <v>93</v>
      </c>
      <c r="F3" s="72">
        <v>6</v>
      </c>
      <c r="G3" s="72">
        <v>71</v>
      </c>
      <c r="H3" s="72">
        <v>57</v>
      </c>
      <c r="I3" s="72">
        <v>0</v>
      </c>
      <c r="J3" s="72">
        <v>32</v>
      </c>
      <c r="K3" s="72">
        <v>10</v>
      </c>
      <c r="L3" s="72">
        <v>1.32</v>
      </c>
    </row>
    <row r="4" spans="1:12" x14ac:dyDescent="0.15">
      <c r="A4" s="72" t="s">
        <v>305</v>
      </c>
      <c r="B4" s="72">
        <v>19</v>
      </c>
      <c r="C4" s="72">
        <v>2.1</v>
      </c>
      <c r="D4" s="72">
        <v>19</v>
      </c>
      <c r="E4" s="72">
        <v>100</v>
      </c>
      <c r="F4" s="72">
        <v>0</v>
      </c>
      <c r="G4" s="72">
        <v>78</v>
      </c>
      <c r="H4" s="72">
        <v>58</v>
      </c>
      <c r="I4" s="72">
        <v>0</v>
      </c>
      <c r="J4" s="72">
        <v>30</v>
      </c>
      <c r="K4" s="72">
        <v>10</v>
      </c>
      <c r="L4" s="72">
        <v>1.31</v>
      </c>
    </row>
    <row r="5" spans="1:12" x14ac:dyDescent="0.15">
      <c r="A5" s="72" t="s">
        <v>306</v>
      </c>
      <c r="B5" s="72">
        <v>17</v>
      </c>
      <c r="C5" s="72">
        <v>1.9</v>
      </c>
      <c r="D5" s="72">
        <v>17</v>
      </c>
      <c r="E5" s="72">
        <v>93</v>
      </c>
      <c r="F5" s="72">
        <v>0</v>
      </c>
      <c r="G5" s="72">
        <v>57</v>
      </c>
      <c r="H5" s="72">
        <v>57</v>
      </c>
      <c r="I5" s="72">
        <v>12</v>
      </c>
      <c r="J5" s="72">
        <v>18</v>
      </c>
      <c r="K5" s="72">
        <v>12</v>
      </c>
      <c r="L5" s="72">
        <v>1.64</v>
      </c>
    </row>
    <row r="6" spans="1:12" x14ac:dyDescent="0.15">
      <c r="A6" s="72" t="s">
        <v>307</v>
      </c>
      <c r="B6" s="72">
        <v>20</v>
      </c>
      <c r="C6" s="72">
        <v>2</v>
      </c>
      <c r="D6" s="72">
        <v>20</v>
      </c>
      <c r="E6" s="72">
        <v>95</v>
      </c>
      <c r="F6" s="72">
        <v>0</v>
      </c>
      <c r="G6" s="72">
        <v>71</v>
      </c>
      <c r="H6" s="72">
        <v>42</v>
      </c>
      <c r="I6" s="72">
        <v>5</v>
      </c>
      <c r="J6" s="72">
        <v>5</v>
      </c>
      <c r="K6" s="72">
        <v>47</v>
      </c>
      <c r="L6" s="72">
        <v>1.47</v>
      </c>
    </row>
    <row r="7" spans="1:12" x14ac:dyDescent="0.15">
      <c r="A7" s="72" t="s">
        <v>308</v>
      </c>
      <c r="B7" s="72">
        <v>15</v>
      </c>
      <c r="C7" s="72">
        <v>2</v>
      </c>
      <c r="D7" s="72">
        <v>15</v>
      </c>
      <c r="E7" s="72">
        <v>100</v>
      </c>
      <c r="F7" s="72">
        <v>0</v>
      </c>
      <c r="G7" s="72">
        <v>60</v>
      </c>
      <c r="H7" s="72">
        <v>53</v>
      </c>
      <c r="I7" s="72">
        <v>20</v>
      </c>
      <c r="J7" s="72">
        <v>0</v>
      </c>
      <c r="K7" s="72">
        <v>26</v>
      </c>
      <c r="L7" s="72">
        <v>1.46</v>
      </c>
    </row>
    <row r="8" spans="1:12" x14ac:dyDescent="0.15">
      <c r="A8" s="72" t="s">
        <v>309</v>
      </c>
      <c r="B8" s="72">
        <v>21</v>
      </c>
      <c r="C8" s="72">
        <v>2.2000000000000002</v>
      </c>
      <c r="D8" s="72">
        <v>22</v>
      </c>
      <c r="E8" s="72">
        <v>88</v>
      </c>
      <c r="F8" s="72">
        <v>11</v>
      </c>
      <c r="G8" s="72">
        <v>71</v>
      </c>
      <c r="H8" s="72">
        <v>36</v>
      </c>
      <c r="I8" s="72">
        <v>8</v>
      </c>
      <c r="J8" s="72">
        <v>10</v>
      </c>
      <c r="K8" s="72">
        <v>43</v>
      </c>
      <c r="L8" s="72">
        <v>1.71</v>
      </c>
    </row>
    <row r="9" spans="1:12" x14ac:dyDescent="0.15">
      <c r="A9" s="72" t="s">
        <v>310</v>
      </c>
      <c r="B9" s="72">
        <v>8</v>
      </c>
      <c r="C9" s="72">
        <v>5.0999999999999996</v>
      </c>
      <c r="D9" s="72">
        <v>8</v>
      </c>
      <c r="E9" s="72">
        <v>81</v>
      </c>
      <c r="F9" s="72">
        <v>12</v>
      </c>
      <c r="G9" s="72">
        <v>55</v>
      </c>
      <c r="H9" s="72">
        <v>51</v>
      </c>
      <c r="I9" s="72">
        <v>0</v>
      </c>
      <c r="J9" s="72">
        <v>0</v>
      </c>
      <c r="K9" s="72">
        <v>48</v>
      </c>
      <c r="L9" s="72">
        <v>1</v>
      </c>
    </row>
    <row r="10" spans="1:12" x14ac:dyDescent="0.15">
      <c r="A10" s="72" t="s">
        <v>311</v>
      </c>
      <c r="B10" s="72">
        <v>15</v>
      </c>
      <c r="C10" s="72">
        <v>2.1</v>
      </c>
      <c r="D10" s="72">
        <v>15</v>
      </c>
      <c r="E10" s="72">
        <v>100</v>
      </c>
      <c r="F10" s="72">
        <v>0</v>
      </c>
      <c r="G10" s="72">
        <v>62</v>
      </c>
      <c r="H10" s="72">
        <v>19</v>
      </c>
      <c r="I10" s="72">
        <v>12</v>
      </c>
      <c r="J10" s="72">
        <v>0</v>
      </c>
      <c r="K10" s="72">
        <v>67</v>
      </c>
      <c r="L10" s="72">
        <v>1.22</v>
      </c>
    </row>
    <row r="11" spans="1:12" x14ac:dyDescent="0.15">
      <c r="A11" s="72" t="s">
        <v>312</v>
      </c>
      <c r="B11" s="72">
        <v>16</v>
      </c>
      <c r="C11" s="72">
        <v>2</v>
      </c>
      <c r="D11" s="72">
        <v>16</v>
      </c>
      <c r="E11" s="72">
        <v>100</v>
      </c>
      <c r="F11" s="72">
        <v>0</v>
      </c>
      <c r="G11" s="72">
        <v>64</v>
      </c>
      <c r="H11" s="72">
        <v>18</v>
      </c>
      <c r="I11" s="72">
        <v>12</v>
      </c>
      <c r="J11" s="72">
        <v>12</v>
      </c>
      <c r="K11" s="72">
        <v>56</v>
      </c>
      <c r="L11" s="72">
        <v>1.67</v>
      </c>
    </row>
    <row r="12" spans="1:12" x14ac:dyDescent="0.15">
      <c r="A12" s="72" t="s">
        <v>313</v>
      </c>
      <c r="B12" s="72">
        <v>20</v>
      </c>
      <c r="C12" s="72">
        <v>2</v>
      </c>
      <c r="D12" s="72">
        <v>20</v>
      </c>
      <c r="E12" s="72">
        <v>100</v>
      </c>
      <c r="F12" s="72">
        <v>0</v>
      </c>
      <c r="G12" s="72">
        <v>80</v>
      </c>
      <c r="H12" s="72">
        <v>45</v>
      </c>
      <c r="I12" s="72">
        <v>20</v>
      </c>
      <c r="J12" s="72">
        <v>0</v>
      </c>
      <c r="K12" s="72">
        <v>35</v>
      </c>
      <c r="L12" s="72">
        <v>1.51</v>
      </c>
    </row>
    <row r="13" spans="1:12" x14ac:dyDescent="0.15">
      <c r="A13" s="72" t="s">
        <v>314</v>
      </c>
      <c r="B13" s="72">
        <v>12</v>
      </c>
      <c r="C13" s="72">
        <v>2.2000000000000002</v>
      </c>
      <c r="D13" s="72">
        <v>12</v>
      </c>
      <c r="E13" s="72">
        <v>100</v>
      </c>
      <c r="F13" s="72">
        <v>0</v>
      </c>
      <c r="G13" s="72">
        <v>52</v>
      </c>
      <c r="H13" s="72">
        <v>30</v>
      </c>
      <c r="I13" s="72">
        <v>19</v>
      </c>
      <c r="J13" s="72">
        <v>15</v>
      </c>
      <c r="K13" s="72">
        <v>34</v>
      </c>
      <c r="L13" s="72">
        <v>1.93</v>
      </c>
    </row>
    <row r="14" spans="1:12" x14ac:dyDescent="0.15">
      <c r="A14" s="72" t="s">
        <v>315</v>
      </c>
      <c r="B14" s="72">
        <v>15</v>
      </c>
      <c r="C14" s="72">
        <v>1.9</v>
      </c>
      <c r="D14" s="72">
        <v>15</v>
      </c>
      <c r="E14" s="72">
        <v>100</v>
      </c>
      <c r="F14" s="72">
        <v>0</v>
      </c>
      <c r="G14" s="72">
        <v>58</v>
      </c>
      <c r="H14" s="72">
        <v>27</v>
      </c>
      <c r="I14" s="72">
        <v>20</v>
      </c>
      <c r="J14" s="72">
        <v>3</v>
      </c>
      <c r="K14" s="72">
        <v>48</v>
      </c>
      <c r="L14" s="72">
        <v>1.66</v>
      </c>
    </row>
    <row r="15" spans="1:12" x14ac:dyDescent="0.15">
      <c r="A15" s="72" t="s">
        <v>316</v>
      </c>
      <c r="B15" s="72">
        <v>62</v>
      </c>
      <c r="C15" s="72">
        <v>2</v>
      </c>
      <c r="D15" s="72">
        <v>62</v>
      </c>
      <c r="E15" s="72">
        <v>100</v>
      </c>
      <c r="F15" s="72">
        <v>0</v>
      </c>
      <c r="G15" s="72">
        <v>248</v>
      </c>
      <c r="H15" s="72">
        <v>32</v>
      </c>
      <c r="I15" s="72">
        <v>9</v>
      </c>
      <c r="J15" s="72">
        <v>8</v>
      </c>
      <c r="K15" s="72">
        <v>50</v>
      </c>
      <c r="L15" s="72">
        <v>1.65</v>
      </c>
    </row>
    <row r="16" spans="1:12" x14ac:dyDescent="0.15">
      <c r="A16" s="72" t="s">
        <v>317</v>
      </c>
      <c r="B16" s="72">
        <v>12</v>
      </c>
      <c r="C16" s="72">
        <v>2.1</v>
      </c>
      <c r="D16" s="72">
        <v>12</v>
      </c>
      <c r="E16" s="72">
        <v>100</v>
      </c>
      <c r="F16" s="72">
        <v>0</v>
      </c>
      <c r="G16" s="72">
        <v>50</v>
      </c>
      <c r="H16" s="72">
        <v>32</v>
      </c>
      <c r="I16" s="72">
        <v>16</v>
      </c>
      <c r="J16" s="72">
        <v>8</v>
      </c>
      <c r="K16" s="72">
        <v>44</v>
      </c>
      <c r="L16" s="72">
        <v>1.76</v>
      </c>
    </row>
    <row r="17" spans="1:12" x14ac:dyDescent="0.15">
      <c r="A17" s="72" t="s">
        <v>318</v>
      </c>
      <c r="B17" s="72">
        <v>21</v>
      </c>
      <c r="C17" s="72">
        <v>2</v>
      </c>
      <c r="D17" s="72">
        <v>21</v>
      </c>
      <c r="E17" s="72">
        <v>100</v>
      </c>
      <c r="F17" s="72">
        <v>0</v>
      </c>
      <c r="G17" s="72">
        <v>84</v>
      </c>
      <c r="H17" s="72">
        <v>61</v>
      </c>
      <c r="I17" s="72">
        <v>0</v>
      </c>
      <c r="J17" s="72">
        <v>0</v>
      </c>
      <c r="K17" s="72">
        <v>38</v>
      </c>
      <c r="L17" s="72">
        <v>0.96</v>
      </c>
    </row>
    <row r="18" spans="1:12" x14ac:dyDescent="0.15">
      <c r="A18" s="72" t="s">
        <v>319</v>
      </c>
      <c r="B18" s="72">
        <v>19</v>
      </c>
      <c r="C18" s="72">
        <v>2.4</v>
      </c>
      <c r="D18" s="72">
        <v>17</v>
      </c>
      <c r="E18" s="72">
        <v>85</v>
      </c>
      <c r="F18" s="72">
        <v>14</v>
      </c>
      <c r="G18" s="72">
        <v>68</v>
      </c>
      <c r="H18" s="72">
        <v>30</v>
      </c>
      <c r="I18" s="72">
        <v>11</v>
      </c>
      <c r="J18" s="72">
        <v>0</v>
      </c>
      <c r="K18" s="72">
        <v>58</v>
      </c>
      <c r="L18" s="72">
        <v>1.34</v>
      </c>
    </row>
    <row r="19" spans="1:12" x14ac:dyDescent="0.15">
      <c r="A19" s="72" t="s">
        <v>320</v>
      </c>
      <c r="B19" s="72">
        <v>19</v>
      </c>
      <c r="C19" s="72">
        <v>2.1</v>
      </c>
      <c r="D19" s="72">
        <v>19</v>
      </c>
      <c r="E19" s="72">
        <v>100</v>
      </c>
      <c r="F19" s="72">
        <v>0</v>
      </c>
      <c r="G19" s="72">
        <v>78</v>
      </c>
      <c r="H19" s="72">
        <v>30</v>
      </c>
      <c r="I19" s="72">
        <v>10</v>
      </c>
      <c r="J19" s="72">
        <v>0</v>
      </c>
      <c r="K19" s="72">
        <v>58</v>
      </c>
      <c r="L19" s="72">
        <v>1.31</v>
      </c>
    </row>
    <row r="20" spans="1:12" x14ac:dyDescent="0.15">
      <c r="A20" s="72" t="s">
        <v>321</v>
      </c>
      <c r="B20" s="72">
        <v>73</v>
      </c>
      <c r="C20" s="72">
        <v>1.9</v>
      </c>
      <c r="D20" s="72">
        <v>73</v>
      </c>
      <c r="E20" s="72">
        <v>86</v>
      </c>
      <c r="F20" s="72">
        <v>2</v>
      </c>
      <c r="G20" s="72">
        <v>203</v>
      </c>
      <c r="H20" s="72">
        <v>14</v>
      </c>
      <c r="I20" s="72">
        <v>19</v>
      </c>
      <c r="J20" s="72">
        <v>10</v>
      </c>
      <c r="K20" s="72">
        <v>56</v>
      </c>
      <c r="L20" s="72">
        <v>1.67</v>
      </c>
    </row>
    <row r="21" spans="1:12" x14ac:dyDescent="0.15">
      <c r="A21" s="72" t="s">
        <v>322</v>
      </c>
      <c r="B21" s="72">
        <v>16</v>
      </c>
      <c r="C21" s="72">
        <v>4.2</v>
      </c>
      <c r="D21" s="72">
        <v>16</v>
      </c>
      <c r="E21" s="72">
        <v>80</v>
      </c>
      <c r="F21" s="72">
        <v>16</v>
      </c>
      <c r="G21" s="72">
        <v>67</v>
      </c>
      <c r="H21" s="72">
        <v>28</v>
      </c>
      <c r="I21" s="72">
        <v>5</v>
      </c>
      <c r="J21" s="72">
        <v>9</v>
      </c>
      <c r="K21" s="72">
        <v>56</v>
      </c>
      <c r="L21" s="72">
        <v>1.53</v>
      </c>
    </row>
    <row r="22" spans="1:12" x14ac:dyDescent="0.15">
      <c r="A22" s="72" t="s">
        <v>323</v>
      </c>
      <c r="B22" s="72">
        <v>22</v>
      </c>
      <c r="C22" s="72">
        <v>2</v>
      </c>
      <c r="D22" s="72">
        <v>22</v>
      </c>
      <c r="E22" s="72">
        <v>95</v>
      </c>
      <c r="F22" s="72">
        <v>0</v>
      </c>
      <c r="G22" s="72">
        <v>79</v>
      </c>
      <c r="H22" s="72">
        <v>29</v>
      </c>
      <c r="I22" s="72">
        <v>4</v>
      </c>
      <c r="J22" s="72">
        <v>9</v>
      </c>
      <c r="K22" s="72">
        <v>56</v>
      </c>
      <c r="L22" s="72">
        <v>1.5</v>
      </c>
    </row>
    <row r="23" spans="1:12" x14ac:dyDescent="0.15">
      <c r="A23" s="72" t="s">
        <v>324</v>
      </c>
      <c r="B23" s="72">
        <v>16</v>
      </c>
      <c r="C23" s="72">
        <v>3.9</v>
      </c>
      <c r="D23" s="72">
        <v>16</v>
      </c>
      <c r="E23" s="72">
        <v>93</v>
      </c>
      <c r="F23" s="72">
        <v>0</v>
      </c>
      <c r="G23" s="72">
        <v>90</v>
      </c>
      <c r="H23" s="72">
        <v>25</v>
      </c>
      <c r="I23" s="72">
        <v>7</v>
      </c>
      <c r="J23" s="72">
        <v>9</v>
      </c>
      <c r="K23" s="72">
        <v>57</v>
      </c>
      <c r="L23" s="72">
        <v>1.58</v>
      </c>
    </row>
    <row r="24" spans="1:12" x14ac:dyDescent="0.15">
      <c r="A24" s="72" t="s">
        <v>325</v>
      </c>
      <c r="B24" s="72">
        <v>48</v>
      </c>
      <c r="C24" s="72">
        <v>17.2</v>
      </c>
      <c r="D24" s="72">
        <v>48</v>
      </c>
      <c r="E24" s="72">
        <v>92</v>
      </c>
      <c r="F24" s="72">
        <v>0</v>
      </c>
      <c r="G24" s="72">
        <v>1308</v>
      </c>
      <c r="H24" s="72">
        <v>20</v>
      </c>
      <c r="I24" s="72">
        <v>20</v>
      </c>
      <c r="J24" s="72">
        <v>12</v>
      </c>
      <c r="K24" s="72">
        <v>45</v>
      </c>
      <c r="L24" s="72">
        <v>1.84</v>
      </c>
    </row>
    <row r="25" spans="1:12" x14ac:dyDescent="0.15">
      <c r="A25" s="72" t="s">
        <v>326</v>
      </c>
      <c r="B25" s="72">
        <v>23</v>
      </c>
      <c r="C25" s="72">
        <v>3.3</v>
      </c>
      <c r="D25" s="72">
        <v>23</v>
      </c>
      <c r="E25" s="72">
        <v>68</v>
      </c>
      <c r="F25" s="72">
        <v>25</v>
      </c>
      <c r="G25" s="72">
        <v>72</v>
      </c>
      <c r="H25" s="72">
        <v>19</v>
      </c>
      <c r="I25" s="72">
        <v>23</v>
      </c>
      <c r="J25" s="72">
        <v>10</v>
      </c>
      <c r="K25" s="72">
        <v>47</v>
      </c>
      <c r="L25" s="72">
        <v>1.79</v>
      </c>
    </row>
    <row r="26" spans="1:12" x14ac:dyDescent="0.15">
      <c r="A26" s="72" t="s">
        <v>327</v>
      </c>
      <c r="B26" s="72">
        <v>23</v>
      </c>
      <c r="C26" s="72">
        <v>3.3</v>
      </c>
      <c r="D26" s="72">
        <v>23</v>
      </c>
      <c r="E26" s="72">
        <v>64</v>
      </c>
      <c r="F26" s="72">
        <v>25</v>
      </c>
      <c r="G26" s="72">
        <v>61</v>
      </c>
      <c r="H26" s="72">
        <v>20</v>
      </c>
      <c r="I26" s="72">
        <v>23</v>
      </c>
      <c r="J26" s="72">
        <v>9</v>
      </c>
      <c r="K26" s="72">
        <v>46</v>
      </c>
      <c r="L26" s="72">
        <v>1.79</v>
      </c>
    </row>
    <row r="27" spans="1:12" x14ac:dyDescent="0.15">
      <c r="A27" s="72" t="s">
        <v>328</v>
      </c>
      <c r="B27" s="72">
        <v>12</v>
      </c>
      <c r="C27" s="72">
        <v>2.2000000000000002</v>
      </c>
      <c r="D27" s="72">
        <v>12</v>
      </c>
      <c r="E27" s="72">
        <v>100</v>
      </c>
      <c r="F27" s="72">
        <v>0</v>
      </c>
      <c r="G27" s="72">
        <v>52</v>
      </c>
      <c r="H27" s="72">
        <v>26</v>
      </c>
      <c r="I27" s="72">
        <v>7</v>
      </c>
      <c r="J27" s="72">
        <v>7</v>
      </c>
      <c r="K27" s="72">
        <v>57</v>
      </c>
      <c r="L27" s="72">
        <v>1.54</v>
      </c>
    </row>
    <row r="28" spans="1:12" x14ac:dyDescent="0.15">
      <c r="A28" s="72" t="s">
        <v>329</v>
      </c>
      <c r="B28" s="72">
        <v>16</v>
      </c>
      <c r="C28" s="72">
        <v>2.1</v>
      </c>
      <c r="D28" s="72">
        <v>16</v>
      </c>
      <c r="E28" s="72">
        <v>89</v>
      </c>
      <c r="F28" s="72">
        <v>10</v>
      </c>
      <c r="G28" s="72">
        <v>52</v>
      </c>
      <c r="H28" s="72">
        <v>29</v>
      </c>
      <c r="I28" s="72">
        <v>35</v>
      </c>
      <c r="J28" s="72">
        <v>14</v>
      </c>
      <c r="K28" s="72">
        <v>20</v>
      </c>
      <c r="L28" s="72">
        <v>1.93</v>
      </c>
    </row>
    <row r="29" spans="1:12" x14ac:dyDescent="0.15">
      <c r="A29" s="72" t="s">
        <v>330</v>
      </c>
      <c r="B29" s="72">
        <v>26</v>
      </c>
      <c r="C29" s="72">
        <v>2.1</v>
      </c>
      <c r="D29" s="72">
        <v>26</v>
      </c>
      <c r="E29" s="72">
        <v>100</v>
      </c>
      <c r="F29" s="72">
        <v>0</v>
      </c>
      <c r="G29" s="72">
        <v>110</v>
      </c>
      <c r="H29" s="72">
        <v>56</v>
      </c>
      <c r="I29" s="72">
        <v>0</v>
      </c>
      <c r="J29" s="72">
        <v>29</v>
      </c>
      <c r="K29" s="72">
        <v>14</v>
      </c>
      <c r="L29" s="72">
        <v>1.39</v>
      </c>
    </row>
    <row r="30" spans="1:12" x14ac:dyDescent="0.15">
      <c r="A30" s="72" t="s">
        <v>331</v>
      </c>
      <c r="B30" s="72">
        <v>22</v>
      </c>
      <c r="C30" s="72">
        <v>2.1</v>
      </c>
      <c r="D30" s="72">
        <v>22</v>
      </c>
      <c r="E30" s="72">
        <v>100</v>
      </c>
      <c r="F30" s="72">
        <v>0</v>
      </c>
      <c r="G30" s="72">
        <v>94</v>
      </c>
      <c r="H30" s="72">
        <v>61</v>
      </c>
      <c r="I30" s="72">
        <v>0</v>
      </c>
      <c r="J30" s="72">
        <v>4</v>
      </c>
      <c r="K30" s="72">
        <v>34</v>
      </c>
      <c r="L30" s="72">
        <v>1.1499999999999999</v>
      </c>
    </row>
    <row r="31" spans="1:12" x14ac:dyDescent="0.15">
      <c r="A31" s="72" t="s">
        <v>332</v>
      </c>
      <c r="B31" s="72">
        <v>14</v>
      </c>
      <c r="C31" s="72">
        <v>2.1</v>
      </c>
      <c r="D31" s="72">
        <v>14</v>
      </c>
      <c r="E31" s="72">
        <v>100</v>
      </c>
      <c r="F31" s="72">
        <v>0</v>
      </c>
      <c r="G31" s="72">
        <v>58</v>
      </c>
      <c r="H31" s="72">
        <v>48</v>
      </c>
      <c r="I31" s="72">
        <v>6</v>
      </c>
      <c r="J31" s="72">
        <v>24</v>
      </c>
      <c r="K31" s="72">
        <v>20</v>
      </c>
      <c r="L31" s="72">
        <v>1.74</v>
      </c>
    </row>
    <row r="32" spans="1:12" x14ac:dyDescent="0.15">
      <c r="A32" s="72" t="s">
        <v>333</v>
      </c>
      <c r="B32" s="72">
        <v>23</v>
      </c>
      <c r="C32" s="72">
        <v>2.2000000000000002</v>
      </c>
      <c r="D32" s="72">
        <v>24</v>
      </c>
      <c r="E32" s="72">
        <v>83</v>
      </c>
      <c r="F32" s="72">
        <v>10</v>
      </c>
      <c r="G32" s="72">
        <v>63</v>
      </c>
      <c r="H32" s="72">
        <v>61</v>
      </c>
      <c r="I32" s="72">
        <v>7</v>
      </c>
      <c r="J32" s="72">
        <v>11</v>
      </c>
      <c r="K32" s="72">
        <v>19</v>
      </c>
      <c r="L32" s="72">
        <v>1.53</v>
      </c>
    </row>
    <row r="33" spans="1:12" x14ac:dyDescent="0.15">
      <c r="A33" s="72" t="s">
        <v>334</v>
      </c>
      <c r="B33" s="72">
        <v>19</v>
      </c>
      <c r="C33" s="72">
        <v>2.1</v>
      </c>
      <c r="D33" s="72">
        <v>18</v>
      </c>
      <c r="E33" s="72">
        <v>95</v>
      </c>
      <c r="F33" s="72">
        <v>5</v>
      </c>
      <c r="G33" s="72">
        <v>67</v>
      </c>
      <c r="H33" s="72">
        <v>26</v>
      </c>
      <c r="I33" s="72">
        <v>7</v>
      </c>
      <c r="J33" s="72">
        <v>15</v>
      </c>
      <c r="K33" s="72">
        <v>50</v>
      </c>
      <c r="L33" s="72">
        <v>1.72</v>
      </c>
    </row>
    <row r="34" spans="1:12" x14ac:dyDescent="0.15">
      <c r="A34" s="72" t="s">
        <v>335</v>
      </c>
      <c r="B34" s="72">
        <v>14</v>
      </c>
      <c r="C34" s="72">
        <v>2.1</v>
      </c>
      <c r="D34" s="72">
        <v>14</v>
      </c>
      <c r="E34" s="72">
        <v>100</v>
      </c>
      <c r="F34" s="72">
        <v>0</v>
      </c>
      <c r="G34" s="72">
        <v>58</v>
      </c>
      <c r="H34" s="72">
        <v>55</v>
      </c>
      <c r="I34" s="72">
        <v>6</v>
      </c>
      <c r="J34" s="72">
        <v>6</v>
      </c>
      <c r="K34" s="72">
        <v>31</v>
      </c>
      <c r="L34" s="72">
        <v>1.53</v>
      </c>
    </row>
    <row r="35" spans="1:12" x14ac:dyDescent="0.15">
      <c r="A35" s="72" t="s">
        <v>336</v>
      </c>
      <c r="B35" s="72">
        <v>34</v>
      </c>
      <c r="C35" s="72">
        <v>1.9</v>
      </c>
      <c r="D35" s="72">
        <v>33</v>
      </c>
      <c r="E35" s="72">
        <v>87</v>
      </c>
      <c r="F35" s="72">
        <v>9</v>
      </c>
      <c r="G35" s="72">
        <v>94</v>
      </c>
      <c r="H35" s="72">
        <v>42</v>
      </c>
      <c r="I35" s="72">
        <v>1</v>
      </c>
      <c r="J35" s="72">
        <v>3</v>
      </c>
      <c r="K35" s="72">
        <v>53</v>
      </c>
      <c r="L35" s="72">
        <v>1.26</v>
      </c>
    </row>
    <row r="36" spans="1:12" x14ac:dyDescent="0.15">
      <c r="A36" s="72" t="s">
        <v>337</v>
      </c>
      <c r="B36" s="72">
        <v>19</v>
      </c>
      <c r="C36" s="72">
        <v>2</v>
      </c>
      <c r="D36" s="72">
        <v>20</v>
      </c>
      <c r="E36" s="72">
        <v>85</v>
      </c>
      <c r="F36" s="72">
        <v>15</v>
      </c>
      <c r="G36" s="72">
        <v>53</v>
      </c>
      <c r="H36" s="72">
        <v>47</v>
      </c>
      <c r="I36" s="72">
        <v>2</v>
      </c>
      <c r="J36" s="72">
        <v>5</v>
      </c>
      <c r="K36" s="72">
        <v>44</v>
      </c>
      <c r="L36" s="72">
        <v>1.39</v>
      </c>
    </row>
    <row r="37" spans="1:12" x14ac:dyDescent="0.15">
      <c r="A37" s="72" t="s">
        <v>338</v>
      </c>
      <c r="B37" s="72">
        <v>13</v>
      </c>
      <c r="C37" s="72">
        <v>2.1</v>
      </c>
      <c r="D37" s="72">
        <v>13</v>
      </c>
      <c r="E37" s="72">
        <v>100</v>
      </c>
      <c r="F37" s="72">
        <v>0</v>
      </c>
      <c r="G37" s="72">
        <v>54</v>
      </c>
      <c r="H37" s="72">
        <v>33</v>
      </c>
      <c r="I37" s="72">
        <v>14</v>
      </c>
      <c r="J37" s="72">
        <v>14</v>
      </c>
      <c r="K37" s="72">
        <v>37</v>
      </c>
      <c r="L37" s="72">
        <v>1.88</v>
      </c>
    </row>
    <row r="38" spans="1:12" x14ac:dyDescent="0.15">
      <c r="A38" s="72" t="s">
        <v>339</v>
      </c>
      <c r="B38" s="72">
        <v>12</v>
      </c>
      <c r="C38" s="72">
        <v>3</v>
      </c>
      <c r="D38" s="72">
        <v>12</v>
      </c>
      <c r="E38" s="72">
        <v>87</v>
      </c>
      <c r="F38" s="72">
        <v>0</v>
      </c>
      <c r="G38" s="72">
        <v>54</v>
      </c>
      <c r="H38" s="72">
        <v>41</v>
      </c>
      <c r="I38" s="72">
        <v>5</v>
      </c>
      <c r="J38" s="72">
        <v>11</v>
      </c>
      <c r="K38" s="72">
        <v>41</v>
      </c>
      <c r="L38" s="72">
        <v>1.64</v>
      </c>
    </row>
    <row r="39" spans="1:12" x14ac:dyDescent="0.15">
      <c r="A39" s="72" t="s">
        <v>340</v>
      </c>
      <c r="B39" s="72">
        <v>21</v>
      </c>
      <c r="C39" s="72">
        <v>2</v>
      </c>
      <c r="D39" s="72">
        <v>21</v>
      </c>
      <c r="E39" s="72">
        <v>95</v>
      </c>
      <c r="F39" s="72">
        <v>0</v>
      </c>
      <c r="G39" s="72">
        <v>73</v>
      </c>
      <c r="H39" s="72">
        <v>36</v>
      </c>
      <c r="I39" s="72">
        <v>4</v>
      </c>
      <c r="J39" s="72">
        <v>17</v>
      </c>
      <c r="K39" s="72">
        <v>41</v>
      </c>
      <c r="L39" s="72">
        <v>1.71</v>
      </c>
    </row>
    <row r="40" spans="1:12" x14ac:dyDescent="0.15">
      <c r="A40" s="72" t="s">
        <v>341</v>
      </c>
      <c r="B40" s="72">
        <v>21</v>
      </c>
      <c r="C40" s="72">
        <v>2</v>
      </c>
      <c r="D40" s="72">
        <v>21</v>
      </c>
      <c r="E40" s="72">
        <v>100</v>
      </c>
      <c r="F40" s="72">
        <v>0</v>
      </c>
      <c r="G40" s="72">
        <v>86</v>
      </c>
      <c r="H40" s="72">
        <v>48</v>
      </c>
      <c r="I40" s="72">
        <v>9</v>
      </c>
      <c r="J40" s="72">
        <v>9</v>
      </c>
      <c r="K40" s="72">
        <v>32</v>
      </c>
      <c r="L40" s="72">
        <v>1.67</v>
      </c>
    </row>
    <row r="41" spans="1:12" x14ac:dyDescent="0.15">
      <c r="A41" s="72" t="s">
        <v>342</v>
      </c>
      <c r="B41" s="72">
        <v>30</v>
      </c>
      <c r="C41" s="72">
        <v>2.1</v>
      </c>
      <c r="D41" s="72">
        <v>30</v>
      </c>
      <c r="E41" s="72">
        <v>93</v>
      </c>
      <c r="F41" s="72">
        <v>0</v>
      </c>
      <c r="G41" s="72">
        <v>108</v>
      </c>
      <c r="H41" s="72">
        <v>34</v>
      </c>
      <c r="I41" s="72">
        <v>20</v>
      </c>
      <c r="J41" s="72">
        <v>7</v>
      </c>
      <c r="K41" s="72">
        <v>36</v>
      </c>
      <c r="L41" s="72">
        <v>1.82</v>
      </c>
    </row>
    <row r="42" spans="1:12" x14ac:dyDescent="0.15">
      <c r="A42" s="72" t="s">
        <v>343</v>
      </c>
      <c r="B42" s="72">
        <v>12</v>
      </c>
      <c r="C42" s="72">
        <v>2.2000000000000002</v>
      </c>
      <c r="D42" s="72">
        <v>12</v>
      </c>
      <c r="E42" s="72">
        <v>100</v>
      </c>
      <c r="F42" s="72">
        <v>0</v>
      </c>
      <c r="G42" s="72">
        <v>54</v>
      </c>
      <c r="H42" s="72">
        <v>0</v>
      </c>
      <c r="I42" s="72">
        <v>7</v>
      </c>
      <c r="J42" s="72">
        <v>25</v>
      </c>
      <c r="K42" s="72">
        <v>66</v>
      </c>
      <c r="L42" s="72">
        <v>1.17</v>
      </c>
    </row>
    <row r="43" spans="1:12" x14ac:dyDescent="0.15">
      <c r="A43" s="72" t="s">
        <v>344</v>
      </c>
      <c r="B43" s="72">
        <v>25</v>
      </c>
      <c r="C43" s="72">
        <v>1.9</v>
      </c>
      <c r="D43" s="72">
        <v>25</v>
      </c>
      <c r="E43" s="72">
        <v>91</v>
      </c>
      <c r="F43" s="72">
        <v>0</v>
      </c>
      <c r="G43" s="72">
        <v>78</v>
      </c>
      <c r="H43" s="72">
        <v>47</v>
      </c>
      <c r="I43" s="72">
        <v>0</v>
      </c>
      <c r="J43" s="72">
        <v>8</v>
      </c>
      <c r="K43" s="72">
        <v>43</v>
      </c>
      <c r="L43" s="72">
        <v>1.33</v>
      </c>
    </row>
    <row r="44" spans="1:12" x14ac:dyDescent="0.15">
      <c r="A44" s="72" t="s">
        <v>345</v>
      </c>
      <c r="B44" s="72">
        <v>19</v>
      </c>
      <c r="C44" s="72">
        <v>2</v>
      </c>
      <c r="D44" s="72">
        <v>19</v>
      </c>
      <c r="E44" s="72">
        <v>89</v>
      </c>
      <c r="F44" s="72">
        <v>0</v>
      </c>
      <c r="G44" s="72">
        <v>58</v>
      </c>
      <c r="H44" s="72">
        <v>18</v>
      </c>
      <c r="I44" s="72">
        <v>18</v>
      </c>
      <c r="J44" s="72">
        <v>13</v>
      </c>
      <c r="K44" s="72">
        <v>50</v>
      </c>
      <c r="L44" s="72">
        <v>1.78</v>
      </c>
    </row>
    <row r="45" spans="1:12" x14ac:dyDescent="0.15">
      <c r="A45" s="72" t="s">
        <v>346</v>
      </c>
      <c r="B45" s="72">
        <v>19</v>
      </c>
      <c r="C45" s="72">
        <v>2.8</v>
      </c>
      <c r="D45" s="72">
        <v>19</v>
      </c>
      <c r="E45" s="72">
        <v>82</v>
      </c>
      <c r="F45" s="72">
        <v>5</v>
      </c>
      <c r="G45" s="72">
        <v>54</v>
      </c>
      <c r="H45" s="72">
        <v>60</v>
      </c>
      <c r="I45" s="72">
        <v>0</v>
      </c>
      <c r="J45" s="72">
        <v>1</v>
      </c>
      <c r="K45" s="72">
        <v>37</v>
      </c>
      <c r="L45" s="72">
        <v>1.08</v>
      </c>
    </row>
    <row r="46" spans="1:12" x14ac:dyDescent="0.15">
      <c r="A46" s="72" t="s">
        <v>347</v>
      </c>
      <c r="B46" s="72">
        <v>20</v>
      </c>
      <c r="C46" s="72">
        <v>2</v>
      </c>
      <c r="D46" s="72">
        <v>20</v>
      </c>
      <c r="E46" s="72">
        <v>86</v>
      </c>
      <c r="F46" s="72">
        <v>9</v>
      </c>
      <c r="G46" s="72">
        <v>57</v>
      </c>
      <c r="H46" s="72">
        <v>63</v>
      </c>
      <c r="I46" s="72">
        <v>0</v>
      </c>
      <c r="J46" s="72">
        <v>2</v>
      </c>
      <c r="K46" s="72">
        <v>34</v>
      </c>
      <c r="L46" s="72">
        <v>1.08</v>
      </c>
    </row>
    <row r="47" spans="1:12" x14ac:dyDescent="0.15">
      <c r="A47" s="72" t="s">
        <v>348</v>
      </c>
      <c r="B47" s="72">
        <v>24</v>
      </c>
      <c r="C47" s="72">
        <v>6</v>
      </c>
      <c r="D47" s="72">
        <v>18</v>
      </c>
      <c r="E47" s="72">
        <v>83</v>
      </c>
      <c r="F47" s="72">
        <v>13</v>
      </c>
      <c r="G47" s="72">
        <v>93</v>
      </c>
      <c r="H47" s="72">
        <v>29</v>
      </c>
      <c r="I47" s="72">
        <v>10</v>
      </c>
      <c r="J47" s="72">
        <v>0</v>
      </c>
      <c r="K47" s="72">
        <v>60</v>
      </c>
      <c r="L47" s="72">
        <v>1.3</v>
      </c>
    </row>
    <row r="48" spans="1:12" x14ac:dyDescent="0.15">
      <c r="A48" s="72" t="s">
        <v>349</v>
      </c>
      <c r="B48" s="72">
        <v>24</v>
      </c>
      <c r="C48" s="72">
        <v>5.3</v>
      </c>
      <c r="D48" s="72">
        <v>22</v>
      </c>
      <c r="E48" s="72">
        <v>81</v>
      </c>
      <c r="F48" s="72">
        <v>16</v>
      </c>
      <c r="G48" s="72">
        <v>127</v>
      </c>
      <c r="H48" s="72">
        <v>28</v>
      </c>
      <c r="I48" s="72">
        <v>9</v>
      </c>
      <c r="J48" s="72">
        <v>0</v>
      </c>
      <c r="K48" s="72">
        <v>62</v>
      </c>
      <c r="L48" s="72">
        <v>1.27</v>
      </c>
    </row>
    <row r="49" spans="1:12" x14ac:dyDescent="0.15">
      <c r="A49" s="72" t="s">
        <v>348</v>
      </c>
      <c r="B49" s="72">
        <v>42</v>
      </c>
      <c r="C49" s="72">
        <v>3</v>
      </c>
      <c r="D49" s="72">
        <v>42</v>
      </c>
      <c r="E49" s="72">
        <v>80</v>
      </c>
      <c r="F49" s="72">
        <v>12</v>
      </c>
      <c r="G49" s="72">
        <v>132</v>
      </c>
      <c r="H49" s="72">
        <v>29</v>
      </c>
      <c r="I49" s="72">
        <v>10</v>
      </c>
      <c r="J49" s="72">
        <v>0</v>
      </c>
      <c r="K49" s="72">
        <v>60</v>
      </c>
      <c r="L49" s="72">
        <v>1.3</v>
      </c>
    </row>
    <row r="50" spans="1:12" x14ac:dyDescent="0.15">
      <c r="A50" s="72" t="s">
        <v>350</v>
      </c>
      <c r="B50" s="72">
        <v>45</v>
      </c>
      <c r="C50" s="72">
        <v>2</v>
      </c>
      <c r="D50" s="72">
        <v>45</v>
      </c>
      <c r="E50" s="72">
        <v>100</v>
      </c>
      <c r="F50" s="72">
        <v>0</v>
      </c>
      <c r="G50" s="72">
        <v>182</v>
      </c>
      <c r="H50" s="72">
        <v>62</v>
      </c>
      <c r="I50" s="72">
        <v>15</v>
      </c>
      <c r="J50" s="72">
        <v>4</v>
      </c>
      <c r="K50" s="72">
        <v>17</v>
      </c>
      <c r="L50" s="72">
        <v>1.48</v>
      </c>
    </row>
    <row r="51" spans="1:12" x14ac:dyDescent="0.15">
      <c r="A51" s="72" t="s">
        <v>351</v>
      </c>
      <c r="B51" s="72">
        <v>23</v>
      </c>
      <c r="C51" s="72">
        <v>3.2</v>
      </c>
      <c r="D51" s="72">
        <v>23</v>
      </c>
      <c r="E51" s="72">
        <v>64</v>
      </c>
      <c r="F51" s="72">
        <v>25</v>
      </c>
      <c r="G51" s="72">
        <v>62</v>
      </c>
      <c r="H51" s="72">
        <v>63</v>
      </c>
      <c r="I51" s="72">
        <v>15</v>
      </c>
      <c r="J51" s="72">
        <v>4</v>
      </c>
      <c r="K51" s="72">
        <v>16</v>
      </c>
      <c r="L51" s="72">
        <v>1.45</v>
      </c>
    </row>
    <row r="52" spans="1:12" x14ac:dyDescent="0.15">
      <c r="A52" s="72" t="s">
        <v>352</v>
      </c>
      <c r="B52" s="72">
        <v>22</v>
      </c>
      <c r="C52" s="72">
        <v>3.2</v>
      </c>
      <c r="D52" s="72">
        <v>22</v>
      </c>
      <c r="E52" s="72">
        <v>64</v>
      </c>
      <c r="F52" s="72">
        <v>25</v>
      </c>
      <c r="G52" s="72">
        <v>58</v>
      </c>
      <c r="H52" s="72">
        <v>66</v>
      </c>
      <c r="I52" s="72">
        <v>15</v>
      </c>
      <c r="J52" s="72">
        <v>4</v>
      </c>
      <c r="K52" s="72">
        <v>14</v>
      </c>
      <c r="L52" s="72">
        <v>1.4</v>
      </c>
    </row>
    <row r="53" spans="1:12" x14ac:dyDescent="0.15">
      <c r="A53" s="72" t="s">
        <v>353</v>
      </c>
      <c r="B53" s="72">
        <v>21</v>
      </c>
      <c r="C53" s="72">
        <v>3.3</v>
      </c>
      <c r="D53" s="72">
        <v>21</v>
      </c>
      <c r="E53" s="72">
        <v>66</v>
      </c>
      <c r="F53" s="72">
        <v>23</v>
      </c>
      <c r="G53" s="72">
        <v>60</v>
      </c>
      <c r="H53" s="72">
        <v>64</v>
      </c>
      <c r="I53" s="72">
        <v>15</v>
      </c>
      <c r="J53" s="72">
        <v>5</v>
      </c>
      <c r="K53" s="72">
        <v>15</v>
      </c>
      <c r="L53" s="72">
        <v>1.46</v>
      </c>
    </row>
    <row r="54" spans="1:12" x14ac:dyDescent="0.15">
      <c r="A54" s="72" t="s">
        <v>354</v>
      </c>
      <c r="B54" s="72">
        <v>27</v>
      </c>
      <c r="C54" s="72">
        <v>3.1</v>
      </c>
      <c r="D54" s="72">
        <v>27</v>
      </c>
      <c r="E54" s="72">
        <v>96</v>
      </c>
      <c r="F54" s="72">
        <v>3</v>
      </c>
      <c r="G54" s="72">
        <v>154</v>
      </c>
      <c r="H54" s="72">
        <v>44</v>
      </c>
      <c r="I54" s="72">
        <v>7</v>
      </c>
      <c r="J54" s="72">
        <v>11</v>
      </c>
      <c r="K54" s="72">
        <v>36</v>
      </c>
      <c r="L54" s="72">
        <v>1.68</v>
      </c>
    </row>
    <row r="55" spans="1:12" x14ac:dyDescent="0.15">
      <c r="A55" s="72" t="s">
        <v>355</v>
      </c>
      <c r="B55" s="72">
        <v>20</v>
      </c>
      <c r="C55" s="72">
        <v>2.1</v>
      </c>
      <c r="D55" s="72">
        <v>20</v>
      </c>
      <c r="E55" s="72">
        <v>86</v>
      </c>
      <c r="F55" s="72">
        <v>0</v>
      </c>
      <c r="G55" s="72">
        <v>57</v>
      </c>
      <c r="H55" s="72">
        <v>40</v>
      </c>
      <c r="I55" s="72">
        <v>7</v>
      </c>
      <c r="J55" s="72">
        <v>9</v>
      </c>
      <c r="K55" s="72">
        <v>42</v>
      </c>
      <c r="L55" s="72">
        <v>1.65</v>
      </c>
    </row>
    <row r="56" spans="1:12" x14ac:dyDescent="0.15">
      <c r="A56" s="72" t="s">
        <v>356</v>
      </c>
      <c r="B56" s="72">
        <v>22</v>
      </c>
      <c r="C56" s="72">
        <v>2</v>
      </c>
      <c r="D56" s="72">
        <v>22</v>
      </c>
      <c r="E56" s="72">
        <v>95</v>
      </c>
      <c r="F56" s="72">
        <v>0</v>
      </c>
      <c r="G56" s="72">
        <v>79</v>
      </c>
      <c r="H56" s="72">
        <v>27</v>
      </c>
      <c r="I56" s="72">
        <v>15</v>
      </c>
      <c r="J56" s="72">
        <v>13</v>
      </c>
      <c r="K56" s="72">
        <v>43</v>
      </c>
      <c r="L56" s="72">
        <v>1.85</v>
      </c>
    </row>
    <row r="57" spans="1:12" x14ac:dyDescent="0.15">
      <c r="A57" s="72" t="s">
        <v>357</v>
      </c>
      <c r="B57" s="72">
        <v>21</v>
      </c>
      <c r="C57" s="72">
        <v>3.1</v>
      </c>
      <c r="D57" s="72">
        <v>21</v>
      </c>
      <c r="E57" s="72">
        <v>62</v>
      </c>
      <c r="F57" s="72">
        <v>18</v>
      </c>
      <c r="G57" s="72">
        <v>50</v>
      </c>
      <c r="H57" s="72">
        <v>39</v>
      </c>
      <c r="I57" s="72">
        <v>10</v>
      </c>
      <c r="J57" s="72">
        <v>10</v>
      </c>
      <c r="K57" s="72">
        <v>40</v>
      </c>
      <c r="L57" s="72">
        <v>1.73</v>
      </c>
    </row>
    <row r="58" spans="1:12" x14ac:dyDescent="0.15">
      <c r="A58" s="72" t="s">
        <v>358</v>
      </c>
      <c r="B58" s="72">
        <v>45</v>
      </c>
      <c r="C58" s="72">
        <v>2.1</v>
      </c>
      <c r="D58" s="72">
        <v>45</v>
      </c>
      <c r="E58" s="72">
        <v>84</v>
      </c>
      <c r="F58" s="72">
        <v>3</v>
      </c>
      <c r="G58" s="72">
        <v>122</v>
      </c>
      <c r="H58" s="72">
        <v>38</v>
      </c>
      <c r="I58" s="72">
        <v>11</v>
      </c>
      <c r="J58" s="72">
        <v>9</v>
      </c>
      <c r="K58" s="72">
        <v>40</v>
      </c>
      <c r="L58" s="72">
        <v>1.74</v>
      </c>
    </row>
    <row r="59" spans="1:12" x14ac:dyDescent="0.15">
      <c r="A59" s="72" t="s">
        <v>359</v>
      </c>
      <c r="B59" s="72">
        <v>15</v>
      </c>
      <c r="C59" s="72">
        <v>2.1</v>
      </c>
      <c r="D59" s="72">
        <v>15</v>
      </c>
      <c r="E59" s="72">
        <v>100</v>
      </c>
      <c r="F59" s="72">
        <v>0</v>
      </c>
      <c r="G59" s="72">
        <v>62</v>
      </c>
      <c r="H59" s="72">
        <v>35</v>
      </c>
      <c r="I59" s="72">
        <v>19</v>
      </c>
      <c r="J59" s="72">
        <v>6</v>
      </c>
      <c r="K59" s="72">
        <v>38</v>
      </c>
      <c r="L59" s="72">
        <v>1.77</v>
      </c>
    </row>
    <row r="60" spans="1:12" x14ac:dyDescent="0.15">
      <c r="A60" s="72" t="s">
        <v>360</v>
      </c>
      <c r="B60" s="72">
        <v>18</v>
      </c>
      <c r="C60" s="72">
        <v>2</v>
      </c>
      <c r="D60" s="72">
        <v>20</v>
      </c>
      <c r="E60" s="72">
        <v>85</v>
      </c>
      <c r="F60" s="72">
        <v>10</v>
      </c>
      <c r="G60" s="72">
        <v>53</v>
      </c>
      <c r="H60" s="72">
        <v>44</v>
      </c>
      <c r="I60" s="72">
        <v>10</v>
      </c>
      <c r="J60" s="72">
        <v>5</v>
      </c>
      <c r="K60" s="72">
        <v>39</v>
      </c>
      <c r="L60" s="72">
        <v>1.61</v>
      </c>
    </row>
    <row r="61" spans="1:12" x14ac:dyDescent="0.15">
      <c r="A61" s="72" t="s">
        <v>361</v>
      </c>
      <c r="B61" s="72">
        <v>19</v>
      </c>
      <c r="C61" s="72">
        <v>2</v>
      </c>
      <c r="D61" s="72">
        <v>19</v>
      </c>
      <c r="E61" s="72">
        <v>100</v>
      </c>
      <c r="F61" s="72">
        <v>0</v>
      </c>
      <c r="G61" s="72">
        <v>76</v>
      </c>
      <c r="H61" s="72">
        <v>15</v>
      </c>
      <c r="I61" s="72">
        <v>10</v>
      </c>
      <c r="J61" s="72">
        <v>10</v>
      </c>
      <c r="K61" s="72">
        <v>63</v>
      </c>
      <c r="L61" s="72">
        <v>1.52</v>
      </c>
    </row>
    <row r="62" spans="1:12" x14ac:dyDescent="0.15">
      <c r="A62" s="72" t="s">
        <v>362</v>
      </c>
      <c r="B62" s="72">
        <v>18</v>
      </c>
      <c r="C62" s="72">
        <v>2.2000000000000002</v>
      </c>
      <c r="D62" s="72">
        <v>18</v>
      </c>
      <c r="E62" s="72">
        <v>85</v>
      </c>
      <c r="F62" s="72">
        <v>0</v>
      </c>
      <c r="G62" s="72">
        <v>51</v>
      </c>
      <c r="H62" s="72">
        <v>51</v>
      </c>
      <c r="I62" s="72">
        <v>7</v>
      </c>
      <c r="J62" s="72">
        <v>2</v>
      </c>
      <c r="K62" s="72">
        <v>38</v>
      </c>
      <c r="L62" s="72">
        <v>1.44</v>
      </c>
    </row>
    <row r="63" spans="1:12" x14ac:dyDescent="0.15">
      <c r="A63" s="72" t="s">
        <v>363</v>
      </c>
      <c r="B63" s="72">
        <v>18</v>
      </c>
      <c r="C63" s="72">
        <v>2.2000000000000002</v>
      </c>
      <c r="D63" s="72">
        <v>18</v>
      </c>
      <c r="E63" s="72">
        <v>85</v>
      </c>
      <c r="F63" s="72">
        <v>9</v>
      </c>
      <c r="G63" s="72">
        <v>51</v>
      </c>
      <c r="H63" s="72">
        <v>48</v>
      </c>
      <c r="I63" s="72">
        <v>13</v>
      </c>
      <c r="J63" s="72">
        <v>0</v>
      </c>
      <c r="K63" s="72">
        <v>37</v>
      </c>
      <c r="L63" s="72">
        <v>1.43</v>
      </c>
    </row>
    <row r="64" spans="1:12" x14ac:dyDescent="0.15">
      <c r="A64" s="72" t="s">
        <v>364</v>
      </c>
      <c r="B64" s="72">
        <v>17</v>
      </c>
      <c r="C64" s="72">
        <v>2</v>
      </c>
      <c r="D64" s="72">
        <v>17</v>
      </c>
      <c r="E64" s="72">
        <v>88</v>
      </c>
      <c r="F64" s="72">
        <v>0</v>
      </c>
      <c r="G64" s="72">
        <v>50</v>
      </c>
      <c r="H64" s="72">
        <v>52</v>
      </c>
      <c r="I64" s="72">
        <v>2</v>
      </c>
      <c r="J64" s="72">
        <v>0</v>
      </c>
      <c r="K64" s="72">
        <v>44</v>
      </c>
      <c r="L64" s="72">
        <v>1.1599999999999999</v>
      </c>
    </row>
    <row r="65" spans="1:12" x14ac:dyDescent="0.15">
      <c r="A65" s="72" t="s">
        <v>365</v>
      </c>
      <c r="B65" s="72">
        <v>24</v>
      </c>
      <c r="C65" s="72">
        <v>2.1</v>
      </c>
      <c r="D65" s="72">
        <v>24</v>
      </c>
      <c r="E65" s="72">
        <v>100</v>
      </c>
      <c r="F65" s="72">
        <v>0</v>
      </c>
      <c r="G65" s="72">
        <v>100</v>
      </c>
      <c r="H65" s="72">
        <v>60</v>
      </c>
      <c r="I65" s="72">
        <v>8</v>
      </c>
      <c r="J65" s="72">
        <v>12</v>
      </c>
      <c r="K65" s="72">
        <v>20</v>
      </c>
      <c r="L65" s="72">
        <v>1.57</v>
      </c>
    </row>
    <row r="66" spans="1:12" x14ac:dyDescent="0.15">
      <c r="A66" s="72" t="s">
        <v>366</v>
      </c>
      <c r="B66" s="72">
        <v>27</v>
      </c>
      <c r="C66" s="72">
        <v>2</v>
      </c>
      <c r="D66" s="72">
        <v>27</v>
      </c>
      <c r="E66" s="72">
        <v>92</v>
      </c>
      <c r="F66" s="72">
        <v>0</v>
      </c>
      <c r="G66" s="72">
        <v>88</v>
      </c>
      <c r="H66" s="72">
        <v>32</v>
      </c>
      <c r="I66" s="72">
        <v>28</v>
      </c>
      <c r="J66" s="72">
        <v>13</v>
      </c>
      <c r="K66" s="72">
        <v>26</v>
      </c>
      <c r="L66" s="72">
        <v>1.93</v>
      </c>
    </row>
    <row r="67" spans="1:12" x14ac:dyDescent="0.15">
      <c r="A67" s="72" t="s">
        <v>367</v>
      </c>
      <c r="B67" s="72">
        <v>27</v>
      </c>
      <c r="C67" s="72">
        <v>4.2</v>
      </c>
      <c r="D67" s="72">
        <v>27</v>
      </c>
      <c r="E67" s="72">
        <v>78</v>
      </c>
      <c r="F67" s="72">
        <v>8</v>
      </c>
      <c r="G67" s="72">
        <v>124</v>
      </c>
      <c r="H67" s="72">
        <v>36</v>
      </c>
      <c r="I67" s="72">
        <v>25</v>
      </c>
      <c r="J67" s="72">
        <v>17</v>
      </c>
      <c r="K67" s="72">
        <v>20</v>
      </c>
      <c r="L67" s="72">
        <v>1.94</v>
      </c>
    </row>
    <row r="68" spans="1:12" x14ac:dyDescent="0.15">
      <c r="A68" s="72" t="s">
        <v>368</v>
      </c>
      <c r="B68" s="72">
        <v>54</v>
      </c>
      <c r="C68" s="72">
        <v>2.1</v>
      </c>
      <c r="D68" s="72">
        <v>54</v>
      </c>
      <c r="E68" s="72">
        <v>85</v>
      </c>
      <c r="F68" s="72">
        <v>3</v>
      </c>
      <c r="G68" s="72">
        <v>158</v>
      </c>
      <c r="H68" s="72">
        <v>36</v>
      </c>
      <c r="I68" s="72">
        <v>25</v>
      </c>
      <c r="J68" s="72">
        <v>19</v>
      </c>
      <c r="K68" s="72">
        <v>18</v>
      </c>
      <c r="L68" s="72">
        <v>1.94</v>
      </c>
    </row>
    <row r="69" spans="1:12" x14ac:dyDescent="0.15">
      <c r="A69" s="72" t="s">
        <v>369</v>
      </c>
      <c r="B69" s="72">
        <v>27</v>
      </c>
      <c r="C69" s="72">
        <v>3.2</v>
      </c>
      <c r="D69" s="72">
        <v>26</v>
      </c>
      <c r="E69" s="72">
        <v>81</v>
      </c>
      <c r="F69" s="72">
        <v>6</v>
      </c>
      <c r="G69" s="72">
        <v>107</v>
      </c>
      <c r="H69" s="72">
        <v>35</v>
      </c>
      <c r="I69" s="72">
        <v>28</v>
      </c>
      <c r="J69" s="72">
        <v>18</v>
      </c>
      <c r="K69" s="72">
        <v>17</v>
      </c>
      <c r="L69" s="72">
        <v>1.94</v>
      </c>
    </row>
    <row r="70" spans="1:12" x14ac:dyDescent="0.15">
      <c r="A70" s="72" t="s">
        <v>370</v>
      </c>
      <c r="B70" s="72">
        <v>21</v>
      </c>
      <c r="C70" s="72">
        <v>1.9</v>
      </c>
      <c r="D70" s="72">
        <v>21</v>
      </c>
      <c r="E70" s="72">
        <v>100</v>
      </c>
      <c r="F70" s="72">
        <v>0</v>
      </c>
      <c r="G70" s="72">
        <v>80</v>
      </c>
      <c r="H70" s="72">
        <v>30</v>
      </c>
      <c r="I70" s="72">
        <v>25</v>
      </c>
      <c r="J70" s="72">
        <v>20</v>
      </c>
      <c r="K70" s="72">
        <v>25</v>
      </c>
      <c r="L70" s="72">
        <v>1.99</v>
      </c>
    </row>
    <row r="71" spans="1:12" x14ac:dyDescent="0.15">
      <c r="A71" s="72" t="s">
        <v>371</v>
      </c>
      <c r="B71" s="72">
        <v>19</v>
      </c>
      <c r="C71" s="72">
        <v>2.1</v>
      </c>
      <c r="D71" s="72">
        <v>19</v>
      </c>
      <c r="E71" s="72">
        <v>90</v>
      </c>
      <c r="F71" s="72">
        <v>0</v>
      </c>
      <c r="G71" s="72">
        <v>60</v>
      </c>
      <c r="H71" s="72">
        <v>48</v>
      </c>
      <c r="I71" s="72">
        <v>2</v>
      </c>
      <c r="J71" s="72">
        <v>7</v>
      </c>
      <c r="K71" s="72">
        <v>41</v>
      </c>
      <c r="L71" s="72">
        <v>1.45</v>
      </c>
    </row>
    <row r="72" spans="1:12" x14ac:dyDescent="0.15">
      <c r="A72" s="72" t="s">
        <v>372</v>
      </c>
      <c r="B72" s="72">
        <v>14</v>
      </c>
      <c r="C72" s="72">
        <v>2.5</v>
      </c>
      <c r="D72" s="72">
        <v>14</v>
      </c>
      <c r="E72" s="72">
        <v>85</v>
      </c>
      <c r="F72" s="72">
        <v>4</v>
      </c>
      <c r="G72" s="72">
        <v>52</v>
      </c>
      <c r="H72" s="72">
        <v>41</v>
      </c>
      <c r="I72" s="72">
        <v>8</v>
      </c>
      <c r="J72" s="72">
        <v>20</v>
      </c>
      <c r="K72" s="72">
        <v>29</v>
      </c>
      <c r="L72" s="72">
        <v>1.82</v>
      </c>
    </row>
    <row r="73" spans="1:12" x14ac:dyDescent="0.15">
      <c r="A73" s="72" t="s">
        <v>373</v>
      </c>
      <c r="B73" s="72">
        <v>25</v>
      </c>
      <c r="C73" s="72">
        <v>2</v>
      </c>
      <c r="D73" s="72">
        <v>25</v>
      </c>
      <c r="E73" s="72">
        <v>96</v>
      </c>
      <c r="F73" s="72">
        <v>0</v>
      </c>
      <c r="G73" s="72">
        <v>91</v>
      </c>
      <c r="H73" s="72">
        <v>30</v>
      </c>
      <c r="I73" s="72">
        <v>4</v>
      </c>
      <c r="J73" s="72">
        <v>14</v>
      </c>
      <c r="K73" s="72">
        <v>52</v>
      </c>
      <c r="L73" s="72">
        <v>1.59</v>
      </c>
    </row>
    <row r="74" spans="1:12" x14ac:dyDescent="0.15">
      <c r="A74" s="72" t="s">
        <v>374</v>
      </c>
      <c r="B74" s="72">
        <v>17</v>
      </c>
      <c r="C74" s="72">
        <v>1.9</v>
      </c>
      <c r="D74" s="72">
        <v>17</v>
      </c>
      <c r="E74" s="72">
        <v>100</v>
      </c>
      <c r="F74" s="72">
        <v>0</v>
      </c>
      <c r="G74" s="72">
        <v>66</v>
      </c>
      <c r="H74" s="72">
        <v>24</v>
      </c>
      <c r="I74" s="72">
        <v>12</v>
      </c>
      <c r="J74" s="72">
        <v>6</v>
      </c>
      <c r="K74" s="72">
        <v>57</v>
      </c>
      <c r="L74" s="72">
        <v>1.57</v>
      </c>
    </row>
    <row r="75" spans="1:12" x14ac:dyDescent="0.15">
      <c r="A75" s="72" t="s">
        <v>375</v>
      </c>
      <c r="B75" s="72">
        <v>21</v>
      </c>
      <c r="C75" s="72">
        <v>2.1</v>
      </c>
      <c r="D75" s="72">
        <v>21</v>
      </c>
      <c r="E75" s="72">
        <v>95</v>
      </c>
      <c r="F75" s="72">
        <v>0</v>
      </c>
      <c r="G75" s="72">
        <v>79</v>
      </c>
      <c r="H75" s="72">
        <v>38</v>
      </c>
      <c r="I75" s="72">
        <v>11</v>
      </c>
      <c r="J75" s="72">
        <v>4</v>
      </c>
      <c r="K75" s="72">
        <v>45</v>
      </c>
      <c r="L75" s="72">
        <v>1.61</v>
      </c>
    </row>
    <row r="76" spans="1:12" x14ac:dyDescent="0.15">
      <c r="A76" s="72" t="s">
        <v>376</v>
      </c>
      <c r="B76" s="72">
        <v>15</v>
      </c>
      <c r="C76" s="72">
        <v>2</v>
      </c>
      <c r="D76" s="72">
        <v>15</v>
      </c>
      <c r="E76" s="72">
        <v>100</v>
      </c>
      <c r="F76" s="72">
        <v>0</v>
      </c>
      <c r="G76" s="72">
        <v>60</v>
      </c>
      <c r="H76" s="72">
        <v>20</v>
      </c>
      <c r="I76" s="72">
        <v>6</v>
      </c>
      <c r="J76" s="72">
        <v>13</v>
      </c>
      <c r="K76" s="72">
        <v>60</v>
      </c>
      <c r="L76" s="72">
        <v>1.55</v>
      </c>
    </row>
    <row r="77" spans="1:12" x14ac:dyDescent="0.15">
      <c r="A77" s="72" t="s">
        <v>377</v>
      </c>
      <c r="B77" s="72">
        <v>16</v>
      </c>
      <c r="C77" s="72">
        <v>2</v>
      </c>
      <c r="D77" s="72">
        <v>16</v>
      </c>
      <c r="E77" s="72">
        <v>100</v>
      </c>
      <c r="F77" s="72">
        <v>0</v>
      </c>
      <c r="G77" s="72">
        <v>64</v>
      </c>
      <c r="H77" s="72">
        <v>43</v>
      </c>
      <c r="I77" s="72">
        <v>12</v>
      </c>
      <c r="J77" s="72">
        <v>6</v>
      </c>
      <c r="K77" s="72">
        <v>37</v>
      </c>
      <c r="L77" s="72">
        <v>1.68</v>
      </c>
    </row>
    <row r="78" spans="1:12" x14ac:dyDescent="0.15">
      <c r="A78" s="72" t="s">
        <v>378</v>
      </c>
      <c r="B78" s="72">
        <v>17</v>
      </c>
      <c r="C78" s="72">
        <v>2.7</v>
      </c>
      <c r="D78" s="72">
        <v>18</v>
      </c>
      <c r="E78" s="72">
        <v>86</v>
      </c>
      <c r="F78" s="72">
        <v>3</v>
      </c>
      <c r="G78" s="72">
        <v>69</v>
      </c>
      <c r="H78" s="72">
        <v>51</v>
      </c>
      <c r="I78" s="72">
        <v>4</v>
      </c>
      <c r="J78" s="72">
        <v>4</v>
      </c>
      <c r="K78" s="72">
        <v>40</v>
      </c>
      <c r="L78" s="72">
        <v>1.41</v>
      </c>
    </row>
    <row r="79" spans="1:12" x14ac:dyDescent="0.15">
      <c r="A79" s="72" t="s">
        <v>379</v>
      </c>
      <c r="B79" s="72">
        <v>9</v>
      </c>
      <c r="C79" s="72">
        <v>6.4</v>
      </c>
      <c r="D79" s="72">
        <v>9</v>
      </c>
      <c r="E79" s="72">
        <v>80</v>
      </c>
      <c r="F79" s="72">
        <v>9</v>
      </c>
      <c r="G79" s="72">
        <v>66</v>
      </c>
      <c r="H79" s="72">
        <v>13</v>
      </c>
      <c r="I79" s="72">
        <v>5</v>
      </c>
      <c r="J79" s="72">
        <v>11</v>
      </c>
      <c r="K79" s="72">
        <v>69</v>
      </c>
      <c r="L79" s="72">
        <v>1.34</v>
      </c>
    </row>
    <row r="80" spans="1:12" x14ac:dyDescent="0.15">
      <c r="A80" s="72" t="s">
        <v>379</v>
      </c>
      <c r="B80" s="72">
        <v>27</v>
      </c>
      <c r="C80" s="72">
        <v>2.2000000000000002</v>
      </c>
      <c r="D80" s="72">
        <v>27</v>
      </c>
      <c r="E80" s="72">
        <v>84</v>
      </c>
      <c r="F80" s="72">
        <v>6</v>
      </c>
      <c r="G80" s="72">
        <v>75</v>
      </c>
      <c r="H80" s="72">
        <v>13</v>
      </c>
      <c r="I80" s="72">
        <v>5</v>
      </c>
      <c r="J80" s="72">
        <v>11</v>
      </c>
      <c r="K80" s="72">
        <v>69</v>
      </c>
      <c r="L80" s="72">
        <v>1.34</v>
      </c>
    </row>
    <row r="81" spans="1:12" x14ac:dyDescent="0.15">
      <c r="A81" s="72" t="s">
        <v>380</v>
      </c>
      <c r="B81" s="72">
        <v>18</v>
      </c>
      <c r="C81" s="72">
        <v>6.4</v>
      </c>
      <c r="D81" s="72">
        <v>17</v>
      </c>
      <c r="E81" s="72">
        <v>80</v>
      </c>
      <c r="F81" s="72">
        <v>9</v>
      </c>
      <c r="G81" s="72">
        <v>100</v>
      </c>
      <c r="H81" s="72">
        <v>5</v>
      </c>
      <c r="I81" s="72">
        <v>17</v>
      </c>
      <c r="J81" s="72">
        <v>7</v>
      </c>
      <c r="K81" s="72">
        <v>70</v>
      </c>
      <c r="L81" s="72">
        <v>1.29</v>
      </c>
    </row>
    <row r="82" spans="1:12" x14ac:dyDescent="0.15">
      <c r="A82" s="72" t="s">
        <v>381</v>
      </c>
      <c r="B82" s="72">
        <v>54</v>
      </c>
      <c r="C82" s="72">
        <v>2.1</v>
      </c>
      <c r="D82" s="72">
        <v>54</v>
      </c>
      <c r="E82" s="72">
        <v>81</v>
      </c>
      <c r="F82" s="72">
        <v>6</v>
      </c>
      <c r="G82" s="72">
        <v>129</v>
      </c>
      <c r="H82" s="72">
        <v>5</v>
      </c>
      <c r="I82" s="72">
        <v>17</v>
      </c>
      <c r="J82" s="72">
        <v>7</v>
      </c>
      <c r="K82" s="72">
        <v>69</v>
      </c>
      <c r="L82" s="72">
        <v>1.31</v>
      </c>
    </row>
    <row r="83" spans="1:12" x14ac:dyDescent="0.15">
      <c r="A83" s="72" t="s">
        <v>382</v>
      </c>
      <c r="B83" s="72">
        <v>36</v>
      </c>
      <c r="C83" s="72">
        <v>3.3</v>
      </c>
      <c r="D83" s="72">
        <v>36</v>
      </c>
      <c r="E83" s="72">
        <v>80</v>
      </c>
      <c r="F83" s="72">
        <v>9</v>
      </c>
      <c r="G83" s="72">
        <v>125</v>
      </c>
      <c r="H83" s="72">
        <v>5</v>
      </c>
      <c r="I83" s="72">
        <v>17</v>
      </c>
      <c r="J83" s="72">
        <v>6</v>
      </c>
      <c r="K83" s="72">
        <v>70</v>
      </c>
      <c r="L83" s="72">
        <v>1.27</v>
      </c>
    </row>
    <row r="84" spans="1:12" x14ac:dyDescent="0.15">
      <c r="A84" s="72" t="s">
        <v>383</v>
      </c>
      <c r="B84" s="72">
        <v>21</v>
      </c>
      <c r="C84" s="72">
        <v>1.9</v>
      </c>
      <c r="D84" s="72">
        <v>21</v>
      </c>
      <c r="E84" s="72">
        <v>100</v>
      </c>
      <c r="F84" s="72">
        <v>0</v>
      </c>
      <c r="G84" s="72">
        <v>80</v>
      </c>
      <c r="H84" s="72">
        <v>42</v>
      </c>
      <c r="I84" s="72">
        <v>0</v>
      </c>
      <c r="J84" s="72">
        <v>5</v>
      </c>
      <c r="K84" s="72">
        <v>52</v>
      </c>
      <c r="L84" s="72">
        <v>1.23</v>
      </c>
    </row>
    <row r="85" spans="1:12" x14ac:dyDescent="0.15">
      <c r="A85" s="72" t="s">
        <v>384</v>
      </c>
      <c r="B85" s="72">
        <v>20</v>
      </c>
      <c r="C85" s="72">
        <v>2.1</v>
      </c>
      <c r="D85" s="72">
        <v>20</v>
      </c>
      <c r="E85" s="72">
        <v>100</v>
      </c>
      <c r="F85" s="72">
        <v>0</v>
      </c>
      <c r="G85" s="72">
        <v>84</v>
      </c>
      <c r="H85" s="72">
        <v>26</v>
      </c>
      <c r="I85" s="72">
        <v>21</v>
      </c>
      <c r="J85" s="72">
        <v>4</v>
      </c>
      <c r="K85" s="72">
        <v>47</v>
      </c>
      <c r="L85" s="72">
        <v>1.7</v>
      </c>
    </row>
    <row r="86" spans="1:12" x14ac:dyDescent="0.15">
      <c r="A86" s="72" t="s">
        <v>385</v>
      </c>
      <c r="B86" s="72">
        <v>16</v>
      </c>
      <c r="C86" s="72">
        <v>2</v>
      </c>
      <c r="D86" s="72">
        <v>16</v>
      </c>
      <c r="E86" s="72">
        <v>100</v>
      </c>
      <c r="F86" s="72">
        <v>0</v>
      </c>
      <c r="G86" s="72">
        <v>64</v>
      </c>
      <c r="H86" s="72">
        <v>37</v>
      </c>
      <c r="I86" s="72">
        <v>6</v>
      </c>
      <c r="J86" s="72">
        <v>6</v>
      </c>
      <c r="K86" s="72">
        <v>50</v>
      </c>
      <c r="L86" s="72">
        <v>1.53</v>
      </c>
    </row>
    <row r="87" spans="1:12" x14ac:dyDescent="0.15">
      <c r="A87" s="72" t="s">
        <v>386</v>
      </c>
      <c r="B87" s="72">
        <v>21</v>
      </c>
      <c r="C87" s="72">
        <v>1.9</v>
      </c>
      <c r="D87" s="72">
        <v>21</v>
      </c>
      <c r="E87" s="72">
        <v>100</v>
      </c>
      <c r="F87" s="72">
        <v>0</v>
      </c>
      <c r="G87" s="72">
        <v>80</v>
      </c>
      <c r="H87" s="72">
        <v>30</v>
      </c>
      <c r="I87" s="72">
        <v>25</v>
      </c>
      <c r="J87" s="72">
        <v>20</v>
      </c>
      <c r="K87" s="72">
        <v>25</v>
      </c>
      <c r="L87" s="72">
        <v>1.99</v>
      </c>
    </row>
    <row r="88" spans="1:12" x14ac:dyDescent="0.15">
      <c r="A88" s="72" t="s">
        <v>387</v>
      </c>
      <c r="B88" s="72">
        <v>21</v>
      </c>
      <c r="C88" s="72">
        <v>1.9</v>
      </c>
      <c r="D88" s="72">
        <v>21</v>
      </c>
      <c r="E88" s="72">
        <v>100</v>
      </c>
      <c r="F88" s="72">
        <v>0</v>
      </c>
      <c r="G88" s="72">
        <v>80</v>
      </c>
      <c r="H88" s="72">
        <v>30</v>
      </c>
      <c r="I88" s="72">
        <v>25</v>
      </c>
      <c r="J88" s="72">
        <v>20</v>
      </c>
      <c r="K88" s="72">
        <v>25</v>
      </c>
      <c r="L88" s="72">
        <v>1.99</v>
      </c>
    </row>
    <row r="89" spans="1:12" x14ac:dyDescent="0.15">
      <c r="A89" s="72" t="s">
        <v>388</v>
      </c>
      <c r="B89" s="72">
        <v>22</v>
      </c>
      <c r="C89" s="72">
        <v>2</v>
      </c>
      <c r="D89" s="72">
        <v>22</v>
      </c>
      <c r="E89" s="72">
        <v>91</v>
      </c>
      <c r="F89" s="72">
        <v>0</v>
      </c>
      <c r="G89" s="72">
        <v>72</v>
      </c>
      <c r="H89" s="72">
        <v>24</v>
      </c>
      <c r="I89" s="72">
        <v>2</v>
      </c>
      <c r="J89" s="72">
        <v>11</v>
      </c>
      <c r="K89" s="72">
        <v>62</v>
      </c>
      <c r="L89" s="72">
        <v>1.4</v>
      </c>
    </row>
    <row r="90" spans="1:12" x14ac:dyDescent="0.15">
      <c r="A90" s="72" t="s">
        <v>389</v>
      </c>
      <c r="B90" s="72">
        <v>24</v>
      </c>
      <c r="C90" s="72">
        <v>2.8</v>
      </c>
      <c r="D90" s="72">
        <v>24</v>
      </c>
      <c r="E90" s="72">
        <v>95</v>
      </c>
      <c r="F90" s="72">
        <v>0</v>
      </c>
      <c r="G90" s="72">
        <v>116</v>
      </c>
      <c r="H90" s="72">
        <v>14</v>
      </c>
      <c r="I90" s="72">
        <v>19</v>
      </c>
      <c r="J90" s="72">
        <v>5</v>
      </c>
      <c r="K90" s="72">
        <v>59</v>
      </c>
      <c r="L90" s="72">
        <v>1.56</v>
      </c>
    </row>
    <row r="91" spans="1:12" x14ac:dyDescent="0.15">
      <c r="A91" s="72" t="s">
        <v>390</v>
      </c>
      <c r="B91" s="72">
        <v>2</v>
      </c>
      <c r="C91" s="72">
        <v>21.5</v>
      </c>
      <c r="D91" s="72">
        <v>2</v>
      </c>
      <c r="E91" s="72">
        <v>87</v>
      </c>
      <c r="F91" s="72">
        <v>4</v>
      </c>
      <c r="G91" s="72">
        <v>59</v>
      </c>
      <c r="H91" s="72">
        <v>47</v>
      </c>
      <c r="I91" s="72">
        <v>2</v>
      </c>
      <c r="J91" s="72">
        <v>0</v>
      </c>
      <c r="K91" s="72">
        <v>50</v>
      </c>
      <c r="L91" s="72">
        <v>1.1399999999999999</v>
      </c>
    </row>
    <row r="92" spans="1:12" x14ac:dyDescent="0.15">
      <c r="A92" s="72" t="s">
        <v>391</v>
      </c>
      <c r="B92" s="72">
        <v>15</v>
      </c>
      <c r="C92" s="72">
        <v>1.9</v>
      </c>
      <c r="D92" s="72">
        <v>15</v>
      </c>
      <c r="E92" s="72">
        <v>100</v>
      </c>
      <c r="F92" s="72">
        <v>0</v>
      </c>
      <c r="G92" s="72">
        <v>58</v>
      </c>
      <c r="H92" s="72">
        <v>51</v>
      </c>
      <c r="I92" s="72">
        <v>0</v>
      </c>
      <c r="J92" s="72">
        <v>0</v>
      </c>
      <c r="K92" s="72">
        <v>48</v>
      </c>
      <c r="L92" s="72">
        <v>1</v>
      </c>
    </row>
    <row r="93" spans="1:12" x14ac:dyDescent="0.15">
      <c r="A93" s="72" t="s">
        <v>392</v>
      </c>
      <c r="B93" s="72">
        <v>14</v>
      </c>
      <c r="C93" s="72">
        <v>2.1</v>
      </c>
      <c r="D93" s="72">
        <v>14</v>
      </c>
      <c r="E93" s="72">
        <v>93</v>
      </c>
      <c r="F93" s="72">
        <v>0</v>
      </c>
      <c r="G93" s="72">
        <v>51</v>
      </c>
      <c r="H93" s="72">
        <v>43</v>
      </c>
      <c r="I93" s="72">
        <v>13</v>
      </c>
      <c r="J93" s="72">
        <v>16</v>
      </c>
      <c r="K93" s="72">
        <v>26</v>
      </c>
      <c r="L93" s="72">
        <v>1.85</v>
      </c>
    </row>
    <row r="94" spans="1:12" x14ac:dyDescent="0.15">
      <c r="A94" s="72" t="s">
        <v>393</v>
      </c>
      <c r="B94" s="72">
        <v>18</v>
      </c>
      <c r="C94" s="72">
        <v>2.8</v>
      </c>
      <c r="D94" s="72">
        <v>20</v>
      </c>
      <c r="E94" s="72">
        <v>72</v>
      </c>
      <c r="F94" s="72">
        <v>11</v>
      </c>
      <c r="G94" s="72">
        <v>58</v>
      </c>
      <c r="H94" s="72">
        <v>50</v>
      </c>
      <c r="I94" s="72">
        <v>7</v>
      </c>
      <c r="J94" s="72">
        <v>11</v>
      </c>
      <c r="K94" s="72">
        <v>31</v>
      </c>
      <c r="L94" s="72">
        <v>1.66</v>
      </c>
    </row>
    <row r="95" spans="1:12" x14ac:dyDescent="0.15">
      <c r="A95" s="72" t="s">
        <v>394</v>
      </c>
      <c r="B95" s="72">
        <v>33</v>
      </c>
      <c r="C95" s="72">
        <v>2.2999999999999998</v>
      </c>
      <c r="D95" s="72">
        <v>33</v>
      </c>
      <c r="E95" s="72">
        <v>86</v>
      </c>
      <c r="F95" s="72">
        <v>0</v>
      </c>
      <c r="G95" s="72">
        <v>118</v>
      </c>
      <c r="H95" s="72">
        <v>35</v>
      </c>
      <c r="I95" s="72">
        <v>9</v>
      </c>
      <c r="J95" s="72">
        <v>25</v>
      </c>
      <c r="K95" s="72">
        <v>29</v>
      </c>
      <c r="L95" s="72">
        <v>1.87</v>
      </c>
    </row>
    <row r="96" spans="1:12" x14ac:dyDescent="0.15">
      <c r="A96" s="72" t="s">
        <v>395</v>
      </c>
      <c r="B96" s="72">
        <v>18</v>
      </c>
      <c r="C96" s="72">
        <v>2</v>
      </c>
      <c r="D96" s="72">
        <v>18</v>
      </c>
      <c r="E96" s="72">
        <v>94</v>
      </c>
      <c r="F96" s="72">
        <v>0</v>
      </c>
      <c r="G96" s="72">
        <v>63</v>
      </c>
      <c r="H96" s="72">
        <v>16</v>
      </c>
      <c r="I96" s="72">
        <v>8</v>
      </c>
      <c r="J96" s="72">
        <v>19</v>
      </c>
      <c r="K96" s="72">
        <v>55</v>
      </c>
      <c r="L96" s="72">
        <v>1.66</v>
      </c>
    </row>
    <row r="97" spans="1:12" x14ac:dyDescent="0.15">
      <c r="A97" s="72" t="s">
        <v>396</v>
      </c>
      <c r="B97" s="72">
        <v>9</v>
      </c>
      <c r="C97" s="72">
        <v>3.9</v>
      </c>
      <c r="D97" s="72">
        <v>9</v>
      </c>
      <c r="E97" s="72">
        <v>92</v>
      </c>
      <c r="F97" s="72">
        <v>0</v>
      </c>
      <c r="G97" s="72">
        <v>52</v>
      </c>
      <c r="H97" s="72">
        <v>60</v>
      </c>
      <c r="I97" s="72">
        <v>14</v>
      </c>
      <c r="J97" s="72">
        <v>14</v>
      </c>
      <c r="K97" s="72">
        <v>11</v>
      </c>
      <c r="L97" s="72">
        <v>1.6</v>
      </c>
    </row>
    <row r="98" spans="1:12" x14ac:dyDescent="0.15">
      <c r="A98" s="72" t="s">
        <v>397</v>
      </c>
      <c r="B98" s="72">
        <v>18</v>
      </c>
      <c r="C98" s="72">
        <v>2.2999999999999998</v>
      </c>
      <c r="D98" s="72">
        <v>18</v>
      </c>
      <c r="E98" s="72">
        <v>95</v>
      </c>
      <c r="F98" s="72">
        <v>0</v>
      </c>
      <c r="G98" s="72">
        <v>75</v>
      </c>
      <c r="H98" s="72">
        <v>57</v>
      </c>
      <c r="I98" s="72">
        <v>14</v>
      </c>
      <c r="J98" s="72">
        <v>16</v>
      </c>
      <c r="K98" s="72">
        <v>11</v>
      </c>
      <c r="L98" s="72">
        <v>1.66</v>
      </c>
    </row>
    <row r="99" spans="1:12" x14ac:dyDescent="0.15">
      <c r="A99" s="72" t="s">
        <v>398</v>
      </c>
      <c r="B99" s="72">
        <v>14</v>
      </c>
      <c r="C99" s="72">
        <v>2</v>
      </c>
      <c r="D99" s="72">
        <v>14</v>
      </c>
      <c r="E99" s="72">
        <v>100</v>
      </c>
      <c r="F99" s="72">
        <v>0</v>
      </c>
      <c r="G99" s="72">
        <v>56</v>
      </c>
      <c r="H99" s="72">
        <v>21</v>
      </c>
      <c r="I99" s="72">
        <v>21</v>
      </c>
      <c r="J99" s="72">
        <v>35</v>
      </c>
      <c r="K99" s="72">
        <v>21</v>
      </c>
      <c r="L99" s="72">
        <v>1.96</v>
      </c>
    </row>
    <row r="100" spans="1:12" x14ac:dyDescent="0.15">
      <c r="A100" s="72" t="s">
        <v>399</v>
      </c>
      <c r="B100" s="72">
        <v>59</v>
      </c>
      <c r="C100" s="72">
        <v>2</v>
      </c>
      <c r="D100" s="72">
        <v>59</v>
      </c>
      <c r="E100" s="72">
        <v>100</v>
      </c>
      <c r="F100" s="72">
        <v>0</v>
      </c>
      <c r="G100" s="72">
        <v>236</v>
      </c>
      <c r="H100" s="72">
        <v>27</v>
      </c>
      <c r="I100" s="72">
        <v>22</v>
      </c>
      <c r="J100" s="72">
        <v>23</v>
      </c>
      <c r="K100" s="72">
        <v>27</v>
      </c>
      <c r="L100" s="72">
        <v>1.99</v>
      </c>
    </row>
    <row r="101" spans="1:12" x14ac:dyDescent="0.15">
      <c r="A101" s="72" t="s">
        <v>400</v>
      </c>
      <c r="B101" s="72">
        <v>17</v>
      </c>
      <c r="C101" s="72">
        <v>2.2999999999999998</v>
      </c>
      <c r="D101" s="72">
        <v>17</v>
      </c>
      <c r="E101" s="72">
        <v>95</v>
      </c>
      <c r="F101" s="72">
        <v>0</v>
      </c>
      <c r="G101" s="72">
        <v>69</v>
      </c>
      <c r="H101" s="72">
        <v>64</v>
      </c>
      <c r="I101" s="72">
        <v>17</v>
      </c>
      <c r="J101" s="72">
        <v>5</v>
      </c>
      <c r="K101" s="72">
        <v>12</v>
      </c>
      <c r="L101" s="72">
        <v>1.46</v>
      </c>
    </row>
    <row r="102" spans="1:12" x14ac:dyDescent="0.15">
      <c r="A102" s="72" t="s">
        <v>401</v>
      </c>
      <c r="B102" s="72">
        <v>21</v>
      </c>
      <c r="C102" s="72">
        <v>2</v>
      </c>
      <c r="D102" s="72">
        <v>22</v>
      </c>
      <c r="E102" s="72">
        <v>86</v>
      </c>
      <c r="F102" s="72">
        <v>4</v>
      </c>
      <c r="G102" s="72">
        <v>63</v>
      </c>
      <c r="H102" s="72">
        <v>68</v>
      </c>
      <c r="I102" s="72">
        <v>18</v>
      </c>
      <c r="J102" s="72">
        <v>2</v>
      </c>
      <c r="K102" s="72">
        <v>11</v>
      </c>
      <c r="L102" s="72">
        <v>1.3</v>
      </c>
    </row>
    <row r="103" spans="1:12" x14ac:dyDescent="0.15">
      <c r="A103" s="72" t="s">
        <v>402</v>
      </c>
      <c r="B103" s="72">
        <v>14</v>
      </c>
      <c r="C103" s="72">
        <v>2</v>
      </c>
      <c r="D103" s="72">
        <v>14</v>
      </c>
      <c r="E103" s="72">
        <v>100</v>
      </c>
      <c r="F103" s="72">
        <v>0</v>
      </c>
      <c r="G103" s="72">
        <v>56</v>
      </c>
      <c r="H103" s="72">
        <v>42</v>
      </c>
      <c r="I103" s="72">
        <v>7</v>
      </c>
      <c r="J103" s="72">
        <v>21</v>
      </c>
      <c r="K103" s="72">
        <v>28</v>
      </c>
      <c r="L103" s="72">
        <v>1.79</v>
      </c>
    </row>
    <row r="104" spans="1:12" x14ac:dyDescent="0.15">
      <c r="A104" s="72" t="s">
        <v>403</v>
      </c>
      <c r="B104" s="72">
        <v>23</v>
      </c>
      <c r="C104" s="72">
        <v>2.2000000000000002</v>
      </c>
      <c r="D104" s="72">
        <v>24</v>
      </c>
      <c r="E104" s="72">
        <v>92</v>
      </c>
      <c r="F104" s="72">
        <v>3</v>
      </c>
      <c r="G104" s="72">
        <v>86</v>
      </c>
      <c r="H104" s="72">
        <v>17</v>
      </c>
      <c r="I104" s="72">
        <v>9</v>
      </c>
      <c r="J104" s="72">
        <v>9</v>
      </c>
      <c r="K104" s="72">
        <v>62</v>
      </c>
      <c r="L104" s="72">
        <v>1.52</v>
      </c>
    </row>
    <row r="105" spans="1:12" x14ac:dyDescent="0.15">
      <c r="A105" s="72" t="s">
        <v>404</v>
      </c>
      <c r="B105" s="72">
        <v>24</v>
      </c>
      <c r="C105" s="72">
        <v>2.1</v>
      </c>
      <c r="D105" s="72">
        <v>24</v>
      </c>
      <c r="E105" s="72">
        <v>100</v>
      </c>
      <c r="F105" s="72">
        <v>0</v>
      </c>
      <c r="G105" s="72">
        <v>100</v>
      </c>
      <c r="H105" s="72">
        <v>28</v>
      </c>
      <c r="I105" s="72">
        <v>16</v>
      </c>
      <c r="J105" s="72">
        <v>0</v>
      </c>
      <c r="K105" s="72">
        <v>56</v>
      </c>
      <c r="L105" s="72">
        <v>1.41</v>
      </c>
    </row>
    <row r="106" spans="1:12" x14ac:dyDescent="0.15">
      <c r="A106" s="72" t="s">
        <v>405</v>
      </c>
      <c r="B106" s="72">
        <v>15</v>
      </c>
      <c r="C106" s="72">
        <v>1.9</v>
      </c>
      <c r="D106" s="72">
        <v>15</v>
      </c>
      <c r="E106" s="72">
        <v>100</v>
      </c>
      <c r="F106" s="72">
        <v>0</v>
      </c>
      <c r="G106" s="72">
        <v>58</v>
      </c>
      <c r="H106" s="72">
        <v>48</v>
      </c>
      <c r="I106" s="72">
        <v>3</v>
      </c>
      <c r="J106" s="72">
        <v>20</v>
      </c>
      <c r="K106" s="72">
        <v>27</v>
      </c>
      <c r="L106" s="72">
        <v>1.66</v>
      </c>
    </row>
    <row r="107" spans="1:12" x14ac:dyDescent="0.15">
      <c r="A107" s="72" t="s">
        <v>406</v>
      </c>
      <c r="B107" s="72">
        <v>39</v>
      </c>
      <c r="C107" s="72">
        <v>3</v>
      </c>
      <c r="D107" s="72">
        <v>39</v>
      </c>
      <c r="E107" s="72">
        <v>89</v>
      </c>
      <c r="F107" s="72">
        <v>7</v>
      </c>
      <c r="G107" s="72">
        <v>163</v>
      </c>
      <c r="H107" s="72">
        <v>41</v>
      </c>
      <c r="I107" s="72">
        <v>9</v>
      </c>
      <c r="J107" s="72">
        <v>23</v>
      </c>
      <c r="K107" s="72">
        <v>25</v>
      </c>
      <c r="L107" s="72">
        <v>1.83</v>
      </c>
    </row>
    <row r="108" spans="1:12" x14ac:dyDescent="0.15">
      <c r="A108" s="72" t="s">
        <v>407</v>
      </c>
      <c r="B108" s="72">
        <v>12</v>
      </c>
      <c r="C108" s="72">
        <v>2.1</v>
      </c>
      <c r="D108" s="72">
        <v>12</v>
      </c>
      <c r="E108" s="72">
        <v>100</v>
      </c>
      <c r="F108" s="72">
        <v>0</v>
      </c>
      <c r="G108" s="72">
        <v>50</v>
      </c>
      <c r="H108" s="72">
        <v>16</v>
      </c>
      <c r="I108" s="72">
        <v>8</v>
      </c>
      <c r="J108" s="72">
        <v>0</v>
      </c>
      <c r="K108" s="72">
        <v>76</v>
      </c>
      <c r="L108" s="72">
        <v>1.02</v>
      </c>
    </row>
    <row r="109" spans="1:12" x14ac:dyDescent="0.15">
      <c r="A109" s="72" t="s">
        <v>408</v>
      </c>
      <c r="B109" s="72">
        <v>21</v>
      </c>
      <c r="C109" s="72">
        <v>2</v>
      </c>
      <c r="D109" s="72">
        <v>21</v>
      </c>
      <c r="E109" s="72">
        <v>100</v>
      </c>
      <c r="F109" s="72">
        <v>0</v>
      </c>
      <c r="G109" s="72">
        <v>86</v>
      </c>
      <c r="H109" s="72">
        <v>9</v>
      </c>
      <c r="I109" s="72">
        <v>23</v>
      </c>
      <c r="J109" s="72">
        <v>9</v>
      </c>
      <c r="K109" s="72">
        <v>58</v>
      </c>
      <c r="L109" s="72">
        <v>1.58</v>
      </c>
    </row>
    <row r="110" spans="1:12" x14ac:dyDescent="0.15">
      <c r="A110" s="72" t="s">
        <v>409</v>
      </c>
      <c r="B110" s="72">
        <v>11</v>
      </c>
      <c r="C110" s="72">
        <v>2.5</v>
      </c>
      <c r="D110" s="72">
        <v>11</v>
      </c>
      <c r="E110" s="72">
        <v>100</v>
      </c>
      <c r="F110" s="72">
        <v>0</v>
      </c>
      <c r="G110" s="72">
        <v>56</v>
      </c>
      <c r="H110" s="72">
        <v>57</v>
      </c>
      <c r="I110" s="72">
        <v>7</v>
      </c>
      <c r="J110" s="72">
        <v>7</v>
      </c>
      <c r="K110" s="72">
        <v>28</v>
      </c>
      <c r="L110" s="72">
        <v>1.52</v>
      </c>
    </row>
    <row r="111" spans="1:12" x14ac:dyDescent="0.15">
      <c r="A111" s="72" t="s">
        <v>410</v>
      </c>
      <c r="B111" s="72">
        <v>41</v>
      </c>
      <c r="C111" s="72">
        <v>2</v>
      </c>
      <c r="D111" s="72">
        <v>41</v>
      </c>
      <c r="E111" s="72">
        <v>95</v>
      </c>
      <c r="F111" s="72">
        <v>0</v>
      </c>
      <c r="G111" s="72">
        <v>148</v>
      </c>
      <c r="H111" s="72">
        <v>48</v>
      </c>
      <c r="I111" s="72">
        <v>0</v>
      </c>
      <c r="J111" s="72">
        <v>3</v>
      </c>
      <c r="K111" s="72">
        <v>48</v>
      </c>
      <c r="L111" s="72">
        <v>1.19</v>
      </c>
    </row>
    <row r="112" spans="1:12" x14ac:dyDescent="0.15">
      <c r="A112" s="72" t="s">
        <v>411</v>
      </c>
      <c r="B112" s="72">
        <v>15</v>
      </c>
      <c r="C112" s="72">
        <v>5.8</v>
      </c>
      <c r="D112" s="72">
        <v>15</v>
      </c>
      <c r="E112" s="72">
        <v>68</v>
      </c>
      <c r="F112" s="72">
        <v>18</v>
      </c>
      <c r="G112" s="72">
        <v>52</v>
      </c>
      <c r="H112" s="72">
        <v>48</v>
      </c>
      <c r="I112" s="72">
        <v>0</v>
      </c>
      <c r="J112" s="72">
        <v>3</v>
      </c>
      <c r="K112" s="72">
        <v>48</v>
      </c>
      <c r="L112" s="72">
        <v>1.19</v>
      </c>
    </row>
    <row r="113" spans="1:12" x14ac:dyDescent="0.15">
      <c r="A113" s="72" t="s">
        <v>412</v>
      </c>
      <c r="B113" s="72">
        <v>20</v>
      </c>
      <c r="C113" s="72">
        <v>2</v>
      </c>
      <c r="D113" s="72">
        <v>20</v>
      </c>
      <c r="E113" s="72">
        <v>82</v>
      </c>
      <c r="F113" s="72">
        <v>13</v>
      </c>
      <c r="G113" s="72">
        <v>50</v>
      </c>
      <c r="H113" s="72">
        <v>57</v>
      </c>
      <c r="I113" s="72">
        <v>21</v>
      </c>
      <c r="J113" s="72">
        <v>0</v>
      </c>
      <c r="K113" s="72">
        <v>21</v>
      </c>
      <c r="L113" s="72">
        <v>1.41</v>
      </c>
    </row>
    <row r="114" spans="1:12" x14ac:dyDescent="0.15">
      <c r="A114" s="72" t="s">
        <v>413</v>
      </c>
      <c r="B114" s="72">
        <v>14</v>
      </c>
      <c r="C114" s="72">
        <v>2</v>
      </c>
      <c r="D114" s="72">
        <v>14</v>
      </c>
      <c r="E114" s="72">
        <v>100</v>
      </c>
      <c r="F114" s="72">
        <v>0</v>
      </c>
      <c r="G114" s="72">
        <v>56</v>
      </c>
      <c r="H114" s="72">
        <v>50</v>
      </c>
      <c r="I114" s="72">
        <v>0</v>
      </c>
      <c r="J114" s="72">
        <v>14</v>
      </c>
      <c r="K114" s="72">
        <v>35</v>
      </c>
      <c r="L114" s="72">
        <v>1.43</v>
      </c>
    </row>
    <row r="115" spans="1:12" x14ac:dyDescent="0.15">
      <c r="A115" s="72" t="s">
        <v>414</v>
      </c>
      <c r="B115" s="72">
        <v>39</v>
      </c>
      <c r="C115" s="72">
        <v>3</v>
      </c>
      <c r="D115" s="72">
        <v>39</v>
      </c>
      <c r="E115" s="72">
        <v>88</v>
      </c>
      <c r="F115" s="72">
        <v>8</v>
      </c>
      <c r="G115" s="72">
        <v>163</v>
      </c>
      <c r="H115" s="72">
        <v>25</v>
      </c>
      <c r="I115" s="72">
        <v>23</v>
      </c>
      <c r="J115" s="72">
        <v>9</v>
      </c>
      <c r="K115" s="72">
        <v>41</v>
      </c>
      <c r="L115" s="72">
        <v>1.83</v>
      </c>
    </row>
    <row r="116" spans="1:12" x14ac:dyDescent="0.15">
      <c r="A116" s="72" t="s">
        <v>415</v>
      </c>
      <c r="B116" s="72">
        <v>15</v>
      </c>
      <c r="C116" s="72">
        <v>1.9</v>
      </c>
      <c r="D116" s="72">
        <v>15</v>
      </c>
      <c r="E116" s="72">
        <v>100</v>
      </c>
      <c r="F116" s="72">
        <v>0</v>
      </c>
      <c r="G116" s="72">
        <v>58</v>
      </c>
      <c r="H116" s="72">
        <v>27</v>
      </c>
      <c r="I116" s="72">
        <v>20</v>
      </c>
      <c r="J116" s="72">
        <v>3</v>
      </c>
      <c r="K116" s="72">
        <v>48</v>
      </c>
      <c r="L116" s="72">
        <v>1.66</v>
      </c>
    </row>
    <row r="117" spans="1:12" x14ac:dyDescent="0.15">
      <c r="A117" s="72" t="s">
        <v>416</v>
      </c>
      <c r="B117" s="72">
        <v>24</v>
      </c>
      <c r="C117" s="72">
        <v>2.1</v>
      </c>
      <c r="D117" s="72">
        <v>24</v>
      </c>
      <c r="E117" s="72">
        <v>100</v>
      </c>
      <c r="F117" s="72">
        <v>0</v>
      </c>
      <c r="G117" s="72">
        <v>100</v>
      </c>
      <c r="H117" s="72">
        <v>56</v>
      </c>
      <c r="I117" s="72">
        <v>0</v>
      </c>
      <c r="J117" s="72">
        <v>16</v>
      </c>
      <c r="K117" s="72">
        <v>28</v>
      </c>
      <c r="L117" s="72">
        <v>1.41</v>
      </c>
    </row>
    <row r="118" spans="1:12" x14ac:dyDescent="0.15">
      <c r="A118" s="72" t="s">
        <v>417</v>
      </c>
      <c r="B118" s="72">
        <v>23</v>
      </c>
      <c r="C118" s="72">
        <v>2.2000000000000002</v>
      </c>
      <c r="D118" s="72">
        <v>24</v>
      </c>
      <c r="E118" s="72">
        <v>92</v>
      </c>
      <c r="F118" s="72">
        <v>3</v>
      </c>
      <c r="G118" s="72">
        <v>86</v>
      </c>
      <c r="H118" s="72">
        <v>62</v>
      </c>
      <c r="I118" s="72">
        <v>9</v>
      </c>
      <c r="J118" s="72">
        <v>9</v>
      </c>
      <c r="K118" s="72">
        <v>17</v>
      </c>
      <c r="L118" s="72">
        <v>1.52</v>
      </c>
    </row>
    <row r="119" spans="1:12" x14ac:dyDescent="0.15">
      <c r="A119" s="72" t="s">
        <v>418</v>
      </c>
      <c r="B119" s="72">
        <v>14</v>
      </c>
      <c r="C119" s="72">
        <v>2</v>
      </c>
      <c r="D119" s="72">
        <v>14</v>
      </c>
      <c r="E119" s="72">
        <v>100</v>
      </c>
      <c r="F119" s="72">
        <v>0</v>
      </c>
      <c r="G119" s="72">
        <v>56</v>
      </c>
      <c r="H119" s="72">
        <v>28</v>
      </c>
      <c r="I119" s="72">
        <v>21</v>
      </c>
      <c r="J119" s="72">
        <v>7</v>
      </c>
      <c r="K119" s="72">
        <v>42</v>
      </c>
      <c r="L119" s="72">
        <v>1.79</v>
      </c>
    </row>
    <row r="120" spans="1:12" x14ac:dyDescent="0.15">
      <c r="A120" s="72" t="s">
        <v>419</v>
      </c>
      <c r="B120" s="72">
        <v>21</v>
      </c>
      <c r="C120" s="72">
        <v>2.4</v>
      </c>
      <c r="D120" s="72">
        <v>22</v>
      </c>
      <c r="E120" s="72">
        <v>81</v>
      </c>
      <c r="F120" s="72">
        <v>9</v>
      </c>
      <c r="G120" s="72">
        <v>65</v>
      </c>
      <c r="H120" s="72">
        <v>14</v>
      </c>
      <c r="I120" s="72">
        <v>3</v>
      </c>
      <c r="J120" s="72">
        <v>16</v>
      </c>
      <c r="K120" s="72">
        <v>64</v>
      </c>
      <c r="L120" s="72">
        <v>1.42</v>
      </c>
    </row>
    <row r="121" spans="1:12" x14ac:dyDescent="0.15">
      <c r="A121" s="72" t="s">
        <v>420</v>
      </c>
      <c r="B121" s="72">
        <v>17</v>
      </c>
      <c r="C121" s="72">
        <v>2.2999999999999998</v>
      </c>
      <c r="D121" s="72">
        <v>17</v>
      </c>
      <c r="E121" s="72">
        <v>95</v>
      </c>
      <c r="F121" s="72">
        <v>0</v>
      </c>
      <c r="G121" s="72">
        <v>69</v>
      </c>
      <c r="H121" s="72">
        <v>12</v>
      </c>
      <c r="I121" s="72">
        <v>5</v>
      </c>
      <c r="J121" s="72">
        <v>17</v>
      </c>
      <c r="K121" s="72">
        <v>64</v>
      </c>
      <c r="L121" s="72">
        <v>1.46</v>
      </c>
    </row>
    <row r="122" spans="1:12" x14ac:dyDescent="0.15">
      <c r="A122" s="72" t="s">
        <v>421</v>
      </c>
      <c r="B122" s="72">
        <v>59</v>
      </c>
      <c r="C122" s="72">
        <v>2</v>
      </c>
      <c r="D122" s="72">
        <v>59</v>
      </c>
      <c r="E122" s="72">
        <v>100</v>
      </c>
      <c r="F122" s="72">
        <v>0</v>
      </c>
      <c r="G122" s="72">
        <v>236</v>
      </c>
      <c r="H122" s="72">
        <v>27</v>
      </c>
      <c r="I122" s="72">
        <v>23</v>
      </c>
      <c r="J122" s="72">
        <v>22</v>
      </c>
      <c r="K122" s="72">
        <v>27</v>
      </c>
      <c r="L122" s="72">
        <v>1.99</v>
      </c>
    </row>
    <row r="123" spans="1:12" x14ac:dyDescent="0.15">
      <c r="A123" s="72" t="s">
        <v>422</v>
      </c>
      <c r="B123" s="72">
        <v>14</v>
      </c>
      <c r="C123" s="72">
        <v>2</v>
      </c>
      <c r="D123" s="72">
        <v>14</v>
      </c>
      <c r="E123" s="72">
        <v>100</v>
      </c>
      <c r="F123" s="72">
        <v>0</v>
      </c>
      <c r="G123" s="72">
        <v>56</v>
      </c>
      <c r="H123" s="72">
        <v>21</v>
      </c>
      <c r="I123" s="72">
        <v>35</v>
      </c>
      <c r="J123" s="72">
        <v>21</v>
      </c>
      <c r="K123" s="72">
        <v>21</v>
      </c>
      <c r="L123" s="72">
        <v>1.96</v>
      </c>
    </row>
    <row r="124" spans="1:12" x14ac:dyDescent="0.15">
      <c r="A124" s="72" t="s">
        <v>423</v>
      </c>
      <c r="B124" s="72">
        <v>9</v>
      </c>
      <c r="C124" s="72">
        <v>4.7</v>
      </c>
      <c r="D124" s="72">
        <v>9</v>
      </c>
      <c r="E124" s="72">
        <v>87</v>
      </c>
      <c r="F124" s="72">
        <v>0</v>
      </c>
      <c r="G124" s="72">
        <v>66</v>
      </c>
      <c r="H124" s="72">
        <v>11</v>
      </c>
      <c r="I124" s="72">
        <v>16</v>
      </c>
      <c r="J124" s="72">
        <v>14</v>
      </c>
      <c r="K124" s="72">
        <v>57</v>
      </c>
      <c r="L124" s="72">
        <v>1.66</v>
      </c>
    </row>
    <row r="125" spans="1:12" s="70" customFormat="1" x14ac:dyDescent="0.15">
      <c r="A125" s="73" t="s">
        <v>423</v>
      </c>
      <c r="B125" s="73">
        <v>18</v>
      </c>
      <c r="C125" s="73">
        <v>2.2999999999999998</v>
      </c>
      <c r="D125" s="73">
        <v>18</v>
      </c>
      <c r="E125" s="73">
        <v>95</v>
      </c>
      <c r="F125" s="73">
        <v>0</v>
      </c>
      <c r="G125" s="73">
        <v>75</v>
      </c>
      <c r="H125" s="73">
        <v>11</v>
      </c>
      <c r="I125" s="73">
        <v>16</v>
      </c>
      <c r="J125" s="73">
        <v>14</v>
      </c>
      <c r="K125" s="73">
        <v>57</v>
      </c>
      <c r="L125" s="73">
        <v>1.66</v>
      </c>
    </row>
    <row r="126" spans="1:12" x14ac:dyDescent="0.15">
      <c r="A126" s="72" t="s">
        <v>424</v>
      </c>
      <c r="B126" s="72">
        <v>18</v>
      </c>
      <c r="C126" s="72">
        <v>2</v>
      </c>
      <c r="D126" s="72">
        <v>18</v>
      </c>
      <c r="E126" s="72">
        <v>94</v>
      </c>
      <c r="F126" s="72">
        <v>0</v>
      </c>
      <c r="G126" s="72">
        <v>63</v>
      </c>
      <c r="H126" s="72">
        <v>55</v>
      </c>
      <c r="I126" s="72">
        <v>19</v>
      </c>
      <c r="J126" s="72">
        <v>8</v>
      </c>
      <c r="K126" s="72">
        <v>16</v>
      </c>
      <c r="L126" s="72">
        <v>1.66</v>
      </c>
    </row>
    <row r="127" spans="1:12" x14ac:dyDescent="0.15">
      <c r="A127" s="72" t="s">
        <v>425</v>
      </c>
      <c r="B127" s="72">
        <v>33</v>
      </c>
      <c r="C127" s="72">
        <v>2.2999999999999998</v>
      </c>
      <c r="D127" s="72">
        <v>33</v>
      </c>
      <c r="E127" s="72">
        <v>86</v>
      </c>
      <c r="F127" s="72">
        <v>0</v>
      </c>
      <c r="G127" s="72">
        <v>118</v>
      </c>
      <c r="H127" s="72">
        <v>29</v>
      </c>
      <c r="I127" s="72">
        <v>25</v>
      </c>
      <c r="J127" s="72">
        <v>9</v>
      </c>
      <c r="K127" s="72">
        <v>35</v>
      </c>
      <c r="L127" s="72">
        <v>1.87</v>
      </c>
    </row>
    <row r="128" spans="1:12" x14ac:dyDescent="0.15">
      <c r="A128" s="72" t="s">
        <v>426</v>
      </c>
      <c r="B128" s="72">
        <v>14</v>
      </c>
      <c r="C128" s="72">
        <v>2.1</v>
      </c>
      <c r="D128" s="72">
        <v>14</v>
      </c>
      <c r="E128" s="72">
        <v>93</v>
      </c>
      <c r="F128" s="72">
        <v>0</v>
      </c>
      <c r="G128" s="72">
        <v>51</v>
      </c>
      <c r="H128" s="72">
        <v>26</v>
      </c>
      <c r="I128" s="72">
        <v>16</v>
      </c>
      <c r="J128" s="72">
        <v>13</v>
      </c>
      <c r="K128" s="72">
        <v>43</v>
      </c>
      <c r="L128" s="72">
        <v>1.85</v>
      </c>
    </row>
    <row r="129" spans="1:12" x14ac:dyDescent="0.15">
      <c r="A129" s="72" t="s">
        <v>427</v>
      </c>
      <c r="B129" s="72">
        <v>2</v>
      </c>
      <c r="C129" s="72">
        <v>21.5</v>
      </c>
      <c r="D129" s="72">
        <v>2</v>
      </c>
      <c r="E129" s="72">
        <v>87</v>
      </c>
      <c r="F129" s="72">
        <v>4</v>
      </c>
      <c r="G129" s="72">
        <v>59</v>
      </c>
      <c r="H129" s="72">
        <v>50</v>
      </c>
      <c r="I129" s="72">
        <v>0</v>
      </c>
      <c r="J129" s="72">
        <v>2</v>
      </c>
      <c r="K129" s="72">
        <v>47</v>
      </c>
      <c r="L129" s="72">
        <v>1.1399999999999999</v>
      </c>
    </row>
    <row r="130" spans="1:12" x14ac:dyDescent="0.15">
      <c r="A130" s="72" t="s">
        <v>428</v>
      </c>
      <c r="B130" s="72">
        <v>15</v>
      </c>
      <c r="C130" s="72">
        <v>1.9</v>
      </c>
      <c r="D130" s="72">
        <v>15</v>
      </c>
      <c r="E130" s="72">
        <v>100</v>
      </c>
      <c r="F130" s="72">
        <v>0</v>
      </c>
      <c r="G130" s="72">
        <v>58</v>
      </c>
      <c r="H130" s="72">
        <v>48</v>
      </c>
      <c r="I130" s="72">
        <v>0</v>
      </c>
      <c r="J130" s="72">
        <v>0</v>
      </c>
      <c r="K130" s="72">
        <v>51</v>
      </c>
      <c r="L130" s="72">
        <v>1</v>
      </c>
    </row>
    <row r="131" spans="1:12" x14ac:dyDescent="0.15">
      <c r="A131" s="72" t="s">
        <v>429</v>
      </c>
      <c r="B131" s="72">
        <v>24</v>
      </c>
      <c r="C131" s="72">
        <v>2.8</v>
      </c>
      <c r="D131" s="72">
        <v>24</v>
      </c>
      <c r="E131" s="72">
        <v>95</v>
      </c>
      <c r="F131" s="72">
        <v>0</v>
      </c>
      <c r="G131" s="72">
        <v>116</v>
      </c>
      <c r="H131" s="72">
        <v>59</v>
      </c>
      <c r="I131" s="72">
        <v>5</v>
      </c>
      <c r="J131" s="72">
        <v>19</v>
      </c>
      <c r="K131" s="72">
        <v>14</v>
      </c>
      <c r="L131" s="72">
        <v>1.56</v>
      </c>
    </row>
  </sheetData>
  <mergeCells count="1">
    <mergeCell ref="A1:L1"/>
  </mergeCells>
  <phoneticPr fontId="44" type="noConversion"/>
  <hyperlinks>
    <hyperlink ref="A3" r:id="rId1" location="2--41,9,4.3,9,1" xr:uid="{00000000-0004-0000-0A00-000000000000}"/>
    <hyperlink ref="A4" r:id="rId2" location="3--41,19,2.1,19,2" xr:uid="{00000000-0004-0000-0A00-000001000000}"/>
    <hyperlink ref="A5" r:id="rId3" location="138--170,17,1.9,17,3" xr:uid="{00000000-0004-0000-0A00-000002000000}"/>
    <hyperlink ref="A6" r:id="rId4" location="2596--2635,20,2.0,20,4" xr:uid="{00000000-0004-0000-0A00-000003000000}"/>
    <hyperlink ref="A7" r:id="rId5" location="4431--4460,15,2.0,15,5" xr:uid="{00000000-0004-0000-0A00-000004000000}"/>
    <hyperlink ref="A8" r:id="rId6" location="5517--5562,21,2.2,22,7" xr:uid="{00000000-0004-0000-0A00-000005000000}"/>
    <hyperlink ref="A9" r:id="rId7" location="5665--5703,8,5.1,8,8" xr:uid="{00000000-0004-0000-0A00-000006000000}"/>
    <hyperlink ref="A10" r:id="rId8" location="5955--5985,15,2.1,15,9" xr:uid="{00000000-0004-0000-0A00-000007000000}"/>
    <hyperlink ref="A11" r:id="rId9" location="8357--8388,16,2.0,16,10" xr:uid="{00000000-0004-0000-0A00-000008000000}"/>
    <hyperlink ref="A12" r:id="rId10" location="8961--9000,20,2.0,20,11" xr:uid="{00000000-0004-0000-0A00-000009000000}"/>
    <hyperlink ref="A13" r:id="rId11" location="10317--10342,12,2.2,12,12" xr:uid="{00000000-0004-0000-0A00-00000A000000}"/>
    <hyperlink ref="A14" r:id="rId12" location="10444--10472,15,1.9,15,13" xr:uid="{00000000-0004-0000-0A00-00000B000000}"/>
    <hyperlink ref="A15" r:id="rId13" location="10671--10794,62,2.0,62,14" xr:uid="{00000000-0004-0000-0A00-00000C000000}"/>
    <hyperlink ref="A16" r:id="rId14" location="14627--14651,12,2.1,12,15" xr:uid="{00000000-0004-0000-0A00-00000D000000}"/>
    <hyperlink ref="A17" r:id="rId15" location="15491--15532,21,2.0,21,16" xr:uid="{00000000-0004-0000-0A00-00000E000000}"/>
    <hyperlink ref="A18" r:id="rId16" location="15772--15814,19,2.4,17,18" xr:uid="{00000000-0004-0000-0A00-00000F000000}"/>
    <hyperlink ref="A19" r:id="rId17" location="15778--15816,19,2.1,19,19" xr:uid="{00000000-0004-0000-0A00-000010000000}"/>
    <hyperlink ref="A20" r:id="rId18" location="18684--18824,73,1.9,73,20" xr:uid="{00000000-0004-0000-0A00-000011000000}"/>
    <hyperlink ref="A21" r:id="rId19" location="18812--18885,16,4.2,16,21" xr:uid="{00000000-0004-0000-0A00-000012000000}"/>
    <hyperlink ref="A22" r:id="rId20" location="18813--18856,22,2.0,22,22" xr:uid="{00000000-0004-0000-0A00-000013000000}"/>
    <hyperlink ref="A23" r:id="rId21" location="18835--18897,16,3.9,16,24" xr:uid="{00000000-0004-0000-0A00-000014000000}"/>
    <hyperlink ref="A24" r:id="rId22" location="21375--22196,48,17.2,48,25" xr:uid="{00000000-0004-0000-0A00-000015000000}"/>
    <hyperlink ref="A25" r:id="rId23" location="21485--21562,23,3.3,23,26" xr:uid="{00000000-0004-0000-0A00-000016000000}"/>
    <hyperlink ref="A26" r:id="rId24" location="21678--21754,23,3.3,23,29" xr:uid="{00000000-0004-0000-0A00-000017000000}"/>
    <hyperlink ref="A27" r:id="rId25" location="22836--22861,12,2.2,12,30" xr:uid="{00000000-0004-0000-0A00-000018000000}"/>
    <hyperlink ref="A28" r:id="rId26" location="24430--24463,16,2.1,16,31" xr:uid="{00000000-0004-0000-0A00-000019000000}"/>
    <hyperlink ref="A29" r:id="rId27" location="31548--31602,26,2.1,26,32" xr:uid="{00000000-0004-0000-0A00-00001A000000}"/>
    <hyperlink ref="A30" r:id="rId28" location="31744--31790,22,2.1,22,34" xr:uid="{00000000-0004-0000-0A00-00001B000000}"/>
    <hyperlink ref="A31" r:id="rId29" location="31866--31894,14,2.1,14,35" xr:uid="{00000000-0004-0000-0A00-00001C000000}"/>
    <hyperlink ref="A32" r:id="rId30" location="32181--32232,23,2.2,24,36" xr:uid="{00000000-0004-0000-0A00-00001D000000}"/>
    <hyperlink ref="A33" r:id="rId31" location="32750--32787,19,2.1,18,38" xr:uid="{00000000-0004-0000-0A00-00001E000000}"/>
    <hyperlink ref="A34" r:id="rId32" location="32955--32983,14,2.1,14,39" xr:uid="{00000000-0004-0000-0A00-00001F000000}"/>
    <hyperlink ref="A35" r:id="rId33" location="33571--33634,34,1.9,33,40" xr:uid="{00000000-0004-0000-0A00-000020000000}"/>
    <hyperlink ref="A36" r:id="rId34" location="36090--36127,19,1.9,20,41" xr:uid="{00000000-0004-0000-0A00-000021000000}"/>
    <hyperlink ref="A37" r:id="rId35" location="36669--36695,13,2.1,13,42" xr:uid="{00000000-0004-0000-0A00-000022000000}"/>
    <hyperlink ref="A38" r:id="rId36" location="37222--37257,12,3.0,12,43" xr:uid="{00000000-0004-0000-0A00-000023000000}"/>
    <hyperlink ref="A39" r:id="rId37" location="41190--41230,21,2.0,21,44" xr:uid="{00000000-0004-0000-0A00-000024000000}"/>
    <hyperlink ref="A40" r:id="rId38" location="41803--41845,21,2.0,21,45" xr:uid="{00000000-0004-0000-0A00-000025000000}"/>
    <hyperlink ref="A41" r:id="rId39" location="44554--44616,30,2.1,30,46" xr:uid="{00000000-0004-0000-0A00-000026000000}"/>
    <hyperlink ref="A42" r:id="rId40" location="45014--45040,12,2.2,12,47" xr:uid="{00000000-0004-0000-0A00-000027000000}"/>
    <hyperlink ref="A43" r:id="rId41" location="51027--51074,25,1.9,25,48" xr:uid="{00000000-0004-0000-0A00-000028000000}"/>
    <hyperlink ref="A44" r:id="rId42" location="51088--51125,19,2.0,19,49" xr:uid="{00000000-0004-0000-0A00-000029000000}"/>
    <hyperlink ref="A45" r:id="rId43" location="51791--51843,19,2.8,19,50" xr:uid="{00000000-0004-0000-0A00-00002A000000}"/>
    <hyperlink ref="A46" r:id="rId44" location="51803--51843,20,2.0,20,51" xr:uid="{00000000-0004-0000-0A00-00002B000000}"/>
    <hyperlink ref="A47" r:id="rId45" location="53019--53141,24,6.0,18,52" xr:uid="{00000000-0004-0000-0A00-00002C000000}"/>
    <hyperlink ref="A48" r:id="rId46" location="53013--53128,24,5.3,22,53" xr:uid="{00000000-0004-0000-0A00-00002D000000}"/>
    <hyperlink ref="A49" r:id="rId47" location="53019--53141,42,3.0,42,54" xr:uid="{00000000-0004-0000-0A00-00002E000000}"/>
    <hyperlink ref="A50" r:id="rId48" location="53417--53507,45,2.0,45,55" xr:uid="{00000000-0004-0000-0A00-00002F000000}"/>
    <hyperlink ref="A51" r:id="rId49" location="53428--53499,23,3.2,23,56" xr:uid="{00000000-0004-0000-0A00-000030000000}"/>
    <hyperlink ref="A52" r:id="rId50" location="53437--53507,22,3.2,22,57" xr:uid="{00000000-0004-0000-0A00-000031000000}"/>
    <hyperlink ref="A53" r:id="rId51" location="53438--53510,21,3.3,21,58" xr:uid="{00000000-0004-0000-0A00-000032000000}"/>
    <hyperlink ref="A54" r:id="rId52" location="55450--55534,27,3.1,27,59" xr:uid="{00000000-0004-0000-0A00-000033000000}"/>
    <hyperlink ref="A55" r:id="rId53" location="56146--56187,20,2.1,20,61" xr:uid="{00000000-0004-0000-0A00-000034000000}"/>
    <hyperlink ref="A56" r:id="rId54" location="57854--57897,22,2.0,22,62" xr:uid="{00000000-0004-0000-0A00-000035000000}"/>
    <hyperlink ref="A57" r:id="rId55" location="59325--59393,21,3.1,21,63" xr:uid="{00000000-0004-0000-0A00-000036000000}"/>
    <hyperlink ref="A58" r:id="rId56" location="59317--59412,45,2.1,45,64" xr:uid="{00000000-0004-0000-0A00-000037000000}"/>
    <hyperlink ref="A59" r:id="rId57" location="61389--61419,15,2.1,15,65" xr:uid="{00000000-0004-0000-0A00-000038000000}"/>
    <hyperlink ref="A60" r:id="rId58" location="63085--63122,18,2.0,20,66" xr:uid="{00000000-0004-0000-0A00-000039000000}"/>
    <hyperlink ref="A61" r:id="rId59" location="63341--63378,19,2.0,19,67" xr:uid="{00000000-0004-0000-0A00-00003A000000}"/>
    <hyperlink ref="A62" r:id="rId60" location="68013--68051,18,2.2,18,68" xr:uid="{00000000-0004-0000-0A00-00003B000000}"/>
    <hyperlink ref="A63" r:id="rId61" location="68025--68061,18,2.2,18,70" xr:uid="{00000000-0004-0000-0A00-00003C000000}"/>
    <hyperlink ref="A64" r:id="rId62" location="68163--68196,17,2.0,17,71" xr:uid="{00000000-0004-0000-0A00-00003D000000}"/>
    <hyperlink ref="A65" r:id="rId63" location="69712--69761,24,2.1,24,74" xr:uid="{00000000-0004-0000-0A00-00003E000000}"/>
    <hyperlink ref="A66" r:id="rId64" location="71125--71177,27,2.0,27,75" xr:uid="{00000000-0004-0000-0A00-00003F000000}"/>
    <hyperlink ref="A67" r:id="rId65" location="71749--71862,27,4.2,27,76" xr:uid="{00000000-0004-0000-0A00-000040000000}"/>
    <hyperlink ref="A68" r:id="rId66" location="71763--71876,54,2.1,54,77" xr:uid="{00000000-0004-0000-0A00-000041000000}"/>
    <hyperlink ref="A69" r:id="rId67" location="71792--71876,27,3.2,26,78" xr:uid="{00000000-0004-0000-0A00-000042000000}"/>
    <hyperlink ref="A70" r:id="rId68" location="74135--74174,21,1.9,21,79" xr:uid="{00000000-0004-0000-0A00-000043000000}"/>
    <hyperlink ref="A71" r:id="rId69" location="76242--76280,19,2.1,19,80" xr:uid="{00000000-0004-0000-0A00-000044000000}"/>
    <hyperlink ref="A72" r:id="rId70" location="76576--76609,14,2.5,14,81" xr:uid="{00000000-0004-0000-0A00-000045000000}"/>
    <hyperlink ref="A73" r:id="rId71" location="81448--81497,25,2.0,25,82" xr:uid="{00000000-0004-0000-0A00-000046000000}"/>
    <hyperlink ref="A74" r:id="rId72" location="82185--82217,17,1.9,17,83" xr:uid="{00000000-0004-0000-0A00-000047000000}"/>
    <hyperlink ref="A75" r:id="rId73" location="82711--82754,21,2.1,21,84" xr:uid="{00000000-0004-0000-0A00-000048000000}"/>
    <hyperlink ref="A76" r:id="rId74" location="82935--82964,15,2.0,15,85" xr:uid="{00000000-0004-0000-0A00-000049000000}"/>
    <hyperlink ref="A77" r:id="rId75" location="84200--84231,16,2.0,16,86" xr:uid="{00000000-0004-0000-0A00-00004A000000}"/>
    <hyperlink ref="A78" r:id="rId76" location="84526--84572,17,2.7,18,87" xr:uid="{00000000-0004-0000-0A00-00004B000000}"/>
    <hyperlink ref="A79" r:id="rId77" location="86804--86862,9,6.4,9,90" xr:uid="{00000000-0004-0000-0A00-00004C000000}"/>
    <hyperlink ref="A80" r:id="rId78" location="86804--86862,27,2.2,27,91" xr:uid="{00000000-0004-0000-0A00-00004D000000}"/>
    <hyperlink ref="A81" r:id="rId79" location="86899--87009,18,6.4,17,94" xr:uid="{00000000-0004-0000-0A00-00004E000000}"/>
    <hyperlink ref="A82" r:id="rId80" location="86900--87011,54,2.1,54,95" xr:uid="{00000000-0004-0000-0A00-00004F000000}"/>
    <hyperlink ref="A83" r:id="rId81" location="86895--87011,36,3.3,36,96" xr:uid="{00000000-0004-0000-0A00-000050000000}"/>
    <hyperlink ref="A84" r:id="rId82" location="88595--88634,21,1.9,21,97" xr:uid="{00000000-0004-0000-0A00-000051000000}"/>
    <hyperlink ref="A85" r:id="rId83" location="95595--95636,20,2.1,20,98" xr:uid="{00000000-0004-0000-0A00-000052000000}"/>
    <hyperlink ref="A86" r:id="rId84" location="95654--95685,16,2.0,16,99" xr:uid="{00000000-0004-0000-0A00-000053000000}"/>
    <hyperlink ref="A87" r:id="rId85" location="97615--97654,21,1.9,21,100" xr:uid="{00000000-0004-0000-0A00-000054000000}"/>
    <hyperlink ref="A88" r:id="rId86" location="98507--98546,21,1.9,21,101" xr:uid="{00000000-0004-0000-0A00-000055000000}"/>
    <hyperlink ref="A89" r:id="rId87" location="98696--98740,22,2.0,22,103" xr:uid="{00000000-0004-0000-0A00-000056000000}"/>
    <hyperlink ref="A90" r:id="rId88" location="104311--104377,24,2.8,24,105" xr:uid="{00000000-0004-0000-0A00-000057000000}"/>
    <hyperlink ref="A91" r:id="rId89" location="106476--106517,2,21.5,2,106" xr:uid="{00000000-0004-0000-0A00-000058000000}"/>
    <hyperlink ref="A92" r:id="rId90" location="106478--106506,15,1.9,15,109" xr:uid="{00000000-0004-0000-0A00-000059000000}"/>
    <hyperlink ref="A93" r:id="rId91" location="107631--107660,14,2.1,14,110" xr:uid="{00000000-0004-0000-0A00-00005A000000}"/>
    <hyperlink ref="A94" r:id="rId92" location="108302--108355,18,2.8,20,111" xr:uid="{00000000-0004-0000-0A00-00005B000000}"/>
    <hyperlink ref="A95" r:id="rId93" location="109866--109942,33,2.3,33,112" xr:uid="{00000000-0004-0000-0A00-00005C000000}"/>
    <hyperlink ref="A96" r:id="rId94" location="114529--114564,18,2.0,18,113" xr:uid="{00000000-0004-0000-0A00-00005D000000}"/>
    <hyperlink ref="A97" r:id="rId95" location="118359--118393,9,3.9,9,114" xr:uid="{00000000-0004-0000-0A00-00005E000000}"/>
    <hyperlink ref="A98" r:id="rId96" location="118355--118396,18,2.3,18,115" xr:uid="{00000000-0004-0000-0A00-00005F000000}"/>
    <hyperlink ref="A99" r:id="rId97" location="119552--119579,14,2.0,14,116" xr:uid="{00000000-0004-0000-0A00-000060000000}"/>
    <hyperlink ref="A100" r:id="rId98" location="121679--121796,59,2.0,59,117" xr:uid="{00000000-0004-0000-0A00-000061000000}"/>
    <hyperlink ref="A101" r:id="rId99" location="127489--127527,17,2.3,17,118" xr:uid="{00000000-0004-0000-0A00-000062000000}"/>
    <hyperlink ref="A102" r:id="rId100" location="127501--127544,21,2.0,22,119" xr:uid="{00000000-0004-0000-0A00-000063000000}"/>
    <hyperlink ref="A103" r:id="rId101" location="129083--129110,14,2.0,14,120" xr:uid="{00000000-0004-0000-0A00-000064000000}"/>
    <hyperlink ref="A104" r:id="rId102" location="129457--129507,23,2.2,24,121" xr:uid="{00000000-0004-0000-0A00-000065000000}"/>
    <hyperlink ref="A105" r:id="rId103" location="129803--129852,24,2.1,24,122" xr:uid="{00000000-0004-0000-0A00-000066000000}"/>
    <hyperlink ref="A106" r:id="rId104" location="132492--132520,15,1.9,15,123" xr:uid="{00000000-0004-0000-0A00-000067000000}"/>
    <hyperlink ref="A107" r:id="rId105" location="132465--132586,39,3.0,39,125" xr:uid="{00000000-0004-0000-0A00-000068000000}"/>
    <hyperlink ref="A108" r:id="rId106" location="141393--141417,12,2.1,12,128" xr:uid="{00000000-0004-0000-0A00-000069000000}"/>
    <hyperlink ref="A109" r:id="rId107" location="142219--142261,21,2.0,21,129" xr:uid="{00000000-0004-0000-0A00-00006A000000}"/>
    <hyperlink ref="A110" r:id="rId108" location="144318--144345,11,2.5,11,130" xr:uid="{00000000-0004-0000-0A00-00006B000000}"/>
    <hyperlink ref="A111" r:id="rId109" location="145985--146067,41,2.0,41,131" xr:uid="{00000000-0004-0000-0A00-00006C000000}"/>
    <hyperlink ref="A112" r:id="rId110" location="145983--146065,15,5.8,15,132" xr:uid="{00000000-0004-0000-0A00-00006D000000}"/>
    <hyperlink ref="A113" r:id="rId111" location="147842--147883,20,2.0,20,133" xr:uid="{00000000-0004-0000-0A00-00006E000000}"/>
    <hyperlink ref="A114" r:id="rId112" location="148643--148670,14,2.0,14,134" xr:uid="{00000000-0004-0000-0A00-00006F000000}"/>
    <hyperlink ref="A115" r:id="rId113" location="154658--154779,39,3.0,39,135" xr:uid="{00000000-0004-0000-0A00-000070000000}"/>
    <hyperlink ref="A116" r:id="rId114" location="154724--154752,15,1.9,15,136" xr:uid="{00000000-0004-0000-0A00-000071000000}"/>
    <hyperlink ref="A117" r:id="rId115" location="157392--157441,24,2.1,24,138" xr:uid="{00000000-0004-0000-0A00-000072000000}"/>
    <hyperlink ref="A118" r:id="rId116" location="157737--157787,23,2.2,24,139" xr:uid="{00000000-0004-0000-0A00-000073000000}"/>
    <hyperlink ref="A119" r:id="rId117" location="158134--158161,14,2.0,14,140" xr:uid="{00000000-0004-0000-0A00-000074000000}"/>
    <hyperlink ref="A120" r:id="rId118" location="159700--159753,21,2.4,22,141" xr:uid="{00000000-0004-0000-0A00-000075000000}"/>
    <hyperlink ref="A121" r:id="rId119" location="159717--159755,17,2.3,17,142" xr:uid="{00000000-0004-0000-0A00-000076000000}"/>
    <hyperlink ref="A122" r:id="rId120" location="165448--165565,59,2.0,59,143" xr:uid="{00000000-0004-0000-0A00-000077000000}"/>
    <hyperlink ref="A123" r:id="rId121" location="167665--167692,14,2.0,14,144" xr:uid="{00000000-0004-0000-0A00-000078000000}"/>
    <hyperlink ref="A124" r:id="rId122" location="168848--168889,9,4.7,9,145" xr:uid="{00000000-0004-0000-0A00-000079000000}"/>
    <hyperlink ref="A125" r:id="rId123" location="168848--168889,18,2.3,18,146" xr:uid="{00000000-0004-0000-0A00-00007A000000}"/>
    <hyperlink ref="A126" r:id="rId124" location="172680--172715,18,2.0,18,147" xr:uid="{00000000-0004-0000-0A00-00007B000000}"/>
    <hyperlink ref="A127" r:id="rId125" location="177302--177378,33,2.3,33,149" xr:uid="{00000000-0004-0000-0A00-00007C000000}"/>
    <hyperlink ref="A128" r:id="rId126" location="179584--179613,14,2.1,14,150" xr:uid="{00000000-0004-0000-0A00-00007D000000}"/>
    <hyperlink ref="A129" r:id="rId127" location="180727--180768,2,21.5,2,151" xr:uid="{00000000-0004-0000-0A00-00007E000000}"/>
    <hyperlink ref="A130" r:id="rId128" location="180738--180766,15,1.9,15,154" xr:uid="{00000000-0004-0000-0A00-00007F000000}"/>
    <hyperlink ref="A131" r:id="rId129" location="182867--182933,24,2.8,24,156" xr:uid="{00000000-0004-0000-0A00-000080000000}"/>
  </hyperlink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1"/>
  <sheetViews>
    <sheetView zoomScale="110" zoomScaleNormal="110" workbookViewId="0">
      <selection sqref="A1:G1"/>
    </sheetView>
  </sheetViews>
  <sheetFormatPr defaultColWidth="9" defaultRowHeight="13.5" x14ac:dyDescent="0.15"/>
  <cols>
    <col min="1" max="1" width="21.125" customWidth="1"/>
    <col min="2" max="2" width="19.25" customWidth="1"/>
    <col min="3" max="3" width="16" customWidth="1"/>
    <col min="4" max="4" width="16.25" customWidth="1"/>
    <col min="5" max="5" width="16.75" customWidth="1"/>
    <col min="6" max="6" width="17.875" customWidth="1"/>
    <col min="7" max="7" width="13.125" customWidth="1"/>
  </cols>
  <sheetData>
    <row r="1" spans="1:7" ht="33" customHeight="1" x14ac:dyDescent="0.15">
      <c r="A1" s="153" t="s">
        <v>1089</v>
      </c>
      <c r="B1" s="153"/>
      <c r="C1" s="153"/>
      <c r="D1" s="153"/>
      <c r="E1" s="153"/>
      <c r="F1" s="153"/>
      <c r="G1" s="153"/>
    </row>
    <row r="2" spans="1:7" ht="28.5" x14ac:dyDescent="0.15">
      <c r="A2" s="16" t="s">
        <v>430</v>
      </c>
      <c r="B2" s="16" t="s">
        <v>431</v>
      </c>
      <c r="C2" s="16" t="s">
        <v>432</v>
      </c>
      <c r="D2" s="16" t="s">
        <v>433</v>
      </c>
      <c r="E2" s="16" t="s">
        <v>434</v>
      </c>
      <c r="F2" s="16" t="s">
        <v>435</v>
      </c>
      <c r="G2" s="16" t="s">
        <v>436</v>
      </c>
    </row>
    <row r="3" spans="1:7" ht="15" x14ac:dyDescent="0.15">
      <c r="A3" s="68">
        <v>109</v>
      </c>
      <c r="B3" s="1">
        <v>213350</v>
      </c>
      <c r="C3" s="1" t="s">
        <v>437</v>
      </c>
      <c r="D3" s="1">
        <v>109</v>
      </c>
      <c r="E3" s="1">
        <v>280701</v>
      </c>
      <c r="F3" s="1">
        <v>0</v>
      </c>
      <c r="G3" s="67">
        <v>5.2599999999999996E-56</v>
      </c>
    </row>
    <row r="4" spans="1:7" ht="15" x14ac:dyDescent="0.15">
      <c r="A4" s="1">
        <v>85</v>
      </c>
      <c r="B4" s="1">
        <v>213128</v>
      </c>
      <c r="C4" s="1" t="s">
        <v>437</v>
      </c>
      <c r="D4" s="1">
        <v>85</v>
      </c>
      <c r="E4" s="1">
        <v>280483</v>
      </c>
      <c r="F4" s="1">
        <v>-1</v>
      </c>
      <c r="G4" s="67">
        <v>3.7800000000000001E-39</v>
      </c>
    </row>
    <row r="5" spans="1:7" ht="15" x14ac:dyDescent="0.15">
      <c r="A5" s="1">
        <v>81</v>
      </c>
      <c r="B5" s="1">
        <v>121305</v>
      </c>
      <c r="C5" s="1" t="s">
        <v>437</v>
      </c>
      <c r="D5" s="1">
        <v>81</v>
      </c>
      <c r="E5" s="1">
        <v>131488</v>
      </c>
      <c r="F5" s="1">
        <v>-1</v>
      </c>
      <c r="G5" s="67">
        <v>9.2200000000000003E-37</v>
      </c>
    </row>
    <row r="6" spans="1:7" ht="15" x14ac:dyDescent="0.15">
      <c r="A6" s="1">
        <v>64</v>
      </c>
      <c r="B6" s="1">
        <v>213262</v>
      </c>
      <c r="C6" s="1" t="s">
        <v>437</v>
      </c>
      <c r="D6" s="1">
        <v>64</v>
      </c>
      <c r="E6" s="1">
        <v>280621</v>
      </c>
      <c r="F6" s="1">
        <v>-3</v>
      </c>
      <c r="G6" s="67">
        <v>7.3299999999999996E-23</v>
      </c>
    </row>
    <row r="7" spans="1:7" ht="15" x14ac:dyDescent="0.15">
      <c r="A7" s="1">
        <v>52</v>
      </c>
      <c r="B7" s="1">
        <v>132029</v>
      </c>
      <c r="C7" s="1" t="s">
        <v>437</v>
      </c>
      <c r="D7" s="1">
        <v>52</v>
      </c>
      <c r="E7" s="1">
        <v>134454</v>
      </c>
      <c r="F7" s="1">
        <v>0</v>
      </c>
      <c r="G7" s="67">
        <v>1.09E-21</v>
      </c>
    </row>
    <row r="8" spans="1:7" ht="15" x14ac:dyDescent="0.15">
      <c r="A8" s="1">
        <v>49</v>
      </c>
      <c r="B8" s="1">
        <v>213164</v>
      </c>
      <c r="C8" s="1" t="s">
        <v>437</v>
      </c>
      <c r="D8" s="1">
        <v>49</v>
      </c>
      <c r="E8" s="1">
        <v>280519</v>
      </c>
      <c r="F8" s="1">
        <v>0</v>
      </c>
      <c r="G8" s="67">
        <v>7.0000000000000001E-20</v>
      </c>
    </row>
    <row r="9" spans="1:7" ht="15" x14ac:dyDescent="0.15">
      <c r="A9" s="1">
        <v>42</v>
      </c>
      <c r="B9" s="1">
        <v>199497</v>
      </c>
      <c r="C9" s="1" t="s">
        <v>437</v>
      </c>
      <c r="D9" s="1">
        <v>42</v>
      </c>
      <c r="E9" s="1">
        <v>199535</v>
      </c>
      <c r="F9" s="1">
        <v>0</v>
      </c>
      <c r="G9" s="67">
        <v>1.15E-15</v>
      </c>
    </row>
    <row r="10" spans="1:7" ht="15" x14ac:dyDescent="0.15">
      <c r="A10" s="1">
        <v>51</v>
      </c>
      <c r="B10" s="1">
        <v>170152</v>
      </c>
      <c r="C10" s="1" t="s">
        <v>437</v>
      </c>
      <c r="D10" s="1">
        <v>51</v>
      </c>
      <c r="E10" s="1">
        <v>273097</v>
      </c>
      <c r="F10" s="1">
        <v>-3</v>
      </c>
      <c r="G10" s="67">
        <v>2.4600000000000001E-15</v>
      </c>
    </row>
    <row r="11" spans="1:7" ht="15" x14ac:dyDescent="0.15">
      <c r="A11" s="1">
        <v>48</v>
      </c>
      <c r="B11" s="1">
        <v>170251</v>
      </c>
      <c r="C11" s="1" t="s">
        <v>437</v>
      </c>
      <c r="D11" s="1">
        <v>48</v>
      </c>
      <c r="E11" s="1">
        <v>273191</v>
      </c>
      <c r="F11" s="1">
        <v>-2</v>
      </c>
      <c r="G11" s="67">
        <v>2.84E-15</v>
      </c>
    </row>
    <row r="12" spans="1:7" ht="15" x14ac:dyDescent="0.15">
      <c r="A12" s="1">
        <v>42</v>
      </c>
      <c r="B12" s="1">
        <v>131341</v>
      </c>
      <c r="C12" s="1" t="s">
        <v>437</v>
      </c>
      <c r="D12" s="1">
        <v>42</v>
      </c>
      <c r="E12" s="1">
        <v>186671</v>
      </c>
      <c r="F12" s="1">
        <v>-2</v>
      </c>
      <c r="G12" s="67">
        <v>8.8799999999999993E-12</v>
      </c>
    </row>
    <row r="13" spans="1:7" ht="15" x14ac:dyDescent="0.15">
      <c r="A13" s="1">
        <v>41</v>
      </c>
      <c r="B13" s="1">
        <v>213285</v>
      </c>
      <c r="C13" s="1" t="s">
        <v>437</v>
      </c>
      <c r="D13" s="1">
        <v>41</v>
      </c>
      <c r="E13" s="1">
        <v>280644</v>
      </c>
      <c r="F13" s="1">
        <v>-2</v>
      </c>
      <c r="G13" s="67">
        <v>3.3800000000000002E-11</v>
      </c>
    </row>
    <row r="14" spans="1:7" ht="15" x14ac:dyDescent="0.15">
      <c r="A14" s="1">
        <v>43</v>
      </c>
      <c r="B14" s="1">
        <v>213241</v>
      </c>
      <c r="C14" s="1" t="s">
        <v>437</v>
      </c>
      <c r="D14" s="1">
        <v>43</v>
      </c>
      <c r="E14" s="1">
        <v>280600</v>
      </c>
      <c r="F14" s="1">
        <v>-3</v>
      </c>
      <c r="G14" s="67">
        <v>9.5500000000000006E-11</v>
      </c>
    </row>
    <row r="15" spans="1:7" ht="15" x14ac:dyDescent="0.15">
      <c r="A15" s="1">
        <v>39</v>
      </c>
      <c r="B15" s="1">
        <v>222460</v>
      </c>
      <c r="C15" s="1" t="s">
        <v>437</v>
      </c>
      <c r="D15" s="1">
        <v>39</v>
      </c>
      <c r="E15" s="1">
        <v>233737</v>
      </c>
      <c r="F15" s="1">
        <v>-2</v>
      </c>
      <c r="G15" s="67">
        <v>4.8899999999999997E-10</v>
      </c>
    </row>
    <row r="16" spans="1:7" ht="15" x14ac:dyDescent="0.15">
      <c r="A16" s="1">
        <v>36</v>
      </c>
      <c r="B16" s="1">
        <v>3536</v>
      </c>
      <c r="C16" s="1" t="s">
        <v>437</v>
      </c>
      <c r="D16" s="1">
        <v>36</v>
      </c>
      <c r="E16" s="1">
        <v>7475</v>
      </c>
      <c r="F16" s="1">
        <v>-1</v>
      </c>
      <c r="G16" s="67">
        <v>5.0700000000000001E-10</v>
      </c>
    </row>
    <row r="17" spans="1:7" ht="15" x14ac:dyDescent="0.15">
      <c r="A17" s="1">
        <v>32</v>
      </c>
      <c r="B17" s="1">
        <v>1882</v>
      </c>
      <c r="C17" s="1" t="s">
        <v>437</v>
      </c>
      <c r="D17" s="1">
        <v>32</v>
      </c>
      <c r="E17" s="1">
        <v>73704</v>
      </c>
      <c r="F17" s="1">
        <v>0</v>
      </c>
      <c r="G17" s="67">
        <v>1.2E-9</v>
      </c>
    </row>
    <row r="18" spans="1:7" ht="15" x14ac:dyDescent="0.15">
      <c r="A18" s="1">
        <v>32</v>
      </c>
      <c r="B18" s="1">
        <v>170267</v>
      </c>
      <c r="C18" s="1" t="s">
        <v>437</v>
      </c>
      <c r="D18" s="1">
        <v>32</v>
      </c>
      <c r="E18" s="1">
        <v>273207</v>
      </c>
      <c r="F18" s="1">
        <v>0</v>
      </c>
      <c r="G18" s="67">
        <v>1.2E-9</v>
      </c>
    </row>
    <row r="19" spans="1:7" ht="15" x14ac:dyDescent="0.15">
      <c r="A19" s="1">
        <v>34</v>
      </c>
      <c r="B19" s="1">
        <v>1879</v>
      </c>
      <c r="C19" s="1" t="s">
        <v>437</v>
      </c>
      <c r="D19" s="1">
        <v>34</v>
      </c>
      <c r="E19" s="1">
        <v>262780</v>
      </c>
      <c r="F19" s="1">
        <v>-1</v>
      </c>
      <c r="G19" s="67">
        <v>7.6600000000000004E-9</v>
      </c>
    </row>
    <row r="20" spans="1:7" ht="15" x14ac:dyDescent="0.15">
      <c r="A20" s="1">
        <v>35</v>
      </c>
      <c r="B20" s="1">
        <v>143830</v>
      </c>
      <c r="C20" s="1" t="s">
        <v>437</v>
      </c>
      <c r="D20" s="1">
        <v>35</v>
      </c>
      <c r="E20" s="1">
        <v>259902</v>
      </c>
      <c r="F20" s="1">
        <v>-2</v>
      </c>
      <c r="G20" s="67">
        <v>1.01E-7</v>
      </c>
    </row>
    <row r="21" spans="1:7" ht="15" x14ac:dyDescent="0.15">
      <c r="A21" s="1">
        <v>35</v>
      </c>
      <c r="B21" s="1">
        <v>243422</v>
      </c>
      <c r="C21" s="1" t="s">
        <v>437</v>
      </c>
      <c r="D21" s="1">
        <v>35</v>
      </c>
      <c r="E21" s="1">
        <v>255331</v>
      </c>
      <c r="F21" s="1">
        <v>-2</v>
      </c>
      <c r="G21" s="67">
        <v>1.01E-7</v>
      </c>
    </row>
    <row r="22" spans="1:7" ht="15" x14ac:dyDescent="0.15">
      <c r="A22" s="1">
        <v>34</v>
      </c>
      <c r="B22" s="1">
        <v>238981</v>
      </c>
      <c r="C22" s="1" t="s">
        <v>437</v>
      </c>
      <c r="D22" s="1">
        <v>34</v>
      </c>
      <c r="E22" s="1">
        <v>262780</v>
      </c>
      <c r="F22" s="1">
        <v>-2</v>
      </c>
      <c r="G22" s="67">
        <v>3.7899999999999999E-7</v>
      </c>
    </row>
    <row r="23" spans="1:7" ht="15" x14ac:dyDescent="0.15">
      <c r="A23" s="1">
        <v>31</v>
      </c>
      <c r="B23" s="1">
        <v>73704</v>
      </c>
      <c r="C23" s="1" t="s">
        <v>437</v>
      </c>
      <c r="D23" s="1">
        <v>31</v>
      </c>
      <c r="E23" s="1">
        <v>262783</v>
      </c>
      <c r="F23" s="1">
        <v>-1</v>
      </c>
      <c r="G23" s="67">
        <v>4.4700000000000002E-7</v>
      </c>
    </row>
    <row r="24" spans="1:7" ht="15" x14ac:dyDescent="0.15">
      <c r="A24" s="1">
        <v>31</v>
      </c>
      <c r="B24" s="1">
        <v>141905</v>
      </c>
      <c r="C24" s="1" t="s">
        <v>437</v>
      </c>
      <c r="D24" s="1">
        <v>31</v>
      </c>
      <c r="E24" s="1">
        <v>141943</v>
      </c>
      <c r="F24" s="1">
        <v>-1</v>
      </c>
      <c r="G24" s="67">
        <v>4.4700000000000002E-7</v>
      </c>
    </row>
    <row r="25" spans="1:7" ht="15" x14ac:dyDescent="0.15">
      <c r="A25" s="1">
        <v>30</v>
      </c>
      <c r="B25" s="1">
        <v>1884</v>
      </c>
      <c r="C25" s="1" t="s">
        <v>437</v>
      </c>
      <c r="D25" s="1">
        <v>30</v>
      </c>
      <c r="E25" s="1">
        <v>238986</v>
      </c>
      <c r="F25" s="1">
        <v>-1</v>
      </c>
      <c r="G25" s="67">
        <v>1.73E-6</v>
      </c>
    </row>
    <row r="26" spans="1:7" ht="15" x14ac:dyDescent="0.15">
      <c r="A26" s="1">
        <v>30</v>
      </c>
      <c r="B26" s="1">
        <v>73706</v>
      </c>
      <c r="C26" s="1" t="s">
        <v>437</v>
      </c>
      <c r="D26" s="1">
        <v>30</v>
      </c>
      <c r="E26" s="1">
        <v>238986</v>
      </c>
      <c r="F26" s="1">
        <v>-1</v>
      </c>
      <c r="G26" s="67">
        <v>1.73E-6</v>
      </c>
    </row>
    <row r="27" spans="1:7" ht="15" x14ac:dyDescent="0.15">
      <c r="A27" s="1">
        <v>30</v>
      </c>
      <c r="B27" s="1">
        <v>208006</v>
      </c>
      <c r="C27" s="1" t="s">
        <v>437</v>
      </c>
      <c r="D27" s="1">
        <v>30</v>
      </c>
      <c r="E27" s="1">
        <v>208027</v>
      </c>
      <c r="F27" s="1">
        <v>-1</v>
      </c>
      <c r="G27" s="67">
        <v>1.73E-6</v>
      </c>
    </row>
    <row r="28" spans="1:7" ht="15" x14ac:dyDescent="0.15">
      <c r="A28" s="1">
        <v>32</v>
      </c>
      <c r="B28" s="1">
        <v>170904</v>
      </c>
      <c r="C28" s="1" t="s">
        <v>437</v>
      </c>
      <c r="D28" s="1">
        <v>32</v>
      </c>
      <c r="E28" s="1">
        <v>271587</v>
      </c>
      <c r="F28" s="1">
        <v>-2</v>
      </c>
      <c r="G28" s="67">
        <v>5.3700000000000003E-6</v>
      </c>
    </row>
    <row r="29" spans="1:7" ht="15" x14ac:dyDescent="0.15">
      <c r="A29" s="1">
        <v>32</v>
      </c>
      <c r="B29" s="1">
        <v>258453</v>
      </c>
      <c r="C29" s="1" t="s">
        <v>437</v>
      </c>
      <c r="D29" s="1">
        <v>32</v>
      </c>
      <c r="E29" s="1">
        <v>258489</v>
      </c>
      <c r="F29" s="1">
        <v>-2</v>
      </c>
      <c r="G29" s="67">
        <v>5.3700000000000003E-6</v>
      </c>
    </row>
    <row r="30" spans="1:7" ht="15" x14ac:dyDescent="0.15">
      <c r="A30" s="1">
        <v>34</v>
      </c>
      <c r="B30" s="1">
        <v>101948</v>
      </c>
      <c r="C30" s="1" t="s">
        <v>437</v>
      </c>
      <c r="D30" s="1">
        <v>34</v>
      </c>
      <c r="E30" s="1">
        <v>235438</v>
      </c>
      <c r="F30" s="1">
        <v>-3</v>
      </c>
      <c r="G30" s="67">
        <v>1.2099999999999999E-5</v>
      </c>
    </row>
    <row r="31" spans="1:7" ht="15" x14ac:dyDescent="0.15">
      <c r="A31" s="1">
        <v>31</v>
      </c>
      <c r="B31" s="1">
        <v>9669</v>
      </c>
      <c r="C31" s="1" t="s">
        <v>437</v>
      </c>
      <c r="D31" s="1">
        <v>31</v>
      </c>
      <c r="E31" s="1">
        <v>170913</v>
      </c>
      <c r="F31" s="1">
        <v>-2</v>
      </c>
      <c r="G31" s="67">
        <v>2.0100000000000001E-5</v>
      </c>
    </row>
    <row r="32" spans="1:7" ht="15" x14ac:dyDescent="0.15">
      <c r="A32" s="1">
        <v>31</v>
      </c>
      <c r="B32" s="1">
        <v>193213</v>
      </c>
      <c r="C32" s="1" t="s">
        <v>437</v>
      </c>
      <c r="D32" s="1">
        <v>31</v>
      </c>
      <c r="E32" s="1">
        <v>193237</v>
      </c>
      <c r="F32" s="1">
        <v>-2</v>
      </c>
      <c r="G32" s="67">
        <v>2.0100000000000001E-5</v>
      </c>
    </row>
    <row r="33" spans="1:7" ht="15" x14ac:dyDescent="0.15">
      <c r="A33" s="1">
        <v>33</v>
      </c>
      <c r="B33" s="1">
        <v>129741</v>
      </c>
      <c r="C33" s="1" t="s">
        <v>437</v>
      </c>
      <c r="D33" s="1">
        <v>33</v>
      </c>
      <c r="E33" s="1">
        <v>260403</v>
      </c>
      <c r="F33" s="1">
        <v>-3</v>
      </c>
      <c r="G33" s="67">
        <v>4.4299999999999999E-5</v>
      </c>
    </row>
    <row r="34" spans="1:7" ht="15" x14ac:dyDescent="0.15">
      <c r="A34" s="1">
        <v>30</v>
      </c>
      <c r="B34" s="1">
        <v>125884</v>
      </c>
      <c r="C34" s="1" t="s">
        <v>437</v>
      </c>
      <c r="D34" s="1">
        <v>30</v>
      </c>
      <c r="E34" s="1">
        <v>228524</v>
      </c>
      <c r="F34" s="1">
        <v>-2</v>
      </c>
      <c r="G34" s="67">
        <v>7.5300000000000001E-5</v>
      </c>
    </row>
    <row r="35" spans="1:7" ht="15" x14ac:dyDescent="0.15">
      <c r="A35" s="1">
        <v>32</v>
      </c>
      <c r="B35" s="1">
        <v>108463</v>
      </c>
      <c r="C35" s="1" t="s">
        <v>437</v>
      </c>
      <c r="D35" s="1">
        <v>32</v>
      </c>
      <c r="E35" s="1">
        <v>249785</v>
      </c>
      <c r="F35" s="1">
        <v>-3</v>
      </c>
      <c r="G35" s="67">
        <v>1.6100000000000001E-4</v>
      </c>
    </row>
    <row r="36" spans="1:7" ht="15" x14ac:dyDescent="0.15">
      <c r="A36" s="1">
        <v>31</v>
      </c>
      <c r="B36" s="1">
        <v>21353</v>
      </c>
      <c r="C36" s="1" t="s">
        <v>437</v>
      </c>
      <c r="D36" s="1">
        <v>31</v>
      </c>
      <c r="E36" s="1">
        <v>232468</v>
      </c>
      <c r="F36" s="1">
        <v>-3</v>
      </c>
      <c r="G36" s="67">
        <v>5.8399999999999999E-4</v>
      </c>
    </row>
    <row r="37" spans="1:7" ht="15" x14ac:dyDescent="0.15">
      <c r="A37" s="1">
        <v>31</v>
      </c>
      <c r="B37" s="1">
        <v>101959</v>
      </c>
      <c r="C37" s="1" t="s">
        <v>437</v>
      </c>
      <c r="D37" s="1">
        <v>31</v>
      </c>
      <c r="E37" s="1">
        <v>235449</v>
      </c>
      <c r="F37" s="1">
        <v>-3</v>
      </c>
      <c r="G37" s="67">
        <v>5.8399999999999999E-4</v>
      </c>
    </row>
    <row r="38" spans="1:7" ht="15" x14ac:dyDescent="0.15">
      <c r="A38" s="1">
        <v>31</v>
      </c>
      <c r="B38" s="1">
        <v>170737</v>
      </c>
      <c r="C38" s="1" t="s">
        <v>437</v>
      </c>
      <c r="D38" s="1">
        <v>31</v>
      </c>
      <c r="E38" s="1">
        <v>271294</v>
      </c>
      <c r="F38" s="1">
        <v>-3</v>
      </c>
      <c r="G38" s="67">
        <v>5.8399999999999999E-4</v>
      </c>
    </row>
    <row r="39" spans="1:7" ht="15" x14ac:dyDescent="0.15">
      <c r="A39" s="1">
        <v>30</v>
      </c>
      <c r="B39" s="1">
        <v>9715</v>
      </c>
      <c r="C39" s="1" t="s">
        <v>437</v>
      </c>
      <c r="D39" s="1">
        <v>30</v>
      </c>
      <c r="E39" s="1">
        <v>260225</v>
      </c>
      <c r="F39" s="1">
        <v>-3</v>
      </c>
      <c r="G39" s="67">
        <v>2.1099999999999999E-3</v>
      </c>
    </row>
    <row r="40" spans="1:7" ht="15" x14ac:dyDescent="0.15">
      <c r="A40" s="1">
        <v>30</v>
      </c>
      <c r="B40" s="1">
        <v>153443</v>
      </c>
      <c r="C40" s="1" t="s">
        <v>437</v>
      </c>
      <c r="D40" s="1">
        <v>30</v>
      </c>
      <c r="E40" s="1">
        <v>153469</v>
      </c>
      <c r="F40" s="1">
        <v>-3</v>
      </c>
      <c r="G40" s="67">
        <v>2.1099999999999999E-3</v>
      </c>
    </row>
    <row r="41" spans="1:7" ht="15" x14ac:dyDescent="0.15">
      <c r="A41" s="1">
        <v>30</v>
      </c>
      <c r="B41" s="1">
        <v>170558</v>
      </c>
      <c r="C41" s="1" t="s">
        <v>437</v>
      </c>
      <c r="D41" s="1">
        <v>30</v>
      </c>
      <c r="E41" s="1">
        <v>273496</v>
      </c>
      <c r="F41" s="1">
        <v>-3</v>
      </c>
      <c r="G41" s="67">
        <v>2.1099999999999999E-3</v>
      </c>
    </row>
    <row r="42" spans="1:7" ht="15" x14ac:dyDescent="0.15">
      <c r="A42" s="68">
        <v>109</v>
      </c>
      <c r="B42" s="1">
        <v>233332</v>
      </c>
      <c r="C42" s="1" t="s">
        <v>438</v>
      </c>
      <c r="D42" s="1">
        <v>109</v>
      </c>
      <c r="E42" s="1">
        <v>271370</v>
      </c>
      <c r="F42" s="1">
        <v>0</v>
      </c>
      <c r="G42" s="67">
        <v>5.2599999999999996E-56</v>
      </c>
    </row>
    <row r="43" spans="1:7" ht="15" x14ac:dyDescent="0.15">
      <c r="A43" s="1">
        <v>71</v>
      </c>
      <c r="B43" s="1">
        <v>169374</v>
      </c>
      <c r="C43" s="1" t="s">
        <v>438</v>
      </c>
      <c r="D43" s="1">
        <v>71</v>
      </c>
      <c r="E43" s="1">
        <v>233683</v>
      </c>
      <c r="F43" s="1">
        <v>0</v>
      </c>
      <c r="G43" s="67">
        <v>3.9800000000000003E-33</v>
      </c>
    </row>
    <row r="44" spans="1:7" ht="15" x14ac:dyDescent="0.15">
      <c r="A44" s="1">
        <v>41</v>
      </c>
      <c r="B44" s="1">
        <v>73695</v>
      </c>
      <c r="C44" s="1" t="s">
        <v>438</v>
      </c>
      <c r="D44" s="1">
        <v>41</v>
      </c>
      <c r="E44" s="1">
        <v>243421</v>
      </c>
      <c r="F44" s="1">
        <v>0</v>
      </c>
      <c r="G44" s="67">
        <v>4.59E-15</v>
      </c>
    </row>
    <row r="45" spans="1:7" ht="15" x14ac:dyDescent="0.15">
      <c r="A45" s="1">
        <v>36</v>
      </c>
      <c r="B45" s="1">
        <v>255327</v>
      </c>
      <c r="C45" s="1" t="s">
        <v>438</v>
      </c>
      <c r="D45" s="1">
        <v>36</v>
      </c>
      <c r="E45" s="1">
        <v>262782</v>
      </c>
      <c r="F45" s="1">
        <v>0</v>
      </c>
      <c r="G45" s="67">
        <v>4.6999999999999998E-12</v>
      </c>
    </row>
    <row r="46" spans="1:7" ht="15" x14ac:dyDescent="0.15">
      <c r="A46" s="1">
        <v>32</v>
      </c>
      <c r="B46" s="1">
        <v>1882</v>
      </c>
      <c r="C46" s="1" t="s">
        <v>438</v>
      </c>
      <c r="D46" s="1">
        <v>32</v>
      </c>
      <c r="E46" s="1">
        <v>243421</v>
      </c>
      <c r="F46" s="1">
        <v>0</v>
      </c>
      <c r="G46" s="67">
        <v>1.2E-9</v>
      </c>
    </row>
    <row r="47" spans="1:7" ht="15" x14ac:dyDescent="0.15">
      <c r="A47" s="1">
        <v>31</v>
      </c>
      <c r="B47" s="1">
        <v>170880</v>
      </c>
      <c r="C47" s="1" t="s">
        <v>438</v>
      </c>
      <c r="D47" s="1">
        <v>31</v>
      </c>
      <c r="E47" s="1">
        <v>233281</v>
      </c>
      <c r="F47" s="1">
        <v>0</v>
      </c>
      <c r="G47" s="67">
        <v>4.8099999999999997E-9</v>
      </c>
    </row>
    <row r="48" spans="1:7" ht="15" x14ac:dyDescent="0.15">
      <c r="A48" s="1">
        <v>40</v>
      </c>
      <c r="B48" s="1">
        <v>24363</v>
      </c>
      <c r="C48" s="1" t="s">
        <v>438</v>
      </c>
      <c r="D48" s="1">
        <v>40</v>
      </c>
      <c r="E48" s="1">
        <v>102153</v>
      </c>
      <c r="F48" s="1">
        <v>-3</v>
      </c>
      <c r="G48" s="67">
        <v>4.8900000000000003E-9</v>
      </c>
    </row>
    <row r="49" spans="1:7" ht="15" x14ac:dyDescent="0.15">
      <c r="A49" s="1">
        <v>40</v>
      </c>
      <c r="B49" s="1">
        <v>169310</v>
      </c>
      <c r="C49" s="1" t="s">
        <v>438</v>
      </c>
      <c r="D49" s="1">
        <v>40</v>
      </c>
      <c r="E49" s="1">
        <v>233762</v>
      </c>
      <c r="F49" s="1">
        <v>-3</v>
      </c>
      <c r="G49" s="67">
        <v>4.8900000000000003E-9</v>
      </c>
    </row>
    <row r="50" spans="1:7" ht="15" x14ac:dyDescent="0.15">
      <c r="A50" s="1">
        <v>34</v>
      </c>
      <c r="B50" s="1">
        <v>238986</v>
      </c>
      <c r="C50" s="1" t="s">
        <v>438</v>
      </c>
      <c r="D50" s="1">
        <v>34</v>
      </c>
      <c r="E50" s="1">
        <v>243417</v>
      </c>
      <c r="F50" s="1">
        <v>-1</v>
      </c>
      <c r="G50" s="67">
        <v>7.6600000000000004E-9</v>
      </c>
    </row>
    <row r="51" spans="1:7" ht="15" x14ac:dyDescent="0.15">
      <c r="A51" s="1">
        <v>38</v>
      </c>
      <c r="B51" s="1">
        <v>51971</v>
      </c>
      <c r="C51" s="1" t="s">
        <v>438</v>
      </c>
      <c r="D51" s="1">
        <v>38</v>
      </c>
      <c r="E51" s="1">
        <v>137936</v>
      </c>
      <c r="F51" s="1">
        <v>-3</v>
      </c>
      <c r="G51" s="67">
        <v>6.6899999999999997E-8</v>
      </c>
    </row>
    <row r="52" spans="1:7" ht="15" x14ac:dyDescent="0.15">
      <c r="A52" s="1">
        <v>35</v>
      </c>
      <c r="B52" s="1">
        <v>73700</v>
      </c>
      <c r="C52" s="1" t="s">
        <v>438</v>
      </c>
      <c r="D52" s="1">
        <v>35</v>
      </c>
      <c r="E52" s="1">
        <v>255331</v>
      </c>
      <c r="F52" s="1">
        <v>-2</v>
      </c>
      <c r="G52" s="67">
        <v>1.01E-7</v>
      </c>
    </row>
    <row r="53" spans="1:7" ht="15" x14ac:dyDescent="0.15">
      <c r="A53" s="1">
        <v>32</v>
      </c>
      <c r="B53" s="1">
        <v>1881</v>
      </c>
      <c r="C53" s="1" t="s">
        <v>438</v>
      </c>
      <c r="D53" s="1">
        <v>32</v>
      </c>
      <c r="E53" s="1">
        <v>255331</v>
      </c>
      <c r="F53" s="1">
        <v>-1</v>
      </c>
      <c r="G53" s="67">
        <v>1.15E-7</v>
      </c>
    </row>
    <row r="54" spans="1:7" ht="15" x14ac:dyDescent="0.15">
      <c r="A54" s="1">
        <v>34</v>
      </c>
      <c r="B54" s="1">
        <v>1774</v>
      </c>
      <c r="C54" s="1" t="s">
        <v>438</v>
      </c>
      <c r="D54" s="1">
        <v>34</v>
      </c>
      <c r="E54" s="1">
        <v>129593</v>
      </c>
      <c r="F54" s="1">
        <v>-2</v>
      </c>
      <c r="G54" s="67">
        <v>3.7899999999999999E-7</v>
      </c>
    </row>
    <row r="55" spans="1:7" ht="15" x14ac:dyDescent="0.15">
      <c r="A55" s="1">
        <v>31</v>
      </c>
      <c r="B55" s="1">
        <v>236874</v>
      </c>
      <c r="C55" s="1" t="s">
        <v>438</v>
      </c>
      <c r="D55" s="1">
        <v>31</v>
      </c>
      <c r="E55" s="1">
        <v>236874</v>
      </c>
      <c r="F55" s="1">
        <v>-1</v>
      </c>
      <c r="G55" s="67">
        <v>4.4700000000000002E-7</v>
      </c>
    </row>
    <row r="56" spans="1:7" ht="15" x14ac:dyDescent="0.15">
      <c r="A56" s="1">
        <v>31</v>
      </c>
      <c r="B56" s="1">
        <v>243422</v>
      </c>
      <c r="C56" s="1" t="s">
        <v>438</v>
      </c>
      <c r="D56" s="1">
        <v>31</v>
      </c>
      <c r="E56" s="1">
        <v>262783</v>
      </c>
      <c r="F56" s="1">
        <v>-1</v>
      </c>
      <c r="G56" s="67">
        <v>4.4700000000000002E-7</v>
      </c>
    </row>
    <row r="57" spans="1:7" ht="15" x14ac:dyDescent="0.15">
      <c r="A57" s="1">
        <v>33</v>
      </c>
      <c r="B57" s="1">
        <v>2153</v>
      </c>
      <c r="C57" s="1" t="s">
        <v>438</v>
      </c>
      <c r="D57" s="1">
        <v>33</v>
      </c>
      <c r="E57" s="1">
        <v>259898</v>
      </c>
      <c r="F57" s="1">
        <v>-2</v>
      </c>
      <c r="G57" s="67">
        <v>1.4300000000000001E-6</v>
      </c>
    </row>
    <row r="58" spans="1:7" ht="15" x14ac:dyDescent="0.15">
      <c r="A58" s="1">
        <v>33</v>
      </c>
      <c r="B58" s="1">
        <v>11555</v>
      </c>
      <c r="C58" s="1" t="s">
        <v>438</v>
      </c>
      <c r="D58" s="1">
        <v>33</v>
      </c>
      <c r="E58" s="1">
        <v>41914</v>
      </c>
      <c r="F58" s="1">
        <v>-2</v>
      </c>
      <c r="G58" s="67">
        <v>1.4300000000000001E-6</v>
      </c>
    </row>
    <row r="59" spans="1:7" ht="15" x14ac:dyDescent="0.15">
      <c r="A59" s="1">
        <v>30</v>
      </c>
      <c r="B59" s="1">
        <v>238985</v>
      </c>
      <c r="C59" s="1" t="s">
        <v>438</v>
      </c>
      <c r="D59" s="1">
        <v>30</v>
      </c>
      <c r="E59" s="1">
        <v>255331</v>
      </c>
      <c r="F59" s="1">
        <v>-1</v>
      </c>
      <c r="G59" s="67">
        <v>1.73E-6</v>
      </c>
    </row>
    <row r="60" spans="1:7" ht="15" x14ac:dyDescent="0.15">
      <c r="A60" s="1">
        <v>34</v>
      </c>
      <c r="B60" s="1">
        <v>32877</v>
      </c>
      <c r="C60" s="1" t="s">
        <v>438</v>
      </c>
      <c r="D60" s="1">
        <v>34</v>
      </c>
      <c r="E60" s="1">
        <v>208982</v>
      </c>
      <c r="F60" s="1">
        <v>-3</v>
      </c>
      <c r="G60" s="67">
        <v>1.2099999999999999E-5</v>
      </c>
    </row>
    <row r="61" spans="1:7" ht="15" x14ac:dyDescent="0.15">
      <c r="A61" s="1">
        <v>31</v>
      </c>
      <c r="B61" s="1">
        <v>51824</v>
      </c>
      <c r="C61" s="1" t="s">
        <v>438</v>
      </c>
      <c r="D61" s="1">
        <v>31</v>
      </c>
      <c r="E61" s="1">
        <v>138085</v>
      </c>
      <c r="F61" s="1">
        <v>-2</v>
      </c>
      <c r="G61" s="67">
        <v>2.0100000000000001E-5</v>
      </c>
    </row>
    <row r="62" spans="1:7" ht="15" x14ac:dyDescent="0.15">
      <c r="A62" s="1">
        <v>33</v>
      </c>
      <c r="B62" s="1">
        <v>52873</v>
      </c>
      <c r="C62" s="1" t="s">
        <v>438</v>
      </c>
      <c r="D62" s="1">
        <v>33</v>
      </c>
      <c r="E62" s="1">
        <v>137034</v>
      </c>
      <c r="F62" s="1">
        <v>-3</v>
      </c>
      <c r="G62" s="67">
        <v>4.4299999999999999E-5</v>
      </c>
    </row>
    <row r="63" spans="1:7" ht="15" x14ac:dyDescent="0.15">
      <c r="A63" s="1">
        <v>32</v>
      </c>
      <c r="B63" s="1">
        <v>129846</v>
      </c>
      <c r="C63" s="1" t="s">
        <v>438</v>
      </c>
      <c r="D63" s="1">
        <v>32</v>
      </c>
      <c r="E63" s="1">
        <v>166761</v>
      </c>
      <c r="F63" s="1">
        <v>-3</v>
      </c>
      <c r="G63" s="67">
        <v>1.6100000000000001E-4</v>
      </c>
    </row>
    <row r="64" spans="1:7" ht="15" x14ac:dyDescent="0.15">
      <c r="A64" s="1">
        <v>32</v>
      </c>
      <c r="B64" s="1">
        <v>169302</v>
      </c>
      <c r="C64" s="1" t="s">
        <v>438</v>
      </c>
      <c r="D64" s="1">
        <v>32</v>
      </c>
      <c r="E64" s="1">
        <v>222502</v>
      </c>
      <c r="F64" s="1">
        <v>-3</v>
      </c>
      <c r="G64" s="67">
        <v>1.6100000000000001E-4</v>
      </c>
    </row>
    <row r="65" spans="1:7" ht="15" x14ac:dyDescent="0.15">
      <c r="A65" s="1">
        <v>31</v>
      </c>
      <c r="B65" s="1">
        <v>52850</v>
      </c>
      <c r="C65" s="1" t="s">
        <v>438</v>
      </c>
      <c r="D65" s="1">
        <v>31</v>
      </c>
      <c r="E65" s="1">
        <v>74818</v>
      </c>
      <c r="F65" s="1">
        <v>-3</v>
      </c>
      <c r="G65" s="67">
        <v>5.8399999999999999E-4</v>
      </c>
    </row>
    <row r="66" spans="1:7" ht="15" x14ac:dyDescent="0.15">
      <c r="A66" s="1">
        <v>30</v>
      </c>
      <c r="B66" s="1">
        <v>1782</v>
      </c>
      <c r="C66" s="1" t="s">
        <v>438</v>
      </c>
      <c r="D66" s="1">
        <v>30</v>
      </c>
      <c r="E66" s="1">
        <v>129589</v>
      </c>
      <c r="F66" s="1">
        <v>-3</v>
      </c>
      <c r="G66" s="67">
        <v>2.1099999999999999E-3</v>
      </c>
    </row>
    <row r="67" spans="1:7" ht="15" x14ac:dyDescent="0.15">
      <c r="A67" s="1">
        <v>30</v>
      </c>
      <c r="B67" s="1">
        <v>1885</v>
      </c>
      <c r="C67" s="1" t="s">
        <v>438</v>
      </c>
      <c r="D67" s="1">
        <v>30</v>
      </c>
      <c r="E67" s="1">
        <v>21045</v>
      </c>
      <c r="F67" s="1">
        <v>-3</v>
      </c>
      <c r="G67" s="67">
        <v>2.1099999999999999E-3</v>
      </c>
    </row>
    <row r="68" spans="1:7" ht="15" x14ac:dyDescent="0.15">
      <c r="A68" s="1">
        <v>30</v>
      </c>
      <c r="B68" s="1">
        <v>233432</v>
      </c>
      <c r="C68" s="1" t="s">
        <v>438</v>
      </c>
      <c r="D68" s="1">
        <v>30</v>
      </c>
      <c r="E68" s="1">
        <v>271350</v>
      </c>
      <c r="F68" s="1">
        <v>-3</v>
      </c>
      <c r="G68" s="67">
        <v>2.1099999999999999E-3</v>
      </c>
    </row>
    <row r="69" spans="1:7" ht="15" x14ac:dyDescent="0.15">
      <c r="A69" s="1">
        <v>34</v>
      </c>
      <c r="B69" s="1">
        <v>40762</v>
      </c>
      <c r="C69" s="1" t="s">
        <v>439</v>
      </c>
      <c r="D69" s="1">
        <v>34</v>
      </c>
      <c r="E69" s="1">
        <v>40768</v>
      </c>
      <c r="F69" s="1">
        <v>-3</v>
      </c>
      <c r="G69" s="67">
        <v>1.2099999999999999E-5</v>
      </c>
    </row>
    <row r="70" spans="1:7" s="64" customFormat="1" ht="15" x14ac:dyDescent="0.15">
      <c r="A70" s="146" t="s">
        <v>1065</v>
      </c>
      <c r="B70" s="146"/>
      <c r="C70" s="146"/>
      <c r="D70" s="146"/>
      <c r="E70" s="146"/>
      <c r="F70" s="146"/>
      <c r="G70" s="146"/>
    </row>
    <row r="71" spans="1:7" s="64" customFormat="1" ht="15" x14ac:dyDescent="0.15"/>
  </sheetData>
  <mergeCells count="2">
    <mergeCell ref="A1:G1"/>
    <mergeCell ref="A70:G70"/>
  </mergeCells>
  <phoneticPr fontId="44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284"/>
  <sheetViews>
    <sheetView zoomScale="110" zoomScaleNormal="110" workbookViewId="0">
      <selection sqref="A1:G1"/>
    </sheetView>
  </sheetViews>
  <sheetFormatPr defaultColWidth="9" defaultRowHeight="15" x14ac:dyDescent="0.15"/>
  <cols>
    <col min="1" max="1" width="20.75" style="1" customWidth="1"/>
    <col min="2" max="2" width="19.25" style="1" customWidth="1"/>
    <col min="3" max="3" width="13.5" style="1" customWidth="1"/>
    <col min="4" max="4" width="21.375" style="1" customWidth="1"/>
    <col min="5" max="5" width="22.375" style="1" customWidth="1"/>
    <col min="6" max="6" width="16.5" style="1" customWidth="1"/>
    <col min="7" max="7" width="14.375" style="1" customWidth="1"/>
    <col min="8" max="16384" width="9" style="1"/>
  </cols>
  <sheetData>
    <row r="1" spans="1:7" ht="24" customHeight="1" x14ac:dyDescent="0.15">
      <c r="A1" s="153" t="s">
        <v>1090</v>
      </c>
      <c r="B1" s="155"/>
      <c r="C1" s="155"/>
      <c r="D1" s="155"/>
      <c r="E1" s="155"/>
      <c r="F1" s="155"/>
      <c r="G1" s="155"/>
    </row>
    <row r="2" spans="1:7" ht="28.5" x14ac:dyDescent="0.15">
      <c r="A2" s="16" t="s">
        <v>430</v>
      </c>
      <c r="B2" s="16" t="s">
        <v>431</v>
      </c>
      <c r="C2" s="16" t="s">
        <v>432</v>
      </c>
      <c r="D2" s="16" t="s">
        <v>433</v>
      </c>
      <c r="E2" s="16" t="s">
        <v>434</v>
      </c>
      <c r="F2" s="16" t="s">
        <v>435</v>
      </c>
      <c r="G2" s="16" t="s">
        <v>436</v>
      </c>
    </row>
    <row r="3" spans="1:7" x14ac:dyDescent="0.15">
      <c r="A3" s="1">
        <v>234</v>
      </c>
      <c r="B3" s="1">
        <v>2</v>
      </c>
      <c r="C3" s="1" t="s">
        <v>437</v>
      </c>
      <c r="D3" s="1">
        <v>234</v>
      </c>
      <c r="E3" s="1">
        <v>101540</v>
      </c>
      <c r="F3" s="1">
        <v>-1</v>
      </c>
      <c r="G3" s="67">
        <v>1.08E-127</v>
      </c>
    </row>
    <row r="4" spans="1:7" x14ac:dyDescent="0.15">
      <c r="A4" s="1">
        <v>225</v>
      </c>
      <c r="B4" s="1">
        <v>11</v>
      </c>
      <c r="C4" s="1" t="s">
        <v>437</v>
      </c>
      <c r="D4" s="1">
        <v>225</v>
      </c>
      <c r="E4" s="1">
        <v>101549</v>
      </c>
      <c r="F4" s="1">
        <v>0</v>
      </c>
      <c r="G4" s="67">
        <v>4.04E-125</v>
      </c>
    </row>
    <row r="5" spans="1:7" x14ac:dyDescent="0.15">
      <c r="A5" s="1">
        <v>184</v>
      </c>
      <c r="B5" s="1">
        <v>467313</v>
      </c>
      <c r="C5" s="1" t="s">
        <v>437</v>
      </c>
      <c r="D5" s="1">
        <v>184</v>
      </c>
      <c r="E5" s="1">
        <v>634188</v>
      </c>
      <c r="F5" s="1">
        <v>0</v>
      </c>
      <c r="G5" s="67">
        <v>1.96E-100</v>
      </c>
    </row>
    <row r="6" spans="1:7" x14ac:dyDescent="0.15">
      <c r="A6" s="1">
        <v>161</v>
      </c>
      <c r="B6" s="1">
        <v>325688</v>
      </c>
      <c r="C6" s="1" t="s">
        <v>437</v>
      </c>
      <c r="D6" s="1">
        <v>161</v>
      </c>
      <c r="E6" s="1">
        <v>353256</v>
      </c>
      <c r="F6" s="1">
        <v>-1</v>
      </c>
      <c r="G6" s="67">
        <v>6.6500000000000003E-84</v>
      </c>
    </row>
    <row r="7" spans="1:7" x14ac:dyDescent="0.15">
      <c r="A7" s="1">
        <v>152</v>
      </c>
      <c r="B7" s="1">
        <v>394140</v>
      </c>
      <c r="C7" s="1" t="s">
        <v>437</v>
      </c>
      <c r="D7" s="1">
        <v>152</v>
      </c>
      <c r="E7" s="1">
        <v>578162</v>
      </c>
      <c r="F7" s="1">
        <v>0</v>
      </c>
      <c r="G7" s="67">
        <v>3.6099999999999998E-81</v>
      </c>
    </row>
    <row r="8" spans="1:7" x14ac:dyDescent="0.15">
      <c r="A8" s="1">
        <v>164</v>
      </c>
      <c r="B8" s="1">
        <v>304165</v>
      </c>
      <c r="C8" s="1" t="s">
        <v>437</v>
      </c>
      <c r="D8" s="1">
        <v>164</v>
      </c>
      <c r="E8" s="1">
        <v>478020</v>
      </c>
      <c r="F8" s="1">
        <v>-3</v>
      </c>
      <c r="G8" s="67">
        <v>4.1899999999999999E-81</v>
      </c>
    </row>
    <row r="9" spans="1:7" x14ac:dyDescent="0.15">
      <c r="A9" s="1">
        <v>128</v>
      </c>
      <c r="B9" s="1">
        <v>304145</v>
      </c>
      <c r="C9" s="1" t="s">
        <v>437</v>
      </c>
      <c r="D9" s="1">
        <v>128</v>
      </c>
      <c r="E9" s="1">
        <v>478000</v>
      </c>
      <c r="F9" s="1">
        <v>-3</v>
      </c>
      <c r="G9" s="67">
        <v>9.3600000000000002E-60</v>
      </c>
    </row>
    <row r="10" spans="1:7" x14ac:dyDescent="0.15">
      <c r="A10" s="1">
        <v>121</v>
      </c>
      <c r="B10" s="1">
        <v>244402</v>
      </c>
      <c r="C10" s="1" t="s">
        <v>437</v>
      </c>
      <c r="D10" s="1">
        <v>121</v>
      </c>
      <c r="E10" s="1">
        <v>546712</v>
      </c>
      <c r="F10" s="1">
        <v>-3</v>
      </c>
      <c r="G10" s="67">
        <v>1.29E-55</v>
      </c>
    </row>
    <row r="11" spans="1:7" x14ac:dyDescent="0.15">
      <c r="A11" s="1">
        <v>104</v>
      </c>
      <c r="B11" s="1">
        <v>347697</v>
      </c>
      <c r="C11" s="1" t="s">
        <v>437</v>
      </c>
      <c r="D11" s="1">
        <v>104</v>
      </c>
      <c r="E11" s="1">
        <v>470089</v>
      </c>
      <c r="F11" s="1">
        <v>-2</v>
      </c>
      <c r="G11" s="67">
        <v>1.38E-47</v>
      </c>
    </row>
    <row r="12" spans="1:7" x14ac:dyDescent="0.15">
      <c r="A12" s="1">
        <v>99</v>
      </c>
      <c r="B12" s="1">
        <v>304230</v>
      </c>
      <c r="C12" s="1" t="s">
        <v>437</v>
      </c>
      <c r="D12" s="1">
        <v>99</v>
      </c>
      <c r="E12" s="1">
        <v>478085</v>
      </c>
      <c r="F12" s="1">
        <v>-2</v>
      </c>
      <c r="G12" s="67">
        <v>1.28E-44</v>
      </c>
    </row>
    <row r="13" spans="1:7" x14ac:dyDescent="0.15">
      <c r="A13" s="1">
        <v>90</v>
      </c>
      <c r="B13" s="1">
        <v>301380</v>
      </c>
      <c r="C13" s="1" t="s">
        <v>437</v>
      </c>
      <c r="D13" s="1">
        <v>90</v>
      </c>
      <c r="E13" s="1">
        <v>350966</v>
      </c>
      <c r="F13" s="1">
        <v>0</v>
      </c>
      <c r="G13" s="67">
        <v>7.6700000000000004E-44</v>
      </c>
    </row>
    <row r="14" spans="1:7" x14ac:dyDescent="0.15">
      <c r="A14" s="1">
        <v>87</v>
      </c>
      <c r="B14" s="1">
        <v>304242</v>
      </c>
      <c r="C14" s="1" t="s">
        <v>437</v>
      </c>
      <c r="D14" s="1">
        <v>87</v>
      </c>
      <c r="E14" s="1">
        <v>478097</v>
      </c>
      <c r="F14" s="1">
        <v>-1</v>
      </c>
      <c r="G14" s="67">
        <v>1.28E-39</v>
      </c>
    </row>
    <row r="15" spans="1:7" x14ac:dyDescent="0.15">
      <c r="A15" s="1">
        <v>89</v>
      </c>
      <c r="B15" s="1">
        <v>16304</v>
      </c>
      <c r="C15" s="1" t="s">
        <v>437</v>
      </c>
      <c r="D15" s="1">
        <v>89</v>
      </c>
      <c r="E15" s="1">
        <v>293664</v>
      </c>
      <c r="F15" s="1">
        <v>-2</v>
      </c>
      <c r="G15" s="67">
        <v>1.08E-38</v>
      </c>
    </row>
    <row r="16" spans="1:7" x14ac:dyDescent="0.15">
      <c r="A16" s="1">
        <v>89</v>
      </c>
      <c r="B16" s="1">
        <v>206635</v>
      </c>
      <c r="C16" s="1" t="s">
        <v>437</v>
      </c>
      <c r="D16" s="1">
        <v>89</v>
      </c>
      <c r="E16" s="1">
        <v>474110</v>
      </c>
      <c r="F16" s="1">
        <v>-2</v>
      </c>
      <c r="G16" s="67">
        <v>1.08E-38</v>
      </c>
    </row>
    <row r="17" spans="1:7" x14ac:dyDescent="0.15">
      <c r="A17" s="1">
        <v>92</v>
      </c>
      <c r="B17" s="1">
        <v>347790</v>
      </c>
      <c r="C17" s="1" t="s">
        <v>437</v>
      </c>
      <c r="D17" s="1">
        <v>92</v>
      </c>
      <c r="E17" s="1">
        <v>470182</v>
      </c>
      <c r="F17" s="1">
        <v>-3</v>
      </c>
      <c r="G17" s="67">
        <v>1.63E-38</v>
      </c>
    </row>
    <row r="18" spans="1:7" x14ac:dyDescent="0.15">
      <c r="A18" s="1">
        <v>85</v>
      </c>
      <c r="B18" s="1">
        <v>347808</v>
      </c>
      <c r="C18" s="1" t="s">
        <v>437</v>
      </c>
      <c r="D18" s="1">
        <v>85</v>
      </c>
      <c r="E18" s="1">
        <v>470200</v>
      </c>
      <c r="F18" s="1">
        <v>-1</v>
      </c>
      <c r="G18" s="67">
        <v>1.9999999999999999E-38</v>
      </c>
    </row>
    <row r="19" spans="1:7" x14ac:dyDescent="0.15">
      <c r="A19" s="1">
        <v>90</v>
      </c>
      <c r="B19" s="1">
        <v>213885</v>
      </c>
      <c r="C19" s="1" t="s">
        <v>437</v>
      </c>
      <c r="D19" s="1">
        <v>90</v>
      </c>
      <c r="E19" s="1">
        <v>626301</v>
      </c>
      <c r="F19" s="1">
        <v>-3</v>
      </c>
      <c r="G19" s="67">
        <v>2.4300000000000001E-37</v>
      </c>
    </row>
    <row r="20" spans="1:7" x14ac:dyDescent="0.15">
      <c r="A20" s="1">
        <v>84</v>
      </c>
      <c r="B20" s="1">
        <v>206662</v>
      </c>
      <c r="C20" s="1" t="s">
        <v>437</v>
      </c>
      <c r="D20" s="1">
        <v>84</v>
      </c>
      <c r="E20" s="1">
        <v>474137</v>
      </c>
      <c r="F20" s="1">
        <v>-3</v>
      </c>
      <c r="G20" s="67">
        <v>8.0900000000000003E-34</v>
      </c>
    </row>
    <row r="21" spans="1:7" x14ac:dyDescent="0.15">
      <c r="A21" s="1">
        <v>72</v>
      </c>
      <c r="B21" s="1">
        <v>206652</v>
      </c>
      <c r="C21" s="1" t="s">
        <v>437</v>
      </c>
      <c r="D21" s="1">
        <v>72</v>
      </c>
      <c r="E21" s="1">
        <v>474127</v>
      </c>
      <c r="F21" s="1">
        <v>-1</v>
      </c>
      <c r="G21" s="67">
        <v>1.14E-30</v>
      </c>
    </row>
    <row r="22" spans="1:7" x14ac:dyDescent="0.15">
      <c r="A22" s="1">
        <v>78</v>
      </c>
      <c r="B22" s="1">
        <v>213915</v>
      </c>
      <c r="C22" s="1" t="s">
        <v>437</v>
      </c>
      <c r="D22" s="1">
        <v>78</v>
      </c>
      <c r="E22" s="1">
        <v>626331</v>
      </c>
      <c r="F22" s="1">
        <v>-3</v>
      </c>
      <c r="G22" s="67">
        <v>2.6399999999999999E-30</v>
      </c>
    </row>
    <row r="23" spans="1:7" x14ac:dyDescent="0.15">
      <c r="A23" s="1">
        <v>65</v>
      </c>
      <c r="B23" s="1">
        <v>16328</v>
      </c>
      <c r="C23" s="1" t="s">
        <v>437</v>
      </c>
      <c r="D23" s="1">
        <v>65</v>
      </c>
      <c r="E23" s="1">
        <v>293688</v>
      </c>
      <c r="F23" s="1">
        <v>0</v>
      </c>
      <c r="G23" s="67">
        <v>8.6399999999999996E-29</v>
      </c>
    </row>
    <row r="24" spans="1:7" x14ac:dyDescent="0.15">
      <c r="A24" s="1">
        <v>68</v>
      </c>
      <c r="B24" s="1">
        <v>95371</v>
      </c>
      <c r="C24" s="1" t="s">
        <v>437</v>
      </c>
      <c r="D24" s="1">
        <v>68</v>
      </c>
      <c r="E24" s="1">
        <v>572136</v>
      </c>
      <c r="F24" s="1">
        <v>-1</v>
      </c>
      <c r="G24" s="67">
        <v>2.7499999999999998E-28</v>
      </c>
    </row>
    <row r="25" spans="1:7" x14ac:dyDescent="0.15">
      <c r="A25" s="1">
        <v>60</v>
      </c>
      <c r="B25" s="1">
        <v>95379</v>
      </c>
      <c r="C25" s="1" t="s">
        <v>437</v>
      </c>
      <c r="D25" s="1">
        <v>60</v>
      </c>
      <c r="E25" s="1">
        <v>572144</v>
      </c>
      <c r="F25" s="1">
        <v>0</v>
      </c>
      <c r="G25" s="67">
        <v>8.8500000000000002E-26</v>
      </c>
    </row>
    <row r="26" spans="1:7" x14ac:dyDescent="0.15">
      <c r="A26" s="1">
        <v>69</v>
      </c>
      <c r="B26" s="1">
        <v>325618</v>
      </c>
      <c r="C26" s="1" t="s">
        <v>437</v>
      </c>
      <c r="D26" s="1">
        <v>69</v>
      </c>
      <c r="E26" s="1">
        <v>353172</v>
      </c>
      <c r="F26" s="1">
        <v>-3</v>
      </c>
      <c r="G26" s="67">
        <v>4.7700000000000003E-25</v>
      </c>
    </row>
    <row r="27" spans="1:7" x14ac:dyDescent="0.15">
      <c r="A27" s="1">
        <v>58</v>
      </c>
      <c r="B27" s="1">
        <v>325791</v>
      </c>
      <c r="C27" s="1" t="s">
        <v>437</v>
      </c>
      <c r="D27" s="1">
        <v>58</v>
      </c>
      <c r="E27" s="1">
        <v>353359</v>
      </c>
      <c r="F27" s="1">
        <v>0</v>
      </c>
      <c r="G27" s="67">
        <v>1.42E-24</v>
      </c>
    </row>
    <row r="28" spans="1:7" x14ac:dyDescent="0.15">
      <c r="A28" s="1">
        <v>68</v>
      </c>
      <c r="B28" s="1">
        <v>103968</v>
      </c>
      <c r="C28" s="1" t="s">
        <v>437</v>
      </c>
      <c r="D28" s="1">
        <v>68</v>
      </c>
      <c r="E28" s="1">
        <v>104617</v>
      </c>
      <c r="F28" s="1">
        <v>-3</v>
      </c>
      <c r="G28" s="67">
        <v>1.83E-24</v>
      </c>
    </row>
    <row r="29" spans="1:7" x14ac:dyDescent="0.15">
      <c r="A29" s="1">
        <v>56</v>
      </c>
      <c r="B29" s="1">
        <v>101482</v>
      </c>
      <c r="C29" s="1" t="s">
        <v>437</v>
      </c>
      <c r="D29" s="1">
        <v>56</v>
      </c>
      <c r="E29" s="1">
        <v>646547</v>
      </c>
      <c r="F29" s="1">
        <v>0</v>
      </c>
      <c r="G29" s="67">
        <v>2.2599999999999999E-23</v>
      </c>
    </row>
    <row r="30" spans="1:7" x14ac:dyDescent="0.15">
      <c r="A30" s="1">
        <v>66</v>
      </c>
      <c r="B30" s="1">
        <v>365611</v>
      </c>
      <c r="C30" s="1" t="s">
        <v>437</v>
      </c>
      <c r="D30" s="1">
        <v>66</v>
      </c>
      <c r="E30" s="1">
        <v>547981</v>
      </c>
      <c r="F30" s="1">
        <v>-3</v>
      </c>
      <c r="G30" s="67">
        <v>2.6699999999999997E-23</v>
      </c>
    </row>
    <row r="31" spans="1:7" x14ac:dyDescent="0.15">
      <c r="A31" s="1">
        <v>55</v>
      </c>
      <c r="B31" s="1">
        <v>304274</v>
      </c>
      <c r="C31" s="1" t="s">
        <v>437</v>
      </c>
      <c r="D31" s="1">
        <v>55</v>
      </c>
      <c r="E31" s="1">
        <v>478129</v>
      </c>
      <c r="F31" s="1">
        <v>0</v>
      </c>
      <c r="G31" s="67">
        <v>9.0599999999999998E-23</v>
      </c>
    </row>
    <row r="32" spans="1:7" x14ac:dyDescent="0.15">
      <c r="A32" s="1">
        <v>54</v>
      </c>
      <c r="B32" s="1">
        <v>315515</v>
      </c>
      <c r="C32" s="1" t="s">
        <v>437</v>
      </c>
      <c r="D32" s="1">
        <v>54</v>
      </c>
      <c r="E32" s="1">
        <v>319077</v>
      </c>
      <c r="F32" s="1">
        <v>0</v>
      </c>
      <c r="G32" s="67">
        <v>3.6200000000000001E-22</v>
      </c>
    </row>
    <row r="33" spans="1:7" x14ac:dyDescent="0.15">
      <c r="A33" s="1">
        <v>53</v>
      </c>
      <c r="B33" s="1">
        <v>16127</v>
      </c>
      <c r="C33" s="1" t="s">
        <v>437</v>
      </c>
      <c r="D33" s="1">
        <v>53</v>
      </c>
      <c r="E33" s="1">
        <v>293517</v>
      </c>
      <c r="F33" s="1">
        <v>0</v>
      </c>
      <c r="G33" s="67">
        <v>1.45E-21</v>
      </c>
    </row>
    <row r="34" spans="1:7" x14ac:dyDescent="0.15">
      <c r="A34" s="1">
        <v>55</v>
      </c>
      <c r="B34" s="1">
        <v>69570</v>
      </c>
      <c r="C34" s="1" t="s">
        <v>437</v>
      </c>
      <c r="D34" s="1">
        <v>55</v>
      </c>
      <c r="E34" s="1">
        <v>333020</v>
      </c>
      <c r="F34" s="1">
        <v>-1</v>
      </c>
      <c r="G34" s="67">
        <v>1.4900000000000001E-20</v>
      </c>
    </row>
    <row r="35" spans="1:7" x14ac:dyDescent="0.15">
      <c r="A35" s="1">
        <v>58</v>
      </c>
      <c r="B35" s="1">
        <v>207128</v>
      </c>
      <c r="C35" s="1" t="s">
        <v>437</v>
      </c>
      <c r="D35" s="1">
        <v>58</v>
      </c>
      <c r="E35" s="1">
        <v>474593</v>
      </c>
      <c r="F35" s="1">
        <v>-3</v>
      </c>
      <c r="G35" s="67">
        <v>1.1800000000000001E-18</v>
      </c>
    </row>
    <row r="36" spans="1:7" x14ac:dyDescent="0.15">
      <c r="A36" s="1">
        <v>55</v>
      </c>
      <c r="B36" s="1">
        <v>163844</v>
      </c>
      <c r="C36" s="1" t="s">
        <v>437</v>
      </c>
      <c r="D36" s="1">
        <v>55</v>
      </c>
      <c r="E36" s="1">
        <v>411609</v>
      </c>
      <c r="F36" s="1">
        <v>-2</v>
      </c>
      <c r="G36" s="67">
        <v>1.2099999999999999E-18</v>
      </c>
    </row>
    <row r="37" spans="1:7" x14ac:dyDescent="0.15">
      <c r="A37" s="1">
        <v>53</v>
      </c>
      <c r="B37" s="1">
        <v>115045</v>
      </c>
      <c r="C37" s="1" t="s">
        <v>437</v>
      </c>
      <c r="D37" s="1">
        <v>53</v>
      </c>
      <c r="E37" s="1">
        <v>115075</v>
      </c>
      <c r="F37" s="1">
        <v>-2</v>
      </c>
      <c r="G37" s="67">
        <v>1.8E-17</v>
      </c>
    </row>
    <row r="38" spans="1:7" x14ac:dyDescent="0.15">
      <c r="A38" s="1">
        <v>49</v>
      </c>
      <c r="B38" s="1">
        <v>101401</v>
      </c>
      <c r="C38" s="1" t="s">
        <v>437</v>
      </c>
      <c r="D38" s="1">
        <v>49</v>
      </c>
      <c r="E38" s="1">
        <v>330063</v>
      </c>
      <c r="F38" s="1">
        <v>-1</v>
      </c>
      <c r="G38" s="67">
        <v>5.4499999999999998E-17</v>
      </c>
    </row>
    <row r="39" spans="1:7" x14ac:dyDescent="0.15">
      <c r="A39" s="1">
        <v>45</v>
      </c>
      <c r="B39" s="1">
        <v>101253</v>
      </c>
      <c r="C39" s="1" t="s">
        <v>437</v>
      </c>
      <c r="D39" s="1">
        <v>45</v>
      </c>
      <c r="E39" s="1">
        <v>646224</v>
      </c>
      <c r="F39" s="1">
        <v>0</v>
      </c>
      <c r="G39" s="67">
        <v>9.5000000000000003E-17</v>
      </c>
    </row>
    <row r="40" spans="1:7" x14ac:dyDescent="0.15">
      <c r="A40" s="1">
        <v>44</v>
      </c>
      <c r="B40" s="1">
        <v>440386</v>
      </c>
      <c r="C40" s="1" t="s">
        <v>437</v>
      </c>
      <c r="D40" s="1">
        <v>44</v>
      </c>
      <c r="E40" s="1">
        <v>477586</v>
      </c>
      <c r="F40" s="1">
        <v>0</v>
      </c>
      <c r="G40" s="67">
        <v>3.8000000000000001E-16</v>
      </c>
    </row>
    <row r="41" spans="1:7" x14ac:dyDescent="0.15">
      <c r="A41" s="1">
        <v>47</v>
      </c>
      <c r="B41" s="1">
        <v>439768</v>
      </c>
      <c r="C41" s="1" t="s">
        <v>437</v>
      </c>
      <c r="D41" s="1">
        <v>47</v>
      </c>
      <c r="E41" s="1">
        <v>547109</v>
      </c>
      <c r="F41" s="1">
        <v>-1</v>
      </c>
      <c r="G41" s="67">
        <v>8.3699999999999999E-16</v>
      </c>
    </row>
    <row r="42" spans="1:7" x14ac:dyDescent="0.15">
      <c r="A42" s="1">
        <v>43</v>
      </c>
      <c r="B42" s="1">
        <v>132149</v>
      </c>
      <c r="C42" s="1" t="s">
        <v>437</v>
      </c>
      <c r="D42" s="1">
        <v>43</v>
      </c>
      <c r="E42" s="1">
        <v>401280</v>
      </c>
      <c r="F42" s="1">
        <v>0</v>
      </c>
      <c r="G42" s="67">
        <v>1.52E-15</v>
      </c>
    </row>
    <row r="43" spans="1:7" x14ac:dyDescent="0.15">
      <c r="A43" s="1">
        <v>52</v>
      </c>
      <c r="B43" s="1">
        <v>132663</v>
      </c>
      <c r="C43" s="1" t="s">
        <v>437</v>
      </c>
      <c r="D43" s="1">
        <v>52</v>
      </c>
      <c r="E43" s="1">
        <v>166647</v>
      </c>
      <c r="F43" s="1">
        <v>-3</v>
      </c>
      <c r="G43" s="67">
        <v>3.4599999999999998E-15</v>
      </c>
    </row>
    <row r="44" spans="1:7" x14ac:dyDescent="0.15">
      <c r="A44" s="1">
        <v>42</v>
      </c>
      <c r="B44" s="1">
        <v>258079</v>
      </c>
      <c r="C44" s="1" t="s">
        <v>437</v>
      </c>
      <c r="D44" s="1">
        <v>42</v>
      </c>
      <c r="E44" s="1">
        <v>613463</v>
      </c>
      <c r="F44" s="1">
        <v>0</v>
      </c>
      <c r="G44" s="67">
        <v>6.0800000000000002E-15</v>
      </c>
    </row>
    <row r="45" spans="1:7" x14ac:dyDescent="0.15">
      <c r="A45" s="1">
        <v>42</v>
      </c>
      <c r="B45" s="1">
        <v>447120</v>
      </c>
      <c r="C45" s="1" t="s">
        <v>437</v>
      </c>
      <c r="D45" s="1">
        <v>42</v>
      </c>
      <c r="E45" s="1">
        <v>573558</v>
      </c>
      <c r="F45" s="1">
        <v>0</v>
      </c>
      <c r="G45" s="67">
        <v>6.0800000000000002E-15</v>
      </c>
    </row>
    <row r="46" spans="1:7" x14ac:dyDescent="0.15">
      <c r="A46" s="1">
        <v>48</v>
      </c>
      <c r="B46" s="1">
        <v>119209</v>
      </c>
      <c r="C46" s="1" t="s">
        <v>437</v>
      </c>
      <c r="D46" s="1">
        <v>48</v>
      </c>
      <c r="E46" s="1">
        <v>470028</v>
      </c>
      <c r="F46" s="1">
        <v>-2</v>
      </c>
      <c r="G46" s="67">
        <v>1.51E-14</v>
      </c>
    </row>
    <row r="47" spans="1:7" x14ac:dyDescent="0.15">
      <c r="A47" s="1">
        <v>48</v>
      </c>
      <c r="B47" s="1">
        <v>365629</v>
      </c>
      <c r="C47" s="1" t="s">
        <v>437</v>
      </c>
      <c r="D47" s="1">
        <v>48</v>
      </c>
      <c r="E47" s="1">
        <v>547999</v>
      </c>
      <c r="F47" s="1">
        <v>-2</v>
      </c>
      <c r="G47" s="67">
        <v>1.51E-14</v>
      </c>
    </row>
    <row r="48" spans="1:7" x14ac:dyDescent="0.15">
      <c r="A48" s="1">
        <v>44</v>
      </c>
      <c r="B48" s="1">
        <v>385880</v>
      </c>
      <c r="C48" s="1" t="s">
        <v>437</v>
      </c>
      <c r="D48" s="1">
        <v>44</v>
      </c>
      <c r="E48" s="1">
        <v>420805</v>
      </c>
      <c r="F48" s="1">
        <v>-1</v>
      </c>
      <c r="G48" s="67">
        <v>5.0199999999999997E-14</v>
      </c>
    </row>
    <row r="49" spans="1:7" x14ac:dyDescent="0.15">
      <c r="A49" s="1">
        <v>43</v>
      </c>
      <c r="B49" s="1">
        <v>394082</v>
      </c>
      <c r="C49" s="1" t="s">
        <v>437</v>
      </c>
      <c r="D49" s="1">
        <v>43</v>
      </c>
      <c r="E49" s="1">
        <v>578102</v>
      </c>
      <c r="F49" s="1">
        <v>-1</v>
      </c>
      <c r="G49" s="67">
        <v>1.96E-13</v>
      </c>
    </row>
    <row r="50" spans="1:7" x14ac:dyDescent="0.15">
      <c r="A50" s="1">
        <v>46</v>
      </c>
      <c r="B50" s="1">
        <v>383548</v>
      </c>
      <c r="C50" s="1" t="s">
        <v>437</v>
      </c>
      <c r="D50" s="1">
        <v>46</v>
      </c>
      <c r="E50" s="1">
        <v>546024</v>
      </c>
      <c r="F50" s="1">
        <v>-2</v>
      </c>
      <c r="G50" s="67">
        <v>2.2099999999999999E-13</v>
      </c>
    </row>
    <row r="51" spans="1:7" x14ac:dyDescent="0.15">
      <c r="A51" s="1">
        <v>42</v>
      </c>
      <c r="B51" s="1">
        <v>193629</v>
      </c>
      <c r="C51" s="1" t="s">
        <v>437</v>
      </c>
      <c r="D51" s="1">
        <v>42</v>
      </c>
      <c r="E51" s="1">
        <v>577890</v>
      </c>
      <c r="F51" s="1">
        <v>-1</v>
      </c>
      <c r="G51" s="67">
        <v>7.6599999999999997E-13</v>
      </c>
    </row>
    <row r="52" spans="1:7" x14ac:dyDescent="0.15">
      <c r="A52" s="1">
        <v>45</v>
      </c>
      <c r="B52" s="1">
        <v>45913</v>
      </c>
      <c r="C52" s="1" t="s">
        <v>437</v>
      </c>
      <c r="D52" s="1">
        <v>45</v>
      </c>
      <c r="E52" s="1">
        <v>96841</v>
      </c>
      <c r="F52" s="1">
        <v>-2</v>
      </c>
      <c r="G52" s="67">
        <v>8.4600000000000003E-13</v>
      </c>
    </row>
    <row r="53" spans="1:7" x14ac:dyDescent="0.15">
      <c r="A53" s="1">
        <v>47</v>
      </c>
      <c r="B53" s="1">
        <v>100557</v>
      </c>
      <c r="C53" s="1" t="s">
        <v>437</v>
      </c>
      <c r="D53" s="1">
        <v>47</v>
      </c>
      <c r="E53" s="1">
        <v>382126</v>
      </c>
      <c r="F53" s="1">
        <v>-3</v>
      </c>
      <c r="G53" s="67">
        <v>2.5999999999999998E-12</v>
      </c>
    </row>
    <row r="54" spans="1:7" x14ac:dyDescent="0.15">
      <c r="A54" s="1">
        <v>46</v>
      </c>
      <c r="B54" s="1">
        <v>206825</v>
      </c>
      <c r="C54" s="1" t="s">
        <v>437</v>
      </c>
      <c r="D54" s="1">
        <v>46</v>
      </c>
      <c r="E54" s="1">
        <v>474296</v>
      </c>
      <c r="F54" s="1">
        <v>-3</v>
      </c>
      <c r="G54" s="67">
        <v>9.7299999999999999E-12</v>
      </c>
    </row>
    <row r="55" spans="1:7" x14ac:dyDescent="0.15">
      <c r="A55" s="1">
        <v>36</v>
      </c>
      <c r="B55" s="1">
        <v>104000</v>
      </c>
      <c r="C55" s="1" t="s">
        <v>437</v>
      </c>
      <c r="D55" s="1">
        <v>36</v>
      </c>
      <c r="E55" s="1">
        <v>104649</v>
      </c>
      <c r="F55" s="1">
        <v>0</v>
      </c>
      <c r="G55" s="67">
        <v>2.4899999999999999E-11</v>
      </c>
    </row>
    <row r="56" spans="1:7" x14ac:dyDescent="0.15">
      <c r="A56" s="1">
        <v>45</v>
      </c>
      <c r="B56" s="1">
        <v>100568</v>
      </c>
      <c r="C56" s="1" t="s">
        <v>437</v>
      </c>
      <c r="D56" s="1">
        <v>45</v>
      </c>
      <c r="E56" s="1">
        <v>382137</v>
      </c>
      <c r="F56" s="1">
        <v>-3</v>
      </c>
      <c r="G56" s="67">
        <v>3.6399999999999998E-11</v>
      </c>
    </row>
    <row r="57" spans="1:7" x14ac:dyDescent="0.15">
      <c r="A57" s="1">
        <v>42</v>
      </c>
      <c r="B57" s="1">
        <v>325645</v>
      </c>
      <c r="C57" s="1" t="s">
        <v>437</v>
      </c>
      <c r="D57" s="1">
        <v>42</v>
      </c>
      <c r="E57" s="1">
        <v>353199</v>
      </c>
      <c r="F57" s="1">
        <v>-2</v>
      </c>
      <c r="G57" s="67">
        <v>4.7099999999999998E-11</v>
      </c>
    </row>
    <row r="58" spans="1:7" x14ac:dyDescent="0.15">
      <c r="A58" s="1">
        <v>44</v>
      </c>
      <c r="B58" s="1">
        <v>163527</v>
      </c>
      <c r="C58" s="1" t="s">
        <v>437</v>
      </c>
      <c r="D58" s="1">
        <v>44</v>
      </c>
      <c r="E58" s="1">
        <v>411301</v>
      </c>
      <c r="F58" s="1">
        <v>-3</v>
      </c>
      <c r="G58" s="67">
        <v>1.36E-10</v>
      </c>
    </row>
    <row r="59" spans="1:7" x14ac:dyDescent="0.15">
      <c r="A59" s="1">
        <v>41</v>
      </c>
      <c r="B59" s="1">
        <v>98174</v>
      </c>
      <c r="C59" s="1" t="s">
        <v>437</v>
      </c>
      <c r="D59" s="1">
        <v>41</v>
      </c>
      <c r="E59" s="1">
        <v>386924</v>
      </c>
      <c r="F59" s="1">
        <v>-2</v>
      </c>
      <c r="G59" s="67">
        <v>1.79E-10</v>
      </c>
    </row>
    <row r="60" spans="1:7" x14ac:dyDescent="0.15">
      <c r="A60" s="1">
        <v>34</v>
      </c>
      <c r="B60" s="1">
        <v>69591</v>
      </c>
      <c r="C60" s="1" t="s">
        <v>437</v>
      </c>
      <c r="D60" s="1">
        <v>34</v>
      </c>
      <c r="E60" s="1">
        <v>333041</v>
      </c>
      <c r="F60" s="1">
        <v>0</v>
      </c>
      <c r="G60" s="67">
        <v>3.9800000000000002E-10</v>
      </c>
    </row>
    <row r="61" spans="1:7" x14ac:dyDescent="0.15">
      <c r="A61" s="1">
        <v>43</v>
      </c>
      <c r="B61" s="1">
        <v>333879</v>
      </c>
      <c r="C61" s="1" t="s">
        <v>437</v>
      </c>
      <c r="D61" s="1">
        <v>43</v>
      </c>
      <c r="E61" s="1">
        <v>333951</v>
      </c>
      <c r="F61" s="1">
        <v>-3</v>
      </c>
      <c r="G61" s="67">
        <v>5.0600000000000001E-10</v>
      </c>
    </row>
    <row r="62" spans="1:7" x14ac:dyDescent="0.15">
      <c r="A62" s="1">
        <v>40</v>
      </c>
      <c r="B62" s="1">
        <v>284903</v>
      </c>
      <c r="C62" s="1" t="s">
        <v>437</v>
      </c>
      <c r="D62" s="1">
        <v>40</v>
      </c>
      <c r="E62" s="1">
        <v>566498</v>
      </c>
      <c r="F62" s="1">
        <v>-2</v>
      </c>
      <c r="G62" s="67">
        <v>6.8300000000000002E-10</v>
      </c>
    </row>
    <row r="63" spans="1:7" x14ac:dyDescent="0.15">
      <c r="A63" s="1">
        <v>37</v>
      </c>
      <c r="B63" s="1">
        <v>189578</v>
      </c>
      <c r="C63" s="1" t="s">
        <v>437</v>
      </c>
      <c r="D63" s="1">
        <v>37</v>
      </c>
      <c r="E63" s="1">
        <v>389945</v>
      </c>
      <c r="F63" s="1">
        <v>-1</v>
      </c>
      <c r="G63" s="67">
        <v>6.9099999999999999E-10</v>
      </c>
    </row>
    <row r="64" spans="1:7" x14ac:dyDescent="0.15">
      <c r="A64" s="1">
        <v>42</v>
      </c>
      <c r="B64" s="1">
        <v>100577</v>
      </c>
      <c r="C64" s="1" t="s">
        <v>437</v>
      </c>
      <c r="D64" s="1">
        <v>42</v>
      </c>
      <c r="E64" s="1">
        <v>382146</v>
      </c>
      <c r="F64" s="1">
        <v>-3</v>
      </c>
      <c r="G64" s="67">
        <v>1.8800000000000001E-9</v>
      </c>
    </row>
    <row r="65" spans="1:7" x14ac:dyDescent="0.15">
      <c r="A65" s="1">
        <v>32</v>
      </c>
      <c r="B65" s="1">
        <v>340770</v>
      </c>
      <c r="C65" s="1" t="s">
        <v>437</v>
      </c>
      <c r="D65" s="1">
        <v>32</v>
      </c>
      <c r="E65" s="1">
        <v>386703</v>
      </c>
      <c r="F65" s="1">
        <v>0</v>
      </c>
      <c r="G65" s="67">
        <v>6.3700000000000001E-9</v>
      </c>
    </row>
    <row r="66" spans="1:7" x14ac:dyDescent="0.15">
      <c r="A66" s="1">
        <v>32</v>
      </c>
      <c r="B66" s="1">
        <v>385892</v>
      </c>
      <c r="C66" s="1" t="s">
        <v>437</v>
      </c>
      <c r="D66" s="1">
        <v>32</v>
      </c>
      <c r="E66" s="1">
        <v>420817</v>
      </c>
      <c r="F66" s="1">
        <v>0</v>
      </c>
      <c r="G66" s="67">
        <v>6.3700000000000001E-9</v>
      </c>
    </row>
    <row r="67" spans="1:7" x14ac:dyDescent="0.15">
      <c r="A67" s="1">
        <v>41</v>
      </c>
      <c r="B67" s="1">
        <v>161579</v>
      </c>
      <c r="C67" s="1" t="s">
        <v>437</v>
      </c>
      <c r="D67" s="1">
        <v>41</v>
      </c>
      <c r="E67" s="1">
        <v>235352</v>
      </c>
      <c r="F67" s="1">
        <v>-3</v>
      </c>
      <c r="G67" s="67">
        <v>6.9999999999999998E-9</v>
      </c>
    </row>
    <row r="68" spans="1:7" x14ac:dyDescent="0.15">
      <c r="A68" s="1">
        <v>41</v>
      </c>
      <c r="B68" s="1">
        <v>163518</v>
      </c>
      <c r="C68" s="1" t="s">
        <v>437</v>
      </c>
      <c r="D68" s="1">
        <v>41</v>
      </c>
      <c r="E68" s="1">
        <v>411292</v>
      </c>
      <c r="F68" s="1">
        <v>-3</v>
      </c>
      <c r="G68" s="67">
        <v>6.9999999999999998E-9</v>
      </c>
    </row>
    <row r="69" spans="1:7" x14ac:dyDescent="0.15">
      <c r="A69" s="1">
        <v>35</v>
      </c>
      <c r="B69" s="1">
        <v>228766</v>
      </c>
      <c r="C69" s="1" t="s">
        <v>437</v>
      </c>
      <c r="D69" s="1">
        <v>35</v>
      </c>
      <c r="E69" s="1">
        <v>228801</v>
      </c>
      <c r="F69" s="1">
        <v>-1</v>
      </c>
      <c r="G69" s="67">
        <v>1.05E-8</v>
      </c>
    </row>
    <row r="70" spans="1:7" x14ac:dyDescent="0.15">
      <c r="A70" s="1">
        <v>31</v>
      </c>
      <c r="B70" s="1">
        <v>279243</v>
      </c>
      <c r="C70" s="1" t="s">
        <v>437</v>
      </c>
      <c r="D70" s="1">
        <v>31</v>
      </c>
      <c r="E70" s="1">
        <v>407432</v>
      </c>
      <c r="F70" s="1">
        <v>0</v>
      </c>
      <c r="G70" s="67">
        <v>2.55E-8</v>
      </c>
    </row>
    <row r="71" spans="1:7" x14ac:dyDescent="0.15">
      <c r="A71" s="1">
        <v>31</v>
      </c>
      <c r="B71" s="1">
        <v>300903</v>
      </c>
      <c r="C71" s="1" t="s">
        <v>437</v>
      </c>
      <c r="D71" s="1">
        <v>31</v>
      </c>
      <c r="E71" s="1">
        <v>441572</v>
      </c>
      <c r="F71" s="1">
        <v>0</v>
      </c>
      <c r="G71" s="67">
        <v>2.55E-8</v>
      </c>
    </row>
    <row r="72" spans="1:7" x14ac:dyDescent="0.15">
      <c r="A72" s="1">
        <v>37</v>
      </c>
      <c r="B72" s="1">
        <v>100357</v>
      </c>
      <c r="C72" s="1" t="s">
        <v>437</v>
      </c>
      <c r="D72" s="1">
        <v>37</v>
      </c>
      <c r="E72" s="1">
        <v>381933</v>
      </c>
      <c r="F72" s="1">
        <v>-2</v>
      </c>
      <c r="G72" s="67">
        <v>3.7300000000000003E-8</v>
      </c>
    </row>
    <row r="73" spans="1:7" x14ac:dyDescent="0.15">
      <c r="A73" s="1">
        <v>37</v>
      </c>
      <c r="B73" s="1">
        <v>504144</v>
      </c>
      <c r="C73" s="1" t="s">
        <v>437</v>
      </c>
      <c r="D73" s="1">
        <v>37</v>
      </c>
      <c r="E73" s="1">
        <v>504161</v>
      </c>
      <c r="F73" s="1">
        <v>-2</v>
      </c>
      <c r="G73" s="67">
        <v>3.7300000000000003E-8</v>
      </c>
    </row>
    <row r="74" spans="1:7" x14ac:dyDescent="0.15">
      <c r="A74" s="1">
        <v>34</v>
      </c>
      <c r="B74" s="1">
        <v>163865</v>
      </c>
      <c r="C74" s="1" t="s">
        <v>437</v>
      </c>
      <c r="D74" s="1">
        <v>34</v>
      </c>
      <c r="E74" s="1">
        <v>411630</v>
      </c>
      <c r="F74" s="1">
        <v>-1</v>
      </c>
      <c r="G74" s="67">
        <v>4.06E-8</v>
      </c>
    </row>
    <row r="75" spans="1:7" x14ac:dyDescent="0.15">
      <c r="A75" s="1">
        <v>34</v>
      </c>
      <c r="B75" s="1">
        <v>207152</v>
      </c>
      <c r="C75" s="1" t="s">
        <v>437</v>
      </c>
      <c r="D75" s="1">
        <v>34</v>
      </c>
      <c r="E75" s="1">
        <v>474617</v>
      </c>
      <c r="F75" s="1">
        <v>-1</v>
      </c>
      <c r="G75" s="67">
        <v>4.06E-8</v>
      </c>
    </row>
    <row r="76" spans="1:7" x14ac:dyDescent="0.15">
      <c r="A76" s="1">
        <v>34</v>
      </c>
      <c r="B76" s="1">
        <v>262045</v>
      </c>
      <c r="C76" s="1" t="s">
        <v>437</v>
      </c>
      <c r="D76" s="1">
        <v>34</v>
      </c>
      <c r="E76" s="1">
        <v>262115</v>
      </c>
      <c r="F76" s="1">
        <v>-1</v>
      </c>
      <c r="G76" s="67">
        <v>4.06E-8</v>
      </c>
    </row>
    <row r="77" spans="1:7" x14ac:dyDescent="0.15">
      <c r="A77" s="1">
        <v>39</v>
      </c>
      <c r="B77" s="1">
        <v>163536</v>
      </c>
      <c r="C77" s="1" t="s">
        <v>437</v>
      </c>
      <c r="D77" s="1">
        <v>39</v>
      </c>
      <c r="E77" s="1">
        <v>411310</v>
      </c>
      <c r="F77" s="1">
        <v>-3</v>
      </c>
      <c r="G77" s="67">
        <v>9.5999999999999999E-8</v>
      </c>
    </row>
    <row r="78" spans="1:7" x14ac:dyDescent="0.15">
      <c r="A78" s="1">
        <v>30</v>
      </c>
      <c r="B78" s="1">
        <v>208540</v>
      </c>
      <c r="C78" s="1" t="s">
        <v>437</v>
      </c>
      <c r="D78" s="1">
        <v>30</v>
      </c>
      <c r="E78" s="1">
        <v>236906</v>
      </c>
      <c r="F78" s="1">
        <v>0</v>
      </c>
      <c r="G78" s="67">
        <v>1.02E-7</v>
      </c>
    </row>
    <row r="79" spans="1:7" x14ac:dyDescent="0.15">
      <c r="A79" s="1">
        <v>33</v>
      </c>
      <c r="B79" s="1">
        <v>100469</v>
      </c>
      <c r="C79" s="1" t="s">
        <v>437</v>
      </c>
      <c r="D79" s="1">
        <v>33</v>
      </c>
      <c r="E79" s="1">
        <v>382038</v>
      </c>
      <c r="F79" s="1">
        <v>-1</v>
      </c>
      <c r="G79" s="67">
        <v>1.5800000000000001E-7</v>
      </c>
    </row>
    <row r="80" spans="1:7" x14ac:dyDescent="0.15">
      <c r="A80" s="1">
        <v>38</v>
      </c>
      <c r="B80" s="1">
        <v>206840</v>
      </c>
      <c r="C80" s="1" t="s">
        <v>437</v>
      </c>
      <c r="D80" s="1">
        <v>38</v>
      </c>
      <c r="E80" s="1">
        <v>474311</v>
      </c>
      <c r="F80" s="1">
        <v>-3</v>
      </c>
      <c r="G80" s="67">
        <v>3.5400000000000002E-7</v>
      </c>
    </row>
    <row r="81" spans="1:7" x14ac:dyDescent="0.15">
      <c r="A81" s="1">
        <v>34</v>
      </c>
      <c r="B81" s="1">
        <v>475444</v>
      </c>
      <c r="C81" s="1" t="s">
        <v>437</v>
      </c>
      <c r="D81" s="1">
        <v>34</v>
      </c>
      <c r="E81" s="1">
        <v>475515</v>
      </c>
      <c r="F81" s="1">
        <v>-2</v>
      </c>
      <c r="G81" s="67">
        <v>2.0099999999999998E-6</v>
      </c>
    </row>
    <row r="82" spans="1:7" x14ac:dyDescent="0.15">
      <c r="A82" s="1">
        <v>34</v>
      </c>
      <c r="B82" s="1">
        <v>507700</v>
      </c>
      <c r="C82" s="1" t="s">
        <v>437</v>
      </c>
      <c r="D82" s="1">
        <v>34</v>
      </c>
      <c r="E82" s="1">
        <v>518378</v>
      </c>
      <c r="F82" s="1">
        <v>-2</v>
      </c>
      <c r="G82" s="67">
        <v>2.0099999999999998E-6</v>
      </c>
    </row>
    <row r="83" spans="1:7" x14ac:dyDescent="0.15">
      <c r="A83" s="1">
        <v>31</v>
      </c>
      <c r="B83" s="1">
        <v>206755</v>
      </c>
      <c r="C83" s="1" t="s">
        <v>437</v>
      </c>
      <c r="D83" s="1">
        <v>31</v>
      </c>
      <c r="E83" s="1">
        <v>474230</v>
      </c>
      <c r="F83" s="1">
        <v>-1</v>
      </c>
      <c r="G83" s="67">
        <v>2.3700000000000002E-6</v>
      </c>
    </row>
    <row r="84" spans="1:7" x14ac:dyDescent="0.15">
      <c r="A84" s="1">
        <v>31</v>
      </c>
      <c r="B84" s="1">
        <v>532477</v>
      </c>
      <c r="C84" s="1" t="s">
        <v>437</v>
      </c>
      <c r="D84" s="1">
        <v>31</v>
      </c>
      <c r="E84" s="1">
        <v>532508</v>
      </c>
      <c r="F84" s="1">
        <v>-1</v>
      </c>
      <c r="G84" s="67">
        <v>2.3700000000000002E-6</v>
      </c>
    </row>
    <row r="85" spans="1:7" x14ac:dyDescent="0.15">
      <c r="A85" s="1">
        <v>36</v>
      </c>
      <c r="B85" s="1">
        <v>338389</v>
      </c>
      <c r="C85" s="1" t="s">
        <v>437</v>
      </c>
      <c r="D85" s="1">
        <v>36</v>
      </c>
      <c r="E85" s="1">
        <v>338407</v>
      </c>
      <c r="F85" s="1">
        <v>-3</v>
      </c>
      <c r="G85" s="67">
        <v>4.7999999999999998E-6</v>
      </c>
    </row>
    <row r="86" spans="1:7" x14ac:dyDescent="0.15">
      <c r="A86" s="1">
        <v>36</v>
      </c>
      <c r="B86" s="1">
        <v>350866</v>
      </c>
      <c r="C86" s="1" t="s">
        <v>437</v>
      </c>
      <c r="D86" s="1">
        <v>36</v>
      </c>
      <c r="E86" s="1">
        <v>520088</v>
      </c>
      <c r="F86" s="1">
        <v>-3</v>
      </c>
      <c r="G86" s="67">
        <v>4.7999999999999998E-6</v>
      </c>
    </row>
    <row r="87" spans="1:7" x14ac:dyDescent="0.15">
      <c r="A87" s="1">
        <v>36</v>
      </c>
      <c r="B87" s="1">
        <v>404468</v>
      </c>
      <c r="C87" s="1" t="s">
        <v>437</v>
      </c>
      <c r="D87" s="1">
        <v>36</v>
      </c>
      <c r="E87" s="1">
        <v>468950</v>
      </c>
      <c r="F87" s="1">
        <v>-3</v>
      </c>
      <c r="G87" s="67">
        <v>4.7999999999999998E-6</v>
      </c>
    </row>
    <row r="88" spans="1:7" x14ac:dyDescent="0.15">
      <c r="A88" s="1">
        <v>33</v>
      </c>
      <c r="B88" s="1">
        <v>232687</v>
      </c>
      <c r="C88" s="1" t="s">
        <v>437</v>
      </c>
      <c r="D88" s="1">
        <v>33</v>
      </c>
      <c r="E88" s="1">
        <v>499280</v>
      </c>
      <c r="F88" s="1">
        <v>-2</v>
      </c>
      <c r="G88" s="67">
        <v>7.5700000000000004E-6</v>
      </c>
    </row>
    <row r="89" spans="1:7" x14ac:dyDescent="0.15">
      <c r="A89" s="1">
        <v>30</v>
      </c>
      <c r="B89" s="1">
        <v>161649</v>
      </c>
      <c r="C89" s="1" t="s">
        <v>437</v>
      </c>
      <c r="D89" s="1">
        <v>30</v>
      </c>
      <c r="E89" s="1">
        <v>235429</v>
      </c>
      <c r="F89" s="1">
        <v>-1</v>
      </c>
      <c r="G89" s="67">
        <v>9.1800000000000002E-6</v>
      </c>
    </row>
    <row r="90" spans="1:7" x14ac:dyDescent="0.15">
      <c r="A90" s="1">
        <v>30</v>
      </c>
      <c r="B90" s="1">
        <v>263605</v>
      </c>
      <c r="C90" s="1" t="s">
        <v>437</v>
      </c>
      <c r="D90" s="1">
        <v>30</v>
      </c>
      <c r="E90" s="1">
        <v>263681</v>
      </c>
      <c r="F90" s="1">
        <v>-1</v>
      </c>
      <c r="G90" s="67">
        <v>9.1800000000000002E-6</v>
      </c>
    </row>
    <row r="91" spans="1:7" x14ac:dyDescent="0.15">
      <c r="A91" s="1">
        <v>35</v>
      </c>
      <c r="B91" s="1">
        <v>205280</v>
      </c>
      <c r="C91" s="1" t="s">
        <v>437</v>
      </c>
      <c r="D91" s="1">
        <v>35</v>
      </c>
      <c r="E91" s="1">
        <v>627460</v>
      </c>
      <c r="F91" s="1">
        <v>-3</v>
      </c>
      <c r="G91" s="67">
        <v>1.7600000000000001E-5</v>
      </c>
    </row>
    <row r="92" spans="1:7" x14ac:dyDescent="0.15">
      <c r="A92" s="1">
        <v>35</v>
      </c>
      <c r="B92" s="1">
        <v>468998</v>
      </c>
      <c r="C92" s="1" t="s">
        <v>437</v>
      </c>
      <c r="D92" s="1">
        <v>35</v>
      </c>
      <c r="E92" s="1">
        <v>569882</v>
      </c>
      <c r="F92" s="1">
        <v>-3</v>
      </c>
      <c r="G92" s="67">
        <v>1.7600000000000001E-5</v>
      </c>
    </row>
    <row r="93" spans="1:7" x14ac:dyDescent="0.15">
      <c r="A93" s="1">
        <v>34</v>
      </c>
      <c r="B93" s="1">
        <v>163722</v>
      </c>
      <c r="C93" s="1" t="s">
        <v>437</v>
      </c>
      <c r="D93" s="1">
        <v>34</v>
      </c>
      <c r="E93" s="1">
        <v>411491</v>
      </c>
      <c r="F93" s="1">
        <v>-3</v>
      </c>
      <c r="G93" s="67">
        <v>6.4399999999999993E-5</v>
      </c>
    </row>
    <row r="94" spans="1:7" x14ac:dyDescent="0.15">
      <c r="A94" s="1">
        <v>34</v>
      </c>
      <c r="B94" s="1">
        <v>405408</v>
      </c>
      <c r="C94" s="1" t="s">
        <v>437</v>
      </c>
      <c r="D94" s="1">
        <v>34</v>
      </c>
      <c r="E94" s="1">
        <v>410629</v>
      </c>
      <c r="F94" s="1">
        <v>-3</v>
      </c>
      <c r="G94" s="67">
        <v>6.4399999999999993E-5</v>
      </c>
    </row>
    <row r="95" spans="1:7" x14ac:dyDescent="0.15">
      <c r="A95" s="1">
        <v>31</v>
      </c>
      <c r="B95" s="1">
        <v>386938</v>
      </c>
      <c r="C95" s="1" t="s">
        <v>437</v>
      </c>
      <c r="D95" s="1">
        <v>31</v>
      </c>
      <c r="E95" s="1">
        <v>407914</v>
      </c>
      <c r="F95" s="1">
        <v>-2</v>
      </c>
      <c r="G95" s="67">
        <v>1.07E-4</v>
      </c>
    </row>
    <row r="96" spans="1:7" x14ac:dyDescent="0.15">
      <c r="A96" s="1">
        <v>31</v>
      </c>
      <c r="B96" s="1">
        <v>643062</v>
      </c>
      <c r="C96" s="1" t="s">
        <v>437</v>
      </c>
      <c r="D96" s="1">
        <v>31</v>
      </c>
      <c r="E96" s="1">
        <v>643086</v>
      </c>
      <c r="F96" s="1">
        <v>-2</v>
      </c>
      <c r="G96" s="67">
        <v>1.07E-4</v>
      </c>
    </row>
    <row r="97" spans="1:7" x14ac:dyDescent="0.15">
      <c r="A97" s="1">
        <v>33</v>
      </c>
      <c r="B97" s="1">
        <v>16084</v>
      </c>
      <c r="C97" s="1" t="s">
        <v>437</v>
      </c>
      <c r="D97" s="1">
        <v>33</v>
      </c>
      <c r="E97" s="1">
        <v>293482</v>
      </c>
      <c r="F97" s="1">
        <v>-3</v>
      </c>
      <c r="G97" s="67">
        <v>2.3499999999999999E-4</v>
      </c>
    </row>
    <row r="98" spans="1:7" x14ac:dyDescent="0.15">
      <c r="A98" s="1">
        <v>33</v>
      </c>
      <c r="B98" s="1">
        <v>31757</v>
      </c>
      <c r="C98" s="1" t="s">
        <v>437</v>
      </c>
      <c r="D98" s="1">
        <v>33</v>
      </c>
      <c r="E98" s="1">
        <v>262115</v>
      </c>
      <c r="F98" s="1">
        <v>-3</v>
      </c>
      <c r="G98" s="67">
        <v>2.3499999999999999E-4</v>
      </c>
    </row>
    <row r="99" spans="1:7" x14ac:dyDescent="0.15">
      <c r="A99" s="1">
        <v>33</v>
      </c>
      <c r="B99" s="1">
        <v>161600</v>
      </c>
      <c r="C99" s="1" t="s">
        <v>437</v>
      </c>
      <c r="D99" s="1">
        <v>33</v>
      </c>
      <c r="E99" s="1">
        <v>235373</v>
      </c>
      <c r="F99" s="1">
        <v>-3</v>
      </c>
      <c r="G99" s="67">
        <v>2.3499999999999999E-4</v>
      </c>
    </row>
    <row r="100" spans="1:7" x14ac:dyDescent="0.15">
      <c r="A100" s="1">
        <v>33</v>
      </c>
      <c r="B100" s="1">
        <v>163419</v>
      </c>
      <c r="C100" s="1" t="s">
        <v>437</v>
      </c>
      <c r="D100" s="1">
        <v>33</v>
      </c>
      <c r="E100" s="1">
        <v>411193</v>
      </c>
      <c r="F100" s="1">
        <v>-3</v>
      </c>
      <c r="G100" s="67">
        <v>2.3499999999999999E-4</v>
      </c>
    </row>
    <row r="101" spans="1:7" x14ac:dyDescent="0.15">
      <c r="A101" s="1">
        <v>33</v>
      </c>
      <c r="B101" s="1">
        <v>206893</v>
      </c>
      <c r="C101" s="1" t="s">
        <v>437</v>
      </c>
      <c r="D101" s="1">
        <v>33</v>
      </c>
      <c r="E101" s="1">
        <v>474364</v>
      </c>
      <c r="F101" s="1">
        <v>-3</v>
      </c>
      <c r="G101" s="67">
        <v>2.3499999999999999E-4</v>
      </c>
    </row>
    <row r="102" spans="1:7" x14ac:dyDescent="0.15">
      <c r="A102" s="1">
        <v>33</v>
      </c>
      <c r="B102" s="1">
        <v>401631</v>
      </c>
      <c r="C102" s="1" t="s">
        <v>437</v>
      </c>
      <c r="D102" s="1">
        <v>33</v>
      </c>
      <c r="E102" s="1">
        <v>634118</v>
      </c>
      <c r="F102" s="1">
        <v>-3</v>
      </c>
      <c r="G102" s="67">
        <v>2.3499999999999999E-4</v>
      </c>
    </row>
    <row r="103" spans="1:7" x14ac:dyDescent="0.15">
      <c r="A103" s="1">
        <v>33</v>
      </c>
      <c r="B103" s="1">
        <v>455001</v>
      </c>
      <c r="C103" s="1" t="s">
        <v>437</v>
      </c>
      <c r="D103" s="1">
        <v>33</v>
      </c>
      <c r="E103" s="1">
        <v>473591</v>
      </c>
      <c r="F103" s="1">
        <v>-3</v>
      </c>
      <c r="G103" s="67">
        <v>2.3499999999999999E-4</v>
      </c>
    </row>
    <row r="104" spans="1:7" x14ac:dyDescent="0.15">
      <c r="A104" s="1">
        <v>33</v>
      </c>
      <c r="B104" s="1">
        <v>552419</v>
      </c>
      <c r="C104" s="1" t="s">
        <v>437</v>
      </c>
      <c r="D104" s="1">
        <v>33</v>
      </c>
      <c r="E104" s="1">
        <v>552446</v>
      </c>
      <c r="F104" s="1">
        <v>-3</v>
      </c>
      <c r="G104" s="67">
        <v>2.3499999999999999E-4</v>
      </c>
    </row>
    <row r="105" spans="1:7" x14ac:dyDescent="0.15">
      <c r="A105" s="1">
        <v>30</v>
      </c>
      <c r="B105" s="1">
        <v>1572</v>
      </c>
      <c r="C105" s="1" t="s">
        <v>437</v>
      </c>
      <c r="D105" s="1">
        <v>30</v>
      </c>
      <c r="E105" s="1">
        <v>528736</v>
      </c>
      <c r="F105" s="1">
        <v>-2</v>
      </c>
      <c r="G105" s="67">
        <v>3.9899999999999999E-4</v>
      </c>
    </row>
    <row r="106" spans="1:7" x14ac:dyDescent="0.15">
      <c r="A106" s="1">
        <v>30</v>
      </c>
      <c r="B106" s="1">
        <v>29982</v>
      </c>
      <c r="C106" s="1" t="s">
        <v>437</v>
      </c>
      <c r="D106" s="1">
        <v>30</v>
      </c>
      <c r="E106" s="1">
        <v>577889</v>
      </c>
      <c r="F106" s="1">
        <v>-2</v>
      </c>
      <c r="G106" s="67">
        <v>3.9899999999999999E-4</v>
      </c>
    </row>
    <row r="107" spans="1:7" x14ac:dyDescent="0.15">
      <c r="A107" s="1">
        <v>30</v>
      </c>
      <c r="B107" s="1">
        <v>123202</v>
      </c>
      <c r="C107" s="1" t="s">
        <v>437</v>
      </c>
      <c r="D107" s="1">
        <v>30</v>
      </c>
      <c r="E107" s="1">
        <v>243071</v>
      </c>
      <c r="F107" s="1">
        <v>-2</v>
      </c>
      <c r="G107" s="67">
        <v>3.9899999999999999E-4</v>
      </c>
    </row>
    <row r="108" spans="1:7" x14ac:dyDescent="0.15">
      <c r="A108" s="1">
        <v>30</v>
      </c>
      <c r="B108" s="1">
        <v>282559</v>
      </c>
      <c r="C108" s="1" t="s">
        <v>437</v>
      </c>
      <c r="D108" s="1">
        <v>30</v>
      </c>
      <c r="E108" s="1">
        <v>617166</v>
      </c>
      <c r="F108" s="1">
        <v>-2</v>
      </c>
      <c r="G108" s="67">
        <v>3.9899999999999999E-4</v>
      </c>
    </row>
    <row r="109" spans="1:7" x14ac:dyDescent="0.15">
      <c r="A109" s="1">
        <v>30</v>
      </c>
      <c r="B109" s="1">
        <v>434831</v>
      </c>
      <c r="C109" s="1" t="s">
        <v>437</v>
      </c>
      <c r="D109" s="1">
        <v>30</v>
      </c>
      <c r="E109" s="1">
        <v>473006</v>
      </c>
      <c r="F109" s="1">
        <v>-2</v>
      </c>
      <c r="G109" s="67">
        <v>3.9899999999999999E-4</v>
      </c>
    </row>
    <row r="110" spans="1:7" x14ac:dyDescent="0.15">
      <c r="A110" s="1">
        <v>32</v>
      </c>
      <c r="B110" s="1">
        <v>29980</v>
      </c>
      <c r="C110" s="1" t="s">
        <v>437</v>
      </c>
      <c r="D110" s="1">
        <v>32</v>
      </c>
      <c r="E110" s="1">
        <v>193626</v>
      </c>
      <c r="F110" s="1">
        <v>-3</v>
      </c>
      <c r="G110" s="67">
        <v>8.5400000000000005E-4</v>
      </c>
    </row>
    <row r="111" spans="1:7" x14ac:dyDescent="0.15">
      <c r="A111" s="1">
        <v>32</v>
      </c>
      <c r="B111" s="1">
        <v>100620</v>
      </c>
      <c r="C111" s="1" t="s">
        <v>437</v>
      </c>
      <c r="D111" s="1">
        <v>32</v>
      </c>
      <c r="E111" s="1">
        <v>382189</v>
      </c>
      <c r="F111" s="1">
        <v>-3</v>
      </c>
      <c r="G111" s="67">
        <v>8.5400000000000005E-4</v>
      </c>
    </row>
    <row r="112" spans="1:7" x14ac:dyDescent="0.15">
      <c r="A112" s="1">
        <v>32</v>
      </c>
      <c r="B112" s="1">
        <v>133383</v>
      </c>
      <c r="C112" s="1" t="s">
        <v>437</v>
      </c>
      <c r="D112" s="1">
        <v>32</v>
      </c>
      <c r="E112" s="1">
        <v>181424</v>
      </c>
      <c r="F112" s="1">
        <v>-3</v>
      </c>
      <c r="G112" s="67">
        <v>8.5400000000000005E-4</v>
      </c>
    </row>
    <row r="113" spans="1:7" x14ac:dyDescent="0.15">
      <c r="A113" s="1">
        <v>32</v>
      </c>
      <c r="B113" s="1">
        <v>284916</v>
      </c>
      <c r="C113" s="1" t="s">
        <v>437</v>
      </c>
      <c r="D113" s="1">
        <v>32</v>
      </c>
      <c r="E113" s="1">
        <v>566511</v>
      </c>
      <c r="F113" s="1">
        <v>-3</v>
      </c>
      <c r="G113" s="67">
        <v>8.5400000000000005E-4</v>
      </c>
    </row>
    <row r="114" spans="1:7" x14ac:dyDescent="0.15">
      <c r="A114" s="1">
        <v>32</v>
      </c>
      <c r="B114" s="1">
        <v>404414</v>
      </c>
      <c r="C114" s="1" t="s">
        <v>437</v>
      </c>
      <c r="D114" s="1">
        <v>32</v>
      </c>
      <c r="E114" s="1">
        <v>468896</v>
      </c>
      <c r="F114" s="1">
        <v>-3</v>
      </c>
      <c r="G114" s="67">
        <v>8.5400000000000005E-4</v>
      </c>
    </row>
    <row r="115" spans="1:7" x14ac:dyDescent="0.15">
      <c r="A115" s="1">
        <v>32</v>
      </c>
      <c r="B115" s="1">
        <v>404429</v>
      </c>
      <c r="C115" s="1" t="s">
        <v>437</v>
      </c>
      <c r="D115" s="1">
        <v>32</v>
      </c>
      <c r="E115" s="1">
        <v>468911</v>
      </c>
      <c r="F115" s="1">
        <v>-3</v>
      </c>
      <c r="G115" s="67">
        <v>8.5400000000000005E-4</v>
      </c>
    </row>
    <row r="116" spans="1:7" x14ac:dyDescent="0.15">
      <c r="A116" s="1">
        <v>32</v>
      </c>
      <c r="B116" s="1">
        <v>469359</v>
      </c>
      <c r="C116" s="1" t="s">
        <v>437</v>
      </c>
      <c r="D116" s="1">
        <v>32</v>
      </c>
      <c r="E116" s="1">
        <v>552961</v>
      </c>
      <c r="F116" s="1">
        <v>-3</v>
      </c>
      <c r="G116" s="67">
        <v>8.5400000000000005E-4</v>
      </c>
    </row>
    <row r="117" spans="1:7" x14ac:dyDescent="0.15">
      <c r="A117" s="1">
        <v>32</v>
      </c>
      <c r="B117" s="1">
        <v>473618</v>
      </c>
      <c r="C117" s="1" t="s">
        <v>437</v>
      </c>
      <c r="D117" s="1">
        <v>32</v>
      </c>
      <c r="E117" s="1">
        <v>513178</v>
      </c>
      <c r="F117" s="1">
        <v>-3</v>
      </c>
      <c r="G117" s="67">
        <v>8.5400000000000005E-4</v>
      </c>
    </row>
    <row r="118" spans="1:7" x14ac:dyDescent="0.15">
      <c r="A118" s="1">
        <v>32</v>
      </c>
      <c r="B118" s="1">
        <v>556963</v>
      </c>
      <c r="C118" s="1" t="s">
        <v>437</v>
      </c>
      <c r="D118" s="1">
        <v>32</v>
      </c>
      <c r="E118" s="1">
        <v>557000</v>
      </c>
      <c r="F118" s="1">
        <v>-3</v>
      </c>
      <c r="G118" s="67">
        <v>8.5400000000000005E-4</v>
      </c>
    </row>
    <row r="119" spans="1:7" x14ac:dyDescent="0.15">
      <c r="A119" s="1">
        <v>31</v>
      </c>
      <c r="B119" s="1">
        <v>14481</v>
      </c>
      <c r="C119" s="1" t="s">
        <v>437</v>
      </c>
      <c r="D119" s="1">
        <v>31</v>
      </c>
      <c r="E119" s="1">
        <v>14505</v>
      </c>
      <c r="F119" s="1">
        <v>-3</v>
      </c>
      <c r="G119" s="67">
        <v>3.0899999999999999E-3</v>
      </c>
    </row>
    <row r="120" spans="1:7" x14ac:dyDescent="0.15">
      <c r="A120" s="1">
        <v>31</v>
      </c>
      <c r="B120" s="1">
        <v>50942</v>
      </c>
      <c r="C120" s="1" t="s">
        <v>437</v>
      </c>
      <c r="D120" s="1">
        <v>31</v>
      </c>
      <c r="E120" s="1">
        <v>50944</v>
      </c>
      <c r="F120" s="1">
        <v>-3</v>
      </c>
      <c r="G120" s="67">
        <v>3.0899999999999999E-3</v>
      </c>
    </row>
    <row r="121" spans="1:7" x14ac:dyDescent="0.15">
      <c r="A121" s="1">
        <v>31</v>
      </c>
      <c r="B121" s="1">
        <v>134424</v>
      </c>
      <c r="C121" s="1" t="s">
        <v>437</v>
      </c>
      <c r="D121" s="1">
        <v>31</v>
      </c>
      <c r="E121" s="1">
        <v>488170</v>
      </c>
      <c r="F121" s="1">
        <v>-3</v>
      </c>
      <c r="G121" s="67">
        <v>3.0899999999999999E-3</v>
      </c>
    </row>
    <row r="122" spans="1:7" x14ac:dyDescent="0.15">
      <c r="A122" s="1">
        <v>31</v>
      </c>
      <c r="B122" s="1">
        <v>138812</v>
      </c>
      <c r="C122" s="1" t="s">
        <v>437</v>
      </c>
      <c r="D122" s="1">
        <v>31</v>
      </c>
      <c r="E122" s="1">
        <v>558450</v>
      </c>
      <c r="F122" s="1">
        <v>-3</v>
      </c>
      <c r="G122" s="67">
        <v>3.0899999999999999E-3</v>
      </c>
    </row>
    <row r="123" spans="1:7" x14ac:dyDescent="0.15">
      <c r="A123" s="1">
        <v>31</v>
      </c>
      <c r="B123" s="1">
        <v>161742</v>
      </c>
      <c r="C123" s="1" t="s">
        <v>437</v>
      </c>
      <c r="D123" s="1">
        <v>31</v>
      </c>
      <c r="E123" s="1">
        <v>235493</v>
      </c>
      <c r="F123" s="1">
        <v>-3</v>
      </c>
      <c r="G123" s="67">
        <v>3.0899999999999999E-3</v>
      </c>
    </row>
    <row r="124" spans="1:7" x14ac:dyDescent="0.15">
      <c r="A124" s="1">
        <v>31</v>
      </c>
      <c r="B124" s="1">
        <v>162833</v>
      </c>
      <c r="C124" s="1" t="s">
        <v>437</v>
      </c>
      <c r="D124" s="1">
        <v>31</v>
      </c>
      <c r="E124" s="1">
        <v>410611</v>
      </c>
      <c r="F124" s="1">
        <v>-3</v>
      </c>
      <c r="G124" s="67">
        <v>3.0899999999999999E-3</v>
      </c>
    </row>
    <row r="125" spans="1:7" x14ac:dyDescent="0.15">
      <c r="A125" s="1">
        <v>31</v>
      </c>
      <c r="B125" s="1">
        <v>206620</v>
      </c>
      <c r="C125" s="1" t="s">
        <v>437</v>
      </c>
      <c r="D125" s="1">
        <v>31</v>
      </c>
      <c r="E125" s="1">
        <v>474095</v>
      </c>
      <c r="F125" s="1">
        <v>-3</v>
      </c>
      <c r="G125" s="67">
        <v>3.0899999999999999E-3</v>
      </c>
    </row>
    <row r="126" spans="1:7" x14ac:dyDescent="0.15">
      <c r="A126" s="1">
        <v>31</v>
      </c>
      <c r="B126" s="1">
        <v>325587</v>
      </c>
      <c r="C126" s="1" t="s">
        <v>437</v>
      </c>
      <c r="D126" s="1">
        <v>31</v>
      </c>
      <c r="E126" s="1">
        <v>353136</v>
      </c>
      <c r="F126" s="1">
        <v>-3</v>
      </c>
      <c r="G126" s="67">
        <v>3.0899999999999999E-3</v>
      </c>
    </row>
    <row r="127" spans="1:7" x14ac:dyDescent="0.15">
      <c r="A127" s="1">
        <v>31</v>
      </c>
      <c r="B127" s="1">
        <v>339150</v>
      </c>
      <c r="C127" s="1" t="s">
        <v>437</v>
      </c>
      <c r="D127" s="1">
        <v>31</v>
      </c>
      <c r="E127" s="1">
        <v>579177</v>
      </c>
      <c r="F127" s="1">
        <v>-3</v>
      </c>
      <c r="G127" s="67">
        <v>3.0899999999999999E-3</v>
      </c>
    </row>
    <row r="128" spans="1:7" x14ac:dyDescent="0.15">
      <c r="A128" s="1">
        <v>31</v>
      </c>
      <c r="B128" s="1">
        <v>434919</v>
      </c>
      <c r="C128" s="1" t="s">
        <v>437</v>
      </c>
      <c r="D128" s="1">
        <v>31</v>
      </c>
      <c r="E128" s="1">
        <v>434947</v>
      </c>
      <c r="F128" s="1">
        <v>-3</v>
      </c>
      <c r="G128" s="67">
        <v>3.0899999999999999E-3</v>
      </c>
    </row>
    <row r="129" spans="1:7" x14ac:dyDescent="0.15">
      <c r="A129" s="1">
        <v>31</v>
      </c>
      <c r="B129" s="1">
        <v>439789</v>
      </c>
      <c r="C129" s="1" t="s">
        <v>437</v>
      </c>
      <c r="D129" s="1">
        <v>31</v>
      </c>
      <c r="E129" s="1">
        <v>547130</v>
      </c>
      <c r="F129" s="1">
        <v>-3</v>
      </c>
      <c r="G129" s="67">
        <v>3.0899999999999999E-3</v>
      </c>
    </row>
    <row r="130" spans="1:7" x14ac:dyDescent="0.15">
      <c r="A130" s="1">
        <v>30</v>
      </c>
      <c r="B130" s="1">
        <v>67948</v>
      </c>
      <c r="C130" s="1" t="s">
        <v>437</v>
      </c>
      <c r="D130" s="1">
        <v>30</v>
      </c>
      <c r="E130" s="1">
        <v>261511</v>
      </c>
      <c r="F130" s="1">
        <v>-3</v>
      </c>
      <c r="G130" s="67">
        <v>1.12E-2</v>
      </c>
    </row>
    <row r="131" spans="1:7" x14ac:dyDescent="0.15">
      <c r="A131" s="1">
        <v>30</v>
      </c>
      <c r="B131" s="1">
        <v>70594</v>
      </c>
      <c r="C131" s="1" t="s">
        <v>437</v>
      </c>
      <c r="D131" s="1">
        <v>30</v>
      </c>
      <c r="E131" s="1">
        <v>70637</v>
      </c>
      <c r="F131" s="1">
        <v>-3</v>
      </c>
      <c r="G131" s="67">
        <v>1.12E-2</v>
      </c>
    </row>
    <row r="132" spans="1:7" x14ac:dyDescent="0.15">
      <c r="A132" s="1">
        <v>30</v>
      </c>
      <c r="B132" s="1">
        <v>100424</v>
      </c>
      <c r="C132" s="1" t="s">
        <v>437</v>
      </c>
      <c r="D132" s="1">
        <v>30</v>
      </c>
      <c r="E132" s="1">
        <v>381997</v>
      </c>
      <c r="F132" s="1">
        <v>-3</v>
      </c>
      <c r="G132" s="67">
        <v>1.12E-2</v>
      </c>
    </row>
    <row r="133" spans="1:7" x14ac:dyDescent="0.15">
      <c r="A133" s="1">
        <v>30</v>
      </c>
      <c r="B133" s="1">
        <v>134492</v>
      </c>
      <c r="C133" s="1" t="s">
        <v>437</v>
      </c>
      <c r="D133" s="1">
        <v>30</v>
      </c>
      <c r="E133" s="1">
        <v>134539</v>
      </c>
      <c r="F133" s="1">
        <v>-3</v>
      </c>
      <c r="G133" s="67">
        <v>1.12E-2</v>
      </c>
    </row>
    <row r="134" spans="1:7" x14ac:dyDescent="0.15">
      <c r="A134" s="1">
        <v>30</v>
      </c>
      <c r="B134" s="1">
        <v>163301</v>
      </c>
      <c r="C134" s="1" t="s">
        <v>437</v>
      </c>
      <c r="D134" s="1">
        <v>30</v>
      </c>
      <c r="E134" s="1">
        <v>411079</v>
      </c>
      <c r="F134" s="1">
        <v>-3</v>
      </c>
      <c r="G134" s="67">
        <v>1.12E-2</v>
      </c>
    </row>
    <row r="135" spans="1:7" x14ac:dyDescent="0.15">
      <c r="A135" s="1">
        <v>30</v>
      </c>
      <c r="B135" s="1">
        <v>225876</v>
      </c>
      <c r="C135" s="1" t="s">
        <v>437</v>
      </c>
      <c r="D135" s="1">
        <v>30</v>
      </c>
      <c r="E135" s="1">
        <v>529306</v>
      </c>
      <c r="F135" s="1">
        <v>-3</v>
      </c>
      <c r="G135" s="67">
        <v>1.12E-2</v>
      </c>
    </row>
    <row r="136" spans="1:7" x14ac:dyDescent="0.15">
      <c r="A136" s="1">
        <v>30</v>
      </c>
      <c r="B136" s="1">
        <v>264354</v>
      </c>
      <c r="C136" s="1" t="s">
        <v>437</v>
      </c>
      <c r="D136" s="1">
        <v>30</v>
      </c>
      <c r="E136" s="1">
        <v>285729</v>
      </c>
      <c r="F136" s="1">
        <v>-3</v>
      </c>
      <c r="G136" s="67">
        <v>1.12E-2</v>
      </c>
    </row>
    <row r="137" spans="1:7" x14ac:dyDescent="0.15">
      <c r="A137" s="1">
        <v>30</v>
      </c>
      <c r="B137" s="1">
        <v>290412</v>
      </c>
      <c r="C137" s="1" t="s">
        <v>437</v>
      </c>
      <c r="D137" s="1">
        <v>30</v>
      </c>
      <c r="E137" s="1">
        <v>643129</v>
      </c>
      <c r="F137" s="1">
        <v>-3</v>
      </c>
      <c r="G137" s="67">
        <v>1.12E-2</v>
      </c>
    </row>
    <row r="138" spans="1:7" x14ac:dyDescent="0.15">
      <c r="A138" s="1">
        <v>30</v>
      </c>
      <c r="B138" s="1">
        <v>321062</v>
      </c>
      <c r="C138" s="1" t="s">
        <v>437</v>
      </c>
      <c r="D138" s="1">
        <v>30</v>
      </c>
      <c r="E138" s="1">
        <v>609478</v>
      </c>
      <c r="F138" s="1">
        <v>-3</v>
      </c>
      <c r="G138" s="67">
        <v>1.12E-2</v>
      </c>
    </row>
    <row r="139" spans="1:7" x14ac:dyDescent="0.15">
      <c r="A139" s="1">
        <v>30</v>
      </c>
      <c r="B139" s="1">
        <v>419157</v>
      </c>
      <c r="C139" s="1" t="s">
        <v>437</v>
      </c>
      <c r="D139" s="1">
        <v>30</v>
      </c>
      <c r="E139" s="1">
        <v>578544</v>
      </c>
      <c r="F139" s="1">
        <v>-3</v>
      </c>
      <c r="G139" s="67">
        <v>1.12E-2</v>
      </c>
    </row>
    <row r="140" spans="1:7" x14ac:dyDescent="0.15">
      <c r="A140" s="1">
        <v>30</v>
      </c>
      <c r="B140" s="1">
        <v>442927</v>
      </c>
      <c r="C140" s="1" t="s">
        <v>437</v>
      </c>
      <c r="D140" s="1">
        <v>30</v>
      </c>
      <c r="E140" s="1">
        <v>535179</v>
      </c>
      <c r="F140" s="1">
        <v>-3</v>
      </c>
      <c r="G140" s="67">
        <v>1.12E-2</v>
      </c>
    </row>
    <row r="141" spans="1:7" x14ac:dyDescent="0.15">
      <c r="A141" s="1">
        <v>30</v>
      </c>
      <c r="B141" s="1">
        <v>464979</v>
      </c>
      <c r="C141" s="1" t="s">
        <v>437</v>
      </c>
      <c r="D141" s="1">
        <v>30</v>
      </c>
      <c r="E141" s="1">
        <v>605629</v>
      </c>
      <c r="F141" s="1">
        <v>-3</v>
      </c>
      <c r="G141" s="67">
        <v>1.12E-2</v>
      </c>
    </row>
    <row r="142" spans="1:7" x14ac:dyDescent="0.15">
      <c r="A142" s="1">
        <v>30</v>
      </c>
      <c r="B142" s="1">
        <v>474459</v>
      </c>
      <c r="C142" s="1" t="s">
        <v>437</v>
      </c>
      <c r="D142" s="1">
        <v>30</v>
      </c>
      <c r="E142" s="1">
        <v>514006</v>
      </c>
      <c r="F142" s="1">
        <v>-3</v>
      </c>
      <c r="G142" s="67">
        <v>1.12E-2</v>
      </c>
    </row>
    <row r="143" spans="1:7" x14ac:dyDescent="0.15">
      <c r="A143" s="68">
        <v>15034</v>
      </c>
      <c r="B143" s="1">
        <v>277141</v>
      </c>
      <c r="C143" s="1" t="s">
        <v>438</v>
      </c>
      <c r="D143" s="1">
        <v>15034</v>
      </c>
      <c r="E143" s="1">
        <v>377138</v>
      </c>
      <c r="F143" s="1">
        <v>0</v>
      </c>
      <c r="G143" s="67">
        <v>0</v>
      </c>
    </row>
    <row r="144" spans="1:7" x14ac:dyDescent="0.15">
      <c r="A144" s="1">
        <v>192</v>
      </c>
      <c r="B144" s="1">
        <v>193583</v>
      </c>
      <c r="C144" s="1" t="s">
        <v>438</v>
      </c>
      <c r="D144" s="1">
        <v>192</v>
      </c>
      <c r="E144" s="1">
        <v>547910</v>
      </c>
      <c r="F144" s="1">
        <v>-1</v>
      </c>
      <c r="G144" s="67">
        <v>1.7200000000000001E-102</v>
      </c>
    </row>
    <row r="145" spans="1:7" x14ac:dyDescent="0.15">
      <c r="A145" s="1">
        <v>181</v>
      </c>
      <c r="B145" s="1">
        <v>193594</v>
      </c>
      <c r="C145" s="1" t="s">
        <v>438</v>
      </c>
      <c r="D145" s="1">
        <v>181</v>
      </c>
      <c r="E145" s="1">
        <v>547910</v>
      </c>
      <c r="F145" s="1">
        <v>0</v>
      </c>
      <c r="G145" s="67">
        <v>1.25E-98</v>
      </c>
    </row>
    <row r="146" spans="1:7" x14ac:dyDescent="0.15">
      <c r="A146" s="1">
        <v>187</v>
      </c>
      <c r="B146" s="1">
        <v>156531</v>
      </c>
      <c r="C146" s="1" t="s">
        <v>438</v>
      </c>
      <c r="D146" s="1">
        <v>187</v>
      </c>
      <c r="E146" s="1">
        <v>269291</v>
      </c>
      <c r="F146" s="1">
        <v>-3</v>
      </c>
      <c r="G146" s="67">
        <v>8.8500000000000004E-95</v>
      </c>
    </row>
    <row r="147" spans="1:7" x14ac:dyDescent="0.15">
      <c r="A147" s="1">
        <v>142</v>
      </c>
      <c r="B147" s="1">
        <v>261854</v>
      </c>
      <c r="C147" s="1" t="s">
        <v>438</v>
      </c>
      <c r="D147" s="1">
        <v>142</v>
      </c>
      <c r="E147" s="1">
        <v>454359</v>
      </c>
      <c r="F147" s="1">
        <v>-1</v>
      </c>
      <c r="G147" s="67">
        <v>1.61E-72</v>
      </c>
    </row>
    <row r="148" spans="1:7" x14ac:dyDescent="0.15">
      <c r="A148" s="1">
        <v>110</v>
      </c>
      <c r="B148" s="1">
        <v>156608</v>
      </c>
      <c r="C148" s="1" t="s">
        <v>438</v>
      </c>
      <c r="D148" s="1">
        <v>110</v>
      </c>
      <c r="E148" s="1">
        <v>269291</v>
      </c>
      <c r="F148" s="1">
        <v>-2</v>
      </c>
      <c r="G148" s="67">
        <v>3.7700000000000003E-51</v>
      </c>
    </row>
    <row r="149" spans="1:7" x14ac:dyDescent="0.15">
      <c r="A149" s="1">
        <v>92</v>
      </c>
      <c r="B149" s="1">
        <v>166633</v>
      </c>
      <c r="C149" s="1" t="s">
        <v>438</v>
      </c>
      <c r="D149" s="1">
        <v>92</v>
      </c>
      <c r="E149" s="1">
        <v>470063</v>
      </c>
      <c r="F149" s="1">
        <v>-2</v>
      </c>
      <c r="G149" s="67">
        <v>1.8099999999999999E-40</v>
      </c>
    </row>
    <row r="150" spans="1:7" x14ac:dyDescent="0.15">
      <c r="A150" s="1">
        <v>80</v>
      </c>
      <c r="B150" s="1">
        <v>1572</v>
      </c>
      <c r="C150" s="1" t="s">
        <v>438</v>
      </c>
      <c r="D150" s="1">
        <v>80</v>
      </c>
      <c r="E150" s="1">
        <v>321197</v>
      </c>
      <c r="F150" s="1">
        <v>0</v>
      </c>
      <c r="G150" s="67">
        <v>8.0499999999999997E-38</v>
      </c>
    </row>
    <row r="151" spans="1:7" x14ac:dyDescent="0.15">
      <c r="A151" s="1">
        <v>87</v>
      </c>
      <c r="B151" s="1">
        <v>132663</v>
      </c>
      <c r="C151" s="1" t="s">
        <v>438</v>
      </c>
      <c r="D151" s="1">
        <v>87</v>
      </c>
      <c r="E151" s="1">
        <v>347662</v>
      </c>
      <c r="F151" s="1">
        <v>-3</v>
      </c>
      <c r="G151" s="67">
        <v>1.41E-35</v>
      </c>
    </row>
    <row r="152" spans="1:7" x14ac:dyDescent="0.15">
      <c r="A152" s="1">
        <v>86</v>
      </c>
      <c r="B152" s="1">
        <v>104630</v>
      </c>
      <c r="C152" s="1" t="s">
        <v>438</v>
      </c>
      <c r="D152" s="1">
        <v>86</v>
      </c>
      <c r="E152" s="1">
        <v>577016</v>
      </c>
      <c r="F152" s="1">
        <v>-3</v>
      </c>
      <c r="G152" s="67">
        <v>5.4300000000000002E-35</v>
      </c>
    </row>
    <row r="153" spans="1:7" x14ac:dyDescent="0.15">
      <c r="A153" s="1">
        <v>75</v>
      </c>
      <c r="B153" s="1">
        <v>261921</v>
      </c>
      <c r="C153" s="1" t="s">
        <v>438</v>
      </c>
      <c r="D153" s="1">
        <v>75</v>
      </c>
      <c r="E153" s="1">
        <v>454359</v>
      </c>
      <c r="F153" s="1">
        <v>0</v>
      </c>
      <c r="G153" s="67">
        <v>8.2400000000000004E-35</v>
      </c>
    </row>
    <row r="154" spans="1:7" x14ac:dyDescent="0.15">
      <c r="A154" s="1">
        <v>83</v>
      </c>
      <c r="B154" s="1">
        <v>104605</v>
      </c>
      <c r="C154" s="1" t="s">
        <v>438</v>
      </c>
      <c r="D154" s="1">
        <v>83</v>
      </c>
      <c r="E154" s="1">
        <v>577044</v>
      </c>
      <c r="F154" s="1">
        <v>-3</v>
      </c>
      <c r="G154" s="67">
        <v>3.1199999999999999E-33</v>
      </c>
    </row>
    <row r="155" spans="1:7" x14ac:dyDescent="0.15">
      <c r="A155" s="1">
        <v>72</v>
      </c>
      <c r="B155" s="1">
        <v>331391</v>
      </c>
      <c r="C155" s="1" t="s">
        <v>438</v>
      </c>
      <c r="D155" s="1">
        <v>72</v>
      </c>
      <c r="E155" s="1">
        <v>578033</v>
      </c>
      <c r="F155" s="1">
        <v>0</v>
      </c>
      <c r="G155" s="67">
        <v>5.2699999999999997E-33</v>
      </c>
    </row>
    <row r="156" spans="1:7" x14ac:dyDescent="0.15">
      <c r="A156" s="1">
        <v>78</v>
      </c>
      <c r="B156" s="1">
        <v>104649</v>
      </c>
      <c r="C156" s="1" t="s">
        <v>438</v>
      </c>
      <c r="D156" s="1">
        <v>78</v>
      </c>
      <c r="E156" s="1">
        <v>577005</v>
      </c>
      <c r="F156" s="1">
        <v>-2</v>
      </c>
      <c r="G156" s="67">
        <v>3.4800000000000002E-32</v>
      </c>
    </row>
    <row r="157" spans="1:7" x14ac:dyDescent="0.15">
      <c r="A157" s="1">
        <v>63</v>
      </c>
      <c r="B157" s="1">
        <v>9610</v>
      </c>
      <c r="C157" s="1" t="s">
        <v>438</v>
      </c>
      <c r="D157" s="1">
        <v>63</v>
      </c>
      <c r="E157" s="1">
        <v>222098</v>
      </c>
      <c r="F157" s="1">
        <v>0</v>
      </c>
      <c r="G157" s="67">
        <v>1.38E-27</v>
      </c>
    </row>
    <row r="158" spans="1:7" x14ac:dyDescent="0.15">
      <c r="A158" s="1">
        <v>70</v>
      </c>
      <c r="B158" s="1">
        <v>132680</v>
      </c>
      <c r="C158" s="1" t="s">
        <v>438</v>
      </c>
      <c r="D158" s="1">
        <v>70</v>
      </c>
      <c r="E158" s="1">
        <v>347662</v>
      </c>
      <c r="F158" s="1">
        <v>-2</v>
      </c>
      <c r="G158" s="67">
        <v>1.83E-27</v>
      </c>
    </row>
    <row r="159" spans="1:7" x14ac:dyDescent="0.15">
      <c r="A159" s="1">
        <v>61</v>
      </c>
      <c r="B159" s="1">
        <v>166664</v>
      </c>
      <c r="C159" s="1" t="s">
        <v>438</v>
      </c>
      <c r="D159" s="1">
        <v>61</v>
      </c>
      <c r="E159" s="1">
        <v>470063</v>
      </c>
      <c r="F159" s="1">
        <v>0</v>
      </c>
      <c r="G159" s="67">
        <v>2.2100000000000001E-26</v>
      </c>
    </row>
    <row r="160" spans="1:7" x14ac:dyDescent="0.15">
      <c r="A160" s="1">
        <v>68</v>
      </c>
      <c r="B160" s="1">
        <v>103968</v>
      </c>
      <c r="C160" s="1" t="s">
        <v>438</v>
      </c>
      <c r="D160" s="1">
        <v>68</v>
      </c>
      <c r="E160" s="1">
        <v>577047</v>
      </c>
      <c r="F160" s="1">
        <v>-2</v>
      </c>
      <c r="G160" s="67">
        <v>2.7700000000000002E-26</v>
      </c>
    </row>
    <row r="161" spans="1:7" x14ac:dyDescent="0.15">
      <c r="A161" s="1">
        <v>59</v>
      </c>
      <c r="B161" s="1">
        <v>132691</v>
      </c>
      <c r="C161" s="1" t="s">
        <v>438</v>
      </c>
      <c r="D161" s="1">
        <v>59</v>
      </c>
      <c r="E161" s="1">
        <v>347662</v>
      </c>
      <c r="F161" s="1">
        <v>0</v>
      </c>
      <c r="G161" s="67">
        <v>3.5400000000000001E-25</v>
      </c>
    </row>
    <row r="162" spans="1:7" x14ac:dyDescent="0.15">
      <c r="A162" s="1">
        <v>64</v>
      </c>
      <c r="B162" s="1">
        <v>63864</v>
      </c>
      <c r="C162" s="1" t="s">
        <v>438</v>
      </c>
      <c r="D162" s="1">
        <v>64</v>
      </c>
      <c r="E162" s="1">
        <v>227233</v>
      </c>
      <c r="F162" s="1">
        <v>-2</v>
      </c>
      <c r="G162" s="67">
        <v>6.2700000000000002E-24</v>
      </c>
    </row>
    <row r="163" spans="1:7" x14ac:dyDescent="0.15">
      <c r="A163" s="1">
        <v>66</v>
      </c>
      <c r="B163" s="1">
        <v>166633</v>
      </c>
      <c r="C163" s="1" t="s">
        <v>438</v>
      </c>
      <c r="D163" s="1">
        <v>66</v>
      </c>
      <c r="E163" s="1">
        <v>347697</v>
      </c>
      <c r="F163" s="1">
        <v>-3</v>
      </c>
      <c r="G163" s="67">
        <v>2.6699999999999997E-23</v>
      </c>
    </row>
    <row r="164" spans="1:7" x14ac:dyDescent="0.15">
      <c r="A164" s="1">
        <v>66</v>
      </c>
      <c r="B164" s="1">
        <v>193638</v>
      </c>
      <c r="C164" s="1" t="s">
        <v>438</v>
      </c>
      <c r="D164" s="1">
        <v>66</v>
      </c>
      <c r="E164" s="1">
        <v>365611</v>
      </c>
      <c r="F164" s="1">
        <v>-3</v>
      </c>
      <c r="G164" s="67">
        <v>2.6699999999999997E-23</v>
      </c>
    </row>
    <row r="165" spans="1:7" x14ac:dyDescent="0.15">
      <c r="A165" s="1">
        <v>64</v>
      </c>
      <c r="B165" s="1">
        <v>99599</v>
      </c>
      <c r="C165" s="1" t="s">
        <v>438</v>
      </c>
      <c r="D165" s="1">
        <v>64</v>
      </c>
      <c r="E165" s="1">
        <v>515304</v>
      </c>
      <c r="F165" s="1">
        <v>-3</v>
      </c>
      <c r="G165" s="67">
        <v>3.8899999999999998E-22</v>
      </c>
    </row>
    <row r="166" spans="1:7" x14ac:dyDescent="0.15">
      <c r="A166" s="1">
        <v>62</v>
      </c>
      <c r="B166" s="1">
        <v>101238</v>
      </c>
      <c r="C166" s="1" t="s">
        <v>438</v>
      </c>
      <c r="D166" s="1">
        <v>62</v>
      </c>
      <c r="E166" s="1">
        <v>347809</v>
      </c>
      <c r="F166" s="1">
        <v>-3</v>
      </c>
      <c r="G166" s="67">
        <v>5.6500000000000002E-21</v>
      </c>
    </row>
    <row r="167" spans="1:7" x14ac:dyDescent="0.15">
      <c r="A167" s="1">
        <v>62</v>
      </c>
      <c r="B167" s="1">
        <v>101238</v>
      </c>
      <c r="C167" s="1" t="s">
        <v>438</v>
      </c>
      <c r="D167" s="1">
        <v>62</v>
      </c>
      <c r="E167" s="1">
        <v>470201</v>
      </c>
      <c r="F167" s="1">
        <v>-3</v>
      </c>
      <c r="G167" s="67">
        <v>5.6500000000000002E-21</v>
      </c>
    </row>
    <row r="168" spans="1:7" x14ac:dyDescent="0.15">
      <c r="A168" s="1">
        <v>55</v>
      </c>
      <c r="B168" s="1">
        <v>99764</v>
      </c>
      <c r="C168" s="1" t="s">
        <v>438</v>
      </c>
      <c r="D168" s="1">
        <v>55</v>
      </c>
      <c r="E168" s="1">
        <v>515157</v>
      </c>
      <c r="F168" s="1">
        <v>-1</v>
      </c>
      <c r="G168" s="67">
        <v>1.4900000000000001E-20</v>
      </c>
    </row>
    <row r="169" spans="1:7" x14ac:dyDescent="0.15">
      <c r="A169" s="1">
        <v>55</v>
      </c>
      <c r="B169" s="1">
        <v>103981</v>
      </c>
      <c r="C169" s="1" t="s">
        <v>438</v>
      </c>
      <c r="D169" s="1">
        <v>55</v>
      </c>
      <c r="E169" s="1">
        <v>577047</v>
      </c>
      <c r="F169" s="1">
        <v>-1</v>
      </c>
      <c r="G169" s="67">
        <v>1.4900000000000001E-20</v>
      </c>
    </row>
    <row r="170" spans="1:7" x14ac:dyDescent="0.15">
      <c r="A170" s="1">
        <v>61</v>
      </c>
      <c r="B170" s="1">
        <v>9700</v>
      </c>
      <c r="C170" s="1" t="s">
        <v>438</v>
      </c>
      <c r="D170" s="1">
        <v>61</v>
      </c>
      <c r="E170" s="1">
        <v>222030</v>
      </c>
      <c r="F170" s="1">
        <v>-3</v>
      </c>
      <c r="G170" s="67">
        <v>2.1500000000000001E-20</v>
      </c>
    </row>
    <row r="171" spans="1:7" x14ac:dyDescent="0.15">
      <c r="A171" s="1">
        <v>61</v>
      </c>
      <c r="B171" s="1">
        <v>119187</v>
      </c>
      <c r="C171" s="1" t="s">
        <v>438</v>
      </c>
      <c r="D171" s="1">
        <v>61</v>
      </c>
      <c r="E171" s="1">
        <v>166720</v>
      </c>
      <c r="F171" s="1">
        <v>-3</v>
      </c>
      <c r="G171" s="67">
        <v>2.1500000000000001E-20</v>
      </c>
    </row>
    <row r="172" spans="1:7" x14ac:dyDescent="0.15">
      <c r="A172" s="1">
        <v>50</v>
      </c>
      <c r="B172" s="1">
        <v>63878</v>
      </c>
      <c r="C172" s="1" t="s">
        <v>438</v>
      </c>
      <c r="D172" s="1">
        <v>50</v>
      </c>
      <c r="E172" s="1">
        <v>227233</v>
      </c>
      <c r="F172" s="1">
        <v>-1</v>
      </c>
      <c r="G172" s="67">
        <v>1.3900000000000002E-17</v>
      </c>
    </row>
    <row r="173" spans="1:7" x14ac:dyDescent="0.15">
      <c r="A173" s="1">
        <v>49</v>
      </c>
      <c r="B173" s="1">
        <v>347811</v>
      </c>
      <c r="C173" s="1" t="s">
        <v>438</v>
      </c>
      <c r="D173" s="1">
        <v>49</v>
      </c>
      <c r="E173" s="1">
        <v>646220</v>
      </c>
      <c r="F173" s="1">
        <v>-1</v>
      </c>
      <c r="G173" s="67">
        <v>5.4499999999999998E-17</v>
      </c>
    </row>
    <row r="174" spans="1:7" x14ac:dyDescent="0.15">
      <c r="A174" s="1">
        <v>49</v>
      </c>
      <c r="B174" s="1">
        <v>470203</v>
      </c>
      <c r="C174" s="1" t="s">
        <v>438</v>
      </c>
      <c r="D174" s="1">
        <v>49</v>
      </c>
      <c r="E174" s="1">
        <v>646220</v>
      </c>
      <c r="F174" s="1">
        <v>-1</v>
      </c>
      <c r="G174" s="67">
        <v>5.4499999999999998E-17</v>
      </c>
    </row>
    <row r="175" spans="1:7" x14ac:dyDescent="0.15">
      <c r="A175" s="1">
        <v>44</v>
      </c>
      <c r="B175" s="1">
        <v>103992</v>
      </c>
      <c r="C175" s="1" t="s">
        <v>438</v>
      </c>
      <c r="D175" s="1">
        <v>44</v>
      </c>
      <c r="E175" s="1">
        <v>577047</v>
      </c>
      <c r="F175" s="1">
        <v>0</v>
      </c>
      <c r="G175" s="67">
        <v>3.8000000000000001E-16</v>
      </c>
    </row>
    <row r="176" spans="1:7" x14ac:dyDescent="0.15">
      <c r="A176" s="1">
        <v>47</v>
      </c>
      <c r="B176" s="1">
        <v>101253</v>
      </c>
      <c r="C176" s="1" t="s">
        <v>438</v>
      </c>
      <c r="D176" s="1">
        <v>47</v>
      </c>
      <c r="E176" s="1">
        <v>347809</v>
      </c>
      <c r="F176" s="1">
        <v>-1</v>
      </c>
      <c r="G176" s="67">
        <v>8.3699999999999999E-16</v>
      </c>
    </row>
    <row r="177" spans="1:7" x14ac:dyDescent="0.15">
      <c r="A177" s="1">
        <v>47</v>
      </c>
      <c r="B177" s="1">
        <v>101253</v>
      </c>
      <c r="C177" s="1" t="s">
        <v>438</v>
      </c>
      <c r="D177" s="1">
        <v>47</v>
      </c>
      <c r="E177" s="1">
        <v>470201</v>
      </c>
      <c r="F177" s="1">
        <v>-1</v>
      </c>
      <c r="G177" s="67">
        <v>8.3699999999999999E-16</v>
      </c>
    </row>
    <row r="178" spans="1:7" x14ac:dyDescent="0.15">
      <c r="A178" s="1">
        <v>43</v>
      </c>
      <c r="B178" s="1">
        <v>87966</v>
      </c>
      <c r="C178" s="1" t="s">
        <v>438</v>
      </c>
      <c r="D178" s="1">
        <v>43</v>
      </c>
      <c r="E178" s="1">
        <v>304692</v>
      </c>
      <c r="F178" s="1">
        <v>0</v>
      </c>
      <c r="G178" s="67">
        <v>1.52E-15</v>
      </c>
    </row>
    <row r="179" spans="1:7" x14ac:dyDescent="0.15">
      <c r="A179" s="1">
        <v>44</v>
      </c>
      <c r="B179" s="1">
        <v>283389</v>
      </c>
      <c r="C179" s="1" t="s">
        <v>438</v>
      </c>
      <c r="D179" s="1">
        <v>44</v>
      </c>
      <c r="E179" s="1">
        <v>420805</v>
      </c>
      <c r="F179" s="1">
        <v>-1</v>
      </c>
      <c r="G179" s="67">
        <v>5.0199999999999997E-14</v>
      </c>
    </row>
    <row r="180" spans="1:7" x14ac:dyDescent="0.15">
      <c r="A180" s="1">
        <v>46</v>
      </c>
      <c r="B180" s="1">
        <v>285719</v>
      </c>
      <c r="C180" s="1" t="s">
        <v>438</v>
      </c>
      <c r="D180" s="1">
        <v>46</v>
      </c>
      <c r="E180" s="1">
        <v>546024</v>
      </c>
      <c r="F180" s="1">
        <v>-2</v>
      </c>
      <c r="G180" s="67">
        <v>2.2099999999999999E-13</v>
      </c>
    </row>
    <row r="181" spans="1:7" x14ac:dyDescent="0.15">
      <c r="A181" s="1">
        <v>42</v>
      </c>
      <c r="B181" s="1">
        <v>548014</v>
      </c>
      <c r="C181" s="1" t="s">
        <v>438</v>
      </c>
      <c r="D181" s="1">
        <v>42</v>
      </c>
      <c r="E181" s="1">
        <v>577890</v>
      </c>
      <c r="F181" s="1">
        <v>-1</v>
      </c>
      <c r="G181" s="67">
        <v>7.6599999999999997E-13</v>
      </c>
    </row>
    <row r="182" spans="1:7" x14ac:dyDescent="0.15">
      <c r="A182" s="1">
        <v>47</v>
      </c>
      <c r="B182" s="1">
        <v>100557</v>
      </c>
      <c r="C182" s="1" t="s">
        <v>438</v>
      </c>
      <c r="D182" s="1">
        <v>47</v>
      </c>
      <c r="E182" s="1">
        <v>287140</v>
      </c>
      <c r="F182" s="1">
        <v>-3</v>
      </c>
      <c r="G182" s="67">
        <v>2.5999999999999998E-12</v>
      </c>
    </row>
    <row r="183" spans="1:7" x14ac:dyDescent="0.15">
      <c r="A183" s="1">
        <v>44</v>
      </c>
      <c r="B183" s="1">
        <v>148354</v>
      </c>
      <c r="C183" s="1" t="s">
        <v>438</v>
      </c>
      <c r="D183" s="1">
        <v>44</v>
      </c>
      <c r="E183" s="1">
        <v>477362</v>
      </c>
      <c r="F183" s="1">
        <v>-2</v>
      </c>
      <c r="G183" s="67">
        <v>3.2300000000000002E-12</v>
      </c>
    </row>
    <row r="184" spans="1:7" x14ac:dyDescent="0.15">
      <c r="A184" s="1">
        <v>37</v>
      </c>
      <c r="B184" s="1">
        <v>101263</v>
      </c>
      <c r="C184" s="1" t="s">
        <v>438</v>
      </c>
      <c r="D184" s="1">
        <v>37</v>
      </c>
      <c r="E184" s="1">
        <v>347809</v>
      </c>
      <c r="F184" s="1">
        <v>0</v>
      </c>
      <c r="G184" s="67">
        <v>6.2299999999999999E-12</v>
      </c>
    </row>
    <row r="185" spans="1:7" x14ac:dyDescent="0.15">
      <c r="A185" s="1">
        <v>37</v>
      </c>
      <c r="B185" s="1">
        <v>101263</v>
      </c>
      <c r="C185" s="1" t="s">
        <v>438</v>
      </c>
      <c r="D185" s="1">
        <v>37</v>
      </c>
      <c r="E185" s="1">
        <v>470201</v>
      </c>
      <c r="F185" s="1">
        <v>0</v>
      </c>
      <c r="G185" s="67">
        <v>6.2299999999999999E-12</v>
      </c>
    </row>
    <row r="186" spans="1:7" x14ac:dyDescent="0.15">
      <c r="A186" s="1">
        <v>40</v>
      </c>
      <c r="B186" s="1">
        <v>215092</v>
      </c>
      <c r="C186" s="1" t="s">
        <v>438</v>
      </c>
      <c r="D186" s="1">
        <v>40</v>
      </c>
      <c r="E186" s="1">
        <v>401582</v>
      </c>
      <c r="F186" s="1">
        <v>-1</v>
      </c>
      <c r="G186" s="67">
        <v>1.1700000000000001E-11</v>
      </c>
    </row>
    <row r="187" spans="1:7" x14ac:dyDescent="0.15">
      <c r="A187" s="1">
        <v>36</v>
      </c>
      <c r="B187" s="1">
        <v>87921</v>
      </c>
      <c r="C187" s="1" t="s">
        <v>438</v>
      </c>
      <c r="D187" s="1">
        <v>36</v>
      </c>
      <c r="E187" s="1">
        <v>304745</v>
      </c>
      <c r="F187" s="1">
        <v>0</v>
      </c>
      <c r="G187" s="67">
        <v>2.4899999999999999E-11</v>
      </c>
    </row>
    <row r="188" spans="1:7" x14ac:dyDescent="0.15">
      <c r="A188" s="1">
        <v>45</v>
      </c>
      <c r="B188" s="1">
        <v>99679</v>
      </c>
      <c r="C188" s="1" t="s">
        <v>438</v>
      </c>
      <c r="D188" s="1">
        <v>45</v>
      </c>
      <c r="E188" s="1">
        <v>515244</v>
      </c>
      <c r="F188" s="1">
        <v>-3</v>
      </c>
      <c r="G188" s="67">
        <v>3.6399999999999998E-11</v>
      </c>
    </row>
    <row r="189" spans="1:7" x14ac:dyDescent="0.15">
      <c r="A189" s="1">
        <v>45</v>
      </c>
      <c r="B189" s="1">
        <v>100568</v>
      </c>
      <c r="C189" s="1" t="s">
        <v>438</v>
      </c>
      <c r="D189" s="1">
        <v>45</v>
      </c>
      <c r="E189" s="1">
        <v>287131</v>
      </c>
      <c r="F189" s="1">
        <v>-3</v>
      </c>
      <c r="G189" s="67">
        <v>3.6399999999999998E-11</v>
      </c>
    </row>
    <row r="190" spans="1:7" x14ac:dyDescent="0.15">
      <c r="A190" s="1">
        <v>45</v>
      </c>
      <c r="B190" s="1">
        <v>132663</v>
      </c>
      <c r="C190" s="1" t="s">
        <v>438</v>
      </c>
      <c r="D190" s="1">
        <v>45</v>
      </c>
      <c r="E190" s="1">
        <v>470096</v>
      </c>
      <c r="F190" s="1">
        <v>-3</v>
      </c>
      <c r="G190" s="67">
        <v>3.6399999999999998E-11</v>
      </c>
    </row>
    <row r="191" spans="1:7" x14ac:dyDescent="0.15">
      <c r="A191" s="1">
        <v>45</v>
      </c>
      <c r="B191" s="1">
        <v>221619</v>
      </c>
      <c r="C191" s="1" t="s">
        <v>438</v>
      </c>
      <c r="D191" s="1">
        <v>45</v>
      </c>
      <c r="E191" s="1">
        <v>572287</v>
      </c>
      <c r="F191" s="1">
        <v>-3</v>
      </c>
      <c r="G191" s="67">
        <v>3.6399999999999998E-11</v>
      </c>
    </row>
    <row r="192" spans="1:7" x14ac:dyDescent="0.15">
      <c r="A192" s="1">
        <v>39</v>
      </c>
      <c r="B192" s="1">
        <v>166720</v>
      </c>
      <c r="C192" s="1" t="s">
        <v>438</v>
      </c>
      <c r="D192" s="1">
        <v>39</v>
      </c>
      <c r="E192" s="1">
        <v>470028</v>
      </c>
      <c r="F192" s="1">
        <v>-1</v>
      </c>
      <c r="G192" s="67">
        <v>4.5499999999999998E-11</v>
      </c>
    </row>
    <row r="193" spans="1:7" x14ac:dyDescent="0.15">
      <c r="A193" s="1">
        <v>42</v>
      </c>
      <c r="B193" s="1">
        <v>9719</v>
      </c>
      <c r="C193" s="1" t="s">
        <v>438</v>
      </c>
      <c r="D193" s="1">
        <v>42</v>
      </c>
      <c r="E193" s="1">
        <v>222030</v>
      </c>
      <c r="F193" s="1">
        <v>-2</v>
      </c>
      <c r="G193" s="67">
        <v>4.7099999999999998E-11</v>
      </c>
    </row>
    <row r="194" spans="1:7" x14ac:dyDescent="0.15">
      <c r="A194" s="1">
        <v>35</v>
      </c>
      <c r="B194" s="1">
        <v>99784</v>
      </c>
      <c r="C194" s="1" t="s">
        <v>438</v>
      </c>
      <c r="D194" s="1">
        <v>35</v>
      </c>
      <c r="E194" s="1">
        <v>515157</v>
      </c>
      <c r="F194" s="1">
        <v>0</v>
      </c>
      <c r="G194" s="67">
        <v>9.9599999999999997E-11</v>
      </c>
    </row>
    <row r="195" spans="1:7" x14ac:dyDescent="0.15">
      <c r="A195" s="1">
        <v>38</v>
      </c>
      <c r="B195" s="1">
        <v>104689</v>
      </c>
      <c r="C195" s="1" t="s">
        <v>438</v>
      </c>
      <c r="D195" s="1">
        <v>38</v>
      </c>
      <c r="E195" s="1">
        <v>577005</v>
      </c>
      <c r="F195" s="1">
        <v>-1</v>
      </c>
      <c r="G195" s="67">
        <v>1.7700000000000001E-10</v>
      </c>
    </row>
    <row r="196" spans="1:7" x14ac:dyDescent="0.15">
      <c r="A196" s="1">
        <v>41</v>
      </c>
      <c r="B196" s="1">
        <v>98174</v>
      </c>
      <c r="C196" s="1" t="s">
        <v>438</v>
      </c>
      <c r="D196" s="1">
        <v>41</v>
      </c>
      <c r="E196" s="1">
        <v>282348</v>
      </c>
      <c r="F196" s="1">
        <v>-2</v>
      </c>
      <c r="G196" s="67">
        <v>1.79E-10</v>
      </c>
    </row>
    <row r="197" spans="1:7" x14ac:dyDescent="0.15">
      <c r="A197" s="1">
        <v>43</v>
      </c>
      <c r="B197" s="1">
        <v>52238</v>
      </c>
      <c r="C197" s="1" t="s">
        <v>438</v>
      </c>
      <c r="D197" s="1">
        <v>43</v>
      </c>
      <c r="E197" s="1">
        <v>243926</v>
      </c>
      <c r="F197" s="1">
        <v>-3</v>
      </c>
      <c r="G197" s="67">
        <v>5.0600000000000001E-10</v>
      </c>
    </row>
    <row r="198" spans="1:7" x14ac:dyDescent="0.15">
      <c r="A198" s="1">
        <v>40</v>
      </c>
      <c r="B198" s="1">
        <v>384370</v>
      </c>
      <c r="C198" s="1" t="s">
        <v>438</v>
      </c>
      <c r="D198" s="1">
        <v>40</v>
      </c>
      <c r="E198" s="1">
        <v>566498</v>
      </c>
      <c r="F198" s="1">
        <v>-2</v>
      </c>
      <c r="G198" s="67">
        <v>6.8300000000000002E-10</v>
      </c>
    </row>
    <row r="199" spans="1:7" x14ac:dyDescent="0.15">
      <c r="A199" s="1">
        <v>37</v>
      </c>
      <c r="B199" s="1">
        <v>189578</v>
      </c>
      <c r="C199" s="1" t="s">
        <v>438</v>
      </c>
      <c r="D199" s="1">
        <v>37</v>
      </c>
      <c r="E199" s="1">
        <v>279331</v>
      </c>
      <c r="F199" s="1">
        <v>-1</v>
      </c>
      <c r="G199" s="67">
        <v>6.9099999999999999E-10</v>
      </c>
    </row>
    <row r="200" spans="1:7" x14ac:dyDescent="0.15">
      <c r="A200" s="1">
        <v>42</v>
      </c>
      <c r="B200" s="1">
        <v>52248</v>
      </c>
      <c r="C200" s="1" t="s">
        <v>438</v>
      </c>
      <c r="D200" s="1">
        <v>42</v>
      </c>
      <c r="E200" s="1">
        <v>243917</v>
      </c>
      <c r="F200" s="1">
        <v>-3</v>
      </c>
      <c r="G200" s="67">
        <v>1.8800000000000001E-9</v>
      </c>
    </row>
    <row r="201" spans="1:7" x14ac:dyDescent="0.15">
      <c r="A201" s="1">
        <v>42</v>
      </c>
      <c r="B201" s="1">
        <v>100577</v>
      </c>
      <c r="C201" s="1" t="s">
        <v>438</v>
      </c>
      <c r="D201" s="1">
        <v>42</v>
      </c>
      <c r="E201" s="1">
        <v>287125</v>
      </c>
      <c r="F201" s="1">
        <v>-3</v>
      </c>
      <c r="G201" s="67">
        <v>1.8800000000000001E-9</v>
      </c>
    </row>
    <row r="202" spans="1:7" x14ac:dyDescent="0.15">
      <c r="A202" s="1">
        <v>32</v>
      </c>
      <c r="B202" s="1">
        <v>87997</v>
      </c>
      <c r="C202" s="1" t="s">
        <v>438</v>
      </c>
      <c r="D202" s="1">
        <v>32</v>
      </c>
      <c r="E202" s="1">
        <v>609209</v>
      </c>
      <c r="F202" s="1">
        <v>0</v>
      </c>
      <c r="G202" s="67">
        <v>6.3700000000000001E-9</v>
      </c>
    </row>
    <row r="203" spans="1:7" x14ac:dyDescent="0.15">
      <c r="A203" s="1">
        <v>32</v>
      </c>
      <c r="B203" s="1">
        <v>282578</v>
      </c>
      <c r="C203" s="1" t="s">
        <v>438</v>
      </c>
      <c r="D203" s="1">
        <v>32</v>
      </c>
      <c r="E203" s="1">
        <v>340770</v>
      </c>
      <c r="F203" s="1">
        <v>0</v>
      </c>
      <c r="G203" s="67">
        <v>6.3700000000000001E-9</v>
      </c>
    </row>
    <row r="204" spans="1:7" x14ac:dyDescent="0.15">
      <c r="A204" s="1">
        <v>38</v>
      </c>
      <c r="B204" s="1">
        <v>134111</v>
      </c>
      <c r="C204" s="1" t="s">
        <v>438</v>
      </c>
      <c r="D204" s="1">
        <v>38</v>
      </c>
      <c r="E204" s="1">
        <v>434520</v>
      </c>
      <c r="F204" s="1">
        <v>-2</v>
      </c>
      <c r="G204" s="67">
        <v>9.8500000000000005E-9</v>
      </c>
    </row>
    <row r="205" spans="1:7" x14ac:dyDescent="0.15">
      <c r="A205" s="1">
        <v>35</v>
      </c>
      <c r="B205" s="1">
        <v>166664</v>
      </c>
      <c r="C205" s="1" t="s">
        <v>438</v>
      </c>
      <c r="D205" s="1">
        <v>35</v>
      </c>
      <c r="E205" s="1">
        <v>347697</v>
      </c>
      <c r="F205" s="1">
        <v>-1</v>
      </c>
      <c r="G205" s="67">
        <v>1.05E-8</v>
      </c>
    </row>
    <row r="206" spans="1:7" x14ac:dyDescent="0.15">
      <c r="A206" s="1">
        <v>31</v>
      </c>
      <c r="B206" s="1">
        <v>390039</v>
      </c>
      <c r="C206" s="1" t="s">
        <v>438</v>
      </c>
      <c r="D206" s="1">
        <v>31</v>
      </c>
      <c r="E206" s="1">
        <v>407432</v>
      </c>
      <c r="F206" s="1">
        <v>0</v>
      </c>
      <c r="G206" s="67">
        <v>2.55E-8</v>
      </c>
    </row>
    <row r="207" spans="1:7" x14ac:dyDescent="0.15">
      <c r="A207" s="1">
        <v>37</v>
      </c>
      <c r="B207" s="1">
        <v>100357</v>
      </c>
      <c r="C207" s="1" t="s">
        <v>438</v>
      </c>
      <c r="D207" s="1">
        <v>37</v>
      </c>
      <c r="E207" s="1">
        <v>287343</v>
      </c>
      <c r="F207" s="1">
        <v>-2</v>
      </c>
      <c r="G207" s="67">
        <v>3.7300000000000003E-8</v>
      </c>
    </row>
    <row r="208" spans="1:7" x14ac:dyDescent="0.15">
      <c r="A208" s="1">
        <v>30</v>
      </c>
      <c r="B208" s="1">
        <v>215102</v>
      </c>
      <c r="C208" s="1" t="s">
        <v>438</v>
      </c>
      <c r="D208" s="1">
        <v>30</v>
      </c>
      <c r="E208" s="1">
        <v>401582</v>
      </c>
      <c r="F208" s="1">
        <v>0</v>
      </c>
      <c r="G208" s="67">
        <v>1.02E-7</v>
      </c>
    </row>
    <row r="209" spans="1:7" x14ac:dyDescent="0.15">
      <c r="A209" s="1">
        <v>33</v>
      </c>
      <c r="B209" s="1">
        <v>100469</v>
      </c>
      <c r="C209" s="1" t="s">
        <v>438</v>
      </c>
      <c r="D209" s="1">
        <v>33</v>
      </c>
      <c r="E209" s="1">
        <v>287242</v>
      </c>
      <c r="F209" s="1">
        <v>-1</v>
      </c>
      <c r="G209" s="67">
        <v>1.5800000000000001E-7</v>
      </c>
    </row>
    <row r="210" spans="1:7" x14ac:dyDescent="0.15">
      <c r="A210" s="1">
        <v>33</v>
      </c>
      <c r="B210" s="1">
        <v>365644</v>
      </c>
      <c r="C210" s="1" t="s">
        <v>438</v>
      </c>
      <c r="D210" s="1">
        <v>33</v>
      </c>
      <c r="E210" s="1">
        <v>577899</v>
      </c>
      <c r="F210" s="1">
        <v>-1</v>
      </c>
      <c r="G210" s="67">
        <v>1.5800000000000001E-7</v>
      </c>
    </row>
    <row r="211" spans="1:7" x14ac:dyDescent="0.15">
      <c r="A211" s="1">
        <v>38</v>
      </c>
      <c r="B211" s="1">
        <v>133832</v>
      </c>
      <c r="C211" s="1" t="s">
        <v>438</v>
      </c>
      <c r="D211" s="1">
        <v>38</v>
      </c>
      <c r="E211" s="1">
        <v>434725</v>
      </c>
      <c r="F211" s="1">
        <v>-3</v>
      </c>
      <c r="G211" s="67">
        <v>3.5400000000000002E-7</v>
      </c>
    </row>
    <row r="212" spans="1:7" x14ac:dyDescent="0.15">
      <c r="A212" s="1">
        <v>32</v>
      </c>
      <c r="B212" s="1">
        <v>9729</v>
      </c>
      <c r="C212" s="1" t="s">
        <v>438</v>
      </c>
      <c r="D212" s="1">
        <v>32</v>
      </c>
      <c r="E212" s="1">
        <v>222030</v>
      </c>
      <c r="F212" s="1">
        <v>-1</v>
      </c>
      <c r="G212" s="67">
        <v>6.1200000000000003E-7</v>
      </c>
    </row>
    <row r="213" spans="1:7" x14ac:dyDescent="0.15">
      <c r="A213" s="1">
        <v>32</v>
      </c>
      <c r="B213" s="1">
        <v>56459</v>
      </c>
      <c r="C213" s="1" t="s">
        <v>438</v>
      </c>
      <c r="D213" s="1">
        <v>32</v>
      </c>
      <c r="E213" s="1">
        <v>558621</v>
      </c>
      <c r="F213" s="1">
        <v>-1</v>
      </c>
      <c r="G213" s="67">
        <v>6.1200000000000003E-7</v>
      </c>
    </row>
    <row r="214" spans="1:7" x14ac:dyDescent="0.15">
      <c r="A214" s="1">
        <v>32</v>
      </c>
      <c r="B214" s="1">
        <v>148366</v>
      </c>
      <c r="C214" s="1" t="s">
        <v>438</v>
      </c>
      <c r="D214" s="1">
        <v>32</v>
      </c>
      <c r="E214" s="1">
        <v>477362</v>
      </c>
      <c r="F214" s="1">
        <v>-1</v>
      </c>
      <c r="G214" s="67">
        <v>6.1200000000000003E-7</v>
      </c>
    </row>
    <row r="215" spans="1:7" x14ac:dyDescent="0.15">
      <c r="A215" s="1">
        <v>34</v>
      </c>
      <c r="B215" s="1">
        <v>29957</v>
      </c>
      <c r="C215" s="1" t="s">
        <v>438</v>
      </c>
      <c r="D215" s="1">
        <v>34</v>
      </c>
      <c r="E215" s="1">
        <v>339435</v>
      </c>
      <c r="F215" s="1">
        <v>-2</v>
      </c>
      <c r="G215" s="67">
        <v>2.0099999999999998E-6</v>
      </c>
    </row>
    <row r="216" spans="1:7" x14ac:dyDescent="0.15">
      <c r="A216" s="1">
        <v>31</v>
      </c>
      <c r="B216" s="1">
        <v>221633</v>
      </c>
      <c r="C216" s="1" t="s">
        <v>438</v>
      </c>
      <c r="D216" s="1">
        <v>31</v>
      </c>
      <c r="E216" s="1">
        <v>572287</v>
      </c>
      <c r="F216" s="1">
        <v>-1</v>
      </c>
      <c r="G216" s="67">
        <v>2.3700000000000002E-6</v>
      </c>
    </row>
    <row r="217" spans="1:7" x14ac:dyDescent="0.15">
      <c r="A217" s="1">
        <v>36</v>
      </c>
      <c r="B217" s="1">
        <v>102934</v>
      </c>
      <c r="C217" s="1" t="s">
        <v>438</v>
      </c>
      <c r="D217" s="1">
        <v>36</v>
      </c>
      <c r="E217" s="1">
        <v>305586</v>
      </c>
      <c r="F217" s="1">
        <v>-3</v>
      </c>
      <c r="G217" s="67">
        <v>4.7999999999999998E-6</v>
      </c>
    </row>
    <row r="218" spans="1:7" x14ac:dyDescent="0.15">
      <c r="A218" s="1">
        <v>36</v>
      </c>
      <c r="B218" s="1">
        <v>190510</v>
      </c>
      <c r="C218" s="1" t="s">
        <v>438</v>
      </c>
      <c r="D218" s="1">
        <v>36</v>
      </c>
      <c r="E218" s="1">
        <v>515372</v>
      </c>
      <c r="F218" s="1">
        <v>-3</v>
      </c>
      <c r="G218" s="67">
        <v>4.7999999999999998E-6</v>
      </c>
    </row>
    <row r="219" spans="1:7" x14ac:dyDescent="0.15">
      <c r="A219" s="1">
        <v>36</v>
      </c>
      <c r="B219" s="1">
        <v>237493</v>
      </c>
      <c r="C219" s="1" t="s">
        <v>438</v>
      </c>
      <c r="D219" s="1">
        <v>36</v>
      </c>
      <c r="E219" s="1">
        <v>505558</v>
      </c>
      <c r="F219" s="1">
        <v>-3</v>
      </c>
      <c r="G219" s="67">
        <v>4.7999999999999998E-6</v>
      </c>
    </row>
    <row r="220" spans="1:7" x14ac:dyDescent="0.15">
      <c r="A220" s="1">
        <v>33</v>
      </c>
      <c r="B220" s="1">
        <v>52257</v>
      </c>
      <c r="C220" s="1" t="s">
        <v>438</v>
      </c>
      <c r="D220" s="1">
        <v>33</v>
      </c>
      <c r="E220" s="1">
        <v>243917</v>
      </c>
      <c r="F220" s="1">
        <v>-2</v>
      </c>
      <c r="G220" s="67">
        <v>7.5700000000000004E-6</v>
      </c>
    </row>
    <row r="221" spans="1:7" x14ac:dyDescent="0.15">
      <c r="A221" s="1">
        <v>33</v>
      </c>
      <c r="B221" s="1">
        <v>205281</v>
      </c>
      <c r="C221" s="1" t="s">
        <v>438</v>
      </c>
      <c r="D221" s="1">
        <v>33</v>
      </c>
      <c r="E221" s="1">
        <v>208537</v>
      </c>
      <c r="F221" s="1">
        <v>-2</v>
      </c>
      <c r="G221" s="67">
        <v>7.5700000000000004E-6</v>
      </c>
    </row>
    <row r="222" spans="1:7" x14ac:dyDescent="0.15">
      <c r="A222" s="1">
        <v>33</v>
      </c>
      <c r="B222" s="1">
        <v>208537</v>
      </c>
      <c r="C222" s="1" t="s">
        <v>438</v>
      </c>
      <c r="D222" s="1">
        <v>33</v>
      </c>
      <c r="E222" s="1">
        <v>627461</v>
      </c>
      <c r="F222" s="1">
        <v>-2</v>
      </c>
      <c r="G222" s="67">
        <v>7.5700000000000004E-6</v>
      </c>
    </row>
    <row r="223" spans="1:7" x14ac:dyDescent="0.15">
      <c r="A223" s="1">
        <v>30</v>
      </c>
      <c r="B223" s="1">
        <v>134426</v>
      </c>
      <c r="C223" s="1" t="s">
        <v>438</v>
      </c>
      <c r="D223" s="1">
        <v>30</v>
      </c>
      <c r="E223" s="1">
        <v>216579</v>
      </c>
      <c r="F223" s="1">
        <v>-1</v>
      </c>
      <c r="G223" s="67">
        <v>9.1800000000000002E-6</v>
      </c>
    </row>
    <row r="224" spans="1:7" x14ac:dyDescent="0.15">
      <c r="A224" s="1">
        <v>30</v>
      </c>
      <c r="B224" s="1">
        <v>166731</v>
      </c>
      <c r="C224" s="1" t="s">
        <v>438</v>
      </c>
      <c r="D224" s="1">
        <v>30</v>
      </c>
      <c r="E224" s="1">
        <v>470026</v>
      </c>
      <c r="F224" s="1">
        <v>-1</v>
      </c>
      <c r="G224" s="67">
        <v>9.1800000000000002E-6</v>
      </c>
    </row>
    <row r="225" spans="1:7" x14ac:dyDescent="0.15">
      <c r="A225" s="1">
        <v>35</v>
      </c>
      <c r="B225" s="1">
        <v>128009</v>
      </c>
      <c r="C225" s="1" t="s">
        <v>438</v>
      </c>
      <c r="D225" s="1">
        <v>35</v>
      </c>
      <c r="E225" s="1">
        <v>181421</v>
      </c>
      <c r="F225" s="1">
        <v>-3</v>
      </c>
      <c r="G225" s="67">
        <v>1.7600000000000001E-5</v>
      </c>
    </row>
    <row r="226" spans="1:7" x14ac:dyDescent="0.15">
      <c r="A226" s="1">
        <v>35</v>
      </c>
      <c r="B226" s="1">
        <v>132680</v>
      </c>
      <c r="C226" s="1" t="s">
        <v>438</v>
      </c>
      <c r="D226" s="1">
        <v>35</v>
      </c>
      <c r="E226" s="1">
        <v>470089</v>
      </c>
      <c r="F226" s="1">
        <v>-3</v>
      </c>
      <c r="G226" s="67">
        <v>1.7600000000000001E-5</v>
      </c>
    </row>
    <row r="227" spans="1:7" x14ac:dyDescent="0.15">
      <c r="A227" s="1">
        <v>32</v>
      </c>
      <c r="B227" s="1">
        <v>9777</v>
      </c>
      <c r="C227" s="1" t="s">
        <v>438</v>
      </c>
      <c r="D227" s="1">
        <v>32</v>
      </c>
      <c r="E227" s="1">
        <v>221991</v>
      </c>
      <c r="F227" s="1">
        <v>-2</v>
      </c>
      <c r="G227" s="67">
        <v>2.8500000000000002E-5</v>
      </c>
    </row>
    <row r="228" spans="1:7" x14ac:dyDescent="0.15">
      <c r="A228" s="1">
        <v>32</v>
      </c>
      <c r="B228" s="1">
        <v>365669</v>
      </c>
      <c r="C228" s="1" t="s">
        <v>438</v>
      </c>
      <c r="D228" s="1">
        <v>32</v>
      </c>
      <c r="E228" s="1">
        <v>393821</v>
      </c>
      <c r="F228" s="1">
        <v>-2</v>
      </c>
      <c r="G228" s="67">
        <v>2.8500000000000002E-5</v>
      </c>
    </row>
    <row r="229" spans="1:7" x14ac:dyDescent="0.15">
      <c r="A229" s="1">
        <v>32</v>
      </c>
      <c r="B229" s="1">
        <v>511792</v>
      </c>
      <c r="C229" s="1" t="s">
        <v>438</v>
      </c>
      <c r="D229" s="1">
        <v>32</v>
      </c>
      <c r="E229" s="1">
        <v>639089</v>
      </c>
      <c r="F229" s="1">
        <v>-2</v>
      </c>
      <c r="G229" s="67">
        <v>2.8500000000000002E-5</v>
      </c>
    </row>
    <row r="230" spans="1:7" x14ac:dyDescent="0.15">
      <c r="A230" s="1">
        <v>34</v>
      </c>
      <c r="B230" s="1">
        <v>125177</v>
      </c>
      <c r="C230" s="1" t="s">
        <v>438</v>
      </c>
      <c r="D230" s="1">
        <v>34</v>
      </c>
      <c r="E230" s="1">
        <v>196015</v>
      </c>
      <c r="F230" s="1">
        <v>-3</v>
      </c>
      <c r="G230" s="67">
        <v>6.4399999999999993E-5</v>
      </c>
    </row>
    <row r="231" spans="1:7" x14ac:dyDescent="0.15">
      <c r="A231" s="1">
        <v>34</v>
      </c>
      <c r="B231" s="1">
        <v>221608</v>
      </c>
      <c r="C231" s="1" t="s">
        <v>438</v>
      </c>
      <c r="D231" s="1">
        <v>34</v>
      </c>
      <c r="E231" s="1">
        <v>572309</v>
      </c>
      <c r="F231" s="1">
        <v>-3</v>
      </c>
      <c r="G231" s="67">
        <v>6.4399999999999993E-5</v>
      </c>
    </row>
    <row r="232" spans="1:7" x14ac:dyDescent="0.15">
      <c r="A232" s="1">
        <v>34</v>
      </c>
      <c r="B232" s="1">
        <v>300899</v>
      </c>
      <c r="C232" s="1" t="s">
        <v>438</v>
      </c>
      <c r="D232" s="1">
        <v>34</v>
      </c>
      <c r="E232" s="1">
        <v>490195</v>
      </c>
      <c r="F232" s="1">
        <v>-3</v>
      </c>
      <c r="G232" s="67">
        <v>6.4399999999999993E-5</v>
      </c>
    </row>
    <row r="233" spans="1:7" x14ac:dyDescent="0.15">
      <c r="A233" s="1">
        <v>31</v>
      </c>
      <c r="B233" s="1">
        <v>52161</v>
      </c>
      <c r="C233" s="1" t="s">
        <v>438</v>
      </c>
      <c r="D233" s="1">
        <v>31</v>
      </c>
      <c r="E233" s="1">
        <v>243985</v>
      </c>
      <c r="F233" s="1">
        <v>-2</v>
      </c>
      <c r="G233" s="67">
        <v>1.07E-4</v>
      </c>
    </row>
    <row r="234" spans="1:7" x14ac:dyDescent="0.15">
      <c r="A234" s="1">
        <v>31</v>
      </c>
      <c r="B234" s="1">
        <v>99634</v>
      </c>
      <c r="C234" s="1" t="s">
        <v>438</v>
      </c>
      <c r="D234" s="1">
        <v>31</v>
      </c>
      <c r="E234" s="1">
        <v>515302</v>
      </c>
      <c r="F234" s="1">
        <v>-2</v>
      </c>
      <c r="G234" s="67">
        <v>1.07E-4</v>
      </c>
    </row>
    <row r="235" spans="1:7" x14ac:dyDescent="0.15">
      <c r="A235" s="1">
        <v>31</v>
      </c>
      <c r="B235" s="1">
        <v>193673</v>
      </c>
      <c r="C235" s="1" t="s">
        <v>438</v>
      </c>
      <c r="D235" s="1">
        <v>31</v>
      </c>
      <c r="E235" s="1">
        <v>365611</v>
      </c>
      <c r="F235" s="1">
        <v>-2</v>
      </c>
      <c r="G235" s="67">
        <v>1.07E-4</v>
      </c>
    </row>
    <row r="236" spans="1:7" x14ac:dyDescent="0.15">
      <c r="A236" s="1">
        <v>31</v>
      </c>
      <c r="B236" s="1">
        <v>205280</v>
      </c>
      <c r="C236" s="1" t="s">
        <v>438</v>
      </c>
      <c r="D236" s="1">
        <v>31</v>
      </c>
      <c r="E236" s="1">
        <v>236906</v>
      </c>
      <c r="F236" s="1">
        <v>-2</v>
      </c>
      <c r="G236" s="67">
        <v>1.07E-4</v>
      </c>
    </row>
    <row r="237" spans="1:7" x14ac:dyDescent="0.15">
      <c r="A237" s="1">
        <v>31</v>
      </c>
      <c r="B237" s="1">
        <v>236906</v>
      </c>
      <c r="C237" s="1" t="s">
        <v>438</v>
      </c>
      <c r="D237" s="1">
        <v>31</v>
      </c>
      <c r="E237" s="1">
        <v>627460</v>
      </c>
      <c r="F237" s="1">
        <v>-2</v>
      </c>
      <c r="G237" s="67">
        <v>1.07E-4</v>
      </c>
    </row>
    <row r="238" spans="1:7" x14ac:dyDescent="0.15">
      <c r="A238" s="1">
        <v>31</v>
      </c>
      <c r="B238" s="1">
        <v>282344</v>
      </c>
      <c r="C238" s="1" t="s">
        <v>438</v>
      </c>
      <c r="D238" s="1">
        <v>31</v>
      </c>
      <c r="E238" s="1">
        <v>407914</v>
      </c>
      <c r="F238" s="1">
        <v>-2</v>
      </c>
      <c r="G238" s="67">
        <v>1.07E-4</v>
      </c>
    </row>
    <row r="239" spans="1:7" x14ac:dyDescent="0.15">
      <c r="A239" s="1">
        <v>33</v>
      </c>
      <c r="B239" s="1">
        <v>44258</v>
      </c>
      <c r="C239" s="1" t="s">
        <v>438</v>
      </c>
      <c r="D239" s="1">
        <v>33</v>
      </c>
      <c r="E239" s="1">
        <v>558256</v>
      </c>
      <c r="F239" s="1">
        <v>-3</v>
      </c>
      <c r="G239" s="67">
        <v>2.3499999999999999E-4</v>
      </c>
    </row>
    <row r="240" spans="1:7" x14ac:dyDescent="0.15">
      <c r="A240" s="1">
        <v>33</v>
      </c>
      <c r="B240" s="1">
        <v>99750</v>
      </c>
      <c r="C240" s="1" t="s">
        <v>438</v>
      </c>
      <c r="D240" s="1">
        <v>33</v>
      </c>
      <c r="E240" s="1">
        <v>515193</v>
      </c>
      <c r="F240" s="1">
        <v>-3</v>
      </c>
      <c r="G240" s="67">
        <v>2.3499999999999999E-4</v>
      </c>
    </row>
    <row r="241" spans="1:7" x14ac:dyDescent="0.15">
      <c r="A241" s="1">
        <v>33</v>
      </c>
      <c r="B241" s="1">
        <v>133382</v>
      </c>
      <c r="C241" s="1" t="s">
        <v>438</v>
      </c>
      <c r="D241" s="1">
        <v>33</v>
      </c>
      <c r="E241" s="1">
        <v>473366</v>
      </c>
      <c r="F241" s="1">
        <v>-3</v>
      </c>
      <c r="G241" s="67">
        <v>2.3499999999999999E-4</v>
      </c>
    </row>
    <row r="242" spans="1:7" x14ac:dyDescent="0.15">
      <c r="A242" s="1">
        <v>33</v>
      </c>
      <c r="B242" s="1">
        <v>344162</v>
      </c>
      <c r="C242" s="1" t="s">
        <v>438</v>
      </c>
      <c r="D242" s="1">
        <v>33</v>
      </c>
      <c r="E242" s="1">
        <v>641590</v>
      </c>
      <c r="F242" s="1">
        <v>-3</v>
      </c>
      <c r="G242" s="67">
        <v>2.3499999999999999E-4</v>
      </c>
    </row>
    <row r="243" spans="1:7" x14ac:dyDescent="0.15">
      <c r="A243" s="1">
        <v>30</v>
      </c>
      <c r="B243" s="1">
        <v>68268</v>
      </c>
      <c r="C243" s="1" t="s">
        <v>438</v>
      </c>
      <c r="D243" s="1">
        <v>30</v>
      </c>
      <c r="E243" s="1">
        <v>329973</v>
      </c>
      <c r="F243" s="1">
        <v>-2</v>
      </c>
      <c r="G243" s="67">
        <v>3.9899999999999999E-4</v>
      </c>
    </row>
    <row r="244" spans="1:7" x14ac:dyDescent="0.15">
      <c r="A244" s="1">
        <v>30</v>
      </c>
      <c r="B244" s="1">
        <v>236908</v>
      </c>
      <c r="C244" s="1" t="s">
        <v>438</v>
      </c>
      <c r="D244" s="1">
        <v>30</v>
      </c>
      <c r="E244" s="1">
        <v>546478</v>
      </c>
      <c r="F244" s="1">
        <v>-2</v>
      </c>
      <c r="G244" s="67">
        <v>3.9899999999999999E-4</v>
      </c>
    </row>
    <row r="245" spans="1:7" x14ac:dyDescent="0.15">
      <c r="A245" s="1">
        <v>30</v>
      </c>
      <c r="B245" s="1">
        <v>321248</v>
      </c>
      <c r="C245" s="1" t="s">
        <v>438</v>
      </c>
      <c r="D245" s="1">
        <v>30</v>
      </c>
      <c r="E245" s="1">
        <v>528735</v>
      </c>
      <c r="F245" s="1">
        <v>-2</v>
      </c>
      <c r="G245" s="67">
        <v>3.9899999999999999E-4</v>
      </c>
    </row>
    <row r="246" spans="1:7" x14ac:dyDescent="0.15">
      <c r="A246" s="1">
        <v>30</v>
      </c>
      <c r="B246" s="1">
        <v>386724</v>
      </c>
      <c r="C246" s="1" t="s">
        <v>438</v>
      </c>
      <c r="D246" s="1">
        <v>30</v>
      </c>
      <c r="E246" s="1">
        <v>617166</v>
      </c>
      <c r="F246" s="1">
        <v>-2</v>
      </c>
      <c r="G246" s="67">
        <v>3.9899999999999999E-4</v>
      </c>
    </row>
    <row r="247" spans="1:7" x14ac:dyDescent="0.15">
      <c r="A247" s="1">
        <v>32</v>
      </c>
      <c r="B247" s="1">
        <v>29980</v>
      </c>
      <c r="C247" s="1" t="s">
        <v>438</v>
      </c>
      <c r="D247" s="1">
        <v>32</v>
      </c>
      <c r="E247" s="1">
        <v>548027</v>
      </c>
      <c r="F247" s="1">
        <v>-3</v>
      </c>
      <c r="G247" s="67">
        <v>8.5400000000000005E-4</v>
      </c>
    </row>
    <row r="248" spans="1:7" x14ac:dyDescent="0.15">
      <c r="A248" s="1">
        <v>32</v>
      </c>
      <c r="B248" s="1">
        <v>100620</v>
      </c>
      <c r="C248" s="1" t="s">
        <v>438</v>
      </c>
      <c r="D248" s="1">
        <v>32</v>
      </c>
      <c r="E248" s="1">
        <v>287092</v>
      </c>
      <c r="F248" s="1">
        <v>-3</v>
      </c>
      <c r="G248" s="67">
        <v>8.5400000000000005E-4</v>
      </c>
    </row>
    <row r="249" spans="1:7" x14ac:dyDescent="0.15">
      <c r="A249" s="1">
        <v>32</v>
      </c>
      <c r="B249" s="1">
        <v>160128</v>
      </c>
      <c r="C249" s="1" t="s">
        <v>438</v>
      </c>
      <c r="D249" s="1">
        <v>32</v>
      </c>
      <c r="E249" s="1">
        <v>206757</v>
      </c>
      <c r="F249" s="1">
        <v>-3</v>
      </c>
      <c r="G249" s="67">
        <v>8.5400000000000005E-4</v>
      </c>
    </row>
    <row r="250" spans="1:7" x14ac:dyDescent="0.15">
      <c r="A250" s="1">
        <v>32</v>
      </c>
      <c r="B250" s="1">
        <v>160398</v>
      </c>
      <c r="C250" s="1" t="s">
        <v>438</v>
      </c>
      <c r="D250" s="1">
        <v>32</v>
      </c>
      <c r="E250" s="1">
        <v>473954</v>
      </c>
      <c r="F250" s="1">
        <v>-3</v>
      </c>
      <c r="G250" s="67">
        <v>8.5400000000000005E-4</v>
      </c>
    </row>
    <row r="251" spans="1:7" x14ac:dyDescent="0.15">
      <c r="A251" s="1">
        <v>31</v>
      </c>
      <c r="B251" s="1">
        <v>29965</v>
      </c>
      <c r="C251" s="1" t="s">
        <v>438</v>
      </c>
      <c r="D251" s="1">
        <v>31</v>
      </c>
      <c r="E251" s="1">
        <v>339430</v>
      </c>
      <c r="F251" s="1">
        <v>-3</v>
      </c>
      <c r="G251" s="67">
        <v>3.0899999999999999E-3</v>
      </c>
    </row>
    <row r="252" spans="1:7" x14ac:dyDescent="0.15">
      <c r="A252" s="1">
        <v>31</v>
      </c>
      <c r="B252" s="1">
        <v>31711</v>
      </c>
      <c r="C252" s="1" t="s">
        <v>438</v>
      </c>
      <c r="D252" s="1">
        <v>31</v>
      </c>
      <c r="E252" s="1">
        <v>127291</v>
      </c>
      <c r="F252" s="1">
        <v>-3</v>
      </c>
      <c r="G252" s="67">
        <v>3.0899999999999999E-3</v>
      </c>
    </row>
    <row r="253" spans="1:7" x14ac:dyDescent="0.15">
      <c r="A253" s="1">
        <v>31</v>
      </c>
      <c r="B253" s="1">
        <v>68262</v>
      </c>
      <c r="C253" s="1" t="s">
        <v>438</v>
      </c>
      <c r="D253" s="1">
        <v>31</v>
      </c>
      <c r="E253" s="1">
        <v>572192</v>
      </c>
      <c r="F253" s="1">
        <v>-3</v>
      </c>
      <c r="G253" s="67">
        <v>3.0899999999999999E-3</v>
      </c>
    </row>
    <row r="254" spans="1:7" x14ac:dyDescent="0.15">
      <c r="A254" s="1">
        <v>31</v>
      </c>
      <c r="B254" s="1">
        <v>78581</v>
      </c>
      <c r="C254" s="1" t="s">
        <v>438</v>
      </c>
      <c r="D254" s="1">
        <v>31</v>
      </c>
      <c r="E254" s="1">
        <v>593382</v>
      </c>
      <c r="F254" s="1">
        <v>-3</v>
      </c>
      <c r="G254" s="67">
        <v>3.0899999999999999E-3</v>
      </c>
    </row>
    <row r="255" spans="1:7" x14ac:dyDescent="0.15">
      <c r="A255" s="1">
        <v>31</v>
      </c>
      <c r="B255" s="1">
        <v>90682</v>
      </c>
      <c r="C255" s="1" t="s">
        <v>438</v>
      </c>
      <c r="D255" s="1">
        <v>31</v>
      </c>
      <c r="E255" s="1">
        <v>639419</v>
      </c>
      <c r="F255" s="1">
        <v>-3</v>
      </c>
      <c r="G255" s="67">
        <v>3.0899999999999999E-3</v>
      </c>
    </row>
    <row r="256" spans="1:7" x14ac:dyDescent="0.15">
      <c r="A256" s="1">
        <v>31</v>
      </c>
      <c r="B256" s="1">
        <v>99766</v>
      </c>
      <c r="C256" s="1" t="s">
        <v>438</v>
      </c>
      <c r="D256" s="1">
        <v>31</v>
      </c>
      <c r="E256" s="1">
        <v>515209</v>
      </c>
      <c r="F256" s="1">
        <v>-3</v>
      </c>
      <c r="G256" s="67">
        <v>3.0899999999999999E-3</v>
      </c>
    </row>
    <row r="257" spans="1:7" x14ac:dyDescent="0.15">
      <c r="A257" s="1">
        <v>31</v>
      </c>
      <c r="B257" s="1">
        <v>127664</v>
      </c>
      <c r="C257" s="1" t="s">
        <v>438</v>
      </c>
      <c r="D257" s="1">
        <v>31</v>
      </c>
      <c r="E257" s="1">
        <v>133742</v>
      </c>
      <c r="F257" s="1">
        <v>-3</v>
      </c>
      <c r="G257" s="67">
        <v>3.0899999999999999E-3</v>
      </c>
    </row>
    <row r="258" spans="1:7" x14ac:dyDescent="0.15">
      <c r="A258" s="1">
        <v>31</v>
      </c>
      <c r="B258" s="1">
        <v>133741</v>
      </c>
      <c r="C258" s="1" t="s">
        <v>438</v>
      </c>
      <c r="D258" s="1">
        <v>31</v>
      </c>
      <c r="E258" s="1">
        <v>434829</v>
      </c>
      <c r="F258" s="1">
        <v>-3</v>
      </c>
      <c r="G258" s="67">
        <v>3.0899999999999999E-3</v>
      </c>
    </row>
    <row r="259" spans="1:7" x14ac:dyDescent="0.15">
      <c r="A259" s="1">
        <v>31</v>
      </c>
      <c r="B259" s="1">
        <v>134388</v>
      </c>
      <c r="C259" s="1" t="s">
        <v>438</v>
      </c>
      <c r="D259" s="1">
        <v>31</v>
      </c>
      <c r="E259" s="1">
        <v>216610</v>
      </c>
      <c r="F259" s="1">
        <v>-3</v>
      </c>
      <c r="G259" s="67">
        <v>3.0899999999999999E-3</v>
      </c>
    </row>
    <row r="260" spans="1:7" x14ac:dyDescent="0.15">
      <c r="A260" s="1">
        <v>31</v>
      </c>
      <c r="B260" s="1">
        <v>151572</v>
      </c>
      <c r="C260" s="1" t="s">
        <v>438</v>
      </c>
      <c r="D260" s="1">
        <v>31</v>
      </c>
      <c r="E260" s="1">
        <v>511746</v>
      </c>
      <c r="F260" s="1">
        <v>-3</v>
      </c>
      <c r="G260" s="67">
        <v>3.0899999999999999E-3</v>
      </c>
    </row>
    <row r="261" spans="1:7" x14ac:dyDescent="0.15">
      <c r="A261" s="1">
        <v>31</v>
      </c>
      <c r="B261" s="1">
        <v>160351</v>
      </c>
      <c r="C261" s="1" t="s">
        <v>438</v>
      </c>
      <c r="D261" s="1">
        <v>31</v>
      </c>
      <c r="E261" s="1">
        <v>513569</v>
      </c>
      <c r="F261" s="1">
        <v>-3</v>
      </c>
      <c r="G261" s="67">
        <v>3.0899999999999999E-3</v>
      </c>
    </row>
    <row r="262" spans="1:7" x14ac:dyDescent="0.15">
      <c r="A262" s="1">
        <v>31</v>
      </c>
      <c r="B262" s="1">
        <v>160528</v>
      </c>
      <c r="C262" s="1" t="s">
        <v>438</v>
      </c>
      <c r="D262" s="1">
        <v>31</v>
      </c>
      <c r="E262" s="1">
        <v>513395</v>
      </c>
      <c r="F262" s="1">
        <v>-3</v>
      </c>
      <c r="G262" s="67">
        <v>3.0899999999999999E-3</v>
      </c>
    </row>
    <row r="263" spans="1:7" x14ac:dyDescent="0.15">
      <c r="A263" s="1">
        <v>31</v>
      </c>
      <c r="B263" s="1">
        <v>190520</v>
      </c>
      <c r="C263" s="1" t="s">
        <v>438</v>
      </c>
      <c r="D263" s="1">
        <v>31</v>
      </c>
      <c r="E263" s="1">
        <v>365705</v>
      </c>
      <c r="F263" s="1">
        <v>-3</v>
      </c>
      <c r="G263" s="67">
        <v>3.0899999999999999E-3</v>
      </c>
    </row>
    <row r="264" spans="1:7" x14ac:dyDescent="0.15">
      <c r="A264" s="1">
        <v>31</v>
      </c>
      <c r="B264" s="1">
        <v>208537</v>
      </c>
      <c r="C264" s="1" t="s">
        <v>438</v>
      </c>
      <c r="D264" s="1">
        <v>31</v>
      </c>
      <c r="E264" s="1">
        <v>546482</v>
      </c>
      <c r="F264" s="1">
        <v>-3</v>
      </c>
      <c r="G264" s="67">
        <v>3.0899999999999999E-3</v>
      </c>
    </row>
    <row r="265" spans="1:7" x14ac:dyDescent="0.15">
      <c r="A265" s="1">
        <v>31</v>
      </c>
      <c r="B265" s="1">
        <v>229971</v>
      </c>
      <c r="C265" s="1" t="s">
        <v>438</v>
      </c>
      <c r="D265" s="1">
        <v>31</v>
      </c>
      <c r="E265" s="1">
        <v>246456</v>
      </c>
      <c r="F265" s="1">
        <v>-3</v>
      </c>
      <c r="G265" s="67">
        <v>3.0899999999999999E-3</v>
      </c>
    </row>
    <row r="266" spans="1:7" x14ac:dyDescent="0.15">
      <c r="A266" s="1">
        <v>31</v>
      </c>
      <c r="B266" s="1">
        <v>331603</v>
      </c>
      <c r="C266" s="1" t="s">
        <v>438</v>
      </c>
      <c r="D266" s="1">
        <v>31</v>
      </c>
      <c r="E266" s="1">
        <v>331603</v>
      </c>
      <c r="F266" s="1">
        <v>-3</v>
      </c>
      <c r="G266" s="67">
        <v>3.0899999999999999E-3</v>
      </c>
    </row>
    <row r="267" spans="1:7" x14ac:dyDescent="0.15">
      <c r="A267" s="1">
        <v>31</v>
      </c>
      <c r="B267" s="1">
        <v>451952</v>
      </c>
      <c r="C267" s="1" t="s">
        <v>438</v>
      </c>
      <c r="D267" s="1">
        <v>31</v>
      </c>
      <c r="E267" s="1">
        <v>539207</v>
      </c>
      <c r="F267" s="1">
        <v>-3</v>
      </c>
      <c r="G267" s="67">
        <v>3.0899999999999999E-3</v>
      </c>
    </row>
    <row r="268" spans="1:7" x14ac:dyDescent="0.15">
      <c r="A268" s="1">
        <v>30</v>
      </c>
      <c r="B268" s="1">
        <v>6559</v>
      </c>
      <c r="C268" s="1" t="s">
        <v>438</v>
      </c>
      <c r="D268" s="1">
        <v>30</v>
      </c>
      <c r="E268" s="1">
        <v>516427</v>
      </c>
      <c r="F268" s="1">
        <v>-3</v>
      </c>
      <c r="G268" s="67">
        <v>1.12E-2</v>
      </c>
    </row>
    <row r="269" spans="1:7" x14ac:dyDescent="0.15">
      <c r="A269" s="1">
        <v>30</v>
      </c>
      <c r="B269" s="1">
        <v>68260</v>
      </c>
      <c r="C269" s="1" t="s">
        <v>438</v>
      </c>
      <c r="D269" s="1">
        <v>30</v>
      </c>
      <c r="E269" s="1">
        <v>101319</v>
      </c>
      <c r="F269" s="1">
        <v>-3</v>
      </c>
      <c r="G269" s="67">
        <v>1.12E-2</v>
      </c>
    </row>
    <row r="270" spans="1:7" x14ac:dyDescent="0.15">
      <c r="A270" s="1">
        <v>30</v>
      </c>
      <c r="B270" s="1">
        <v>79749</v>
      </c>
      <c r="C270" s="1" t="s">
        <v>438</v>
      </c>
      <c r="D270" s="1">
        <v>30</v>
      </c>
      <c r="E270" s="1">
        <v>596480</v>
      </c>
      <c r="F270" s="1">
        <v>-3</v>
      </c>
      <c r="G270" s="67">
        <v>1.12E-2</v>
      </c>
    </row>
    <row r="271" spans="1:7" x14ac:dyDescent="0.15">
      <c r="A271" s="1">
        <v>30</v>
      </c>
      <c r="B271" s="1">
        <v>100424</v>
      </c>
      <c r="C271" s="1" t="s">
        <v>438</v>
      </c>
      <c r="D271" s="1">
        <v>30</v>
      </c>
      <c r="E271" s="1">
        <v>287286</v>
      </c>
      <c r="F271" s="1">
        <v>-3</v>
      </c>
      <c r="G271" s="67">
        <v>1.12E-2</v>
      </c>
    </row>
    <row r="272" spans="1:7" x14ac:dyDescent="0.15">
      <c r="A272" s="1">
        <v>30</v>
      </c>
      <c r="B272" s="1">
        <v>133390</v>
      </c>
      <c r="C272" s="1" t="s">
        <v>438</v>
      </c>
      <c r="D272" s="1">
        <v>30</v>
      </c>
      <c r="E272" s="1">
        <v>473361</v>
      </c>
      <c r="F272" s="1">
        <v>-3</v>
      </c>
      <c r="G272" s="67">
        <v>1.12E-2</v>
      </c>
    </row>
    <row r="273" spans="1:7" x14ac:dyDescent="0.15">
      <c r="A273" s="1">
        <v>30</v>
      </c>
      <c r="B273" s="1">
        <v>133514</v>
      </c>
      <c r="C273" s="1" t="s">
        <v>438</v>
      </c>
      <c r="D273" s="1">
        <v>30</v>
      </c>
      <c r="E273" s="1">
        <v>435122</v>
      </c>
      <c r="F273" s="1">
        <v>-3</v>
      </c>
      <c r="G273" s="67">
        <v>1.12E-2</v>
      </c>
    </row>
    <row r="274" spans="1:7" x14ac:dyDescent="0.15">
      <c r="A274" s="1">
        <v>30</v>
      </c>
      <c r="B274" s="1">
        <v>157241</v>
      </c>
      <c r="C274" s="1" t="s">
        <v>438</v>
      </c>
      <c r="D274" s="1">
        <v>30</v>
      </c>
      <c r="E274" s="1">
        <v>458720</v>
      </c>
      <c r="F274" s="1">
        <v>-3</v>
      </c>
      <c r="G274" s="67">
        <v>1.12E-2</v>
      </c>
    </row>
    <row r="275" spans="1:7" x14ac:dyDescent="0.15">
      <c r="A275" s="1">
        <v>30</v>
      </c>
      <c r="B275" s="1">
        <v>173799</v>
      </c>
      <c r="C275" s="1" t="s">
        <v>438</v>
      </c>
      <c r="D275" s="1">
        <v>30</v>
      </c>
      <c r="E275" s="1">
        <v>236915</v>
      </c>
      <c r="F275" s="1">
        <v>-3</v>
      </c>
      <c r="G275" s="67">
        <v>1.12E-2</v>
      </c>
    </row>
    <row r="276" spans="1:7" x14ac:dyDescent="0.15">
      <c r="A276" s="1">
        <v>30</v>
      </c>
      <c r="B276" s="1">
        <v>173805</v>
      </c>
      <c r="C276" s="1" t="s">
        <v>438</v>
      </c>
      <c r="D276" s="1">
        <v>30</v>
      </c>
      <c r="E276" s="1">
        <v>430943</v>
      </c>
      <c r="F276" s="1">
        <v>-3</v>
      </c>
      <c r="G276" s="67">
        <v>1.12E-2</v>
      </c>
    </row>
    <row r="277" spans="1:7" x14ac:dyDescent="0.15">
      <c r="A277" s="1">
        <v>30</v>
      </c>
      <c r="B277" s="1">
        <v>173812</v>
      </c>
      <c r="C277" s="1" t="s">
        <v>438</v>
      </c>
      <c r="D277" s="1">
        <v>30</v>
      </c>
      <c r="E277" s="1">
        <v>208536</v>
      </c>
      <c r="F277" s="1">
        <v>-3</v>
      </c>
      <c r="G277" s="67">
        <v>1.12E-2</v>
      </c>
    </row>
    <row r="278" spans="1:7" x14ac:dyDescent="0.15">
      <c r="A278" s="1">
        <v>30</v>
      </c>
      <c r="B278" s="1">
        <v>264354</v>
      </c>
      <c r="C278" s="1" t="s">
        <v>438</v>
      </c>
      <c r="D278" s="1">
        <v>30</v>
      </c>
      <c r="E278" s="1">
        <v>383554</v>
      </c>
      <c r="F278" s="1">
        <v>-3</v>
      </c>
      <c r="G278" s="67">
        <v>1.12E-2</v>
      </c>
    </row>
    <row r="279" spans="1:7" x14ac:dyDescent="0.15">
      <c r="A279" s="1">
        <v>30</v>
      </c>
      <c r="B279" s="1">
        <v>264354</v>
      </c>
      <c r="C279" s="1" t="s">
        <v>438</v>
      </c>
      <c r="D279" s="1">
        <v>30</v>
      </c>
      <c r="E279" s="1">
        <v>546030</v>
      </c>
      <c r="F279" s="1">
        <v>-3</v>
      </c>
      <c r="G279" s="67">
        <v>1.12E-2</v>
      </c>
    </row>
    <row r="280" spans="1:7" x14ac:dyDescent="0.15">
      <c r="A280" s="1">
        <v>30</v>
      </c>
      <c r="B280" s="1">
        <v>378871</v>
      </c>
      <c r="C280" s="1" t="s">
        <v>438</v>
      </c>
      <c r="D280" s="1">
        <v>30</v>
      </c>
      <c r="E280" s="1">
        <v>643129</v>
      </c>
      <c r="F280" s="1">
        <v>-3</v>
      </c>
      <c r="G280" s="67">
        <v>1.12E-2</v>
      </c>
    </row>
    <row r="281" spans="1:7" x14ac:dyDescent="0.15">
      <c r="A281" s="1">
        <v>30</v>
      </c>
      <c r="B281" s="1">
        <v>417610</v>
      </c>
      <c r="C281" s="1" t="s">
        <v>438</v>
      </c>
      <c r="D281" s="1">
        <v>30</v>
      </c>
      <c r="E281" s="1">
        <v>634470</v>
      </c>
      <c r="F281" s="1">
        <v>-3</v>
      </c>
      <c r="G281" s="67">
        <v>1.12E-2</v>
      </c>
    </row>
    <row r="282" spans="1:7" x14ac:dyDescent="0.15">
      <c r="A282" s="1">
        <v>30</v>
      </c>
      <c r="B282" s="1">
        <v>441573</v>
      </c>
      <c r="C282" s="1" t="s">
        <v>438</v>
      </c>
      <c r="D282" s="1">
        <v>30</v>
      </c>
      <c r="E282" s="1">
        <v>490194</v>
      </c>
      <c r="F282" s="1">
        <v>-3</v>
      </c>
      <c r="G282" s="67">
        <v>1.12E-2</v>
      </c>
    </row>
    <row r="283" spans="1:7" x14ac:dyDescent="0.15">
      <c r="A283" s="1">
        <v>30</v>
      </c>
      <c r="B283" s="1">
        <v>508584</v>
      </c>
      <c r="C283" s="1" t="s">
        <v>438</v>
      </c>
      <c r="D283" s="1">
        <v>30</v>
      </c>
      <c r="E283" s="1">
        <v>590080</v>
      </c>
      <c r="F283" s="1">
        <v>-3</v>
      </c>
      <c r="G283" s="67">
        <v>1.12E-2</v>
      </c>
    </row>
    <row r="284" spans="1:7" x14ac:dyDescent="0.15">
      <c r="A284" s="139" t="s">
        <v>1065</v>
      </c>
      <c r="B284" s="139"/>
      <c r="C284" s="139"/>
      <c r="D284" s="139"/>
      <c r="E284" s="139"/>
      <c r="F284" s="139"/>
      <c r="G284" s="139"/>
    </row>
  </sheetData>
  <mergeCells count="2">
    <mergeCell ref="A1:G1"/>
    <mergeCell ref="A284:G284"/>
  </mergeCells>
  <phoneticPr fontId="44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1173"/>
  <sheetViews>
    <sheetView zoomScale="110" zoomScaleNormal="110" workbookViewId="0">
      <selection sqref="A1:G1"/>
    </sheetView>
  </sheetViews>
  <sheetFormatPr defaultColWidth="9" defaultRowHeight="15" x14ac:dyDescent="0.15"/>
  <cols>
    <col min="1" max="1" width="19.375" style="1" customWidth="1"/>
    <col min="2" max="2" width="19" style="1" customWidth="1"/>
    <col min="3" max="3" width="15.375" style="1" customWidth="1"/>
    <col min="4" max="4" width="21.25" style="1" customWidth="1"/>
    <col min="5" max="5" width="22.875" style="1" customWidth="1"/>
    <col min="6" max="6" width="17.625" style="1" customWidth="1"/>
    <col min="7" max="7" width="13.25" style="1" customWidth="1"/>
    <col min="8" max="16384" width="9" style="1"/>
  </cols>
  <sheetData>
    <row r="1" spans="1:7" ht="29.1" customHeight="1" x14ac:dyDescent="0.15">
      <c r="A1" s="153" t="s">
        <v>1091</v>
      </c>
      <c r="B1" s="153"/>
      <c r="C1" s="153"/>
      <c r="D1" s="153"/>
      <c r="E1" s="153"/>
      <c r="F1" s="153"/>
      <c r="G1" s="153"/>
    </row>
    <row r="2" spans="1:7" ht="28.5" x14ac:dyDescent="0.15">
      <c r="A2" s="16" t="s">
        <v>430</v>
      </c>
      <c r="B2" s="16" t="s">
        <v>431</v>
      </c>
      <c r="C2" s="16" t="s">
        <v>432</v>
      </c>
      <c r="D2" s="16" t="s">
        <v>433</v>
      </c>
      <c r="E2" s="16" t="s">
        <v>434</v>
      </c>
      <c r="F2" s="16" t="s">
        <v>435</v>
      </c>
      <c r="G2" s="16" t="s">
        <v>436</v>
      </c>
    </row>
    <row r="3" spans="1:7" x14ac:dyDescent="0.15">
      <c r="A3" s="1">
        <v>30</v>
      </c>
      <c r="B3" s="1">
        <v>106475</v>
      </c>
      <c r="C3" s="1" t="s">
        <v>219</v>
      </c>
      <c r="D3" s="1">
        <v>30</v>
      </c>
      <c r="E3" s="1">
        <v>106476</v>
      </c>
      <c r="F3" s="1">
        <v>-1</v>
      </c>
      <c r="G3" s="67">
        <v>7.61E-7</v>
      </c>
    </row>
    <row r="4" spans="1:7" x14ac:dyDescent="0.15">
      <c r="A4" s="1">
        <v>30</v>
      </c>
      <c r="B4" s="1">
        <v>106476</v>
      </c>
      <c r="C4" s="1" t="s">
        <v>219</v>
      </c>
      <c r="D4" s="1">
        <v>30</v>
      </c>
      <c r="E4" s="1">
        <v>180735</v>
      </c>
      <c r="F4" s="1">
        <v>-1</v>
      </c>
      <c r="G4" s="67">
        <v>7.61E-7</v>
      </c>
    </row>
    <row r="5" spans="1:7" x14ac:dyDescent="0.15">
      <c r="A5" s="1">
        <v>30</v>
      </c>
      <c r="B5" s="1">
        <v>180737</v>
      </c>
      <c r="C5" s="1" t="s">
        <v>219</v>
      </c>
      <c r="D5" s="1">
        <v>30</v>
      </c>
      <c r="E5" s="1">
        <v>180738</v>
      </c>
      <c r="F5" s="1">
        <v>-1</v>
      </c>
      <c r="G5" s="67">
        <v>7.61E-7</v>
      </c>
    </row>
    <row r="6" spans="1:7" x14ac:dyDescent="0.15">
      <c r="A6" s="1">
        <v>32</v>
      </c>
      <c r="B6" s="1">
        <v>98645</v>
      </c>
      <c r="C6" s="1" t="s">
        <v>219</v>
      </c>
      <c r="D6" s="1">
        <v>32</v>
      </c>
      <c r="E6" s="1">
        <v>183907</v>
      </c>
      <c r="F6" s="1">
        <v>-2</v>
      </c>
      <c r="G6" s="67">
        <v>2.3599999999999999E-6</v>
      </c>
    </row>
    <row r="7" spans="1:7" x14ac:dyDescent="0.15">
      <c r="A7" s="1">
        <v>34</v>
      </c>
      <c r="B7" s="1">
        <v>36384</v>
      </c>
      <c r="C7" s="1" t="s">
        <v>219</v>
      </c>
      <c r="D7" s="1">
        <v>34</v>
      </c>
      <c r="E7" s="1">
        <v>106482</v>
      </c>
      <c r="F7" s="1">
        <v>-3</v>
      </c>
      <c r="G7" s="67">
        <v>5.3399999999999997E-6</v>
      </c>
    </row>
    <row r="8" spans="1:7" x14ac:dyDescent="0.15">
      <c r="A8" s="1">
        <v>30</v>
      </c>
      <c r="B8" s="1">
        <v>106476</v>
      </c>
      <c r="C8" s="1" t="s">
        <v>219</v>
      </c>
      <c r="D8" s="1">
        <v>30</v>
      </c>
      <c r="E8" s="1">
        <v>180737</v>
      </c>
      <c r="F8" s="1">
        <v>-2</v>
      </c>
      <c r="G8" s="67">
        <v>3.3099999999999998E-5</v>
      </c>
    </row>
    <row r="9" spans="1:7" x14ac:dyDescent="0.15">
      <c r="A9" s="1">
        <v>30</v>
      </c>
      <c r="B9" s="1">
        <v>55280</v>
      </c>
      <c r="C9" s="1" t="s">
        <v>219</v>
      </c>
      <c r="D9" s="1">
        <v>30</v>
      </c>
      <c r="E9" s="1">
        <v>85754</v>
      </c>
      <c r="F9" s="1">
        <v>-3</v>
      </c>
      <c r="G9" s="67">
        <v>9.2699999999999998E-4</v>
      </c>
    </row>
    <row r="10" spans="1:7" x14ac:dyDescent="0.15">
      <c r="A10" s="1">
        <v>1213</v>
      </c>
      <c r="B10" s="1">
        <v>116211</v>
      </c>
      <c r="C10" s="1" t="s">
        <v>437</v>
      </c>
      <c r="D10" s="1">
        <v>1213</v>
      </c>
      <c r="E10" s="1">
        <v>144698</v>
      </c>
      <c r="F10" s="1">
        <v>0</v>
      </c>
      <c r="G10" s="67">
        <v>0</v>
      </c>
    </row>
    <row r="11" spans="1:7" x14ac:dyDescent="0.15">
      <c r="A11" s="1">
        <v>491</v>
      </c>
      <c r="B11" s="1">
        <v>72879</v>
      </c>
      <c r="C11" s="1" t="s">
        <v>437</v>
      </c>
      <c r="D11" s="1">
        <v>491</v>
      </c>
      <c r="E11" s="1">
        <v>74423</v>
      </c>
      <c r="F11" s="1">
        <v>0</v>
      </c>
      <c r="G11" s="67">
        <v>2.3900000000000001E-286</v>
      </c>
    </row>
    <row r="12" spans="1:7" x14ac:dyDescent="0.15">
      <c r="A12" s="1">
        <v>402</v>
      </c>
      <c r="B12" s="1">
        <v>28313</v>
      </c>
      <c r="C12" s="1" t="s">
        <v>437</v>
      </c>
      <c r="D12" s="1">
        <v>402</v>
      </c>
      <c r="E12" s="1">
        <v>156329</v>
      </c>
      <c r="F12" s="1">
        <v>-1</v>
      </c>
      <c r="G12" s="67">
        <v>1.0999999999999999E-229</v>
      </c>
    </row>
    <row r="13" spans="1:7" x14ac:dyDescent="0.15">
      <c r="A13" s="1">
        <v>335</v>
      </c>
      <c r="B13" s="1">
        <v>18295</v>
      </c>
      <c r="C13" s="1" t="s">
        <v>437</v>
      </c>
      <c r="D13" s="1">
        <v>335</v>
      </c>
      <c r="E13" s="1">
        <v>98780</v>
      </c>
      <c r="F13" s="1">
        <v>-1</v>
      </c>
      <c r="G13" s="67">
        <v>2.0000000000000001E-189</v>
      </c>
    </row>
    <row r="14" spans="1:7" x14ac:dyDescent="0.15">
      <c r="A14" s="1">
        <v>322</v>
      </c>
      <c r="B14" s="1">
        <v>18308</v>
      </c>
      <c r="C14" s="1" t="s">
        <v>437</v>
      </c>
      <c r="D14" s="1">
        <v>322</v>
      </c>
      <c r="E14" s="1">
        <v>98793</v>
      </c>
      <c r="F14" s="1">
        <v>0</v>
      </c>
      <c r="G14" s="67">
        <v>1.3399999999999999E-184</v>
      </c>
    </row>
    <row r="15" spans="1:7" x14ac:dyDescent="0.15">
      <c r="A15" s="1">
        <v>235</v>
      </c>
      <c r="B15" s="1">
        <v>99349</v>
      </c>
      <c r="C15" s="1" t="s">
        <v>437</v>
      </c>
      <c r="D15" s="1">
        <v>235</v>
      </c>
      <c r="E15" s="1">
        <v>102486</v>
      </c>
      <c r="F15" s="1">
        <v>0</v>
      </c>
      <c r="G15" s="67">
        <v>3.2000000000000002E-132</v>
      </c>
    </row>
    <row r="16" spans="1:7" x14ac:dyDescent="0.15">
      <c r="A16" s="1">
        <v>226</v>
      </c>
      <c r="B16" s="1">
        <v>17413</v>
      </c>
      <c r="C16" s="1" t="s">
        <v>437</v>
      </c>
      <c r="D16" s="1">
        <v>226</v>
      </c>
      <c r="E16" s="1">
        <v>76073</v>
      </c>
      <c r="F16" s="1">
        <v>-3</v>
      </c>
      <c r="G16" s="67">
        <v>4.3E-119</v>
      </c>
    </row>
    <row r="17" spans="1:7" x14ac:dyDescent="0.15">
      <c r="A17" s="1">
        <v>206</v>
      </c>
      <c r="B17" s="1">
        <v>128095</v>
      </c>
      <c r="C17" s="1" t="s">
        <v>437</v>
      </c>
      <c r="D17" s="1">
        <v>206</v>
      </c>
      <c r="E17" s="1">
        <v>154222</v>
      </c>
      <c r="F17" s="1">
        <v>-1</v>
      </c>
      <c r="G17" s="67">
        <v>5.7000000000000002E-112</v>
      </c>
    </row>
    <row r="18" spans="1:7" x14ac:dyDescent="0.15">
      <c r="A18" s="1">
        <v>206</v>
      </c>
      <c r="B18" s="1">
        <v>132815</v>
      </c>
      <c r="C18" s="1" t="s">
        <v>437</v>
      </c>
      <c r="D18" s="1">
        <v>206</v>
      </c>
      <c r="E18" s="1">
        <v>158942</v>
      </c>
      <c r="F18" s="1">
        <v>-1</v>
      </c>
      <c r="G18" s="67">
        <v>5.7000000000000002E-112</v>
      </c>
    </row>
    <row r="19" spans="1:7" x14ac:dyDescent="0.15">
      <c r="A19" s="1">
        <v>208</v>
      </c>
      <c r="B19" s="1">
        <v>21608</v>
      </c>
      <c r="C19" s="1" t="s">
        <v>437</v>
      </c>
      <c r="D19" s="1">
        <v>208</v>
      </c>
      <c r="E19" s="1">
        <v>21848</v>
      </c>
      <c r="F19" s="1">
        <v>-3</v>
      </c>
      <c r="G19" s="67">
        <v>2.3E-108</v>
      </c>
    </row>
    <row r="20" spans="1:7" x14ac:dyDescent="0.15">
      <c r="A20" s="1">
        <v>206</v>
      </c>
      <c r="B20" s="1">
        <v>72674</v>
      </c>
      <c r="C20" s="1" t="s">
        <v>437</v>
      </c>
      <c r="D20" s="1">
        <v>206</v>
      </c>
      <c r="E20" s="1">
        <v>74219</v>
      </c>
      <c r="F20" s="1">
        <v>-3</v>
      </c>
      <c r="G20" s="67">
        <v>3.5700000000000002E-107</v>
      </c>
    </row>
    <row r="21" spans="1:7" x14ac:dyDescent="0.15">
      <c r="A21" s="1">
        <v>190</v>
      </c>
      <c r="B21" s="1">
        <v>72690</v>
      </c>
      <c r="C21" s="1" t="s">
        <v>437</v>
      </c>
      <c r="D21" s="1">
        <v>190</v>
      </c>
      <c r="E21" s="1">
        <v>74235</v>
      </c>
      <c r="F21" s="1">
        <v>-2</v>
      </c>
      <c r="G21" s="67">
        <v>6.4000000000000003E-100</v>
      </c>
    </row>
    <row r="22" spans="1:7" x14ac:dyDescent="0.15">
      <c r="A22" s="1">
        <v>188</v>
      </c>
      <c r="B22" s="1">
        <v>21672</v>
      </c>
      <c r="C22" s="1" t="s">
        <v>437</v>
      </c>
      <c r="D22" s="1">
        <v>188</v>
      </c>
      <c r="E22" s="1">
        <v>21912</v>
      </c>
      <c r="F22" s="1">
        <v>-3</v>
      </c>
      <c r="G22" s="67">
        <v>1.8599999999999999E-96</v>
      </c>
    </row>
    <row r="23" spans="1:7" x14ac:dyDescent="0.15">
      <c r="A23" s="1">
        <v>179</v>
      </c>
      <c r="B23" s="1">
        <v>21679</v>
      </c>
      <c r="C23" s="1" t="s">
        <v>437</v>
      </c>
      <c r="D23" s="1">
        <v>179</v>
      </c>
      <c r="E23" s="1">
        <v>21775</v>
      </c>
      <c r="F23" s="1">
        <v>-3</v>
      </c>
      <c r="G23" s="67">
        <v>4.2100000000000001E-91</v>
      </c>
    </row>
    <row r="24" spans="1:7" x14ac:dyDescent="0.15">
      <c r="A24" s="1">
        <v>166</v>
      </c>
      <c r="B24" s="1">
        <v>21656</v>
      </c>
      <c r="C24" s="1" t="s">
        <v>437</v>
      </c>
      <c r="D24" s="1">
        <v>166</v>
      </c>
      <c r="E24" s="1">
        <v>21896</v>
      </c>
      <c r="F24" s="1">
        <v>-3</v>
      </c>
      <c r="G24" s="67">
        <v>2.25E-83</v>
      </c>
    </row>
    <row r="25" spans="1:7" x14ac:dyDescent="0.15">
      <c r="A25" s="1">
        <v>157</v>
      </c>
      <c r="B25" s="1">
        <v>74083</v>
      </c>
      <c r="C25" s="1" t="s">
        <v>437</v>
      </c>
      <c r="D25" s="1">
        <v>157</v>
      </c>
      <c r="E25" s="1">
        <v>97563</v>
      </c>
      <c r="F25" s="1">
        <v>-1</v>
      </c>
      <c r="G25" s="67">
        <v>1.3799999999999999E-82</v>
      </c>
    </row>
    <row r="26" spans="1:7" x14ac:dyDescent="0.15">
      <c r="A26" s="1">
        <v>163</v>
      </c>
      <c r="B26" s="1">
        <v>17118</v>
      </c>
      <c r="C26" s="1" t="s">
        <v>437</v>
      </c>
      <c r="D26" s="1">
        <v>163</v>
      </c>
      <c r="E26" s="1">
        <v>75781</v>
      </c>
      <c r="F26" s="1">
        <v>-3</v>
      </c>
      <c r="G26" s="67">
        <v>1.3599999999999999E-81</v>
      </c>
    </row>
    <row r="27" spans="1:7" x14ac:dyDescent="0.15">
      <c r="A27" s="1">
        <v>157</v>
      </c>
      <c r="B27" s="1">
        <v>16702</v>
      </c>
      <c r="C27" s="1" t="s">
        <v>437</v>
      </c>
      <c r="D27" s="1">
        <v>157</v>
      </c>
      <c r="E27" s="1">
        <v>96766</v>
      </c>
      <c r="F27" s="1">
        <v>-2</v>
      </c>
      <c r="G27" s="67">
        <v>3.22E-80</v>
      </c>
    </row>
    <row r="28" spans="1:7" x14ac:dyDescent="0.15">
      <c r="A28" s="1">
        <v>144</v>
      </c>
      <c r="B28" s="1">
        <v>74096</v>
      </c>
      <c r="C28" s="1" t="s">
        <v>437</v>
      </c>
      <c r="D28" s="1">
        <v>144</v>
      </c>
      <c r="E28" s="1">
        <v>97576</v>
      </c>
      <c r="F28" s="1">
        <v>0</v>
      </c>
      <c r="G28" s="67">
        <v>1.9600000000000001E-77</v>
      </c>
    </row>
    <row r="29" spans="1:7" x14ac:dyDescent="0.15">
      <c r="A29" s="1">
        <v>155</v>
      </c>
      <c r="B29" s="1">
        <v>21715</v>
      </c>
      <c r="C29" s="1" t="s">
        <v>437</v>
      </c>
      <c r="D29" s="1">
        <v>155</v>
      </c>
      <c r="E29" s="1">
        <v>21811</v>
      </c>
      <c r="F29" s="1">
        <v>-3</v>
      </c>
      <c r="G29" s="67">
        <v>7.68E-77</v>
      </c>
    </row>
    <row r="30" spans="1:7" x14ac:dyDescent="0.15">
      <c r="A30" s="1">
        <v>153</v>
      </c>
      <c r="B30" s="1">
        <v>97544</v>
      </c>
      <c r="C30" s="1" t="s">
        <v>437</v>
      </c>
      <c r="D30" s="1">
        <v>153</v>
      </c>
      <c r="E30" s="1">
        <v>98436</v>
      </c>
      <c r="F30" s="1">
        <v>-3</v>
      </c>
      <c r="G30" s="67">
        <v>1.18E-75</v>
      </c>
    </row>
    <row r="31" spans="1:7" x14ac:dyDescent="0.15">
      <c r="A31" s="1">
        <v>140</v>
      </c>
      <c r="B31" s="1">
        <v>72735</v>
      </c>
      <c r="C31" s="1" t="s">
        <v>437</v>
      </c>
      <c r="D31" s="1">
        <v>140</v>
      </c>
      <c r="E31" s="1">
        <v>74280</v>
      </c>
      <c r="F31" s="1">
        <v>0</v>
      </c>
      <c r="G31" s="67">
        <v>5.0199999999999999E-75</v>
      </c>
    </row>
    <row r="32" spans="1:7" x14ac:dyDescent="0.15">
      <c r="A32" s="1">
        <v>147</v>
      </c>
      <c r="B32" s="1">
        <v>30699</v>
      </c>
      <c r="C32" s="1" t="s">
        <v>437</v>
      </c>
      <c r="D32" s="1">
        <v>147</v>
      </c>
      <c r="E32" s="1">
        <v>128095</v>
      </c>
      <c r="F32" s="1">
        <v>-3</v>
      </c>
      <c r="G32" s="67">
        <v>4.2900000000000001E-72</v>
      </c>
    </row>
    <row r="33" spans="1:7" x14ac:dyDescent="0.15">
      <c r="A33" s="1">
        <v>146</v>
      </c>
      <c r="B33" s="1">
        <v>21388</v>
      </c>
      <c r="C33" s="1" t="s">
        <v>437</v>
      </c>
      <c r="D33" s="1">
        <v>146</v>
      </c>
      <c r="E33" s="1">
        <v>21916</v>
      </c>
      <c r="F33" s="1">
        <v>-3</v>
      </c>
      <c r="G33" s="67">
        <v>1.6800000000000001E-71</v>
      </c>
    </row>
    <row r="34" spans="1:7" x14ac:dyDescent="0.15">
      <c r="A34" s="1">
        <v>143</v>
      </c>
      <c r="B34" s="1">
        <v>21464</v>
      </c>
      <c r="C34" s="1" t="s">
        <v>437</v>
      </c>
      <c r="D34" s="1">
        <v>143</v>
      </c>
      <c r="E34" s="1">
        <v>21848</v>
      </c>
      <c r="F34" s="1">
        <v>-3</v>
      </c>
      <c r="G34" s="67">
        <v>1.0099999999999999E-69</v>
      </c>
    </row>
    <row r="35" spans="1:7" x14ac:dyDescent="0.15">
      <c r="A35" s="1">
        <v>143</v>
      </c>
      <c r="B35" s="1">
        <v>21529</v>
      </c>
      <c r="C35" s="1" t="s">
        <v>437</v>
      </c>
      <c r="D35" s="1">
        <v>143</v>
      </c>
      <c r="E35" s="1">
        <v>21913</v>
      </c>
      <c r="F35" s="1">
        <v>-3</v>
      </c>
      <c r="G35" s="67">
        <v>1.0099999999999999E-69</v>
      </c>
    </row>
    <row r="36" spans="1:7" x14ac:dyDescent="0.15">
      <c r="A36" s="1">
        <v>143</v>
      </c>
      <c r="B36" s="1">
        <v>21533</v>
      </c>
      <c r="C36" s="1" t="s">
        <v>437</v>
      </c>
      <c r="D36" s="1">
        <v>143</v>
      </c>
      <c r="E36" s="1">
        <v>21677</v>
      </c>
      <c r="F36" s="1">
        <v>-3</v>
      </c>
      <c r="G36" s="67">
        <v>1.0099999999999999E-69</v>
      </c>
    </row>
    <row r="37" spans="1:7" x14ac:dyDescent="0.15">
      <c r="A37" s="1">
        <v>143</v>
      </c>
      <c r="B37" s="1">
        <v>21757</v>
      </c>
      <c r="C37" s="1" t="s">
        <v>437</v>
      </c>
      <c r="D37" s="1">
        <v>143</v>
      </c>
      <c r="E37" s="1">
        <v>21853</v>
      </c>
      <c r="F37" s="1">
        <v>-3</v>
      </c>
      <c r="G37" s="67">
        <v>1.0099999999999999E-69</v>
      </c>
    </row>
    <row r="38" spans="1:7" x14ac:dyDescent="0.15">
      <c r="A38" s="1">
        <v>143</v>
      </c>
      <c r="B38" s="1">
        <v>21768</v>
      </c>
      <c r="C38" s="1" t="s">
        <v>437</v>
      </c>
      <c r="D38" s="1">
        <v>143</v>
      </c>
      <c r="E38" s="1">
        <v>21912</v>
      </c>
      <c r="F38" s="1">
        <v>-3</v>
      </c>
      <c r="G38" s="67">
        <v>1.0099999999999999E-69</v>
      </c>
    </row>
    <row r="39" spans="1:7" x14ac:dyDescent="0.15">
      <c r="A39" s="1">
        <v>142</v>
      </c>
      <c r="B39" s="1">
        <v>30697</v>
      </c>
      <c r="C39" s="1" t="s">
        <v>437</v>
      </c>
      <c r="D39" s="1">
        <v>142</v>
      </c>
      <c r="E39" s="1">
        <v>154220</v>
      </c>
      <c r="F39" s="1">
        <v>-3</v>
      </c>
      <c r="G39" s="67">
        <v>3.9599999999999999E-69</v>
      </c>
    </row>
    <row r="40" spans="1:7" x14ac:dyDescent="0.15">
      <c r="A40" s="1">
        <v>142</v>
      </c>
      <c r="B40" s="1">
        <v>76633</v>
      </c>
      <c r="C40" s="1" t="s">
        <v>437</v>
      </c>
      <c r="D40" s="1">
        <v>142</v>
      </c>
      <c r="E40" s="1">
        <v>179917</v>
      </c>
      <c r="F40" s="1">
        <v>-3</v>
      </c>
      <c r="G40" s="67">
        <v>3.9599999999999999E-69</v>
      </c>
    </row>
    <row r="41" spans="1:7" x14ac:dyDescent="0.15">
      <c r="A41" s="1">
        <v>140</v>
      </c>
      <c r="B41" s="1">
        <v>21388</v>
      </c>
      <c r="C41" s="1" t="s">
        <v>437</v>
      </c>
      <c r="D41" s="1">
        <v>140</v>
      </c>
      <c r="E41" s="1">
        <v>21532</v>
      </c>
      <c r="F41" s="1">
        <v>-3</v>
      </c>
      <c r="G41" s="67">
        <v>6.0700000000000003E-68</v>
      </c>
    </row>
    <row r="42" spans="1:7" x14ac:dyDescent="0.15">
      <c r="A42" s="1">
        <v>139</v>
      </c>
      <c r="B42" s="1">
        <v>17546</v>
      </c>
      <c r="C42" s="1" t="s">
        <v>437</v>
      </c>
      <c r="D42" s="1">
        <v>139</v>
      </c>
      <c r="E42" s="1">
        <v>76206</v>
      </c>
      <c r="F42" s="1">
        <v>-3</v>
      </c>
      <c r="G42" s="67">
        <v>2.37E-67</v>
      </c>
    </row>
    <row r="43" spans="1:7" x14ac:dyDescent="0.15">
      <c r="A43" s="1">
        <v>139</v>
      </c>
      <c r="B43" s="1">
        <v>21389</v>
      </c>
      <c r="C43" s="1" t="s">
        <v>437</v>
      </c>
      <c r="D43" s="1">
        <v>139</v>
      </c>
      <c r="E43" s="1">
        <v>21677</v>
      </c>
      <c r="F43" s="1">
        <v>-3</v>
      </c>
      <c r="G43" s="67">
        <v>2.37E-67</v>
      </c>
    </row>
    <row r="44" spans="1:7" x14ac:dyDescent="0.15">
      <c r="A44" s="1">
        <v>138</v>
      </c>
      <c r="B44" s="1">
        <v>10434</v>
      </c>
      <c r="C44" s="1" t="s">
        <v>437</v>
      </c>
      <c r="D44" s="1">
        <v>138</v>
      </c>
      <c r="E44" s="1">
        <v>154714</v>
      </c>
      <c r="F44" s="1">
        <v>-3</v>
      </c>
      <c r="G44" s="67">
        <v>9.2900000000000005E-67</v>
      </c>
    </row>
    <row r="45" spans="1:7" x14ac:dyDescent="0.15">
      <c r="A45" s="1">
        <v>125</v>
      </c>
      <c r="B45" s="1">
        <v>128176</v>
      </c>
      <c r="C45" s="1" t="s">
        <v>437</v>
      </c>
      <c r="D45" s="1">
        <v>125</v>
      </c>
      <c r="E45" s="1">
        <v>154303</v>
      </c>
      <c r="F45" s="1">
        <v>0</v>
      </c>
      <c r="G45" s="67">
        <v>5.3899999999999999E-66</v>
      </c>
    </row>
    <row r="46" spans="1:7" x14ac:dyDescent="0.15">
      <c r="A46" s="1">
        <v>136</v>
      </c>
      <c r="B46" s="1">
        <v>21391</v>
      </c>
      <c r="C46" s="1" t="s">
        <v>437</v>
      </c>
      <c r="D46" s="1">
        <v>136</v>
      </c>
      <c r="E46" s="1">
        <v>21775</v>
      </c>
      <c r="F46" s="1">
        <v>-3</v>
      </c>
      <c r="G46" s="67">
        <v>1.4199999999999999E-65</v>
      </c>
    </row>
    <row r="47" spans="1:7" x14ac:dyDescent="0.15">
      <c r="A47" s="1">
        <v>136</v>
      </c>
      <c r="B47" s="1">
        <v>21535</v>
      </c>
      <c r="C47" s="1" t="s">
        <v>437</v>
      </c>
      <c r="D47" s="1">
        <v>136</v>
      </c>
      <c r="E47" s="1">
        <v>21775</v>
      </c>
      <c r="F47" s="1">
        <v>-3</v>
      </c>
      <c r="G47" s="67">
        <v>1.4199999999999999E-65</v>
      </c>
    </row>
    <row r="48" spans="1:7" x14ac:dyDescent="0.15">
      <c r="A48" s="1">
        <v>136</v>
      </c>
      <c r="B48" s="1">
        <v>21727</v>
      </c>
      <c r="C48" s="1" t="s">
        <v>437</v>
      </c>
      <c r="D48" s="1">
        <v>136</v>
      </c>
      <c r="E48" s="1">
        <v>21775</v>
      </c>
      <c r="F48" s="1">
        <v>-3</v>
      </c>
      <c r="G48" s="67">
        <v>1.4199999999999999E-65</v>
      </c>
    </row>
    <row r="49" spans="1:7" x14ac:dyDescent="0.15">
      <c r="A49" s="1">
        <v>134</v>
      </c>
      <c r="B49" s="1">
        <v>70697</v>
      </c>
      <c r="C49" s="1" t="s">
        <v>437</v>
      </c>
      <c r="D49" s="1">
        <v>134</v>
      </c>
      <c r="E49" s="1">
        <v>157963</v>
      </c>
      <c r="F49" s="1">
        <v>-3</v>
      </c>
      <c r="G49" s="67">
        <v>2.1799999999999999E-64</v>
      </c>
    </row>
    <row r="50" spans="1:7" x14ac:dyDescent="0.15">
      <c r="A50" s="1">
        <v>133</v>
      </c>
      <c r="B50" s="1">
        <v>21775</v>
      </c>
      <c r="C50" s="1" t="s">
        <v>437</v>
      </c>
      <c r="D50" s="1">
        <v>133</v>
      </c>
      <c r="E50" s="1">
        <v>21967</v>
      </c>
      <c r="F50" s="1">
        <v>-3</v>
      </c>
      <c r="G50" s="67">
        <v>8.5099999999999996E-64</v>
      </c>
    </row>
    <row r="51" spans="1:7" x14ac:dyDescent="0.15">
      <c r="A51" s="1">
        <v>131</v>
      </c>
      <c r="B51" s="1">
        <v>21439</v>
      </c>
      <c r="C51" s="1" t="s">
        <v>437</v>
      </c>
      <c r="D51" s="1">
        <v>131</v>
      </c>
      <c r="E51" s="1">
        <v>21775</v>
      </c>
      <c r="F51" s="1">
        <v>-3</v>
      </c>
      <c r="G51" s="67">
        <v>1.3E-62</v>
      </c>
    </row>
    <row r="52" spans="1:7" x14ac:dyDescent="0.15">
      <c r="A52" s="1">
        <v>131</v>
      </c>
      <c r="B52" s="1">
        <v>21775</v>
      </c>
      <c r="C52" s="1" t="s">
        <v>437</v>
      </c>
      <c r="D52" s="1">
        <v>131</v>
      </c>
      <c r="E52" s="1">
        <v>21823</v>
      </c>
      <c r="F52" s="1">
        <v>-3</v>
      </c>
      <c r="G52" s="67">
        <v>1.3E-62</v>
      </c>
    </row>
    <row r="53" spans="1:7" x14ac:dyDescent="0.15">
      <c r="A53" s="1">
        <v>125</v>
      </c>
      <c r="B53" s="1">
        <v>21487</v>
      </c>
      <c r="C53" s="1" t="s">
        <v>437</v>
      </c>
      <c r="D53" s="1">
        <v>125</v>
      </c>
      <c r="E53" s="1">
        <v>21871</v>
      </c>
      <c r="F53" s="1">
        <v>-3</v>
      </c>
      <c r="G53" s="67">
        <v>4.6200000000000002E-59</v>
      </c>
    </row>
    <row r="54" spans="1:7" x14ac:dyDescent="0.15">
      <c r="A54" s="1">
        <v>114</v>
      </c>
      <c r="B54" s="1">
        <v>119419</v>
      </c>
      <c r="C54" s="1" t="s">
        <v>437</v>
      </c>
      <c r="D54" s="1">
        <v>114</v>
      </c>
      <c r="E54" s="1">
        <v>119593</v>
      </c>
      <c r="F54" s="1">
        <v>-1</v>
      </c>
      <c r="G54" s="67">
        <v>7.7299999999999995E-57</v>
      </c>
    </row>
    <row r="55" spans="1:7" x14ac:dyDescent="0.15">
      <c r="A55" s="1">
        <v>114</v>
      </c>
      <c r="B55" s="1">
        <v>167536</v>
      </c>
      <c r="C55" s="1" t="s">
        <v>437</v>
      </c>
      <c r="D55" s="1">
        <v>114</v>
      </c>
      <c r="E55" s="1">
        <v>167710</v>
      </c>
      <c r="F55" s="1">
        <v>-1</v>
      </c>
      <c r="G55" s="67">
        <v>7.7299999999999995E-57</v>
      </c>
    </row>
    <row r="56" spans="1:7" x14ac:dyDescent="0.15">
      <c r="A56" s="1">
        <v>121</v>
      </c>
      <c r="B56" s="1">
        <v>74096</v>
      </c>
      <c r="C56" s="1" t="s">
        <v>437</v>
      </c>
      <c r="D56" s="1">
        <v>121</v>
      </c>
      <c r="E56" s="1">
        <v>98468</v>
      </c>
      <c r="F56" s="1">
        <v>-3</v>
      </c>
      <c r="G56" s="67">
        <v>1.07E-56</v>
      </c>
    </row>
    <row r="57" spans="1:7" x14ac:dyDescent="0.15">
      <c r="A57" s="1">
        <v>120</v>
      </c>
      <c r="B57" s="1">
        <v>21487</v>
      </c>
      <c r="C57" s="1" t="s">
        <v>437</v>
      </c>
      <c r="D57" s="1">
        <v>120</v>
      </c>
      <c r="E57" s="1">
        <v>21631</v>
      </c>
      <c r="F57" s="1">
        <v>-3</v>
      </c>
      <c r="G57" s="67">
        <v>4.1799999999999999E-56</v>
      </c>
    </row>
    <row r="58" spans="1:7" x14ac:dyDescent="0.15">
      <c r="A58" s="1">
        <v>120</v>
      </c>
      <c r="B58" s="1">
        <v>21487</v>
      </c>
      <c r="C58" s="1" t="s">
        <v>437</v>
      </c>
      <c r="D58" s="1">
        <v>120</v>
      </c>
      <c r="E58" s="1">
        <v>21775</v>
      </c>
      <c r="F58" s="1">
        <v>-3</v>
      </c>
      <c r="G58" s="67">
        <v>4.1799999999999999E-56</v>
      </c>
    </row>
    <row r="59" spans="1:7" x14ac:dyDescent="0.15">
      <c r="A59" s="1">
        <v>120</v>
      </c>
      <c r="B59" s="1">
        <v>76413</v>
      </c>
      <c r="C59" s="1" t="s">
        <v>437</v>
      </c>
      <c r="D59" s="1">
        <v>120</v>
      </c>
      <c r="E59" s="1">
        <v>179707</v>
      </c>
      <c r="F59" s="1">
        <v>-3</v>
      </c>
      <c r="G59" s="67">
        <v>4.1799999999999999E-56</v>
      </c>
    </row>
    <row r="60" spans="1:7" x14ac:dyDescent="0.15">
      <c r="A60" s="1">
        <v>118</v>
      </c>
      <c r="B60" s="1">
        <v>97016</v>
      </c>
      <c r="C60" s="1" t="s">
        <v>437</v>
      </c>
      <c r="D60" s="1">
        <v>118</v>
      </c>
      <c r="E60" s="1">
        <v>97941</v>
      </c>
      <c r="F60" s="1">
        <v>-3</v>
      </c>
      <c r="G60" s="67">
        <v>6.3599999999999999E-55</v>
      </c>
    </row>
    <row r="61" spans="1:7" x14ac:dyDescent="0.15">
      <c r="A61" s="1">
        <v>114</v>
      </c>
      <c r="B61" s="1">
        <v>38</v>
      </c>
      <c r="C61" s="1" t="s">
        <v>437</v>
      </c>
      <c r="D61" s="1">
        <v>114</v>
      </c>
      <c r="E61" s="1">
        <v>182626</v>
      </c>
      <c r="F61" s="1">
        <v>-2</v>
      </c>
      <c r="G61" s="67">
        <v>1.3099999999999999E-54</v>
      </c>
    </row>
    <row r="62" spans="1:7" x14ac:dyDescent="0.15">
      <c r="A62" s="1">
        <v>112</v>
      </c>
      <c r="B62" s="1">
        <v>76044</v>
      </c>
      <c r="C62" s="1" t="s">
        <v>437</v>
      </c>
      <c r="D62" s="1">
        <v>112</v>
      </c>
      <c r="E62" s="1">
        <v>96542</v>
      </c>
      <c r="F62" s="1">
        <v>-2</v>
      </c>
      <c r="G62" s="67">
        <v>2.0200000000000001E-53</v>
      </c>
    </row>
    <row r="63" spans="1:7" x14ac:dyDescent="0.15">
      <c r="A63" s="1">
        <v>113</v>
      </c>
      <c r="B63" s="1">
        <v>21469</v>
      </c>
      <c r="C63" s="1" t="s">
        <v>437</v>
      </c>
      <c r="D63" s="1">
        <v>113</v>
      </c>
      <c r="E63" s="1">
        <v>21757</v>
      </c>
      <c r="F63" s="1">
        <v>-3</v>
      </c>
      <c r="G63" s="67">
        <v>5.72E-52</v>
      </c>
    </row>
    <row r="64" spans="1:7" x14ac:dyDescent="0.15">
      <c r="A64" s="1">
        <v>113</v>
      </c>
      <c r="B64" s="1">
        <v>21613</v>
      </c>
      <c r="C64" s="1" t="s">
        <v>437</v>
      </c>
      <c r="D64" s="1">
        <v>113</v>
      </c>
      <c r="E64" s="1">
        <v>21757</v>
      </c>
      <c r="F64" s="1">
        <v>-3</v>
      </c>
      <c r="G64" s="67">
        <v>5.72E-52</v>
      </c>
    </row>
    <row r="65" spans="1:7" x14ac:dyDescent="0.15">
      <c r="A65" s="1">
        <v>113</v>
      </c>
      <c r="B65" s="1">
        <v>21757</v>
      </c>
      <c r="C65" s="1" t="s">
        <v>437</v>
      </c>
      <c r="D65" s="1">
        <v>113</v>
      </c>
      <c r="E65" s="1">
        <v>21805</v>
      </c>
      <c r="F65" s="1">
        <v>-3</v>
      </c>
      <c r="G65" s="67">
        <v>5.72E-52</v>
      </c>
    </row>
    <row r="66" spans="1:7" x14ac:dyDescent="0.15">
      <c r="A66" s="1">
        <v>111</v>
      </c>
      <c r="B66" s="1">
        <v>21464</v>
      </c>
      <c r="C66" s="1" t="s">
        <v>437</v>
      </c>
      <c r="D66" s="1">
        <v>111</v>
      </c>
      <c r="E66" s="1">
        <v>21800</v>
      </c>
      <c r="F66" s="1">
        <v>-3</v>
      </c>
      <c r="G66" s="67">
        <v>8.6600000000000001E-51</v>
      </c>
    </row>
    <row r="67" spans="1:7" x14ac:dyDescent="0.15">
      <c r="A67" s="1">
        <v>109</v>
      </c>
      <c r="B67" s="1">
        <v>75257</v>
      </c>
      <c r="C67" s="1" t="s">
        <v>437</v>
      </c>
      <c r="D67" s="1">
        <v>109</v>
      </c>
      <c r="E67" s="1">
        <v>98114</v>
      </c>
      <c r="F67" s="1">
        <v>-3</v>
      </c>
      <c r="G67" s="67">
        <v>1.3100000000000001E-49</v>
      </c>
    </row>
    <row r="68" spans="1:7" x14ac:dyDescent="0.15">
      <c r="A68" s="1">
        <v>108</v>
      </c>
      <c r="B68" s="1">
        <v>74083</v>
      </c>
      <c r="C68" s="1" t="s">
        <v>437</v>
      </c>
      <c r="D68" s="1">
        <v>108</v>
      </c>
      <c r="E68" s="1">
        <v>98455</v>
      </c>
      <c r="F68" s="1">
        <v>-3</v>
      </c>
      <c r="G68" s="67">
        <v>5.1000000000000003E-49</v>
      </c>
    </row>
    <row r="69" spans="1:7" x14ac:dyDescent="0.15">
      <c r="A69" s="1">
        <v>100</v>
      </c>
      <c r="B69" s="1">
        <v>21811</v>
      </c>
      <c r="C69" s="1" t="s">
        <v>437</v>
      </c>
      <c r="D69" s="1">
        <v>100</v>
      </c>
      <c r="E69" s="1">
        <v>21955</v>
      </c>
      <c r="F69" s="1">
        <v>-1</v>
      </c>
      <c r="G69" s="67">
        <v>1.82E-48</v>
      </c>
    </row>
    <row r="70" spans="1:7" x14ac:dyDescent="0.15">
      <c r="A70" s="1">
        <v>107</v>
      </c>
      <c r="B70" s="1">
        <v>21427</v>
      </c>
      <c r="C70" s="1" t="s">
        <v>437</v>
      </c>
      <c r="D70" s="1">
        <v>107</v>
      </c>
      <c r="E70" s="1">
        <v>21763</v>
      </c>
      <c r="F70" s="1">
        <v>-3</v>
      </c>
      <c r="G70" s="67">
        <v>1.98E-48</v>
      </c>
    </row>
    <row r="71" spans="1:7" x14ac:dyDescent="0.15">
      <c r="A71" s="1">
        <v>107</v>
      </c>
      <c r="B71" s="1">
        <v>21715</v>
      </c>
      <c r="C71" s="1" t="s">
        <v>437</v>
      </c>
      <c r="D71" s="1">
        <v>107</v>
      </c>
      <c r="E71" s="1">
        <v>21763</v>
      </c>
      <c r="F71" s="1">
        <v>-3</v>
      </c>
      <c r="G71" s="67">
        <v>1.98E-48</v>
      </c>
    </row>
    <row r="72" spans="1:7" x14ac:dyDescent="0.15">
      <c r="A72" s="1">
        <v>103</v>
      </c>
      <c r="B72" s="1">
        <v>21805</v>
      </c>
      <c r="C72" s="1" t="s">
        <v>437</v>
      </c>
      <c r="D72" s="1">
        <v>103</v>
      </c>
      <c r="E72" s="1">
        <v>21997</v>
      </c>
      <c r="F72" s="1">
        <v>-2</v>
      </c>
      <c r="G72" s="67">
        <v>4.48E-48</v>
      </c>
    </row>
    <row r="73" spans="1:7" x14ac:dyDescent="0.15">
      <c r="A73" s="1">
        <v>106</v>
      </c>
      <c r="B73" s="1">
        <v>10421</v>
      </c>
      <c r="C73" s="1" t="s">
        <v>437</v>
      </c>
      <c r="D73" s="1">
        <v>106</v>
      </c>
      <c r="E73" s="1">
        <v>154701</v>
      </c>
      <c r="F73" s="1">
        <v>-3</v>
      </c>
      <c r="G73" s="67">
        <v>7.7199999999999996E-48</v>
      </c>
    </row>
    <row r="74" spans="1:7" x14ac:dyDescent="0.15">
      <c r="A74" s="1">
        <v>106</v>
      </c>
      <c r="B74" s="1">
        <v>21416</v>
      </c>
      <c r="C74" s="1" t="s">
        <v>437</v>
      </c>
      <c r="D74" s="1">
        <v>106</v>
      </c>
      <c r="E74" s="1">
        <v>21464</v>
      </c>
      <c r="F74" s="1">
        <v>-3</v>
      </c>
      <c r="G74" s="67">
        <v>7.7199999999999996E-48</v>
      </c>
    </row>
    <row r="75" spans="1:7" x14ac:dyDescent="0.15">
      <c r="A75" s="1">
        <v>106</v>
      </c>
      <c r="B75" s="1">
        <v>21464</v>
      </c>
      <c r="C75" s="1" t="s">
        <v>437</v>
      </c>
      <c r="D75" s="1">
        <v>106</v>
      </c>
      <c r="E75" s="1">
        <v>21992</v>
      </c>
      <c r="F75" s="1">
        <v>-3</v>
      </c>
      <c r="G75" s="67">
        <v>7.7199999999999996E-48</v>
      </c>
    </row>
    <row r="76" spans="1:7" x14ac:dyDescent="0.15">
      <c r="A76" s="1">
        <v>106</v>
      </c>
      <c r="B76" s="1">
        <v>73533</v>
      </c>
      <c r="C76" s="1" t="s">
        <v>437</v>
      </c>
      <c r="D76" s="1">
        <v>106</v>
      </c>
      <c r="E76" s="1">
        <v>96980</v>
      </c>
      <c r="F76" s="1">
        <v>-3</v>
      </c>
      <c r="G76" s="67">
        <v>7.7199999999999996E-48</v>
      </c>
    </row>
    <row r="77" spans="1:7" x14ac:dyDescent="0.15">
      <c r="A77" s="1">
        <v>105</v>
      </c>
      <c r="B77" s="1">
        <v>21571</v>
      </c>
      <c r="C77" s="1" t="s">
        <v>437</v>
      </c>
      <c r="D77" s="1">
        <v>105</v>
      </c>
      <c r="E77" s="1">
        <v>21811</v>
      </c>
      <c r="F77" s="1">
        <v>-3</v>
      </c>
      <c r="G77" s="67">
        <v>3.0000000000000002E-47</v>
      </c>
    </row>
    <row r="78" spans="1:7" x14ac:dyDescent="0.15">
      <c r="A78" s="1">
        <v>104</v>
      </c>
      <c r="B78" s="1">
        <v>16875</v>
      </c>
      <c r="C78" s="1" t="s">
        <v>437</v>
      </c>
      <c r="D78" s="1">
        <v>104</v>
      </c>
      <c r="E78" s="1">
        <v>96980</v>
      </c>
      <c r="F78" s="1">
        <v>-3</v>
      </c>
      <c r="G78" s="67">
        <v>1.1700000000000001E-46</v>
      </c>
    </row>
    <row r="79" spans="1:7" x14ac:dyDescent="0.15">
      <c r="A79" s="1">
        <v>100</v>
      </c>
      <c r="B79" s="1">
        <v>21427</v>
      </c>
      <c r="C79" s="1" t="s">
        <v>437</v>
      </c>
      <c r="D79" s="1">
        <v>100</v>
      </c>
      <c r="E79" s="1">
        <v>21811</v>
      </c>
      <c r="F79" s="1">
        <v>-2</v>
      </c>
      <c r="G79" s="67">
        <v>2.7E-46</v>
      </c>
    </row>
    <row r="80" spans="1:7" x14ac:dyDescent="0.15">
      <c r="A80" s="1">
        <v>103</v>
      </c>
      <c r="B80" s="1">
        <v>96999</v>
      </c>
      <c r="C80" s="1" t="s">
        <v>437</v>
      </c>
      <c r="D80" s="1">
        <v>103</v>
      </c>
      <c r="E80" s="1">
        <v>97924</v>
      </c>
      <c r="F80" s="1">
        <v>-3</v>
      </c>
      <c r="G80" s="67">
        <v>4.5300000000000002E-46</v>
      </c>
    </row>
    <row r="81" spans="1:7" x14ac:dyDescent="0.15">
      <c r="A81" s="1">
        <v>102</v>
      </c>
      <c r="B81" s="1">
        <v>75305</v>
      </c>
      <c r="C81" s="1" t="s">
        <v>437</v>
      </c>
      <c r="D81" s="1">
        <v>102</v>
      </c>
      <c r="E81" s="1">
        <v>98162</v>
      </c>
      <c r="F81" s="1">
        <v>-3</v>
      </c>
      <c r="G81" s="67">
        <v>1.7600000000000001E-45</v>
      </c>
    </row>
    <row r="82" spans="1:7" x14ac:dyDescent="0.15">
      <c r="A82" s="1">
        <v>101</v>
      </c>
      <c r="B82" s="1">
        <v>21427</v>
      </c>
      <c r="C82" s="1" t="s">
        <v>437</v>
      </c>
      <c r="D82" s="1">
        <v>101</v>
      </c>
      <c r="E82" s="1">
        <v>21475</v>
      </c>
      <c r="F82" s="1">
        <v>-3</v>
      </c>
      <c r="G82" s="67">
        <v>6.8300000000000003E-45</v>
      </c>
    </row>
    <row r="83" spans="1:7" x14ac:dyDescent="0.15">
      <c r="A83" s="1">
        <v>101</v>
      </c>
      <c r="B83" s="1">
        <v>21763</v>
      </c>
      <c r="C83" s="1" t="s">
        <v>437</v>
      </c>
      <c r="D83" s="1">
        <v>101</v>
      </c>
      <c r="E83" s="1">
        <v>21955</v>
      </c>
      <c r="F83" s="1">
        <v>-3</v>
      </c>
      <c r="G83" s="67">
        <v>6.8300000000000003E-45</v>
      </c>
    </row>
    <row r="84" spans="1:7" x14ac:dyDescent="0.15">
      <c r="A84" s="1">
        <v>101</v>
      </c>
      <c r="B84" s="1">
        <v>21853</v>
      </c>
      <c r="C84" s="1" t="s">
        <v>437</v>
      </c>
      <c r="D84" s="1">
        <v>101</v>
      </c>
      <c r="E84" s="1">
        <v>21997</v>
      </c>
      <c r="F84" s="1">
        <v>-3</v>
      </c>
      <c r="G84" s="67">
        <v>6.8300000000000003E-45</v>
      </c>
    </row>
    <row r="85" spans="1:7" x14ac:dyDescent="0.15">
      <c r="A85" s="1">
        <v>94</v>
      </c>
      <c r="B85" s="1">
        <v>74123</v>
      </c>
      <c r="C85" s="1" t="s">
        <v>437</v>
      </c>
      <c r="D85" s="1">
        <v>94</v>
      </c>
      <c r="E85" s="1">
        <v>98495</v>
      </c>
      <c r="F85" s="1">
        <v>-1</v>
      </c>
      <c r="G85" s="67">
        <v>7.0100000000000001E-45</v>
      </c>
    </row>
    <row r="86" spans="1:7" x14ac:dyDescent="0.15">
      <c r="A86" s="1">
        <v>94</v>
      </c>
      <c r="B86" s="1">
        <v>97603</v>
      </c>
      <c r="C86" s="1" t="s">
        <v>437</v>
      </c>
      <c r="D86" s="1">
        <v>94</v>
      </c>
      <c r="E86" s="1">
        <v>98495</v>
      </c>
      <c r="F86" s="1">
        <v>-1</v>
      </c>
      <c r="G86" s="67">
        <v>7.0100000000000001E-45</v>
      </c>
    </row>
    <row r="87" spans="1:7" x14ac:dyDescent="0.15">
      <c r="A87" s="1">
        <v>100</v>
      </c>
      <c r="B87" s="1">
        <v>21464</v>
      </c>
      <c r="C87" s="1" t="s">
        <v>437</v>
      </c>
      <c r="D87" s="1">
        <v>100</v>
      </c>
      <c r="E87" s="1">
        <v>21656</v>
      </c>
      <c r="F87" s="1">
        <v>-3</v>
      </c>
      <c r="G87" s="67">
        <v>2.6499999999999999E-44</v>
      </c>
    </row>
    <row r="88" spans="1:7" x14ac:dyDescent="0.15">
      <c r="A88" s="1">
        <v>100</v>
      </c>
      <c r="B88" s="1">
        <v>21464</v>
      </c>
      <c r="C88" s="1" t="s">
        <v>437</v>
      </c>
      <c r="D88" s="1">
        <v>100</v>
      </c>
      <c r="E88" s="1">
        <v>21896</v>
      </c>
      <c r="F88" s="1">
        <v>-3</v>
      </c>
      <c r="G88" s="67">
        <v>2.6499999999999999E-44</v>
      </c>
    </row>
    <row r="89" spans="1:7" x14ac:dyDescent="0.15">
      <c r="A89" s="1">
        <v>100</v>
      </c>
      <c r="B89" s="1">
        <v>21512</v>
      </c>
      <c r="C89" s="1" t="s">
        <v>437</v>
      </c>
      <c r="D89" s="1">
        <v>100</v>
      </c>
      <c r="E89" s="1">
        <v>21656</v>
      </c>
      <c r="F89" s="1">
        <v>-3</v>
      </c>
      <c r="G89" s="67">
        <v>2.6499999999999999E-44</v>
      </c>
    </row>
    <row r="90" spans="1:7" x14ac:dyDescent="0.15">
      <c r="A90" s="1">
        <v>100</v>
      </c>
      <c r="B90" s="1">
        <v>21656</v>
      </c>
      <c r="C90" s="1" t="s">
        <v>437</v>
      </c>
      <c r="D90" s="1">
        <v>100</v>
      </c>
      <c r="E90" s="1">
        <v>21800</v>
      </c>
      <c r="F90" s="1">
        <v>-3</v>
      </c>
      <c r="G90" s="67">
        <v>2.6499999999999999E-44</v>
      </c>
    </row>
    <row r="91" spans="1:7" x14ac:dyDescent="0.15">
      <c r="A91" s="1">
        <v>100</v>
      </c>
      <c r="B91" s="1">
        <v>75242</v>
      </c>
      <c r="C91" s="1" t="s">
        <v>437</v>
      </c>
      <c r="D91" s="1">
        <v>100</v>
      </c>
      <c r="E91" s="1">
        <v>98099</v>
      </c>
      <c r="F91" s="1">
        <v>-3</v>
      </c>
      <c r="G91" s="67">
        <v>2.6499999999999999E-44</v>
      </c>
    </row>
    <row r="92" spans="1:7" x14ac:dyDescent="0.15">
      <c r="A92" s="1">
        <v>99</v>
      </c>
      <c r="B92" s="1">
        <v>21529</v>
      </c>
      <c r="C92" s="1" t="s">
        <v>437</v>
      </c>
      <c r="D92" s="1">
        <v>99</v>
      </c>
      <c r="E92" s="1">
        <v>21577</v>
      </c>
      <c r="F92" s="1">
        <v>-3</v>
      </c>
      <c r="G92" s="67">
        <v>1.03E-43</v>
      </c>
    </row>
    <row r="93" spans="1:7" x14ac:dyDescent="0.15">
      <c r="A93" s="1">
        <v>95</v>
      </c>
      <c r="B93" s="1">
        <v>5788</v>
      </c>
      <c r="C93" s="1" t="s">
        <v>437</v>
      </c>
      <c r="D93" s="1">
        <v>95</v>
      </c>
      <c r="E93" s="1">
        <v>16748</v>
      </c>
      <c r="F93" s="1">
        <v>-2</v>
      </c>
      <c r="G93" s="67">
        <v>2.5000000000000001E-43</v>
      </c>
    </row>
    <row r="94" spans="1:7" x14ac:dyDescent="0.15">
      <c r="A94" s="1">
        <v>95</v>
      </c>
      <c r="B94" s="1">
        <v>5788</v>
      </c>
      <c r="C94" s="1" t="s">
        <v>437</v>
      </c>
      <c r="D94" s="1">
        <v>95</v>
      </c>
      <c r="E94" s="1">
        <v>96812</v>
      </c>
      <c r="F94" s="1">
        <v>-2</v>
      </c>
      <c r="G94" s="67">
        <v>2.5000000000000001E-43</v>
      </c>
    </row>
    <row r="95" spans="1:7" x14ac:dyDescent="0.15">
      <c r="A95" s="1">
        <v>94</v>
      </c>
      <c r="B95" s="1">
        <v>16915</v>
      </c>
      <c r="C95" s="1" t="s">
        <v>437</v>
      </c>
      <c r="D95" s="1">
        <v>94</v>
      </c>
      <c r="E95" s="1">
        <v>97945</v>
      </c>
      <c r="F95" s="1">
        <v>-2</v>
      </c>
      <c r="G95" s="67">
        <v>9.7800000000000003E-43</v>
      </c>
    </row>
    <row r="96" spans="1:7" x14ac:dyDescent="0.15">
      <c r="A96" s="1">
        <v>97</v>
      </c>
      <c r="B96" s="1">
        <v>21715</v>
      </c>
      <c r="C96" s="1" t="s">
        <v>437</v>
      </c>
      <c r="D96" s="1">
        <v>97</v>
      </c>
      <c r="E96" s="1">
        <v>22003</v>
      </c>
      <c r="F96" s="1">
        <v>-3</v>
      </c>
      <c r="G96" s="67">
        <v>1.5500000000000001E-42</v>
      </c>
    </row>
    <row r="97" spans="1:7" x14ac:dyDescent="0.15">
      <c r="A97" s="1">
        <v>97</v>
      </c>
      <c r="B97" s="1">
        <v>21955</v>
      </c>
      <c r="C97" s="1" t="s">
        <v>437</v>
      </c>
      <c r="D97" s="1">
        <v>97</v>
      </c>
      <c r="E97" s="1">
        <v>22003</v>
      </c>
      <c r="F97" s="1">
        <v>-3</v>
      </c>
      <c r="G97" s="67">
        <v>1.5500000000000001E-42</v>
      </c>
    </row>
    <row r="98" spans="1:7" x14ac:dyDescent="0.15">
      <c r="A98" s="1">
        <v>93</v>
      </c>
      <c r="B98" s="1">
        <v>96825</v>
      </c>
      <c r="C98" s="1" t="s">
        <v>437</v>
      </c>
      <c r="D98" s="1">
        <v>93</v>
      </c>
      <c r="E98" s="1">
        <v>97783</v>
      </c>
      <c r="F98" s="1">
        <v>-2</v>
      </c>
      <c r="G98" s="67">
        <v>3.8300000000000001E-42</v>
      </c>
    </row>
    <row r="99" spans="1:7" x14ac:dyDescent="0.15">
      <c r="A99" s="1">
        <v>96</v>
      </c>
      <c r="B99" s="1">
        <v>21432</v>
      </c>
      <c r="C99" s="1" t="s">
        <v>437</v>
      </c>
      <c r="D99" s="1">
        <v>96</v>
      </c>
      <c r="E99" s="1">
        <v>21912</v>
      </c>
      <c r="F99" s="1">
        <v>-3</v>
      </c>
      <c r="G99" s="67">
        <v>5.9899999999999997E-42</v>
      </c>
    </row>
    <row r="100" spans="1:7" x14ac:dyDescent="0.15">
      <c r="A100" s="1">
        <v>92</v>
      </c>
      <c r="B100" s="1">
        <v>17189</v>
      </c>
      <c r="C100" s="1" t="s">
        <v>437</v>
      </c>
      <c r="D100" s="1">
        <v>92</v>
      </c>
      <c r="E100" s="1">
        <v>75852</v>
      </c>
      <c r="F100" s="1">
        <v>-2</v>
      </c>
      <c r="G100" s="67">
        <v>1.4999999999999999E-41</v>
      </c>
    </row>
    <row r="101" spans="1:7" x14ac:dyDescent="0.15">
      <c r="A101" s="1">
        <v>95</v>
      </c>
      <c r="B101" s="1">
        <v>16864</v>
      </c>
      <c r="C101" s="1" t="s">
        <v>437</v>
      </c>
      <c r="D101" s="1">
        <v>95</v>
      </c>
      <c r="E101" s="1">
        <v>73522</v>
      </c>
      <c r="F101" s="1">
        <v>-3</v>
      </c>
      <c r="G101" s="67">
        <v>2.3200000000000002E-41</v>
      </c>
    </row>
    <row r="102" spans="1:7" x14ac:dyDescent="0.15">
      <c r="A102" s="1">
        <v>95</v>
      </c>
      <c r="B102" s="1">
        <v>21427</v>
      </c>
      <c r="C102" s="1" t="s">
        <v>437</v>
      </c>
      <c r="D102" s="1">
        <v>95</v>
      </c>
      <c r="E102" s="1">
        <v>21619</v>
      </c>
      <c r="F102" s="1">
        <v>-3</v>
      </c>
      <c r="G102" s="67">
        <v>2.3200000000000002E-41</v>
      </c>
    </row>
    <row r="103" spans="1:7" x14ac:dyDescent="0.15">
      <c r="A103" s="1">
        <v>95</v>
      </c>
      <c r="B103" s="1">
        <v>21427</v>
      </c>
      <c r="C103" s="1" t="s">
        <v>437</v>
      </c>
      <c r="D103" s="1">
        <v>95</v>
      </c>
      <c r="E103" s="1">
        <v>21859</v>
      </c>
      <c r="F103" s="1">
        <v>-3</v>
      </c>
      <c r="G103" s="67">
        <v>2.3200000000000002E-41</v>
      </c>
    </row>
    <row r="104" spans="1:7" x14ac:dyDescent="0.15">
      <c r="A104" s="1">
        <v>95</v>
      </c>
      <c r="B104" s="1">
        <v>21433</v>
      </c>
      <c r="C104" s="1" t="s">
        <v>437</v>
      </c>
      <c r="D104" s="1">
        <v>95</v>
      </c>
      <c r="E104" s="1">
        <v>21529</v>
      </c>
      <c r="F104" s="1">
        <v>-3</v>
      </c>
      <c r="G104" s="67">
        <v>2.3200000000000002E-41</v>
      </c>
    </row>
    <row r="105" spans="1:7" x14ac:dyDescent="0.15">
      <c r="A105" s="1">
        <v>95</v>
      </c>
      <c r="B105" s="1">
        <v>21464</v>
      </c>
      <c r="C105" s="1" t="s">
        <v>437</v>
      </c>
      <c r="D105" s="1">
        <v>95</v>
      </c>
      <c r="E105" s="1">
        <v>21512</v>
      </c>
      <c r="F105" s="1">
        <v>-3</v>
      </c>
      <c r="G105" s="67">
        <v>2.3200000000000002E-41</v>
      </c>
    </row>
    <row r="106" spans="1:7" x14ac:dyDescent="0.15">
      <c r="A106" s="1">
        <v>95</v>
      </c>
      <c r="B106" s="1">
        <v>21475</v>
      </c>
      <c r="C106" s="1" t="s">
        <v>437</v>
      </c>
      <c r="D106" s="1">
        <v>95</v>
      </c>
      <c r="E106" s="1">
        <v>21715</v>
      </c>
      <c r="F106" s="1">
        <v>-3</v>
      </c>
      <c r="G106" s="67">
        <v>2.3200000000000002E-41</v>
      </c>
    </row>
    <row r="107" spans="1:7" x14ac:dyDescent="0.15">
      <c r="A107" s="1">
        <v>95</v>
      </c>
      <c r="B107" s="1">
        <v>21475</v>
      </c>
      <c r="C107" s="1" t="s">
        <v>437</v>
      </c>
      <c r="D107" s="1">
        <v>95</v>
      </c>
      <c r="E107" s="1">
        <v>21955</v>
      </c>
      <c r="F107" s="1">
        <v>-3</v>
      </c>
      <c r="G107" s="67">
        <v>2.3200000000000002E-41</v>
      </c>
    </row>
    <row r="108" spans="1:7" x14ac:dyDescent="0.15">
      <c r="A108" s="1">
        <v>95</v>
      </c>
      <c r="B108" s="1">
        <v>21661</v>
      </c>
      <c r="C108" s="1" t="s">
        <v>437</v>
      </c>
      <c r="D108" s="1">
        <v>95</v>
      </c>
      <c r="E108" s="1">
        <v>21757</v>
      </c>
      <c r="F108" s="1">
        <v>-3</v>
      </c>
      <c r="G108" s="67">
        <v>2.3200000000000002E-41</v>
      </c>
    </row>
    <row r="109" spans="1:7" x14ac:dyDescent="0.15">
      <c r="A109" s="1">
        <v>95</v>
      </c>
      <c r="B109" s="1">
        <v>21757</v>
      </c>
      <c r="C109" s="1" t="s">
        <v>437</v>
      </c>
      <c r="D109" s="1">
        <v>95</v>
      </c>
      <c r="E109" s="1">
        <v>21901</v>
      </c>
      <c r="F109" s="1">
        <v>-3</v>
      </c>
      <c r="G109" s="67">
        <v>2.3200000000000002E-41</v>
      </c>
    </row>
    <row r="110" spans="1:7" x14ac:dyDescent="0.15">
      <c r="A110" s="1">
        <v>95</v>
      </c>
      <c r="B110" s="1">
        <v>21816</v>
      </c>
      <c r="C110" s="1" t="s">
        <v>437</v>
      </c>
      <c r="D110" s="1">
        <v>95</v>
      </c>
      <c r="E110" s="1">
        <v>21912</v>
      </c>
      <c r="F110" s="1">
        <v>-3</v>
      </c>
      <c r="G110" s="67">
        <v>2.3200000000000002E-41</v>
      </c>
    </row>
    <row r="111" spans="1:7" x14ac:dyDescent="0.15">
      <c r="A111" s="1">
        <v>95</v>
      </c>
      <c r="B111" s="1">
        <v>73552</v>
      </c>
      <c r="C111" s="1" t="s">
        <v>437</v>
      </c>
      <c r="D111" s="1">
        <v>95</v>
      </c>
      <c r="E111" s="1">
        <v>75067</v>
      </c>
      <c r="F111" s="1">
        <v>-3</v>
      </c>
      <c r="G111" s="67">
        <v>2.3200000000000002E-41</v>
      </c>
    </row>
    <row r="112" spans="1:7" x14ac:dyDescent="0.15">
      <c r="A112" s="1">
        <v>91</v>
      </c>
      <c r="B112" s="1">
        <v>10481</v>
      </c>
      <c r="C112" s="1" t="s">
        <v>437</v>
      </c>
      <c r="D112" s="1">
        <v>91</v>
      </c>
      <c r="E112" s="1">
        <v>154761</v>
      </c>
      <c r="F112" s="1">
        <v>-2</v>
      </c>
      <c r="G112" s="67">
        <v>5.8600000000000004E-41</v>
      </c>
    </row>
    <row r="113" spans="1:7" x14ac:dyDescent="0.15">
      <c r="A113" s="1">
        <v>94</v>
      </c>
      <c r="B113" s="1">
        <v>21529</v>
      </c>
      <c r="C113" s="1" t="s">
        <v>437</v>
      </c>
      <c r="D113" s="1">
        <v>94</v>
      </c>
      <c r="E113" s="1">
        <v>21817</v>
      </c>
      <c r="F113" s="1">
        <v>-3</v>
      </c>
      <c r="G113" s="67">
        <v>9.0000000000000002E-41</v>
      </c>
    </row>
    <row r="114" spans="1:7" x14ac:dyDescent="0.15">
      <c r="A114" s="1">
        <v>93</v>
      </c>
      <c r="B114" s="1">
        <v>21583</v>
      </c>
      <c r="C114" s="1" t="s">
        <v>437</v>
      </c>
      <c r="D114" s="1">
        <v>93</v>
      </c>
      <c r="E114" s="1">
        <v>21775</v>
      </c>
      <c r="F114" s="1">
        <v>-3</v>
      </c>
      <c r="G114" s="67">
        <v>3.4799999999999999E-40</v>
      </c>
    </row>
    <row r="115" spans="1:7" x14ac:dyDescent="0.15">
      <c r="A115" s="1">
        <v>86</v>
      </c>
      <c r="B115" s="1">
        <v>30760</v>
      </c>
      <c r="C115" s="1" t="s">
        <v>437</v>
      </c>
      <c r="D115" s="1">
        <v>86</v>
      </c>
      <c r="E115" s="1">
        <v>128156</v>
      </c>
      <c r="F115" s="1">
        <v>-1</v>
      </c>
      <c r="G115" s="67">
        <v>4.2000000000000004E-40</v>
      </c>
    </row>
    <row r="116" spans="1:7" x14ac:dyDescent="0.15">
      <c r="A116" s="1">
        <v>92</v>
      </c>
      <c r="B116" s="1">
        <v>21388</v>
      </c>
      <c r="C116" s="1" t="s">
        <v>437</v>
      </c>
      <c r="D116" s="1">
        <v>92</v>
      </c>
      <c r="E116" s="1">
        <v>21436</v>
      </c>
      <c r="F116" s="1">
        <v>-3</v>
      </c>
      <c r="G116" s="67">
        <v>1.35E-39</v>
      </c>
    </row>
    <row r="117" spans="1:7" x14ac:dyDescent="0.15">
      <c r="A117" s="1">
        <v>92</v>
      </c>
      <c r="B117" s="1">
        <v>86671</v>
      </c>
      <c r="C117" s="1" t="s">
        <v>437</v>
      </c>
      <c r="D117" s="1">
        <v>92</v>
      </c>
      <c r="E117" s="1">
        <v>168706</v>
      </c>
      <c r="F117" s="1">
        <v>-3</v>
      </c>
      <c r="G117" s="67">
        <v>1.35E-39</v>
      </c>
    </row>
    <row r="118" spans="1:7" x14ac:dyDescent="0.15">
      <c r="A118" s="1">
        <v>85</v>
      </c>
      <c r="B118" s="1">
        <v>21823</v>
      </c>
      <c r="C118" s="1" t="s">
        <v>437</v>
      </c>
      <c r="D118" s="1">
        <v>85</v>
      </c>
      <c r="E118" s="1">
        <v>22015</v>
      </c>
      <c r="F118" s="1">
        <v>-1</v>
      </c>
      <c r="G118" s="67">
        <v>1.66E-39</v>
      </c>
    </row>
    <row r="119" spans="1:7" x14ac:dyDescent="0.15">
      <c r="A119" s="1">
        <v>81</v>
      </c>
      <c r="B119" s="1">
        <v>167569</v>
      </c>
      <c r="C119" s="1" t="s">
        <v>437</v>
      </c>
      <c r="D119" s="1">
        <v>81</v>
      </c>
      <c r="E119" s="1">
        <v>167743</v>
      </c>
      <c r="F119" s="1">
        <v>0</v>
      </c>
      <c r="G119" s="67">
        <v>1.6700000000000001E-39</v>
      </c>
    </row>
    <row r="120" spans="1:7" x14ac:dyDescent="0.15">
      <c r="A120" s="1">
        <v>91</v>
      </c>
      <c r="B120" s="1">
        <v>21388</v>
      </c>
      <c r="C120" s="1" t="s">
        <v>437</v>
      </c>
      <c r="D120" s="1">
        <v>91</v>
      </c>
      <c r="E120" s="1">
        <v>21820</v>
      </c>
      <c r="F120" s="1">
        <v>-3</v>
      </c>
      <c r="G120" s="67">
        <v>5.2200000000000001E-39</v>
      </c>
    </row>
    <row r="121" spans="1:7" x14ac:dyDescent="0.15">
      <c r="A121" s="1">
        <v>91</v>
      </c>
      <c r="B121" s="1">
        <v>21437</v>
      </c>
      <c r="C121" s="1" t="s">
        <v>437</v>
      </c>
      <c r="D121" s="1">
        <v>91</v>
      </c>
      <c r="E121" s="1">
        <v>21677</v>
      </c>
      <c r="F121" s="1">
        <v>-3</v>
      </c>
      <c r="G121" s="67">
        <v>5.2200000000000001E-39</v>
      </c>
    </row>
    <row r="122" spans="1:7" x14ac:dyDescent="0.15">
      <c r="A122" s="1">
        <v>84</v>
      </c>
      <c r="B122" s="1">
        <v>76072</v>
      </c>
      <c r="C122" s="1" t="s">
        <v>437</v>
      </c>
      <c r="D122" s="1">
        <v>84</v>
      </c>
      <c r="E122" s="1">
        <v>96570</v>
      </c>
      <c r="F122" s="1">
        <v>-1</v>
      </c>
      <c r="G122" s="67">
        <v>6.5700000000000001E-39</v>
      </c>
    </row>
    <row r="123" spans="1:7" x14ac:dyDescent="0.15">
      <c r="A123" s="1">
        <v>80</v>
      </c>
      <c r="B123" s="1">
        <v>132941</v>
      </c>
      <c r="C123" s="1" t="s">
        <v>437</v>
      </c>
      <c r="D123" s="1">
        <v>80</v>
      </c>
      <c r="E123" s="1">
        <v>159068</v>
      </c>
      <c r="F123" s="1">
        <v>0</v>
      </c>
      <c r="G123" s="67">
        <v>6.6699999999999996E-39</v>
      </c>
    </row>
    <row r="124" spans="1:7" x14ac:dyDescent="0.15">
      <c r="A124" s="1">
        <v>90</v>
      </c>
      <c r="B124" s="1">
        <v>17221</v>
      </c>
      <c r="C124" s="1" t="s">
        <v>437</v>
      </c>
      <c r="D124" s="1">
        <v>90</v>
      </c>
      <c r="E124" s="1">
        <v>75884</v>
      </c>
      <c r="F124" s="1">
        <v>-3</v>
      </c>
      <c r="G124" s="67">
        <v>2.0200000000000001E-38</v>
      </c>
    </row>
    <row r="125" spans="1:7" x14ac:dyDescent="0.15">
      <c r="A125" s="1">
        <v>90</v>
      </c>
      <c r="B125" s="1">
        <v>21480</v>
      </c>
      <c r="C125" s="1" t="s">
        <v>437</v>
      </c>
      <c r="D125" s="1">
        <v>90</v>
      </c>
      <c r="E125" s="1">
        <v>21912</v>
      </c>
      <c r="F125" s="1">
        <v>-3</v>
      </c>
      <c r="G125" s="67">
        <v>2.0200000000000001E-38</v>
      </c>
    </row>
    <row r="126" spans="1:7" x14ac:dyDescent="0.15">
      <c r="A126" s="1">
        <v>90</v>
      </c>
      <c r="B126" s="1">
        <v>21517</v>
      </c>
      <c r="C126" s="1" t="s">
        <v>437</v>
      </c>
      <c r="D126" s="1">
        <v>90</v>
      </c>
      <c r="E126" s="1">
        <v>21757</v>
      </c>
      <c r="F126" s="1">
        <v>-3</v>
      </c>
      <c r="G126" s="67">
        <v>2.0200000000000001E-38</v>
      </c>
    </row>
    <row r="127" spans="1:7" x14ac:dyDescent="0.15">
      <c r="A127" s="1">
        <v>90</v>
      </c>
      <c r="B127" s="1">
        <v>21677</v>
      </c>
      <c r="C127" s="1" t="s">
        <v>437</v>
      </c>
      <c r="D127" s="1">
        <v>90</v>
      </c>
      <c r="E127" s="1">
        <v>21821</v>
      </c>
      <c r="F127" s="1">
        <v>-3</v>
      </c>
      <c r="G127" s="67">
        <v>2.0200000000000001E-38</v>
      </c>
    </row>
    <row r="128" spans="1:7" x14ac:dyDescent="0.15">
      <c r="A128" s="1">
        <v>90</v>
      </c>
      <c r="B128" s="1">
        <v>21727</v>
      </c>
      <c r="C128" s="1" t="s">
        <v>437</v>
      </c>
      <c r="D128" s="1">
        <v>90</v>
      </c>
      <c r="E128" s="1">
        <v>22015</v>
      </c>
      <c r="F128" s="1">
        <v>-3</v>
      </c>
      <c r="G128" s="67">
        <v>2.0200000000000001E-38</v>
      </c>
    </row>
    <row r="129" spans="1:7" x14ac:dyDescent="0.15">
      <c r="A129" s="1">
        <v>90</v>
      </c>
      <c r="B129" s="1">
        <v>30689</v>
      </c>
      <c r="C129" s="1" t="s">
        <v>437</v>
      </c>
      <c r="D129" s="1">
        <v>90</v>
      </c>
      <c r="E129" s="1">
        <v>154212</v>
      </c>
      <c r="F129" s="1">
        <v>-3</v>
      </c>
      <c r="G129" s="67">
        <v>2.0200000000000001E-38</v>
      </c>
    </row>
    <row r="130" spans="1:7" x14ac:dyDescent="0.15">
      <c r="A130" s="1">
        <v>90</v>
      </c>
      <c r="B130" s="1">
        <v>128085</v>
      </c>
      <c r="C130" s="1" t="s">
        <v>437</v>
      </c>
      <c r="D130" s="1">
        <v>90</v>
      </c>
      <c r="E130" s="1">
        <v>154212</v>
      </c>
      <c r="F130" s="1">
        <v>-3</v>
      </c>
      <c r="G130" s="67">
        <v>2.0200000000000001E-38</v>
      </c>
    </row>
    <row r="131" spans="1:7" x14ac:dyDescent="0.15">
      <c r="A131" s="1">
        <v>83</v>
      </c>
      <c r="B131" s="1">
        <v>17413</v>
      </c>
      <c r="C131" s="1" t="s">
        <v>437</v>
      </c>
      <c r="D131" s="1">
        <v>83</v>
      </c>
      <c r="E131" s="1">
        <v>96571</v>
      </c>
      <c r="F131" s="1">
        <v>-1</v>
      </c>
      <c r="G131" s="67">
        <v>2.6000000000000001E-38</v>
      </c>
    </row>
    <row r="132" spans="1:7" x14ac:dyDescent="0.15">
      <c r="A132" s="1">
        <v>83</v>
      </c>
      <c r="B132" s="1">
        <v>21487</v>
      </c>
      <c r="C132" s="1" t="s">
        <v>437</v>
      </c>
      <c r="D132" s="1">
        <v>83</v>
      </c>
      <c r="E132" s="1">
        <v>22015</v>
      </c>
      <c r="F132" s="1">
        <v>-1</v>
      </c>
      <c r="G132" s="67">
        <v>2.6000000000000001E-38</v>
      </c>
    </row>
    <row r="133" spans="1:7" x14ac:dyDescent="0.15">
      <c r="A133" s="1">
        <v>83</v>
      </c>
      <c r="B133" s="1">
        <v>96835</v>
      </c>
      <c r="C133" s="1" t="s">
        <v>437</v>
      </c>
      <c r="D133" s="1">
        <v>83</v>
      </c>
      <c r="E133" s="1">
        <v>97793</v>
      </c>
      <c r="F133" s="1">
        <v>-1</v>
      </c>
      <c r="G133" s="67">
        <v>2.6000000000000001E-38</v>
      </c>
    </row>
    <row r="134" spans="1:7" x14ac:dyDescent="0.15">
      <c r="A134" s="1">
        <v>86</v>
      </c>
      <c r="B134" s="1">
        <v>16893</v>
      </c>
      <c r="C134" s="1" t="s">
        <v>437</v>
      </c>
      <c r="D134" s="1">
        <v>86</v>
      </c>
      <c r="E134" s="1">
        <v>96998</v>
      </c>
      <c r="F134" s="1">
        <v>-2</v>
      </c>
      <c r="G134" s="67">
        <v>5.3600000000000003E-38</v>
      </c>
    </row>
    <row r="135" spans="1:7" x14ac:dyDescent="0.15">
      <c r="A135" s="1">
        <v>86</v>
      </c>
      <c r="B135" s="1">
        <v>17599</v>
      </c>
      <c r="C135" s="1" t="s">
        <v>437</v>
      </c>
      <c r="D135" s="1">
        <v>86</v>
      </c>
      <c r="E135" s="1">
        <v>76259</v>
      </c>
      <c r="F135" s="1">
        <v>-2</v>
      </c>
      <c r="G135" s="67">
        <v>5.3600000000000003E-38</v>
      </c>
    </row>
    <row r="136" spans="1:7" x14ac:dyDescent="0.15">
      <c r="A136" s="1">
        <v>86</v>
      </c>
      <c r="B136" s="1">
        <v>30760</v>
      </c>
      <c r="C136" s="1" t="s">
        <v>437</v>
      </c>
      <c r="D136" s="1">
        <v>86</v>
      </c>
      <c r="E136" s="1">
        <v>154283</v>
      </c>
      <c r="F136" s="1">
        <v>-2</v>
      </c>
      <c r="G136" s="67">
        <v>5.3600000000000003E-38</v>
      </c>
    </row>
    <row r="137" spans="1:7" x14ac:dyDescent="0.15">
      <c r="A137" s="1">
        <v>89</v>
      </c>
      <c r="B137" s="1">
        <v>21427</v>
      </c>
      <c r="C137" s="1" t="s">
        <v>437</v>
      </c>
      <c r="D137" s="1">
        <v>89</v>
      </c>
      <c r="E137" s="1">
        <v>21667</v>
      </c>
      <c r="F137" s="1">
        <v>-3</v>
      </c>
      <c r="G137" s="67">
        <v>7.7999999999999998E-38</v>
      </c>
    </row>
    <row r="138" spans="1:7" x14ac:dyDescent="0.15">
      <c r="A138" s="1">
        <v>89</v>
      </c>
      <c r="B138" s="1">
        <v>21439</v>
      </c>
      <c r="C138" s="1" t="s">
        <v>437</v>
      </c>
      <c r="D138" s="1">
        <v>89</v>
      </c>
      <c r="E138" s="1">
        <v>21631</v>
      </c>
      <c r="F138" s="1">
        <v>-3</v>
      </c>
      <c r="G138" s="67">
        <v>7.7999999999999998E-38</v>
      </c>
    </row>
    <row r="139" spans="1:7" x14ac:dyDescent="0.15">
      <c r="A139" s="1">
        <v>89</v>
      </c>
      <c r="B139" s="1">
        <v>21439</v>
      </c>
      <c r="C139" s="1" t="s">
        <v>437</v>
      </c>
      <c r="D139" s="1">
        <v>89</v>
      </c>
      <c r="E139" s="1">
        <v>21871</v>
      </c>
      <c r="F139" s="1">
        <v>-3</v>
      </c>
      <c r="G139" s="67">
        <v>7.7999999999999998E-38</v>
      </c>
    </row>
    <row r="140" spans="1:7" x14ac:dyDescent="0.15">
      <c r="A140" s="1">
        <v>89</v>
      </c>
      <c r="B140" s="1">
        <v>21481</v>
      </c>
      <c r="C140" s="1" t="s">
        <v>437</v>
      </c>
      <c r="D140" s="1">
        <v>89</v>
      </c>
      <c r="E140" s="1">
        <v>21529</v>
      </c>
      <c r="F140" s="1">
        <v>-3</v>
      </c>
      <c r="G140" s="67">
        <v>7.7999999999999998E-38</v>
      </c>
    </row>
    <row r="141" spans="1:7" x14ac:dyDescent="0.15">
      <c r="A141" s="1">
        <v>89</v>
      </c>
      <c r="B141" s="1">
        <v>21967</v>
      </c>
      <c r="C141" s="1" t="s">
        <v>437</v>
      </c>
      <c r="D141" s="1">
        <v>89</v>
      </c>
      <c r="E141" s="1">
        <v>22015</v>
      </c>
      <c r="F141" s="1">
        <v>-3</v>
      </c>
      <c r="G141" s="67">
        <v>7.7999999999999998E-38</v>
      </c>
    </row>
    <row r="142" spans="1:7" x14ac:dyDescent="0.15">
      <c r="A142" s="1">
        <v>82</v>
      </c>
      <c r="B142" s="1">
        <v>16761</v>
      </c>
      <c r="C142" s="1" t="s">
        <v>437</v>
      </c>
      <c r="D142" s="1">
        <v>82</v>
      </c>
      <c r="E142" s="1">
        <v>97783</v>
      </c>
      <c r="F142" s="1">
        <v>-1</v>
      </c>
      <c r="G142" s="67">
        <v>1.03E-37</v>
      </c>
    </row>
    <row r="143" spans="1:7" x14ac:dyDescent="0.15">
      <c r="A143" s="1">
        <v>88</v>
      </c>
      <c r="B143" s="1">
        <v>21823</v>
      </c>
      <c r="C143" s="1" t="s">
        <v>437</v>
      </c>
      <c r="D143" s="1">
        <v>88</v>
      </c>
      <c r="E143" s="1">
        <v>21871</v>
      </c>
      <c r="F143" s="1">
        <v>-3</v>
      </c>
      <c r="G143" s="67">
        <v>3.02E-37</v>
      </c>
    </row>
    <row r="144" spans="1:7" x14ac:dyDescent="0.15">
      <c r="A144" s="1">
        <v>87</v>
      </c>
      <c r="B144" s="1">
        <v>76450</v>
      </c>
      <c r="C144" s="1" t="s">
        <v>437</v>
      </c>
      <c r="D144" s="1">
        <v>87</v>
      </c>
      <c r="E144" s="1">
        <v>179744</v>
      </c>
      <c r="F144" s="1">
        <v>-3</v>
      </c>
      <c r="G144" s="67">
        <v>1.1700000000000001E-36</v>
      </c>
    </row>
    <row r="145" spans="1:7" x14ac:dyDescent="0.15">
      <c r="A145" s="1">
        <v>80</v>
      </c>
      <c r="B145" s="1">
        <v>119080</v>
      </c>
      <c r="C145" s="1" t="s">
        <v>437</v>
      </c>
      <c r="D145" s="1">
        <v>80</v>
      </c>
      <c r="E145" s="1">
        <v>131972</v>
      </c>
      <c r="F145" s="1">
        <v>-1</v>
      </c>
      <c r="G145" s="67">
        <v>1.6000000000000001E-36</v>
      </c>
    </row>
    <row r="146" spans="1:7" x14ac:dyDescent="0.15">
      <c r="A146" s="1">
        <v>80</v>
      </c>
      <c r="B146" s="1">
        <v>155191</v>
      </c>
      <c r="C146" s="1" t="s">
        <v>437</v>
      </c>
      <c r="D146" s="1">
        <v>80</v>
      </c>
      <c r="E146" s="1">
        <v>168083</v>
      </c>
      <c r="F146" s="1">
        <v>-1</v>
      </c>
      <c r="G146" s="67">
        <v>1.6000000000000001E-36</v>
      </c>
    </row>
    <row r="147" spans="1:7" x14ac:dyDescent="0.15">
      <c r="A147" s="1">
        <v>83</v>
      </c>
      <c r="B147" s="1">
        <v>73564</v>
      </c>
      <c r="C147" s="1" t="s">
        <v>437</v>
      </c>
      <c r="D147" s="1">
        <v>83</v>
      </c>
      <c r="E147" s="1">
        <v>75079</v>
      </c>
      <c r="F147" s="1">
        <v>-2</v>
      </c>
      <c r="G147" s="67">
        <v>3.1899999999999998E-36</v>
      </c>
    </row>
    <row r="148" spans="1:7" x14ac:dyDescent="0.15">
      <c r="A148" s="1">
        <v>86</v>
      </c>
      <c r="B148" s="1">
        <v>16893</v>
      </c>
      <c r="C148" s="1" t="s">
        <v>437</v>
      </c>
      <c r="D148" s="1">
        <v>86</v>
      </c>
      <c r="E148" s="1">
        <v>73551</v>
      </c>
      <c r="F148" s="1">
        <v>-3</v>
      </c>
      <c r="G148" s="67">
        <v>4.5000000000000002E-36</v>
      </c>
    </row>
    <row r="149" spans="1:7" x14ac:dyDescent="0.15">
      <c r="A149" s="1">
        <v>86</v>
      </c>
      <c r="B149" s="1">
        <v>21388</v>
      </c>
      <c r="C149" s="1" t="s">
        <v>437</v>
      </c>
      <c r="D149" s="1">
        <v>86</v>
      </c>
      <c r="E149" s="1">
        <v>21484</v>
      </c>
      <c r="F149" s="1">
        <v>-3</v>
      </c>
      <c r="G149" s="67">
        <v>4.5000000000000002E-36</v>
      </c>
    </row>
    <row r="150" spans="1:7" x14ac:dyDescent="0.15">
      <c r="A150" s="1">
        <v>86</v>
      </c>
      <c r="B150" s="1">
        <v>73612</v>
      </c>
      <c r="C150" s="1" t="s">
        <v>437</v>
      </c>
      <c r="D150" s="1">
        <v>86</v>
      </c>
      <c r="E150" s="1">
        <v>97984</v>
      </c>
      <c r="F150" s="1">
        <v>-3</v>
      </c>
      <c r="G150" s="67">
        <v>4.5000000000000002E-36</v>
      </c>
    </row>
    <row r="151" spans="1:7" x14ac:dyDescent="0.15">
      <c r="A151" s="1">
        <v>82</v>
      </c>
      <c r="B151" s="1">
        <v>70749</v>
      </c>
      <c r="C151" s="1" t="s">
        <v>437</v>
      </c>
      <c r="D151" s="1">
        <v>82</v>
      </c>
      <c r="E151" s="1">
        <v>158015</v>
      </c>
      <c r="F151" s="1">
        <v>-2</v>
      </c>
      <c r="G151" s="67">
        <v>1.2499999999999999E-35</v>
      </c>
    </row>
    <row r="152" spans="1:7" x14ac:dyDescent="0.15">
      <c r="A152" s="1">
        <v>85</v>
      </c>
      <c r="B152" s="1">
        <v>21439</v>
      </c>
      <c r="C152" s="1" t="s">
        <v>437</v>
      </c>
      <c r="D152" s="1">
        <v>85</v>
      </c>
      <c r="E152" s="1">
        <v>22015</v>
      </c>
      <c r="F152" s="1">
        <v>-3</v>
      </c>
      <c r="G152" s="67">
        <v>1.74E-35</v>
      </c>
    </row>
    <row r="153" spans="1:7" x14ac:dyDescent="0.15">
      <c r="A153" s="1">
        <v>85</v>
      </c>
      <c r="B153" s="1">
        <v>21485</v>
      </c>
      <c r="C153" s="1" t="s">
        <v>437</v>
      </c>
      <c r="D153" s="1">
        <v>85</v>
      </c>
      <c r="E153" s="1">
        <v>21677</v>
      </c>
      <c r="F153" s="1">
        <v>-3</v>
      </c>
      <c r="G153" s="67">
        <v>1.74E-35</v>
      </c>
    </row>
    <row r="154" spans="1:7" x14ac:dyDescent="0.15">
      <c r="A154" s="1">
        <v>85</v>
      </c>
      <c r="B154" s="1">
        <v>21583</v>
      </c>
      <c r="C154" s="1" t="s">
        <v>437</v>
      </c>
      <c r="D154" s="1">
        <v>85</v>
      </c>
      <c r="E154" s="1">
        <v>22015</v>
      </c>
      <c r="F154" s="1">
        <v>-3</v>
      </c>
      <c r="G154" s="67">
        <v>1.74E-35</v>
      </c>
    </row>
    <row r="155" spans="1:7" x14ac:dyDescent="0.15">
      <c r="A155" s="1">
        <v>78</v>
      </c>
      <c r="B155" s="1">
        <v>10494</v>
      </c>
      <c r="C155" s="1" t="s">
        <v>437</v>
      </c>
      <c r="D155" s="1">
        <v>78</v>
      </c>
      <c r="E155" s="1">
        <v>154774</v>
      </c>
      <c r="F155" s="1">
        <v>-1</v>
      </c>
      <c r="G155" s="67">
        <v>2.4999999999999998E-35</v>
      </c>
    </row>
    <row r="156" spans="1:7" x14ac:dyDescent="0.15">
      <c r="A156" s="1">
        <v>84</v>
      </c>
      <c r="B156" s="1">
        <v>21475</v>
      </c>
      <c r="C156" s="1" t="s">
        <v>437</v>
      </c>
      <c r="D156" s="1">
        <v>84</v>
      </c>
      <c r="E156" s="1">
        <v>21571</v>
      </c>
      <c r="F156" s="1">
        <v>-3</v>
      </c>
      <c r="G156" s="67">
        <v>6.7099999999999995E-35</v>
      </c>
    </row>
    <row r="157" spans="1:7" x14ac:dyDescent="0.15">
      <c r="A157" s="1">
        <v>84</v>
      </c>
      <c r="B157" s="1">
        <v>21571</v>
      </c>
      <c r="C157" s="1" t="s">
        <v>437</v>
      </c>
      <c r="D157" s="1">
        <v>84</v>
      </c>
      <c r="E157" s="1">
        <v>21619</v>
      </c>
      <c r="F157" s="1">
        <v>-3</v>
      </c>
      <c r="G157" s="67">
        <v>6.7099999999999995E-35</v>
      </c>
    </row>
    <row r="158" spans="1:7" x14ac:dyDescent="0.15">
      <c r="A158" s="1">
        <v>84</v>
      </c>
      <c r="B158" s="1">
        <v>21571</v>
      </c>
      <c r="C158" s="1" t="s">
        <v>437</v>
      </c>
      <c r="D158" s="1">
        <v>84</v>
      </c>
      <c r="E158" s="1">
        <v>21763</v>
      </c>
      <c r="F158" s="1">
        <v>-3</v>
      </c>
      <c r="G158" s="67">
        <v>6.7099999999999995E-35</v>
      </c>
    </row>
    <row r="159" spans="1:7" x14ac:dyDescent="0.15">
      <c r="A159" s="1">
        <v>84</v>
      </c>
      <c r="B159" s="1">
        <v>21571</v>
      </c>
      <c r="C159" s="1" t="s">
        <v>437</v>
      </c>
      <c r="D159" s="1">
        <v>84</v>
      </c>
      <c r="E159" s="1">
        <v>22003</v>
      </c>
      <c r="F159" s="1">
        <v>-3</v>
      </c>
      <c r="G159" s="67">
        <v>6.7099999999999995E-35</v>
      </c>
    </row>
    <row r="160" spans="1:7" x14ac:dyDescent="0.15">
      <c r="A160" s="1">
        <v>84</v>
      </c>
      <c r="B160" s="1">
        <v>21720</v>
      </c>
      <c r="C160" s="1" t="s">
        <v>437</v>
      </c>
      <c r="D160" s="1">
        <v>84</v>
      </c>
      <c r="E160" s="1">
        <v>21912</v>
      </c>
      <c r="F160" s="1">
        <v>-3</v>
      </c>
      <c r="G160" s="67">
        <v>6.7099999999999995E-35</v>
      </c>
    </row>
    <row r="161" spans="1:7" x14ac:dyDescent="0.15">
      <c r="A161" s="1">
        <v>84</v>
      </c>
      <c r="B161" s="1">
        <v>21864</v>
      </c>
      <c r="C161" s="1" t="s">
        <v>437</v>
      </c>
      <c r="D161" s="1">
        <v>84</v>
      </c>
      <c r="E161" s="1">
        <v>21912</v>
      </c>
      <c r="F161" s="1">
        <v>-3</v>
      </c>
      <c r="G161" s="67">
        <v>6.7099999999999995E-35</v>
      </c>
    </row>
    <row r="162" spans="1:7" x14ac:dyDescent="0.15">
      <c r="A162" s="1">
        <v>84</v>
      </c>
      <c r="B162" s="1">
        <v>21912</v>
      </c>
      <c r="C162" s="1" t="s">
        <v>437</v>
      </c>
      <c r="D162" s="1">
        <v>84</v>
      </c>
      <c r="E162" s="1">
        <v>21960</v>
      </c>
      <c r="F162" s="1">
        <v>-3</v>
      </c>
      <c r="G162" s="67">
        <v>6.7099999999999995E-35</v>
      </c>
    </row>
    <row r="163" spans="1:7" x14ac:dyDescent="0.15">
      <c r="A163" s="1">
        <v>83</v>
      </c>
      <c r="B163" s="1">
        <v>21391</v>
      </c>
      <c r="C163" s="1" t="s">
        <v>437</v>
      </c>
      <c r="D163" s="1">
        <v>83</v>
      </c>
      <c r="E163" s="1">
        <v>21871</v>
      </c>
      <c r="F163" s="1">
        <v>-3</v>
      </c>
      <c r="G163" s="67">
        <v>2.5900000000000001E-34</v>
      </c>
    </row>
    <row r="164" spans="1:7" x14ac:dyDescent="0.15">
      <c r="A164" s="1">
        <v>83</v>
      </c>
      <c r="B164" s="1">
        <v>21535</v>
      </c>
      <c r="C164" s="1" t="s">
        <v>437</v>
      </c>
      <c r="D164" s="1">
        <v>83</v>
      </c>
      <c r="E164" s="1">
        <v>21871</v>
      </c>
      <c r="F164" s="1">
        <v>-3</v>
      </c>
      <c r="G164" s="67">
        <v>2.5900000000000001E-34</v>
      </c>
    </row>
    <row r="165" spans="1:7" x14ac:dyDescent="0.15">
      <c r="A165" s="1">
        <v>83</v>
      </c>
      <c r="B165" s="1">
        <v>21583</v>
      </c>
      <c r="C165" s="1" t="s">
        <v>437</v>
      </c>
      <c r="D165" s="1">
        <v>83</v>
      </c>
      <c r="E165" s="1">
        <v>21631</v>
      </c>
      <c r="F165" s="1">
        <v>-3</v>
      </c>
      <c r="G165" s="67">
        <v>2.5900000000000001E-34</v>
      </c>
    </row>
    <row r="166" spans="1:7" x14ac:dyDescent="0.15">
      <c r="A166" s="1">
        <v>83</v>
      </c>
      <c r="B166" s="1">
        <v>21631</v>
      </c>
      <c r="C166" s="1" t="s">
        <v>437</v>
      </c>
      <c r="D166" s="1">
        <v>83</v>
      </c>
      <c r="E166" s="1">
        <v>21823</v>
      </c>
      <c r="F166" s="1">
        <v>-3</v>
      </c>
      <c r="G166" s="67">
        <v>2.5900000000000001E-34</v>
      </c>
    </row>
    <row r="167" spans="1:7" x14ac:dyDescent="0.15">
      <c r="A167" s="1">
        <v>83</v>
      </c>
      <c r="B167" s="1">
        <v>21679</v>
      </c>
      <c r="C167" s="1" t="s">
        <v>437</v>
      </c>
      <c r="D167" s="1">
        <v>83</v>
      </c>
      <c r="E167" s="1">
        <v>21871</v>
      </c>
      <c r="F167" s="1">
        <v>-3</v>
      </c>
      <c r="G167" s="67">
        <v>2.5900000000000001E-34</v>
      </c>
    </row>
    <row r="168" spans="1:7" x14ac:dyDescent="0.15">
      <c r="A168" s="1">
        <v>83</v>
      </c>
      <c r="B168" s="1">
        <v>21727</v>
      </c>
      <c r="C168" s="1" t="s">
        <v>437</v>
      </c>
      <c r="D168" s="1">
        <v>83</v>
      </c>
      <c r="E168" s="1">
        <v>21871</v>
      </c>
      <c r="F168" s="1">
        <v>-3</v>
      </c>
      <c r="G168" s="67">
        <v>2.5900000000000001E-34</v>
      </c>
    </row>
    <row r="169" spans="1:7" x14ac:dyDescent="0.15">
      <c r="A169" s="1">
        <v>83</v>
      </c>
      <c r="B169" s="1">
        <v>21871</v>
      </c>
      <c r="C169" s="1" t="s">
        <v>437</v>
      </c>
      <c r="D169" s="1">
        <v>83</v>
      </c>
      <c r="E169" s="1">
        <v>21967</v>
      </c>
      <c r="F169" s="1">
        <v>-3</v>
      </c>
      <c r="G169" s="67">
        <v>2.5900000000000001E-34</v>
      </c>
    </row>
    <row r="170" spans="1:7" x14ac:dyDescent="0.15">
      <c r="A170" s="1">
        <v>72</v>
      </c>
      <c r="B170" s="1">
        <v>16771</v>
      </c>
      <c r="C170" s="1" t="s">
        <v>437</v>
      </c>
      <c r="D170" s="1">
        <v>72</v>
      </c>
      <c r="E170" s="1">
        <v>97793</v>
      </c>
      <c r="F170" s="1">
        <v>0</v>
      </c>
      <c r="G170" s="67">
        <v>4.3700000000000003E-34</v>
      </c>
    </row>
    <row r="171" spans="1:7" x14ac:dyDescent="0.15">
      <c r="A171" s="1">
        <v>82</v>
      </c>
      <c r="B171" s="1">
        <v>5801</v>
      </c>
      <c r="C171" s="1" t="s">
        <v>437</v>
      </c>
      <c r="D171" s="1">
        <v>82</v>
      </c>
      <c r="E171" s="1">
        <v>97783</v>
      </c>
      <c r="F171" s="1">
        <v>-3</v>
      </c>
      <c r="G171" s="67">
        <v>9.9700000000000003E-34</v>
      </c>
    </row>
    <row r="172" spans="1:7" x14ac:dyDescent="0.15">
      <c r="A172" s="1">
        <v>82</v>
      </c>
      <c r="B172" s="1">
        <v>16915</v>
      </c>
      <c r="C172" s="1" t="s">
        <v>437</v>
      </c>
      <c r="D172" s="1">
        <v>82</v>
      </c>
      <c r="E172" s="1">
        <v>97020</v>
      </c>
      <c r="F172" s="1">
        <v>-3</v>
      </c>
      <c r="G172" s="67">
        <v>9.9700000000000003E-34</v>
      </c>
    </row>
    <row r="173" spans="1:7" x14ac:dyDescent="0.15">
      <c r="A173" s="1">
        <v>82</v>
      </c>
      <c r="B173" s="1">
        <v>72611</v>
      </c>
      <c r="C173" s="1" t="s">
        <v>437</v>
      </c>
      <c r="D173" s="1">
        <v>82</v>
      </c>
      <c r="E173" s="1">
        <v>84835</v>
      </c>
      <c r="F173" s="1">
        <v>-3</v>
      </c>
      <c r="G173" s="67">
        <v>9.9700000000000003E-34</v>
      </c>
    </row>
    <row r="174" spans="1:7" x14ac:dyDescent="0.15">
      <c r="A174" s="1">
        <v>81</v>
      </c>
      <c r="B174" s="1">
        <v>73569</v>
      </c>
      <c r="C174" s="1" t="s">
        <v>437</v>
      </c>
      <c r="D174" s="1">
        <v>81</v>
      </c>
      <c r="E174" s="1">
        <v>97941</v>
      </c>
      <c r="F174" s="1">
        <v>-3</v>
      </c>
      <c r="G174" s="67">
        <v>3.8399999999999999E-33</v>
      </c>
    </row>
    <row r="175" spans="1:7" x14ac:dyDescent="0.15">
      <c r="A175" s="1">
        <v>81</v>
      </c>
      <c r="B175" s="1">
        <v>75330</v>
      </c>
      <c r="C175" s="1" t="s">
        <v>437</v>
      </c>
      <c r="D175" s="1">
        <v>81</v>
      </c>
      <c r="E175" s="1">
        <v>98187</v>
      </c>
      <c r="F175" s="1">
        <v>-3</v>
      </c>
      <c r="G175" s="67">
        <v>3.8399999999999999E-33</v>
      </c>
    </row>
    <row r="176" spans="1:7" x14ac:dyDescent="0.15">
      <c r="A176" s="1">
        <v>80</v>
      </c>
      <c r="B176" s="1">
        <v>116704</v>
      </c>
      <c r="C176" s="1" t="s">
        <v>437</v>
      </c>
      <c r="D176" s="1">
        <v>80</v>
      </c>
      <c r="E176" s="1">
        <v>128108</v>
      </c>
      <c r="F176" s="1">
        <v>-3</v>
      </c>
      <c r="G176" s="67">
        <v>1.4800000000000001E-32</v>
      </c>
    </row>
    <row r="177" spans="1:7" x14ac:dyDescent="0.15">
      <c r="A177" s="1">
        <v>80</v>
      </c>
      <c r="B177" s="1">
        <v>128108</v>
      </c>
      <c r="C177" s="1" t="s">
        <v>437</v>
      </c>
      <c r="D177" s="1">
        <v>80</v>
      </c>
      <c r="E177" s="1">
        <v>145191</v>
      </c>
      <c r="F177" s="1">
        <v>-3</v>
      </c>
      <c r="G177" s="67">
        <v>1.4800000000000001E-32</v>
      </c>
    </row>
    <row r="178" spans="1:7" x14ac:dyDescent="0.15">
      <c r="A178" s="1">
        <v>80</v>
      </c>
      <c r="B178" s="1">
        <v>159055</v>
      </c>
      <c r="C178" s="1" t="s">
        <v>437</v>
      </c>
      <c r="D178" s="1">
        <v>80</v>
      </c>
      <c r="E178" s="1">
        <v>170459</v>
      </c>
      <c r="F178" s="1">
        <v>-3</v>
      </c>
      <c r="G178" s="67">
        <v>1.4800000000000001E-32</v>
      </c>
    </row>
    <row r="179" spans="1:7" x14ac:dyDescent="0.15">
      <c r="A179" s="1">
        <v>79</v>
      </c>
      <c r="B179" s="1">
        <v>18879</v>
      </c>
      <c r="C179" s="1" t="s">
        <v>437</v>
      </c>
      <c r="D179" s="1">
        <v>79</v>
      </c>
      <c r="E179" s="1">
        <v>98730</v>
      </c>
      <c r="F179" s="1">
        <v>-3</v>
      </c>
      <c r="G179" s="67">
        <v>5.7000000000000004E-32</v>
      </c>
    </row>
    <row r="180" spans="1:7" x14ac:dyDescent="0.15">
      <c r="A180" s="1">
        <v>79</v>
      </c>
      <c r="B180" s="1">
        <v>21576</v>
      </c>
      <c r="C180" s="1" t="s">
        <v>437</v>
      </c>
      <c r="D180" s="1">
        <v>79</v>
      </c>
      <c r="E180" s="1">
        <v>21912</v>
      </c>
      <c r="F180" s="1">
        <v>-3</v>
      </c>
      <c r="G180" s="67">
        <v>5.7000000000000004E-32</v>
      </c>
    </row>
    <row r="181" spans="1:7" x14ac:dyDescent="0.15">
      <c r="A181" s="1">
        <v>79</v>
      </c>
      <c r="B181" s="1">
        <v>21677</v>
      </c>
      <c r="C181" s="1" t="s">
        <v>437</v>
      </c>
      <c r="D181" s="1">
        <v>79</v>
      </c>
      <c r="E181" s="1">
        <v>21725</v>
      </c>
      <c r="F181" s="1">
        <v>-3</v>
      </c>
      <c r="G181" s="67">
        <v>5.7000000000000004E-32</v>
      </c>
    </row>
    <row r="182" spans="1:7" x14ac:dyDescent="0.15">
      <c r="A182" s="1">
        <v>79</v>
      </c>
      <c r="B182" s="1">
        <v>21677</v>
      </c>
      <c r="C182" s="1" t="s">
        <v>437</v>
      </c>
      <c r="D182" s="1">
        <v>79</v>
      </c>
      <c r="E182" s="1">
        <v>21965</v>
      </c>
      <c r="F182" s="1">
        <v>-3</v>
      </c>
      <c r="G182" s="67">
        <v>5.7000000000000004E-32</v>
      </c>
    </row>
    <row r="183" spans="1:7" x14ac:dyDescent="0.15">
      <c r="A183" s="1">
        <v>79</v>
      </c>
      <c r="B183" s="1">
        <v>72655</v>
      </c>
      <c r="C183" s="1" t="s">
        <v>437</v>
      </c>
      <c r="D183" s="1">
        <v>79</v>
      </c>
      <c r="E183" s="1">
        <v>75691</v>
      </c>
      <c r="F183" s="1">
        <v>-3</v>
      </c>
      <c r="G183" s="67">
        <v>5.7000000000000004E-32</v>
      </c>
    </row>
    <row r="184" spans="1:7" x14ac:dyDescent="0.15">
      <c r="A184" s="1">
        <v>68</v>
      </c>
      <c r="B184" s="1">
        <v>70763</v>
      </c>
      <c r="C184" s="1" t="s">
        <v>437</v>
      </c>
      <c r="D184" s="1">
        <v>68</v>
      </c>
      <c r="E184" s="1">
        <v>158029</v>
      </c>
      <c r="F184" s="1">
        <v>0</v>
      </c>
      <c r="G184" s="67">
        <v>1.12E-31</v>
      </c>
    </row>
    <row r="185" spans="1:7" x14ac:dyDescent="0.15">
      <c r="A185" s="1">
        <v>78</v>
      </c>
      <c r="B185" s="1">
        <v>16894</v>
      </c>
      <c r="C185" s="1" t="s">
        <v>437</v>
      </c>
      <c r="D185" s="1">
        <v>78</v>
      </c>
      <c r="E185" s="1">
        <v>97924</v>
      </c>
      <c r="F185" s="1">
        <v>-3</v>
      </c>
      <c r="G185" s="67">
        <v>2.1899999999999998E-31</v>
      </c>
    </row>
    <row r="186" spans="1:7" x14ac:dyDescent="0.15">
      <c r="A186" s="1">
        <v>78</v>
      </c>
      <c r="B186" s="1">
        <v>21529</v>
      </c>
      <c r="C186" s="1" t="s">
        <v>437</v>
      </c>
      <c r="D186" s="1">
        <v>78</v>
      </c>
      <c r="E186" s="1">
        <v>21721</v>
      </c>
      <c r="F186" s="1">
        <v>-3</v>
      </c>
      <c r="G186" s="67">
        <v>2.1899999999999998E-31</v>
      </c>
    </row>
    <row r="187" spans="1:7" x14ac:dyDescent="0.15">
      <c r="A187" s="1">
        <v>78</v>
      </c>
      <c r="B187" s="1">
        <v>21529</v>
      </c>
      <c r="C187" s="1" t="s">
        <v>437</v>
      </c>
      <c r="D187" s="1">
        <v>78</v>
      </c>
      <c r="E187" s="1">
        <v>21961</v>
      </c>
      <c r="F187" s="1">
        <v>-3</v>
      </c>
      <c r="G187" s="67">
        <v>2.1899999999999998E-31</v>
      </c>
    </row>
    <row r="188" spans="1:7" x14ac:dyDescent="0.15">
      <c r="A188" s="1">
        <v>78</v>
      </c>
      <c r="B188" s="1">
        <v>75084</v>
      </c>
      <c r="C188" s="1" t="s">
        <v>437</v>
      </c>
      <c r="D188" s="1">
        <v>78</v>
      </c>
      <c r="E188" s="1">
        <v>97941</v>
      </c>
      <c r="F188" s="1">
        <v>-3</v>
      </c>
      <c r="G188" s="67">
        <v>2.1899999999999998E-31</v>
      </c>
    </row>
    <row r="189" spans="1:7" x14ac:dyDescent="0.15">
      <c r="A189" s="1">
        <v>77</v>
      </c>
      <c r="B189" s="1">
        <v>16915</v>
      </c>
      <c r="C189" s="1" t="s">
        <v>437</v>
      </c>
      <c r="D189" s="1">
        <v>77</v>
      </c>
      <c r="E189" s="1">
        <v>73573</v>
      </c>
      <c r="F189" s="1">
        <v>-3</v>
      </c>
      <c r="G189" s="67">
        <v>8.4300000000000005E-31</v>
      </c>
    </row>
    <row r="190" spans="1:7" x14ac:dyDescent="0.15">
      <c r="A190" s="1">
        <v>77</v>
      </c>
      <c r="B190" s="1">
        <v>18480</v>
      </c>
      <c r="C190" s="1" t="s">
        <v>437</v>
      </c>
      <c r="D190" s="1">
        <v>77</v>
      </c>
      <c r="E190" s="1">
        <v>102085</v>
      </c>
      <c r="F190" s="1">
        <v>-3</v>
      </c>
      <c r="G190" s="67">
        <v>8.4300000000000005E-31</v>
      </c>
    </row>
    <row r="191" spans="1:7" x14ac:dyDescent="0.15">
      <c r="A191" s="1">
        <v>77</v>
      </c>
      <c r="B191" s="1">
        <v>21631</v>
      </c>
      <c r="C191" s="1" t="s">
        <v>437</v>
      </c>
      <c r="D191" s="1">
        <v>77</v>
      </c>
      <c r="E191" s="1">
        <v>21679</v>
      </c>
      <c r="F191" s="1">
        <v>-3</v>
      </c>
      <c r="G191" s="67">
        <v>8.4300000000000005E-31</v>
      </c>
    </row>
    <row r="192" spans="1:7" x14ac:dyDescent="0.15">
      <c r="A192" s="1">
        <v>77</v>
      </c>
      <c r="B192" s="1">
        <v>21631</v>
      </c>
      <c r="C192" s="1" t="s">
        <v>437</v>
      </c>
      <c r="D192" s="1">
        <v>77</v>
      </c>
      <c r="E192" s="1">
        <v>21919</v>
      </c>
      <c r="F192" s="1">
        <v>-3</v>
      </c>
      <c r="G192" s="67">
        <v>8.4300000000000005E-31</v>
      </c>
    </row>
    <row r="193" spans="1:7" x14ac:dyDescent="0.15">
      <c r="A193" s="1">
        <v>77</v>
      </c>
      <c r="B193" s="1">
        <v>21679</v>
      </c>
      <c r="C193" s="1" t="s">
        <v>437</v>
      </c>
      <c r="D193" s="1">
        <v>77</v>
      </c>
      <c r="E193" s="1">
        <v>22015</v>
      </c>
      <c r="F193" s="1">
        <v>-3</v>
      </c>
      <c r="G193" s="67">
        <v>8.4300000000000005E-31</v>
      </c>
    </row>
    <row r="194" spans="1:7" x14ac:dyDescent="0.15">
      <c r="A194" s="1">
        <v>77</v>
      </c>
      <c r="B194" s="1">
        <v>21919</v>
      </c>
      <c r="C194" s="1" t="s">
        <v>437</v>
      </c>
      <c r="D194" s="1">
        <v>77</v>
      </c>
      <c r="E194" s="1">
        <v>22015</v>
      </c>
      <c r="F194" s="1">
        <v>-3</v>
      </c>
      <c r="G194" s="67">
        <v>8.4300000000000005E-31</v>
      </c>
    </row>
    <row r="195" spans="1:7" x14ac:dyDescent="0.15">
      <c r="A195" s="1">
        <v>77</v>
      </c>
      <c r="B195" s="1">
        <v>98965</v>
      </c>
      <c r="C195" s="1" t="s">
        <v>437</v>
      </c>
      <c r="D195" s="1">
        <v>77</v>
      </c>
      <c r="E195" s="1">
        <v>102085</v>
      </c>
      <c r="F195" s="1">
        <v>-3</v>
      </c>
      <c r="G195" s="67">
        <v>8.4300000000000005E-31</v>
      </c>
    </row>
    <row r="196" spans="1:7" x14ac:dyDescent="0.15">
      <c r="A196" s="1">
        <v>77</v>
      </c>
      <c r="B196" s="1">
        <v>107645</v>
      </c>
      <c r="C196" s="1" t="s">
        <v>437</v>
      </c>
      <c r="D196" s="1">
        <v>77</v>
      </c>
      <c r="E196" s="1">
        <v>130409</v>
      </c>
      <c r="F196" s="1">
        <v>-3</v>
      </c>
      <c r="G196" s="67">
        <v>8.4300000000000005E-31</v>
      </c>
    </row>
    <row r="197" spans="1:7" x14ac:dyDescent="0.15">
      <c r="A197" s="1">
        <v>77</v>
      </c>
      <c r="B197" s="1">
        <v>156757</v>
      </c>
      <c r="C197" s="1" t="s">
        <v>437</v>
      </c>
      <c r="D197" s="1">
        <v>77</v>
      </c>
      <c r="E197" s="1">
        <v>179521</v>
      </c>
      <c r="F197" s="1">
        <v>-3</v>
      </c>
      <c r="G197" s="67">
        <v>8.4300000000000005E-31</v>
      </c>
    </row>
    <row r="198" spans="1:7" x14ac:dyDescent="0.15">
      <c r="A198" s="1">
        <v>66</v>
      </c>
      <c r="B198" s="1">
        <v>155205</v>
      </c>
      <c r="C198" s="1" t="s">
        <v>437</v>
      </c>
      <c r="D198" s="1">
        <v>66</v>
      </c>
      <c r="E198" s="1">
        <v>168097</v>
      </c>
      <c r="F198" s="1">
        <v>0</v>
      </c>
      <c r="G198" s="67">
        <v>1.7899999999999999E-30</v>
      </c>
    </row>
    <row r="199" spans="1:7" x14ac:dyDescent="0.15">
      <c r="A199" s="1">
        <v>76</v>
      </c>
      <c r="B199" s="1">
        <v>17255</v>
      </c>
      <c r="C199" s="1" t="s">
        <v>437</v>
      </c>
      <c r="D199" s="1">
        <v>76</v>
      </c>
      <c r="E199" s="1">
        <v>75918</v>
      </c>
      <c r="F199" s="1">
        <v>-3</v>
      </c>
      <c r="G199" s="67">
        <v>3.24E-30</v>
      </c>
    </row>
    <row r="200" spans="1:7" x14ac:dyDescent="0.15">
      <c r="A200" s="1">
        <v>76</v>
      </c>
      <c r="B200" s="1">
        <v>72644</v>
      </c>
      <c r="C200" s="1" t="s">
        <v>437</v>
      </c>
      <c r="D200" s="1">
        <v>76</v>
      </c>
      <c r="E200" s="1">
        <v>84868</v>
      </c>
      <c r="F200" s="1">
        <v>-3</v>
      </c>
      <c r="G200" s="67">
        <v>3.24E-30</v>
      </c>
    </row>
    <row r="201" spans="1:7" x14ac:dyDescent="0.15">
      <c r="A201" s="1">
        <v>76</v>
      </c>
      <c r="B201" s="1">
        <v>87504</v>
      </c>
      <c r="C201" s="1" t="s">
        <v>437</v>
      </c>
      <c r="D201" s="1">
        <v>76</v>
      </c>
      <c r="E201" s="1">
        <v>106550</v>
      </c>
      <c r="F201" s="1">
        <v>-3</v>
      </c>
      <c r="G201" s="67">
        <v>3.24E-30</v>
      </c>
    </row>
    <row r="202" spans="1:7" x14ac:dyDescent="0.15">
      <c r="A202" s="1">
        <v>72</v>
      </c>
      <c r="B202" s="1">
        <v>5811</v>
      </c>
      <c r="C202" s="1" t="s">
        <v>437</v>
      </c>
      <c r="D202" s="1">
        <v>72</v>
      </c>
      <c r="E202" s="1">
        <v>97793</v>
      </c>
      <c r="F202" s="1">
        <v>-2</v>
      </c>
      <c r="G202" s="67">
        <v>1.0099999999999999E-29</v>
      </c>
    </row>
    <row r="203" spans="1:7" x14ac:dyDescent="0.15">
      <c r="A203" s="1">
        <v>75</v>
      </c>
      <c r="B203" s="1">
        <v>10382</v>
      </c>
      <c r="C203" s="1" t="s">
        <v>437</v>
      </c>
      <c r="D203" s="1">
        <v>75</v>
      </c>
      <c r="E203" s="1">
        <v>154623</v>
      </c>
      <c r="F203" s="1">
        <v>-3</v>
      </c>
      <c r="G203" s="67">
        <v>1.25E-29</v>
      </c>
    </row>
    <row r="204" spans="1:7" x14ac:dyDescent="0.15">
      <c r="A204" s="1">
        <v>75</v>
      </c>
      <c r="B204" s="1">
        <v>21388</v>
      </c>
      <c r="C204" s="1" t="s">
        <v>437</v>
      </c>
      <c r="D204" s="1">
        <v>75</v>
      </c>
      <c r="E204" s="1">
        <v>21580</v>
      </c>
      <c r="F204" s="1">
        <v>-3</v>
      </c>
      <c r="G204" s="67">
        <v>1.25E-29</v>
      </c>
    </row>
    <row r="205" spans="1:7" x14ac:dyDescent="0.15">
      <c r="A205" s="1">
        <v>75</v>
      </c>
      <c r="B205" s="1">
        <v>21388</v>
      </c>
      <c r="C205" s="1" t="s">
        <v>437</v>
      </c>
      <c r="D205" s="1">
        <v>75</v>
      </c>
      <c r="E205" s="1">
        <v>21724</v>
      </c>
      <c r="F205" s="1">
        <v>-3</v>
      </c>
      <c r="G205" s="67">
        <v>1.25E-29</v>
      </c>
    </row>
    <row r="206" spans="1:7" x14ac:dyDescent="0.15">
      <c r="A206" s="1">
        <v>75</v>
      </c>
      <c r="B206" s="1">
        <v>21388</v>
      </c>
      <c r="C206" s="1" t="s">
        <v>437</v>
      </c>
      <c r="D206" s="1">
        <v>75</v>
      </c>
      <c r="E206" s="1">
        <v>21964</v>
      </c>
      <c r="F206" s="1">
        <v>-3</v>
      </c>
      <c r="G206" s="67">
        <v>1.25E-29</v>
      </c>
    </row>
    <row r="207" spans="1:7" x14ac:dyDescent="0.15">
      <c r="A207" s="1">
        <v>75</v>
      </c>
      <c r="B207" s="1">
        <v>72636</v>
      </c>
      <c r="C207" s="1" t="s">
        <v>437</v>
      </c>
      <c r="D207" s="1">
        <v>75</v>
      </c>
      <c r="E207" s="1">
        <v>84860</v>
      </c>
      <c r="F207" s="1">
        <v>-3</v>
      </c>
      <c r="G207" s="67">
        <v>1.25E-29</v>
      </c>
    </row>
    <row r="208" spans="1:7" x14ac:dyDescent="0.15">
      <c r="A208" s="1">
        <v>75</v>
      </c>
      <c r="B208" s="1">
        <v>75079</v>
      </c>
      <c r="C208" s="1" t="s">
        <v>437</v>
      </c>
      <c r="D208" s="1">
        <v>75</v>
      </c>
      <c r="E208" s="1">
        <v>97011</v>
      </c>
      <c r="F208" s="1">
        <v>-3</v>
      </c>
      <c r="G208" s="67">
        <v>1.25E-29</v>
      </c>
    </row>
    <row r="209" spans="1:7" x14ac:dyDescent="0.15">
      <c r="A209" s="1">
        <v>74</v>
      </c>
      <c r="B209" s="1">
        <v>21581</v>
      </c>
      <c r="C209" s="1" t="s">
        <v>437</v>
      </c>
      <c r="D209" s="1">
        <v>74</v>
      </c>
      <c r="E209" s="1">
        <v>21677</v>
      </c>
      <c r="F209" s="1">
        <v>-3</v>
      </c>
      <c r="G209" s="67">
        <v>4.7799999999999998E-29</v>
      </c>
    </row>
    <row r="210" spans="1:7" x14ac:dyDescent="0.15">
      <c r="A210" s="1">
        <v>74</v>
      </c>
      <c r="B210" s="1">
        <v>57033</v>
      </c>
      <c r="C210" s="1" t="s">
        <v>437</v>
      </c>
      <c r="D210" s="1">
        <v>74</v>
      </c>
      <c r="E210" s="1">
        <v>179010</v>
      </c>
      <c r="F210" s="1">
        <v>-3</v>
      </c>
      <c r="G210" s="67">
        <v>4.7799999999999998E-29</v>
      </c>
    </row>
    <row r="211" spans="1:7" x14ac:dyDescent="0.15">
      <c r="A211" s="1">
        <v>67</v>
      </c>
      <c r="B211" s="1">
        <v>73631</v>
      </c>
      <c r="C211" s="1" t="s">
        <v>437</v>
      </c>
      <c r="D211" s="1">
        <v>67</v>
      </c>
      <c r="E211" s="1">
        <v>98003</v>
      </c>
      <c r="F211" s="1">
        <v>-1</v>
      </c>
      <c r="G211" s="67">
        <v>8.9999999999999996E-29</v>
      </c>
    </row>
    <row r="212" spans="1:7" x14ac:dyDescent="0.15">
      <c r="A212" s="1">
        <v>67</v>
      </c>
      <c r="B212" s="1">
        <v>106117</v>
      </c>
      <c r="C212" s="1" t="s">
        <v>437</v>
      </c>
      <c r="D212" s="1">
        <v>67</v>
      </c>
      <c r="E212" s="1">
        <v>129388</v>
      </c>
      <c r="F212" s="1">
        <v>-1</v>
      </c>
      <c r="G212" s="67">
        <v>8.9999999999999996E-29</v>
      </c>
    </row>
    <row r="213" spans="1:7" x14ac:dyDescent="0.15">
      <c r="A213" s="1">
        <v>67</v>
      </c>
      <c r="B213" s="1">
        <v>157788</v>
      </c>
      <c r="C213" s="1" t="s">
        <v>437</v>
      </c>
      <c r="D213" s="1">
        <v>67</v>
      </c>
      <c r="E213" s="1">
        <v>181059</v>
      </c>
      <c r="F213" s="1">
        <v>-1</v>
      </c>
      <c r="G213" s="67">
        <v>8.9999999999999996E-29</v>
      </c>
    </row>
    <row r="214" spans="1:7" x14ac:dyDescent="0.15">
      <c r="A214" s="1">
        <v>66</v>
      </c>
      <c r="B214" s="1">
        <v>30780</v>
      </c>
      <c r="C214" s="1" t="s">
        <v>437</v>
      </c>
      <c r="D214" s="1">
        <v>66</v>
      </c>
      <c r="E214" s="1">
        <v>154303</v>
      </c>
      <c r="F214" s="1">
        <v>-1</v>
      </c>
      <c r="G214" s="67">
        <v>3.5499999999999999E-28</v>
      </c>
    </row>
    <row r="215" spans="1:7" x14ac:dyDescent="0.15">
      <c r="A215" s="1">
        <v>62</v>
      </c>
      <c r="B215" s="1">
        <v>10670</v>
      </c>
      <c r="C215" s="1" t="s">
        <v>437</v>
      </c>
      <c r="D215" s="1">
        <v>62</v>
      </c>
      <c r="E215" s="1">
        <v>10732</v>
      </c>
      <c r="F215" s="1">
        <v>0</v>
      </c>
      <c r="G215" s="67">
        <v>4.59E-28</v>
      </c>
    </row>
    <row r="216" spans="1:7" x14ac:dyDescent="0.15">
      <c r="A216" s="1">
        <v>69</v>
      </c>
      <c r="B216" s="1">
        <v>30688</v>
      </c>
      <c r="C216" s="1" t="s">
        <v>437</v>
      </c>
      <c r="D216" s="1">
        <v>69</v>
      </c>
      <c r="E216" s="1">
        <v>128084</v>
      </c>
      <c r="F216" s="1">
        <v>-2</v>
      </c>
      <c r="G216" s="67">
        <v>5.9099999999999999E-28</v>
      </c>
    </row>
    <row r="217" spans="1:7" x14ac:dyDescent="0.15">
      <c r="A217" s="1">
        <v>72</v>
      </c>
      <c r="B217" s="1">
        <v>21391</v>
      </c>
      <c r="C217" s="1" t="s">
        <v>437</v>
      </c>
      <c r="D217" s="1">
        <v>72</v>
      </c>
      <c r="E217" s="1">
        <v>21631</v>
      </c>
      <c r="F217" s="1">
        <v>-3</v>
      </c>
      <c r="G217" s="67">
        <v>7.0399999999999997E-28</v>
      </c>
    </row>
    <row r="218" spans="1:7" x14ac:dyDescent="0.15">
      <c r="A218" s="1">
        <v>72</v>
      </c>
      <c r="B218" s="1">
        <v>21391</v>
      </c>
      <c r="C218" s="1" t="s">
        <v>437</v>
      </c>
      <c r="D218" s="1">
        <v>72</v>
      </c>
      <c r="E218" s="1">
        <v>22015</v>
      </c>
      <c r="F218" s="1">
        <v>-3</v>
      </c>
      <c r="G218" s="67">
        <v>7.0399999999999997E-28</v>
      </c>
    </row>
    <row r="219" spans="1:7" x14ac:dyDescent="0.15">
      <c r="A219" s="1">
        <v>72</v>
      </c>
      <c r="B219" s="1">
        <v>21535</v>
      </c>
      <c r="C219" s="1" t="s">
        <v>437</v>
      </c>
      <c r="D219" s="1">
        <v>72</v>
      </c>
      <c r="E219" s="1">
        <v>21631</v>
      </c>
      <c r="F219" s="1">
        <v>-3</v>
      </c>
      <c r="G219" s="67">
        <v>7.0399999999999997E-28</v>
      </c>
    </row>
    <row r="220" spans="1:7" x14ac:dyDescent="0.15">
      <c r="A220" s="1">
        <v>72</v>
      </c>
      <c r="B220" s="1">
        <v>21535</v>
      </c>
      <c r="C220" s="1" t="s">
        <v>437</v>
      </c>
      <c r="D220" s="1">
        <v>72</v>
      </c>
      <c r="E220" s="1">
        <v>22015</v>
      </c>
      <c r="F220" s="1">
        <v>-3</v>
      </c>
      <c r="G220" s="67">
        <v>7.0399999999999997E-28</v>
      </c>
    </row>
    <row r="221" spans="1:7" x14ac:dyDescent="0.15">
      <c r="A221" s="1">
        <v>72</v>
      </c>
      <c r="B221" s="1">
        <v>21583</v>
      </c>
      <c r="C221" s="1" t="s">
        <v>437</v>
      </c>
      <c r="D221" s="1">
        <v>72</v>
      </c>
      <c r="E221" s="1">
        <v>21871</v>
      </c>
      <c r="F221" s="1">
        <v>-3</v>
      </c>
      <c r="G221" s="67">
        <v>7.0399999999999997E-28</v>
      </c>
    </row>
    <row r="222" spans="1:7" x14ac:dyDescent="0.15">
      <c r="A222" s="1">
        <v>72</v>
      </c>
      <c r="B222" s="1">
        <v>88752</v>
      </c>
      <c r="C222" s="1" t="s">
        <v>437</v>
      </c>
      <c r="D222" s="1">
        <v>72</v>
      </c>
      <c r="E222" s="1">
        <v>167864</v>
      </c>
      <c r="F222" s="1">
        <v>-3</v>
      </c>
      <c r="G222" s="67">
        <v>7.0399999999999997E-28</v>
      </c>
    </row>
    <row r="223" spans="1:7" x14ac:dyDescent="0.15">
      <c r="A223" s="1">
        <v>61</v>
      </c>
      <c r="B223" s="1">
        <v>72607</v>
      </c>
      <c r="C223" s="1" t="s">
        <v>437</v>
      </c>
      <c r="D223" s="1">
        <v>61</v>
      </c>
      <c r="E223" s="1">
        <v>74152</v>
      </c>
      <c r="F223" s="1">
        <v>0</v>
      </c>
      <c r="G223" s="67">
        <v>1.83E-27</v>
      </c>
    </row>
    <row r="224" spans="1:7" x14ac:dyDescent="0.15">
      <c r="A224" s="1">
        <v>61</v>
      </c>
      <c r="B224" s="1">
        <v>72607</v>
      </c>
      <c r="C224" s="1" t="s">
        <v>437</v>
      </c>
      <c r="D224" s="1">
        <v>61</v>
      </c>
      <c r="E224" s="1">
        <v>97632</v>
      </c>
      <c r="F224" s="1">
        <v>0</v>
      </c>
      <c r="G224" s="67">
        <v>1.83E-27</v>
      </c>
    </row>
    <row r="225" spans="1:7" x14ac:dyDescent="0.15">
      <c r="A225" s="1">
        <v>68</v>
      </c>
      <c r="B225" s="1">
        <v>21560</v>
      </c>
      <c r="C225" s="1" t="s">
        <v>437</v>
      </c>
      <c r="D225" s="1">
        <v>68</v>
      </c>
      <c r="E225" s="1">
        <v>21608</v>
      </c>
      <c r="F225" s="1">
        <v>-2</v>
      </c>
      <c r="G225" s="67">
        <v>2.2999999999999999E-27</v>
      </c>
    </row>
    <row r="226" spans="1:7" x14ac:dyDescent="0.15">
      <c r="A226" s="1">
        <v>68</v>
      </c>
      <c r="B226" s="1">
        <v>21608</v>
      </c>
      <c r="C226" s="1" t="s">
        <v>437</v>
      </c>
      <c r="D226" s="1">
        <v>68</v>
      </c>
      <c r="E226" s="1">
        <v>21800</v>
      </c>
      <c r="F226" s="1">
        <v>-2</v>
      </c>
      <c r="G226" s="67">
        <v>2.2999999999999999E-27</v>
      </c>
    </row>
    <row r="227" spans="1:7" x14ac:dyDescent="0.15">
      <c r="A227" s="1">
        <v>68</v>
      </c>
      <c r="B227" s="1">
        <v>75136</v>
      </c>
      <c r="C227" s="1" t="s">
        <v>437</v>
      </c>
      <c r="D227" s="1">
        <v>68</v>
      </c>
      <c r="E227" s="1">
        <v>97993</v>
      </c>
      <c r="F227" s="1">
        <v>-2</v>
      </c>
      <c r="G227" s="67">
        <v>2.2999999999999999E-27</v>
      </c>
    </row>
    <row r="228" spans="1:7" x14ac:dyDescent="0.15">
      <c r="A228" s="1">
        <v>64</v>
      </c>
      <c r="B228" s="1">
        <v>75343</v>
      </c>
      <c r="C228" s="1" t="s">
        <v>437</v>
      </c>
      <c r="D228" s="1">
        <v>64</v>
      </c>
      <c r="E228" s="1">
        <v>98200</v>
      </c>
      <c r="F228" s="1">
        <v>-1</v>
      </c>
      <c r="G228" s="67">
        <v>5.5000000000000002E-27</v>
      </c>
    </row>
    <row r="229" spans="1:7" x14ac:dyDescent="0.15">
      <c r="A229" s="1">
        <v>67</v>
      </c>
      <c r="B229" s="1">
        <v>17607</v>
      </c>
      <c r="C229" s="1" t="s">
        <v>437</v>
      </c>
      <c r="D229" s="1">
        <v>67</v>
      </c>
      <c r="E229" s="1">
        <v>156762</v>
      </c>
      <c r="F229" s="1">
        <v>-2</v>
      </c>
      <c r="G229" s="67">
        <v>8.9099999999999995E-27</v>
      </c>
    </row>
    <row r="230" spans="1:7" x14ac:dyDescent="0.15">
      <c r="A230" s="1">
        <v>70</v>
      </c>
      <c r="B230" s="1">
        <v>21464</v>
      </c>
      <c r="C230" s="1" t="s">
        <v>437</v>
      </c>
      <c r="D230" s="1">
        <v>70</v>
      </c>
      <c r="E230" s="1">
        <v>21560</v>
      </c>
      <c r="F230" s="1">
        <v>-3</v>
      </c>
      <c r="G230" s="67">
        <v>1.03E-26</v>
      </c>
    </row>
    <row r="231" spans="1:7" x14ac:dyDescent="0.15">
      <c r="A231" s="1">
        <v>70</v>
      </c>
      <c r="B231" s="1">
        <v>21464</v>
      </c>
      <c r="C231" s="1" t="s">
        <v>437</v>
      </c>
      <c r="D231" s="1">
        <v>70</v>
      </c>
      <c r="E231" s="1">
        <v>21704</v>
      </c>
      <c r="F231" s="1">
        <v>-3</v>
      </c>
      <c r="G231" s="67">
        <v>1.03E-26</v>
      </c>
    </row>
    <row r="232" spans="1:7" x14ac:dyDescent="0.15">
      <c r="A232" s="1">
        <v>70</v>
      </c>
      <c r="B232" s="1">
        <v>21464</v>
      </c>
      <c r="C232" s="1" t="s">
        <v>437</v>
      </c>
      <c r="D232" s="1">
        <v>70</v>
      </c>
      <c r="E232" s="1">
        <v>21944</v>
      </c>
      <c r="F232" s="1">
        <v>-3</v>
      </c>
      <c r="G232" s="67">
        <v>1.03E-26</v>
      </c>
    </row>
    <row r="233" spans="1:7" x14ac:dyDescent="0.15">
      <c r="A233" s="1">
        <v>59</v>
      </c>
      <c r="B233" s="1">
        <v>121678</v>
      </c>
      <c r="C233" s="1" t="s">
        <v>437</v>
      </c>
      <c r="D233" s="1">
        <v>59</v>
      </c>
      <c r="E233" s="1">
        <v>121737</v>
      </c>
      <c r="F233" s="1">
        <v>0</v>
      </c>
      <c r="G233" s="67">
        <v>2.9299999999999997E-26</v>
      </c>
    </row>
    <row r="234" spans="1:7" x14ac:dyDescent="0.15">
      <c r="A234" s="1">
        <v>59</v>
      </c>
      <c r="B234" s="1">
        <v>165447</v>
      </c>
      <c r="C234" s="1" t="s">
        <v>437</v>
      </c>
      <c r="D234" s="1">
        <v>59</v>
      </c>
      <c r="E234" s="1">
        <v>165506</v>
      </c>
      <c r="F234" s="1">
        <v>0</v>
      </c>
      <c r="G234" s="67">
        <v>2.9299999999999997E-26</v>
      </c>
    </row>
    <row r="235" spans="1:7" x14ac:dyDescent="0.15">
      <c r="A235" s="1">
        <v>69</v>
      </c>
      <c r="B235" s="1">
        <v>10962</v>
      </c>
      <c r="C235" s="1" t="s">
        <v>437</v>
      </c>
      <c r="D235" s="1">
        <v>69</v>
      </c>
      <c r="E235" s="1">
        <v>156069</v>
      </c>
      <c r="F235" s="1">
        <v>-3</v>
      </c>
      <c r="G235" s="67">
        <v>3.9600000000000003E-26</v>
      </c>
    </row>
    <row r="236" spans="1:7" x14ac:dyDescent="0.15">
      <c r="A236" s="1">
        <v>69</v>
      </c>
      <c r="B236" s="1">
        <v>116725</v>
      </c>
      <c r="C236" s="1" t="s">
        <v>437</v>
      </c>
      <c r="D236" s="1">
        <v>69</v>
      </c>
      <c r="E236" s="1">
        <v>128129</v>
      </c>
      <c r="F236" s="1">
        <v>-3</v>
      </c>
      <c r="G236" s="67">
        <v>3.9600000000000003E-26</v>
      </c>
    </row>
    <row r="237" spans="1:7" x14ac:dyDescent="0.15">
      <c r="A237" s="1">
        <v>69</v>
      </c>
      <c r="B237" s="1">
        <v>128129</v>
      </c>
      <c r="C237" s="1" t="s">
        <v>437</v>
      </c>
      <c r="D237" s="1">
        <v>69</v>
      </c>
      <c r="E237" s="1">
        <v>145212</v>
      </c>
      <c r="F237" s="1">
        <v>-3</v>
      </c>
      <c r="G237" s="67">
        <v>3.9600000000000003E-26</v>
      </c>
    </row>
    <row r="238" spans="1:7" x14ac:dyDescent="0.15">
      <c r="A238" s="1">
        <v>69</v>
      </c>
      <c r="B238" s="1">
        <v>159045</v>
      </c>
      <c r="C238" s="1" t="s">
        <v>437</v>
      </c>
      <c r="D238" s="1">
        <v>69</v>
      </c>
      <c r="E238" s="1">
        <v>170449</v>
      </c>
      <c r="F238" s="1">
        <v>-3</v>
      </c>
      <c r="G238" s="67">
        <v>3.9600000000000003E-26</v>
      </c>
    </row>
    <row r="239" spans="1:7" x14ac:dyDescent="0.15">
      <c r="A239" s="1">
        <v>65</v>
      </c>
      <c r="B239" s="1">
        <v>75067</v>
      </c>
      <c r="C239" s="1" t="s">
        <v>437</v>
      </c>
      <c r="D239" s="1">
        <v>65</v>
      </c>
      <c r="E239" s="1">
        <v>96999</v>
      </c>
      <c r="F239" s="1">
        <v>-2</v>
      </c>
      <c r="G239" s="67">
        <v>1.3400000000000001E-25</v>
      </c>
    </row>
    <row r="240" spans="1:7" x14ac:dyDescent="0.15">
      <c r="A240" s="1">
        <v>68</v>
      </c>
      <c r="B240" s="1">
        <v>21416</v>
      </c>
      <c r="C240" s="1" t="s">
        <v>437</v>
      </c>
      <c r="D240" s="1">
        <v>68</v>
      </c>
      <c r="E240" s="1">
        <v>21608</v>
      </c>
      <c r="F240" s="1">
        <v>-3</v>
      </c>
      <c r="G240" s="67">
        <v>1.5100000000000001E-25</v>
      </c>
    </row>
    <row r="241" spans="1:7" x14ac:dyDescent="0.15">
      <c r="A241" s="1">
        <v>68</v>
      </c>
      <c r="B241" s="1">
        <v>21464</v>
      </c>
      <c r="C241" s="1" t="s">
        <v>437</v>
      </c>
      <c r="D241" s="1">
        <v>68</v>
      </c>
      <c r="E241" s="1">
        <v>21608</v>
      </c>
      <c r="F241" s="1">
        <v>-3</v>
      </c>
      <c r="G241" s="67">
        <v>1.5100000000000001E-25</v>
      </c>
    </row>
    <row r="242" spans="1:7" x14ac:dyDescent="0.15">
      <c r="A242" s="1">
        <v>68</v>
      </c>
      <c r="B242" s="1">
        <v>21608</v>
      </c>
      <c r="C242" s="1" t="s">
        <v>437</v>
      </c>
      <c r="D242" s="1">
        <v>68</v>
      </c>
      <c r="E242" s="1">
        <v>21992</v>
      </c>
      <c r="F242" s="1">
        <v>-3</v>
      </c>
      <c r="G242" s="67">
        <v>1.5100000000000001E-25</v>
      </c>
    </row>
    <row r="243" spans="1:7" x14ac:dyDescent="0.15">
      <c r="A243" s="1">
        <v>68</v>
      </c>
      <c r="B243" s="1">
        <v>87570</v>
      </c>
      <c r="C243" s="1" t="s">
        <v>437</v>
      </c>
      <c r="D243" s="1">
        <v>68</v>
      </c>
      <c r="E243" s="1">
        <v>106620</v>
      </c>
      <c r="F243" s="1">
        <v>-3</v>
      </c>
      <c r="G243" s="67">
        <v>1.5100000000000001E-25</v>
      </c>
    </row>
    <row r="244" spans="1:7" x14ac:dyDescent="0.15">
      <c r="A244" s="1">
        <v>68</v>
      </c>
      <c r="B244" s="1">
        <v>95672</v>
      </c>
      <c r="C244" s="1" t="s">
        <v>437</v>
      </c>
      <c r="D244" s="1">
        <v>68</v>
      </c>
      <c r="E244" s="1">
        <v>155278</v>
      </c>
      <c r="F244" s="1">
        <v>-3</v>
      </c>
      <c r="G244" s="67">
        <v>1.5100000000000001E-25</v>
      </c>
    </row>
    <row r="245" spans="1:7" x14ac:dyDescent="0.15">
      <c r="A245" s="1">
        <v>68</v>
      </c>
      <c r="B245" s="1">
        <v>97530</v>
      </c>
      <c r="C245" s="1" t="s">
        <v>437</v>
      </c>
      <c r="D245" s="1">
        <v>68</v>
      </c>
      <c r="E245" s="1">
        <v>98422</v>
      </c>
      <c r="F245" s="1">
        <v>-3</v>
      </c>
      <c r="G245" s="67">
        <v>1.5100000000000001E-25</v>
      </c>
    </row>
    <row r="246" spans="1:7" x14ac:dyDescent="0.15">
      <c r="A246" s="1">
        <v>61</v>
      </c>
      <c r="B246" s="1">
        <v>72607</v>
      </c>
      <c r="C246" s="1" t="s">
        <v>437</v>
      </c>
      <c r="D246" s="1">
        <v>61</v>
      </c>
      <c r="E246" s="1">
        <v>98524</v>
      </c>
      <c r="F246" s="1">
        <v>-1</v>
      </c>
      <c r="G246" s="67">
        <v>3.3600000000000001E-25</v>
      </c>
    </row>
    <row r="247" spans="1:7" x14ac:dyDescent="0.15">
      <c r="A247" s="1">
        <v>67</v>
      </c>
      <c r="B247" s="1">
        <v>17285</v>
      </c>
      <c r="C247" s="1" t="s">
        <v>437</v>
      </c>
      <c r="D247" s="1">
        <v>67</v>
      </c>
      <c r="E247" s="1">
        <v>75948</v>
      </c>
      <c r="F247" s="1">
        <v>-3</v>
      </c>
      <c r="G247" s="67">
        <v>5.7900000000000001E-25</v>
      </c>
    </row>
    <row r="248" spans="1:7" x14ac:dyDescent="0.15">
      <c r="A248" s="1">
        <v>67</v>
      </c>
      <c r="B248" s="1">
        <v>17607</v>
      </c>
      <c r="C248" s="1" t="s">
        <v>437</v>
      </c>
      <c r="D248" s="1">
        <v>67</v>
      </c>
      <c r="E248" s="1">
        <v>179526</v>
      </c>
      <c r="F248" s="1">
        <v>-3</v>
      </c>
      <c r="G248" s="67">
        <v>5.7900000000000001E-25</v>
      </c>
    </row>
    <row r="249" spans="1:7" x14ac:dyDescent="0.15">
      <c r="A249" s="1">
        <v>67</v>
      </c>
      <c r="B249" s="1">
        <v>116704</v>
      </c>
      <c r="C249" s="1" t="s">
        <v>437</v>
      </c>
      <c r="D249" s="1">
        <v>67</v>
      </c>
      <c r="E249" s="1">
        <v>154235</v>
      </c>
      <c r="F249" s="1">
        <v>-3</v>
      </c>
      <c r="G249" s="67">
        <v>5.7900000000000001E-25</v>
      </c>
    </row>
    <row r="250" spans="1:7" x14ac:dyDescent="0.15">
      <c r="A250" s="1">
        <v>67</v>
      </c>
      <c r="B250" s="1">
        <v>132941</v>
      </c>
      <c r="C250" s="1" t="s">
        <v>437</v>
      </c>
      <c r="D250" s="1">
        <v>67</v>
      </c>
      <c r="E250" s="1">
        <v>170472</v>
      </c>
      <c r="F250" s="1">
        <v>-3</v>
      </c>
      <c r="G250" s="67">
        <v>5.7900000000000001E-25</v>
      </c>
    </row>
    <row r="251" spans="1:7" x14ac:dyDescent="0.15">
      <c r="A251" s="1">
        <v>67</v>
      </c>
      <c r="B251" s="1">
        <v>145191</v>
      </c>
      <c r="C251" s="1" t="s">
        <v>437</v>
      </c>
      <c r="D251" s="1">
        <v>67</v>
      </c>
      <c r="E251" s="1">
        <v>154235</v>
      </c>
      <c r="F251" s="1">
        <v>-3</v>
      </c>
      <c r="G251" s="67">
        <v>5.7900000000000001E-25</v>
      </c>
    </row>
    <row r="252" spans="1:7" x14ac:dyDescent="0.15">
      <c r="A252" s="1">
        <v>66</v>
      </c>
      <c r="B252" s="1">
        <v>116688</v>
      </c>
      <c r="C252" s="1" t="s">
        <v>437</v>
      </c>
      <c r="D252" s="1">
        <v>66</v>
      </c>
      <c r="E252" s="1">
        <v>128092</v>
      </c>
      <c r="F252" s="1">
        <v>-3</v>
      </c>
      <c r="G252" s="67">
        <v>2.21E-24</v>
      </c>
    </row>
    <row r="253" spans="1:7" x14ac:dyDescent="0.15">
      <c r="A253" s="1">
        <v>66</v>
      </c>
      <c r="B253" s="1">
        <v>128092</v>
      </c>
      <c r="C253" s="1" t="s">
        <v>437</v>
      </c>
      <c r="D253" s="1">
        <v>66</v>
      </c>
      <c r="E253" s="1">
        <v>145175</v>
      </c>
      <c r="F253" s="1">
        <v>-3</v>
      </c>
      <c r="G253" s="67">
        <v>2.21E-24</v>
      </c>
    </row>
    <row r="254" spans="1:7" x14ac:dyDescent="0.15">
      <c r="A254" s="1">
        <v>66</v>
      </c>
      <c r="B254" s="1">
        <v>159085</v>
      </c>
      <c r="C254" s="1" t="s">
        <v>437</v>
      </c>
      <c r="D254" s="1">
        <v>66</v>
      </c>
      <c r="E254" s="1">
        <v>170489</v>
      </c>
      <c r="F254" s="1">
        <v>-3</v>
      </c>
      <c r="G254" s="67">
        <v>2.21E-24</v>
      </c>
    </row>
    <row r="255" spans="1:7" x14ac:dyDescent="0.15">
      <c r="A255" s="1">
        <v>55</v>
      </c>
      <c r="B255" s="1">
        <v>118149</v>
      </c>
      <c r="C255" s="1" t="s">
        <v>437</v>
      </c>
      <c r="D255" s="1">
        <v>55</v>
      </c>
      <c r="E255" s="1">
        <v>118299</v>
      </c>
      <c r="F255" s="1">
        <v>0</v>
      </c>
      <c r="G255" s="67">
        <v>7.5100000000000004E-24</v>
      </c>
    </row>
    <row r="256" spans="1:7" x14ac:dyDescent="0.15">
      <c r="A256" s="1">
        <v>55</v>
      </c>
      <c r="B256" s="1">
        <v>168889</v>
      </c>
      <c r="C256" s="1" t="s">
        <v>437</v>
      </c>
      <c r="D256" s="1">
        <v>55</v>
      </c>
      <c r="E256" s="1">
        <v>169039</v>
      </c>
      <c r="F256" s="1">
        <v>0</v>
      </c>
      <c r="G256" s="67">
        <v>7.5100000000000004E-24</v>
      </c>
    </row>
    <row r="257" spans="1:7" x14ac:dyDescent="0.15">
      <c r="A257" s="1">
        <v>62</v>
      </c>
      <c r="B257" s="1">
        <v>87518</v>
      </c>
      <c r="C257" s="1" t="s">
        <v>437</v>
      </c>
      <c r="D257" s="1">
        <v>62</v>
      </c>
      <c r="E257" s="1">
        <v>106564</v>
      </c>
      <c r="F257" s="1">
        <v>-2</v>
      </c>
      <c r="G257" s="67">
        <v>7.8E-24</v>
      </c>
    </row>
    <row r="258" spans="1:7" x14ac:dyDescent="0.15">
      <c r="A258" s="1">
        <v>65</v>
      </c>
      <c r="B258" s="1">
        <v>16894</v>
      </c>
      <c r="C258" s="1" t="s">
        <v>437</v>
      </c>
      <c r="D258" s="1">
        <v>65</v>
      </c>
      <c r="E258" s="1">
        <v>75067</v>
      </c>
      <c r="F258" s="1">
        <v>-3</v>
      </c>
      <c r="G258" s="67">
        <v>8.45E-24</v>
      </c>
    </row>
    <row r="259" spans="1:7" x14ac:dyDescent="0.15">
      <c r="A259" s="1">
        <v>65</v>
      </c>
      <c r="B259" s="1">
        <v>21608</v>
      </c>
      <c r="C259" s="1" t="s">
        <v>437</v>
      </c>
      <c r="D259" s="1">
        <v>65</v>
      </c>
      <c r="E259" s="1">
        <v>22040</v>
      </c>
      <c r="F259" s="1">
        <v>-3</v>
      </c>
      <c r="G259" s="67">
        <v>8.45E-24</v>
      </c>
    </row>
    <row r="260" spans="1:7" x14ac:dyDescent="0.15">
      <c r="A260" s="1">
        <v>65</v>
      </c>
      <c r="B260" s="1">
        <v>73552</v>
      </c>
      <c r="C260" s="1" t="s">
        <v>437</v>
      </c>
      <c r="D260" s="1">
        <v>65</v>
      </c>
      <c r="E260" s="1">
        <v>97924</v>
      </c>
      <c r="F260" s="1">
        <v>-3</v>
      </c>
      <c r="G260" s="67">
        <v>8.45E-24</v>
      </c>
    </row>
    <row r="261" spans="1:7" x14ac:dyDescent="0.15">
      <c r="A261" s="1">
        <v>65</v>
      </c>
      <c r="B261" s="1">
        <v>74219</v>
      </c>
      <c r="C261" s="1" t="s">
        <v>437</v>
      </c>
      <c r="D261" s="1">
        <v>65</v>
      </c>
      <c r="E261" s="1">
        <v>75710</v>
      </c>
      <c r="F261" s="1">
        <v>-3</v>
      </c>
      <c r="G261" s="67">
        <v>8.45E-24</v>
      </c>
    </row>
    <row r="262" spans="1:7" x14ac:dyDescent="0.15">
      <c r="A262" s="1">
        <v>61</v>
      </c>
      <c r="B262" s="1">
        <v>30547</v>
      </c>
      <c r="C262" s="1" t="s">
        <v>437</v>
      </c>
      <c r="D262" s="1">
        <v>61</v>
      </c>
      <c r="E262" s="1">
        <v>155075</v>
      </c>
      <c r="F262" s="1">
        <v>-2</v>
      </c>
      <c r="G262" s="67">
        <v>3.0200000000000001E-23</v>
      </c>
    </row>
    <row r="263" spans="1:7" x14ac:dyDescent="0.15">
      <c r="A263" s="1">
        <v>64</v>
      </c>
      <c r="B263" s="1">
        <v>21464</v>
      </c>
      <c r="C263" s="1" t="s">
        <v>437</v>
      </c>
      <c r="D263" s="1">
        <v>64</v>
      </c>
      <c r="E263" s="1">
        <v>22040</v>
      </c>
      <c r="F263" s="1">
        <v>-3</v>
      </c>
      <c r="G263" s="67">
        <v>3.2199999999999998E-23</v>
      </c>
    </row>
    <row r="264" spans="1:7" x14ac:dyDescent="0.15">
      <c r="A264" s="1">
        <v>64</v>
      </c>
      <c r="B264" s="1">
        <v>75215</v>
      </c>
      <c r="C264" s="1" t="s">
        <v>437</v>
      </c>
      <c r="D264" s="1">
        <v>64</v>
      </c>
      <c r="E264" s="1">
        <v>97147</v>
      </c>
      <c r="F264" s="1">
        <v>-3</v>
      </c>
      <c r="G264" s="67">
        <v>3.2199999999999998E-23</v>
      </c>
    </row>
    <row r="265" spans="1:7" x14ac:dyDescent="0.15">
      <c r="A265" s="1">
        <v>57</v>
      </c>
      <c r="B265" s="1">
        <v>17617</v>
      </c>
      <c r="C265" s="1" t="s">
        <v>437</v>
      </c>
      <c r="D265" s="1">
        <v>57</v>
      </c>
      <c r="E265" s="1">
        <v>156772</v>
      </c>
      <c r="F265" s="1">
        <v>-1</v>
      </c>
      <c r="G265" s="67">
        <v>8.0300000000000004E-23</v>
      </c>
    </row>
    <row r="266" spans="1:7" x14ac:dyDescent="0.15">
      <c r="A266" s="1">
        <v>60</v>
      </c>
      <c r="B266" s="1">
        <v>10868</v>
      </c>
      <c r="C266" s="1" t="s">
        <v>437</v>
      </c>
      <c r="D266" s="1">
        <v>60</v>
      </c>
      <c r="E266" s="1">
        <v>88791</v>
      </c>
      <c r="F266" s="1">
        <v>-2</v>
      </c>
      <c r="G266" s="67">
        <v>1.17E-22</v>
      </c>
    </row>
    <row r="267" spans="1:7" x14ac:dyDescent="0.15">
      <c r="A267" s="1">
        <v>60</v>
      </c>
      <c r="B267" s="1">
        <v>21757</v>
      </c>
      <c r="C267" s="1" t="s">
        <v>437</v>
      </c>
      <c r="D267" s="1">
        <v>60</v>
      </c>
      <c r="E267" s="1">
        <v>22045</v>
      </c>
      <c r="F267" s="1">
        <v>-2</v>
      </c>
      <c r="G267" s="67">
        <v>1.17E-22</v>
      </c>
    </row>
    <row r="268" spans="1:7" x14ac:dyDescent="0.15">
      <c r="A268" s="1">
        <v>60</v>
      </c>
      <c r="B268" s="1">
        <v>74156</v>
      </c>
      <c r="C268" s="1" t="s">
        <v>437</v>
      </c>
      <c r="D268" s="1">
        <v>60</v>
      </c>
      <c r="E268" s="1">
        <v>84835</v>
      </c>
      <c r="F268" s="1">
        <v>-2</v>
      </c>
      <c r="G268" s="67">
        <v>1.17E-22</v>
      </c>
    </row>
    <row r="269" spans="1:7" x14ac:dyDescent="0.15">
      <c r="A269" s="1">
        <v>60</v>
      </c>
      <c r="B269" s="1">
        <v>76742</v>
      </c>
      <c r="C269" s="1" t="s">
        <v>437</v>
      </c>
      <c r="D269" s="1">
        <v>60</v>
      </c>
      <c r="E269" s="1">
        <v>180026</v>
      </c>
      <c r="F269" s="1">
        <v>-2</v>
      </c>
      <c r="G269" s="67">
        <v>1.17E-22</v>
      </c>
    </row>
    <row r="270" spans="1:7" x14ac:dyDescent="0.15">
      <c r="A270" s="1">
        <v>60</v>
      </c>
      <c r="B270" s="1">
        <v>84835</v>
      </c>
      <c r="C270" s="1" t="s">
        <v>437</v>
      </c>
      <c r="D270" s="1">
        <v>60</v>
      </c>
      <c r="E270" s="1">
        <v>97636</v>
      </c>
      <c r="F270" s="1">
        <v>-2</v>
      </c>
      <c r="G270" s="67">
        <v>1.17E-22</v>
      </c>
    </row>
    <row r="271" spans="1:7" x14ac:dyDescent="0.15">
      <c r="A271" s="1">
        <v>60</v>
      </c>
      <c r="B271" s="1">
        <v>95556</v>
      </c>
      <c r="C271" s="1" t="s">
        <v>437</v>
      </c>
      <c r="D271" s="1">
        <v>60</v>
      </c>
      <c r="E271" s="1">
        <v>155198</v>
      </c>
      <c r="F271" s="1">
        <v>-2</v>
      </c>
      <c r="G271" s="67">
        <v>1.17E-22</v>
      </c>
    </row>
    <row r="272" spans="1:7" x14ac:dyDescent="0.15">
      <c r="A272" s="1">
        <v>63</v>
      </c>
      <c r="B272" s="1">
        <v>154</v>
      </c>
      <c r="C272" s="1" t="s">
        <v>437</v>
      </c>
      <c r="D272" s="1">
        <v>63</v>
      </c>
      <c r="E272" s="1">
        <v>182725</v>
      </c>
      <c r="F272" s="1">
        <v>-3</v>
      </c>
      <c r="G272" s="67">
        <v>1.23E-22</v>
      </c>
    </row>
    <row r="273" spans="1:7" x14ac:dyDescent="0.15">
      <c r="A273" s="1">
        <v>63</v>
      </c>
      <c r="B273" s="1">
        <v>21656</v>
      </c>
      <c r="C273" s="1" t="s">
        <v>437</v>
      </c>
      <c r="D273" s="1">
        <v>63</v>
      </c>
      <c r="E273" s="1">
        <v>21848</v>
      </c>
      <c r="F273" s="1">
        <v>-3</v>
      </c>
      <c r="G273" s="67">
        <v>1.23E-22</v>
      </c>
    </row>
    <row r="274" spans="1:7" x14ac:dyDescent="0.15">
      <c r="A274" s="1">
        <v>63</v>
      </c>
      <c r="B274" s="1">
        <v>116691</v>
      </c>
      <c r="C274" s="1" t="s">
        <v>437</v>
      </c>
      <c r="D274" s="1">
        <v>63</v>
      </c>
      <c r="E274" s="1">
        <v>154222</v>
      </c>
      <c r="F274" s="1">
        <v>-3</v>
      </c>
      <c r="G274" s="67">
        <v>1.23E-22</v>
      </c>
    </row>
    <row r="275" spans="1:7" x14ac:dyDescent="0.15">
      <c r="A275" s="1">
        <v>63</v>
      </c>
      <c r="B275" s="1">
        <v>132958</v>
      </c>
      <c r="C275" s="1" t="s">
        <v>437</v>
      </c>
      <c r="D275" s="1">
        <v>63</v>
      </c>
      <c r="E275" s="1">
        <v>170489</v>
      </c>
      <c r="F275" s="1">
        <v>-3</v>
      </c>
      <c r="G275" s="67">
        <v>1.23E-22</v>
      </c>
    </row>
    <row r="276" spans="1:7" x14ac:dyDescent="0.15">
      <c r="A276" s="1">
        <v>63</v>
      </c>
      <c r="B276" s="1">
        <v>145178</v>
      </c>
      <c r="C276" s="1" t="s">
        <v>437</v>
      </c>
      <c r="D276" s="1">
        <v>63</v>
      </c>
      <c r="E276" s="1">
        <v>154222</v>
      </c>
      <c r="F276" s="1">
        <v>-3</v>
      </c>
      <c r="G276" s="67">
        <v>1.23E-22</v>
      </c>
    </row>
    <row r="277" spans="1:7" x14ac:dyDescent="0.15">
      <c r="A277" s="1">
        <v>59</v>
      </c>
      <c r="B277" s="1">
        <v>75468</v>
      </c>
      <c r="C277" s="1" t="s">
        <v>437</v>
      </c>
      <c r="D277" s="1">
        <v>59</v>
      </c>
      <c r="E277" s="1">
        <v>98324</v>
      </c>
      <c r="F277" s="1">
        <v>-2</v>
      </c>
      <c r="G277" s="67">
        <v>4.5200000000000002E-22</v>
      </c>
    </row>
    <row r="278" spans="1:7" x14ac:dyDescent="0.15">
      <c r="A278" s="1">
        <v>62</v>
      </c>
      <c r="B278" s="1">
        <v>88797</v>
      </c>
      <c r="C278" s="1" t="s">
        <v>437</v>
      </c>
      <c r="D278" s="1">
        <v>62</v>
      </c>
      <c r="E278" s="1">
        <v>155995</v>
      </c>
      <c r="F278" s="1">
        <v>-3</v>
      </c>
      <c r="G278" s="67">
        <v>4.68E-22</v>
      </c>
    </row>
    <row r="279" spans="1:7" x14ac:dyDescent="0.15">
      <c r="A279" s="1">
        <v>55</v>
      </c>
      <c r="B279" s="1">
        <v>21997</v>
      </c>
      <c r="C279" s="1" t="s">
        <v>437</v>
      </c>
      <c r="D279" s="1">
        <v>55</v>
      </c>
      <c r="E279" s="1">
        <v>22045</v>
      </c>
      <c r="F279" s="1">
        <v>-1</v>
      </c>
      <c r="G279" s="67">
        <v>1.2400000000000001E-21</v>
      </c>
    </row>
    <row r="280" spans="1:7" x14ac:dyDescent="0.15">
      <c r="A280" s="1">
        <v>55</v>
      </c>
      <c r="B280" s="1">
        <v>95614</v>
      </c>
      <c r="C280" s="1" t="s">
        <v>437</v>
      </c>
      <c r="D280" s="1">
        <v>55</v>
      </c>
      <c r="E280" s="1">
        <v>155236</v>
      </c>
      <c r="F280" s="1">
        <v>-1</v>
      </c>
      <c r="G280" s="67">
        <v>1.2400000000000001E-21</v>
      </c>
    </row>
    <row r="281" spans="1:7" x14ac:dyDescent="0.15">
      <c r="A281" s="1">
        <v>61</v>
      </c>
      <c r="B281" s="1">
        <v>72669</v>
      </c>
      <c r="C281" s="1" t="s">
        <v>437</v>
      </c>
      <c r="D281" s="1">
        <v>61</v>
      </c>
      <c r="E281" s="1">
        <v>84893</v>
      </c>
      <c r="F281" s="1">
        <v>-3</v>
      </c>
      <c r="G281" s="67">
        <v>1.7800000000000002E-21</v>
      </c>
    </row>
    <row r="282" spans="1:7" x14ac:dyDescent="0.15">
      <c r="A282" s="1">
        <v>61</v>
      </c>
      <c r="B282" s="1">
        <v>75291</v>
      </c>
      <c r="C282" s="1" t="s">
        <v>437</v>
      </c>
      <c r="D282" s="1">
        <v>61</v>
      </c>
      <c r="E282" s="1">
        <v>97223</v>
      </c>
      <c r="F282" s="1">
        <v>-3</v>
      </c>
      <c r="G282" s="67">
        <v>1.7800000000000002E-21</v>
      </c>
    </row>
    <row r="283" spans="1:7" x14ac:dyDescent="0.15">
      <c r="A283" s="1">
        <v>54</v>
      </c>
      <c r="B283" s="1">
        <v>10874</v>
      </c>
      <c r="C283" s="1" t="s">
        <v>437</v>
      </c>
      <c r="D283" s="1">
        <v>54</v>
      </c>
      <c r="E283" s="1">
        <v>155995</v>
      </c>
      <c r="F283" s="1">
        <v>-1</v>
      </c>
      <c r="G283" s="67">
        <v>4.8699999999999998E-21</v>
      </c>
    </row>
    <row r="284" spans="1:7" x14ac:dyDescent="0.15">
      <c r="A284" s="1">
        <v>54</v>
      </c>
      <c r="B284" s="1">
        <v>70411</v>
      </c>
      <c r="C284" s="1" t="s">
        <v>437</v>
      </c>
      <c r="D284" s="1">
        <v>54</v>
      </c>
      <c r="E284" s="1">
        <v>157551</v>
      </c>
      <c r="F284" s="1">
        <v>-1</v>
      </c>
      <c r="G284" s="67">
        <v>4.8699999999999998E-21</v>
      </c>
    </row>
    <row r="285" spans="1:7" x14ac:dyDescent="0.15">
      <c r="A285" s="1">
        <v>57</v>
      </c>
      <c r="B285" s="1">
        <v>57050</v>
      </c>
      <c r="C285" s="1" t="s">
        <v>437</v>
      </c>
      <c r="D285" s="1">
        <v>57</v>
      </c>
      <c r="E285" s="1">
        <v>179027</v>
      </c>
      <c r="F285" s="1">
        <v>-2</v>
      </c>
      <c r="G285" s="67">
        <v>6.74E-21</v>
      </c>
    </row>
    <row r="286" spans="1:7" x14ac:dyDescent="0.15">
      <c r="A286" s="1">
        <v>60</v>
      </c>
      <c r="B286" s="1">
        <v>7369</v>
      </c>
      <c r="C286" s="1" t="s">
        <v>437</v>
      </c>
      <c r="D286" s="1">
        <v>60</v>
      </c>
      <c r="E286" s="1">
        <v>156002</v>
      </c>
      <c r="F286" s="1">
        <v>-3</v>
      </c>
      <c r="G286" s="67">
        <v>6.7800000000000003E-21</v>
      </c>
    </row>
    <row r="287" spans="1:7" x14ac:dyDescent="0.15">
      <c r="A287" s="1">
        <v>60</v>
      </c>
      <c r="B287" s="1">
        <v>52823</v>
      </c>
      <c r="C287" s="1" t="s">
        <v>437</v>
      </c>
      <c r="D287" s="1">
        <v>60</v>
      </c>
      <c r="E287" s="1">
        <v>119315</v>
      </c>
      <c r="F287" s="1">
        <v>-3</v>
      </c>
      <c r="G287" s="67">
        <v>6.7800000000000003E-21</v>
      </c>
    </row>
    <row r="288" spans="1:7" x14ac:dyDescent="0.15">
      <c r="A288" s="1">
        <v>60</v>
      </c>
      <c r="B288" s="1">
        <v>75066</v>
      </c>
      <c r="C288" s="1" t="s">
        <v>437</v>
      </c>
      <c r="D288" s="1">
        <v>60</v>
      </c>
      <c r="E288" s="1">
        <v>97923</v>
      </c>
      <c r="F288" s="1">
        <v>-3</v>
      </c>
      <c r="G288" s="67">
        <v>6.7800000000000003E-21</v>
      </c>
    </row>
    <row r="289" spans="1:7" x14ac:dyDescent="0.15">
      <c r="A289" s="1">
        <v>60</v>
      </c>
      <c r="B289" s="1">
        <v>84835</v>
      </c>
      <c r="C289" s="1" t="s">
        <v>437</v>
      </c>
      <c r="D289" s="1">
        <v>60</v>
      </c>
      <c r="E289" s="1">
        <v>98528</v>
      </c>
      <c r="F289" s="1">
        <v>-3</v>
      </c>
      <c r="G289" s="67">
        <v>6.7800000000000003E-21</v>
      </c>
    </row>
    <row r="290" spans="1:7" x14ac:dyDescent="0.15">
      <c r="A290" s="1">
        <v>60</v>
      </c>
      <c r="B290" s="1">
        <v>95556</v>
      </c>
      <c r="C290" s="1" t="s">
        <v>437</v>
      </c>
      <c r="D290" s="1">
        <v>60</v>
      </c>
      <c r="E290" s="1">
        <v>168090</v>
      </c>
      <c r="F290" s="1">
        <v>-3</v>
      </c>
      <c r="G290" s="67">
        <v>6.7800000000000003E-21</v>
      </c>
    </row>
    <row r="291" spans="1:7" x14ac:dyDescent="0.15">
      <c r="A291" s="1">
        <v>50</v>
      </c>
      <c r="B291" s="1">
        <v>55449</v>
      </c>
      <c r="C291" s="1" t="s">
        <v>437</v>
      </c>
      <c r="D291" s="1">
        <v>50</v>
      </c>
      <c r="E291" s="1">
        <v>55476</v>
      </c>
      <c r="F291" s="1">
        <v>0</v>
      </c>
      <c r="G291" s="67">
        <v>7.6900000000000007E-21</v>
      </c>
    </row>
    <row r="292" spans="1:7" x14ac:dyDescent="0.15">
      <c r="A292" s="1">
        <v>50</v>
      </c>
      <c r="B292" s="1">
        <v>106134</v>
      </c>
      <c r="C292" s="1" t="s">
        <v>437</v>
      </c>
      <c r="D292" s="1">
        <v>50</v>
      </c>
      <c r="E292" s="1">
        <v>129405</v>
      </c>
      <c r="F292" s="1">
        <v>0</v>
      </c>
      <c r="G292" s="67">
        <v>7.6900000000000007E-21</v>
      </c>
    </row>
    <row r="293" spans="1:7" x14ac:dyDescent="0.15">
      <c r="A293" s="1">
        <v>59</v>
      </c>
      <c r="B293" s="1">
        <v>10528</v>
      </c>
      <c r="C293" s="1" t="s">
        <v>437</v>
      </c>
      <c r="D293" s="1">
        <v>59</v>
      </c>
      <c r="E293" s="1">
        <v>154808</v>
      </c>
      <c r="F293" s="1">
        <v>-3</v>
      </c>
      <c r="G293" s="67">
        <v>2.5799999999999999E-20</v>
      </c>
    </row>
    <row r="294" spans="1:7" x14ac:dyDescent="0.15">
      <c r="A294" s="1">
        <v>59</v>
      </c>
      <c r="B294" s="1">
        <v>21421</v>
      </c>
      <c r="C294" s="1" t="s">
        <v>437</v>
      </c>
      <c r="D294" s="1">
        <v>59</v>
      </c>
      <c r="E294" s="1">
        <v>21997</v>
      </c>
      <c r="F294" s="1">
        <v>-3</v>
      </c>
      <c r="G294" s="67">
        <v>2.5799999999999999E-20</v>
      </c>
    </row>
    <row r="295" spans="1:7" x14ac:dyDescent="0.15">
      <c r="A295" s="1">
        <v>59</v>
      </c>
      <c r="B295" s="1">
        <v>21517</v>
      </c>
      <c r="C295" s="1" t="s">
        <v>437</v>
      </c>
      <c r="D295" s="1">
        <v>59</v>
      </c>
      <c r="E295" s="1">
        <v>21997</v>
      </c>
      <c r="F295" s="1">
        <v>-3</v>
      </c>
      <c r="G295" s="67">
        <v>2.5799999999999999E-20</v>
      </c>
    </row>
    <row r="296" spans="1:7" x14ac:dyDescent="0.15">
      <c r="A296" s="1">
        <v>59</v>
      </c>
      <c r="B296" s="1">
        <v>21571</v>
      </c>
      <c r="C296" s="1" t="s">
        <v>437</v>
      </c>
      <c r="D296" s="1">
        <v>59</v>
      </c>
      <c r="E296" s="1">
        <v>21667</v>
      </c>
      <c r="F296" s="1">
        <v>-3</v>
      </c>
      <c r="G296" s="67">
        <v>2.5799999999999999E-20</v>
      </c>
    </row>
    <row r="297" spans="1:7" x14ac:dyDescent="0.15">
      <c r="A297" s="1">
        <v>59</v>
      </c>
      <c r="B297" s="1">
        <v>21571</v>
      </c>
      <c r="C297" s="1" t="s">
        <v>437</v>
      </c>
      <c r="D297" s="1">
        <v>59</v>
      </c>
      <c r="E297" s="1">
        <v>21859</v>
      </c>
      <c r="F297" s="1">
        <v>-3</v>
      </c>
      <c r="G297" s="67">
        <v>2.5799999999999999E-20</v>
      </c>
    </row>
    <row r="298" spans="1:7" x14ac:dyDescent="0.15">
      <c r="A298" s="1">
        <v>59</v>
      </c>
      <c r="B298" s="1">
        <v>21661</v>
      </c>
      <c r="C298" s="1" t="s">
        <v>437</v>
      </c>
      <c r="D298" s="1">
        <v>59</v>
      </c>
      <c r="E298" s="1">
        <v>21997</v>
      </c>
      <c r="F298" s="1">
        <v>-3</v>
      </c>
      <c r="G298" s="67">
        <v>2.5799999999999999E-20</v>
      </c>
    </row>
    <row r="299" spans="1:7" x14ac:dyDescent="0.15">
      <c r="A299" s="1">
        <v>59</v>
      </c>
      <c r="B299" s="1">
        <v>21667</v>
      </c>
      <c r="C299" s="1" t="s">
        <v>437</v>
      </c>
      <c r="D299" s="1">
        <v>59</v>
      </c>
      <c r="E299" s="1">
        <v>21715</v>
      </c>
      <c r="F299" s="1">
        <v>-3</v>
      </c>
      <c r="G299" s="67">
        <v>2.5799999999999999E-20</v>
      </c>
    </row>
    <row r="300" spans="1:7" x14ac:dyDescent="0.15">
      <c r="A300" s="1">
        <v>59</v>
      </c>
      <c r="B300" s="1">
        <v>21667</v>
      </c>
      <c r="C300" s="1" t="s">
        <v>437</v>
      </c>
      <c r="D300" s="1">
        <v>59</v>
      </c>
      <c r="E300" s="1">
        <v>21955</v>
      </c>
      <c r="F300" s="1">
        <v>-3</v>
      </c>
      <c r="G300" s="67">
        <v>2.5799999999999999E-20</v>
      </c>
    </row>
    <row r="301" spans="1:7" x14ac:dyDescent="0.15">
      <c r="A301" s="1">
        <v>59</v>
      </c>
      <c r="B301" s="1">
        <v>21715</v>
      </c>
      <c r="C301" s="1" t="s">
        <v>437</v>
      </c>
      <c r="D301" s="1">
        <v>59</v>
      </c>
      <c r="E301" s="1">
        <v>21859</v>
      </c>
      <c r="F301" s="1">
        <v>-3</v>
      </c>
      <c r="G301" s="67">
        <v>2.5799999999999999E-20</v>
      </c>
    </row>
    <row r="302" spans="1:7" x14ac:dyDescent="0.15">
      <c r="A302" s="1">
        <v>59</v>
      </c>
      <c r="B302" s="1">
        <v>21859</v>
      </c>
      <c r="C302" s="1" t="s">
        <v>437</v>
      </c>
      <c r="D302" s="1">
        <v>59</v>
      </c>
      <c r="E302" s="1">
        <v>21955</v>
      </c>
      <c r="F302" s="1">
        <v>-3</v>
      </c>
      <c r="G302" s="67">
        <v>2.5799999999999999E-20</v>
      </c>
    </row>
    <row r="303" spans="1:7" x14ac:dyDescent="0.15">
      <c r="A303" s="1">
        <v>59</v>
      </c>
      <c r="B303" s="1">
        <v>21901</v>
      </c>
      <c r="C303" s="1" t="s">
        <v>437</v>
      </c>
      <c r="D303" s="1">
        <v>59</v>
      </c>
      <c r="E303" s="1">
        <v>21997</v>
      </c>
      <c r="F303" s="1">
        <v>-3</v>
      </c>
      <c r="G303" s="67">
        <v>2.5799999999999999E-20</v>
      </c>
    </row>
    <row r="304" spans="1:7" x14ac:dyDescent="0.15">
      <c r="A304" s="1">
        <v>59</v>
      </c>
      <c r="B304" s="1">
        <v>56974</v>
      </c>
      <c r="C304" s="1" t="s">
        <v>437</v>
      </c>
      <c r="D304" s="1">
        <v>59</v>
      </c>
      <c r="E304" s="1">
        <v>178950</v>
      </c>
      <c r="F304" s="1">
        <v>-3</v>
      </c>
      <c r="G304" s="67">
        <v>2.5799999999999999E-20</v>
      </c>
    </row>
    <row r="305" spans="1:7" x14ac:dyDescent="0.15">
      <c r="A305" s="1">
        <v>59</v>
      </c>
      <c r="B305" s="1">
        <v>116725</v>
      </c>
      <c r="C305" s="1" t="s">
        <v>437</v>
      </c>
      <c r="D305" s="1">
        <v>59</v>
      </c>
      <c r="E305" s="1">
        <v>154256</v>
      </c>
      <c r="F305" s="1">
        <v>-3</v>
      </c>
      <c r="G305" s="67">
        <v>2.5799999999999999E-20</v>
      </c>
    </row>
    <row r="306" spans="1:7" x14ac:dyDescent="0.15">
      <c r="A306" s="1">
        <v>59</v>
      </c>
      <c r="B306" s="1">
        <v>132928</v>
      </c>
      <c r="C306" s="1" t="s">
        <v>437</v>
      </c>
      <c r="D306" s="1">
        <v>59</v>
      </c>
      <c r="E306" s="1">
        <v>170459</v>
      </c>
      <c r="F306" s="1">
        <v>-3</v>
      </c>
      <c r="G306" s="67">
        <v>2.5799999999999999E-20</v>
      </c>
    </row>
    <row r="307" spans="1:7" x14ac:dyDescent="0.15">
      <c r="A307" s="1">
        <v>59</v>
      </c>
      <c r="B307" s="1">
        <v>145212</v>
      </c>
      <c r="C307" s="1" t="s">
        <v>437</v>
      </c>
      <c r="D307" s="1">
        <v>59</v>
      </c>
      <c r="E307" s="1">
        <v>154256</v>
      </c>
      <c r="F307" s="1">
        <v>-3</v>
      </c>
      <c r="G307" s="67">
        <v>2.5799999999999999E-20</v>
      </c>
    </row>
    <row r="308" spans="1:7" x14ac:dyDescent="0.15">
      <c r="A308" s="1">
        <v>49</v>
      </c>
      <c r="B308" s="1">
        <v>10982</v>
      </c>
      <c r="C308" s="1" t="s">
        <v>437</v>
      </c>
      <c r="D308" s="1">
        <v>49</v>
      </c>
      <c r="E308" s="1">
        <v>156089</v>
      </c>
      <c r="F308" s="1">
        <v>0</v>
      </c>
      <c r="G308" s="67">
        <v>3.0799999999999999E-20</v>
      </c>
    </row>
    <row r="309" spans="1:7" x14ac:dyDescent="0.15">
      <c r="A309" s="1">
        <v>58</v>
      </c>
      <c r="B309" s="1">
        <v>21416</v>
      </c>
      <c r="C309" s="1" t="s">
        <v>437</v>
      </c>
      <c r="D309" s="1">
        <v>58</v>
      </c>
      <c r="E309" s="1">
        <v>21656</v>
      </c>
      <c r="F309" s="1">
        <v>-3</v>
      </c>
      <c r="G309" s="67">
        <v>9.7799999999999997E-20</v>
      </c>
    </row>
    <row r="310" spans="1:7" x14ac:dyDescent="0.15">
      <c r="A310" s="1">
        <v>58</v>
      </c>
      <c r="B310" s="1">
        <v>21512</v>
      </c>
      <c r="C310" s="1" t="s">
        <v>437</v>
      </c>
      <c r="D310" s="1">
        <v>58</v>
      </c>
      <c r="E310" s="1">
        <v>21608</v>
      </c>
      <c r="F310" s="1">
        <v>-3</v>
      </c>
      <c r="G310" s="67">
        <v>9.7799999999999997E-20</v>
      </c>
    </row>
    <row r="311" spans="1:7" x14ac:dyDescent="0.15">
      <c r="A311" s="1">
        <v>58</v>
      </c>
      <c r="B311" s="1">
        <v>21560</v>
      </c>
      <c r="C311" s="1" t="s">
        <v>437</v>
      </c>
      <c r="D311" s="1">
        <v>58</v>
      </c>
      <c r="E311" s="1">
        <v>21656</v>
      </c>
      <c r="F311" s="1">
        <v>-3</v>
      </c>
      <c r="G311" s="67">
        <v>9.7799999999999997E-20</v>
      </c>
    </row>
    <row r="312" spans="1:7" x14ac:dyDescent="0.15">
      <c r="A312" s="1">
        <v>58</v>
      </c>
      <c r="B312" s="1">
        <v>21608</v>
      </c>
      <c r="C312" s="1" t="s">
        <v>437</v>
      </c>
      <c r="D312" s="1">
        <v>58</v>
      </c>
      <c r="E312" s="1">
        <v>21896</v>
      </c>
      <c r="F312" s="1">
        <v>-3</v>
      </c>
      <c r="G312" s="67">
        <v>9.7799999999999997E-20</v>
      </c>
    </row>
    <row r="313" spans="1:7" x14ac:dyDescent="0.15">
      <c r="A313" s="1">
        <v>58</v>
      </c>
      <c r="B313" s="1">
        <v>21656</v>
      </c>
      <c r="C313" s="1" t="s">
        <v>437</v>
      </c>
      <c r="D313" s="1">
        <v>58</v>
      </c>
      <c r="E313" s="1">
        <v>21704</v>
      </c>
      <c r="F313" s="1">
        <v>-3</v>
      </c>
      <c r="G313" s="67">
        <v>9.7799999999999997E-20</v>
      </c>
    </row>
    <row r="314" spans="1:7" x14ac:dyDescent="0.15">
      <c r="A314" s="1">
        <v>58</v>
      </c>
      <c r="B314" s="1">
        <v>21656</v>
      </c>
      <c r="C314" s="1" t="s">
        <v>437</v>
      </c>
      <c r="D314" s="1">
        <v>58</v>
      </c>
      <c r="E314" s="1">
        <v>21944</v>
      </c>
      <c r="F314" s="1">
        <v>-3</v>
      </c>
      <c r="G314" s="67">
        <v>9.7799999999999997E-20</v>
      </c>
    </row>
    <row r="315" spans="1:7" x14ac:dyDescent="0.15">
      <c r="A315" s="1">
        <v>58</v>
      </c>
      <c r="B315" s="1">
        <v>21656</v>
      </c>
      <c r="C315" s="1" t="s">
        <v>437</v>
      </c>
      <c r="D315" s="1">
        <v>58</v>
      </c>
      <c r="E315" s="1">
        <v>22040</v>
      </c>
      <c r="F315" s="1">
        <v>-3</v>
      </c>
      <c r="G315" s="67">
        <v>9.7799999999999997E-20</v>
      </c>
    </row>
    <row r="316" spans="1:7" x14ac:dyDescent="0.15">
      <c r="A316" s="1">
        <v>58</v>
      </c>
      <c r="B316" s="1">
        <v>30699</v>
      </c>
      <c r="C316" s="1" t="s">
        <v>437</v>
      </c>
      <c r="D316" s="1">
        <v>58</v>
      </c>
      <c r="E316" s="1">
        <v>116691</v>
      </c>
      <c r="F316" s="1">
        <v>-3</v>
      </c>
      <c r="G316" s="67">
        <v>9.7799999999999997E-20</v>
      </c>
    </row>
    <row r="317" spans="1:7" x14ac:dyDescent="0.15">
      <c r="A317" s="1">
        <v>58</v>
      </c>
      <c r="B317" s="1">
        <v>30699</v>
      </c>
      <c r="C317" s="1" t="s">
        <v>437</v>
      </c>
      <c r="D317" s="1">
        <v>58</v>
      </c>
      <c r="E317" s="1">
        <v>145178</v>
      </c>
      <c r="F317" s="1">
        <v>-3</v>
      </c>
      <c r="G317" s="67">
        <v>9.7799999999999997E-20</v>
      </c>
    </row>
    <row r="318" spans="1:7" x14ac:dyDescent="0.15">
      <c r="A318" s="1">
        <v>58</v>
      </c>
      <c r="B318" s="1">
        <v>73631</v>
      </c>
      <c r="C318" s="1" t="s">
        <v>437</v>
      </c>
      <c r="D318" s="1">
        <v>58</v>
      </c>
      <c r="E318" s="1">
        <v>75146</v>
      </c>
      <c r="F318" s="1">
        <v>-3</v>
      </c>
      <c r="G318" s="67">
        <v>9.7799999999999997E-20</v>
      </c>
    </row>
    <row r="319" spans="1:7" x14ac:dyDescent="0.15">
      <c r="A319" s="1">
        <v>58</v>
      </c>
      <c r="B319" s="1">
        <v>88772</v>
      </c>
      <c r="C319" s="1" t="s">
        <v>437</v>
      </c>
      <c r="D319" s="1">
        <v>58</v>
      </c>
      <c r="E319" s="1">
        <v>167884</v>
      </c>
      <c r="F319" s="1">
        <v>-3</v>
      </c>
      <c r="G319" s="67">
        <v>9.7799999999999997E-20</v>
      </c>
    </row>
    <row r="320" spans="1:7" x14ac:dyDescent="0.15">
      <c r="A320" s="1">
        <v>58</v>
      </c>
      <c r="B320" s="1">
        <v>88805</v>
      </c>
      <c r="C320" s="1" t="s">
        <v>437</v>
      </c>
      <c r="D320" s="1">
        <v>58</v>
      </c>
      <c r="E320" s="1">
        <v>156003</v>
      </c>
      <c r="F320" s="1">
        <v>-3</v>
      </c>
      <c r="G320" s="67">
        <v>9.7799999999999997E-20</v>
      </c>
    </row>
    <row r="321" spans="1:7" x14ac:dyDescent="0.15">
      <c r="A321" s="1">
        <v>51</v>
      </c>
      <c r="B321" s="1">
        <v>17634</v>
      </c>
      <c r="C321" s="1" t="s">
        <v>437</v>
      </c>
      <c r="D321" s="1">
        <v>51</v>
      </c>
      <c r="E321" s="1">
        <v>76294</v>
      </c>
      <c r="F321" s="1">
        <v>-1</v>
      </c>
      <c r="G321" s="67">
        <v>2.9399999999999999E-19</v>
      </c>
    </row>
    <row r="322" spans="1:7" x14ac:dyDescent="0.15">
      <c r="A322" s="1">
        <v>57</v>
      </c>
      <c r="B322" s="1">
        <v>16915</v>
      </c>
      <c r="C322" s="1" t="s">
        <v>437</v>
      </c>
      <c r="D322" s="1">
        <v>57</v>
      </c>
      <c r="E322" s="1">
        <v>75088</v>
      </c>
      <c r="F322" s="1">
        <v>-3</v>
      </c>
      <c r="G322" s="67">
        <v>3.7099999999999999E-19</v>
      </c>
    </row>
    <row r="323" spans="1:7" x14ac:dyDescent="0.15">
      <c r="A323" s="1">
        <v>57</v>
      </c>
      <c r="B323" s="1">
        <v>21619</v>
      </c>
      <c r="C323" s="1" t="s">
        <v>437</v>
      </c>
      <c r="D323" s="1">
        <v>57</v>
      </c>
      <c r="E323" s="1">
        <v>21715</v>
      </c>
      <c r="F323" s="1">
        <v>-3</v>
      </c>
      <c r="G323" s="67">
        <v>3.7099999999999999E-19</v>
      </c>
    </row>
    <row r="324" spans="1:7" x14ac:dyDescent="0.15">
      <c r="A324" s="1">
        <v>57</v>
      </c>
      <c r="B324" s="1">
        <v>21619</v>
      </c>
      <c r="C324" s="1" t="s">
        <v>437</v>
      </c>
      <c r="D324" s="1">
        <v>57</v>
      </c>
      <c r="E324" s="1">
        <v>21955</v>
      </c>
      <c r="F324" s="1">
        <v>-3</v>
      </c>
      <c r="G324" s="67">
        <v>3.7099999999999999E-19</v>
      </c>
    </row>
    <row r="325" spans="1:7" x14ac:dyDescent="0.15">
      <c r="A325" s="1">
        <v>57</v>
      </c>
      <c r="B325" s="1">
        <v>30841</v>
      </c>
      <c r="C325" s="1" t="s">
        <v>437</v>
      </c>
      <c r="D325" s="1">
        <v>57</v>
      </c>
      <c r="E325" s="1">
        <v>128240</v>
      </c>
      <c r="F325" s="1">
        <v>-3</v>
      </c>
      <c r="G325" s="67">
        <v>3.7099999999999999E-19</v>
      </c>
    </row>
    <row r="326" spans="1:7" x14ac:dyDescent="0.15">
      <c r="A326" s="1">
        <v>57</v>
      </c>
      <c r="B326" s="1">
        <v>30841</v>
      </c>
      <c r="C326" s="1" t="s">
        <v>437</v>
      </c>
      <c r="D326" s="1">
        <v>57</v>
      </c>
      <c r="E326" s="1">
        <v>154367</v>
      </c>
      <c r="F326" s="1">
        <v>-3</v>
      </c>
      <c r="G326" s="67">
        <v>3.7099999999999999E-19</v>
      </c>
    </row>
    <row r="327" spans="1:7" x14ac:dyDescent="0.15">
      <c r="A327" s="1">
        <v>57</v>
      </c>
      <c r="B327" s="1">
        <v>52815</v>
      </c>
      <c r="C327" s="1" t="s">
        <v>437</v>
      </c>
      <c r="D327" s="1">
        <v>57</v>
      </c>
      <c r="E327" s="1">
        <v>119307</v>
      </c>
      <c r="F327" s="1">
        <v>-3</v>
      </c>
      <c r="G327" s="67">
        <v>3.7099999999999999E-19</v>
      </c>
    </row>
    <row r="328" spans="1:7" x14ac:dyDescent="0.15">
      <c r="A328" s="1">
        <v>57</v>
      </c>
      <c r="B328" s="1">
        <v>56982</v>
      </c>
      <c r="C328" s="1" t="s">
        <v>437</v>
      </c>
      <c r="D328" s="1">
        <v>57</v>
      </c>
      <c r="E328" s="1">
        <v>178958</v>
      </c>
      <c r="F328" s="1">
        <v>-3</v>
      </c>
      <c r="G328" s="67">
        <v>3.7099999999999999E-19</v>
      </c>
    </row>
    <row r="329" spans="1:7" x14ac:dyDescent="0.15">
      <c r="A329" s="1">
        <v>57</v>
      </c>
      <c r="B329" s="1">
        <v>76277</v>
      </c>
      <c r="C329" s="1" t="s">
        <v>437</v>
      </c>
      <c r="D329" s="1">
        <v>57</v>
      </c>
      <c r="E329" s="1">
        <v>156772</v>
      </c>
      <c r="F329" s="1">
        <v>-3</v>
      </c>
      <c r="G329" s="67">
        <v>3.7099999999999999E-19</v>
      </c>
    </row>
    <row r="330" spans="1:7" x14ac:dyDescent="0.15">
      <c r="A330" s="1">
        <v>57</v>
      </c>
      <c r="B330" s="1">
        <v>76277</v>
      </c>
      <c r="C330" s="1" t="s">
        <v>437</v>
      </c>
      <c r="D330" s="1">
        <v>57</v>
      </c>
      <c r="E330" s="1">
        <v>179536</v>
      </c>
      <c r="F330" s="1">
        <v>-3</v>
      </c>
      <c r="G330" s="67">
        <v>3.7099999999999999E-19</v>
      </c>
    </row>
    <row r="331" spans="1:7" x14ac:dyDescent="0.15">
      <c r="A331" s="1">
        <v>57</v>
      </c>
      <c r="B331" s="1">
        <v>97154</v>
      </c>
      <c r="C331" s="1" t="s">
        <v>437</v>
      </c>
      <c r="D331" s="1">
        <v>57</v>
      </c>
      <c r="E331" s="1">
        <v>98079</v>
      </c>
      <c r="F331" s="1">
        <v>-3</v>
      </c>
      <c r="G331" s="67">
        <v>3.7099999999999999E-19</v>
      </c>
    </row>
    <row r="332" spans="1:7" x14ac:dyDescent="0.15">
      <c r="A332" s="1">
        <v>47</v>
      </c>
      <c r="B332" s="1">
        <v>73651</v>
      </c>
      <c r="C332" s="1" t="s">
        <v>437</v>
      </c>
      <c r="D332" s="1">
        <v>47</v>
      </c>
      <c r="E332" s="1">
        <v>98023</v>
      </c>
      <c r="F332" s="1">
        <v>0</v>
      </c>
      <c r="G332" s="67">
        <v>4.9199999999999996E-19</v>
      </c>
    </row>
    <row r="333" spans="1:7" x14ac:dyDescent="0.15">
      <c r="A333" s="1">
        <v>53</v>
      </c>
      <c r="B333" s="1">
        <v>16906</v>
      </c>
      <c r="C333" s="1" t="s">
        <v>437</v>
      </c>
      <c r="D333" s="1">
        <v>53</v>
      </c>
      <c r="E333" s="1">
        <v>75079</v>
      </c>
      <c r="F333" s="1">
        <v>-2</v>
      </c>
      <c r="G333" s="67">
        <v>1.49E-18</v>
      </c>
    </row>
    <row r="334" spans="1:7" x14ac:dyDescent="0.15">
      <c r="A334" s="1">
        <v>46</v>
      </c>
      <c r="B334" s="1">
        <v>171</v>
      </c>
      <c r="C334" s="1" t="s">
        <v>437</v>
      </c>
      <c r="D334" s="1">
        <v>46</v>
      </c>
      <c r="E334" s="1">
        <v>182742</v>
      </c>
      <c r="F334" s="1">
        <v>0</v>
      </c>
      <c r="G334" s="67">
        <v>1.9699999999999999E-18</v>
      </c>
    </row>
    <row r="335" spans="1:7" x14ac:dyDescent="0.15">
      <c r="A335" s="1">
        <v>46</v>
      </c>
      <c r="B335" s="1">
        <v>53416</v>
      </c>
      <c r="C335" s="1" t="s">
        <v>437</v>
      </c>
      <c r="D335" s="1">
        <v>46</v>
      </c>
      <c r="E335" s="1">
        <v>53461</v>
      </c>
      <c r="F335" s="1">
        <v>0</v>
      </c>
      <c r="G335" s="67">
        <v>1.9699999999999999E-18</v>
      </c>
    </row>
    <row r="336" spans="1:7" x14ac:dyDescent="0.15">
      <c r="A336" s="1">
        <v>49</v>
      </c>
      <c r="B336" s="1">
        <v>30956</v>
      </c>
      <c r="C336" s="1" t="s">
        <v>437</v>
      </c>
      <c r="D336" s="1">
        <v>49</v>
      </c>
      <c r="E336" s="1">
        <v>128277</v>
      </c>
      <c r="F336" s="1">
        <v>-1</v>
      </c>
      <c r="G336" s="67">
        <v>4.5199999999999998E-18</v>
      </c>
    </row>
    <row r="337" spans="1:7" x14ac:dyDescent="0.15">
      <c r="A337" s="1">
        <v>49</v>
      </c>
      <c r="B337" s="1">
        <v>74235</v>
      </c>
      <c r="C337" s="1" t="s">
        <v>437</v>
      </c>
      <c r="D337" s="1">
        <v>49</v>
      </c>
      <c r="E337" s="1">
        <v>75726</v>
      </c>
      <c r="F337" s="1">
        <v>-1</v>
      </c>
      <c r="G337" s="67">
        <v>4.5199999999999998E-18</v>
      </c>
    </row>
    <row r="338" spans="1:7" x14ac:dyDescent="0.15">
      <c r="A338" s="1">
        <v>55</v>
      </c>
      <c r="B338" s="1">
        <v>16954</v>
      </c>
      <c r="C338" s="1" t="s">
        <v>437</v>
      </c>
      <c r="D338" s="1">
        <v>55</v>
      </c>
      <c r="E338" s="1">
        <v>73612</v>
      </c>
      <c r="F338" s="1">
        <v>-3</v>
      </c>
      <c r="G338" s="67">
        <v>5.3200000000000002E-18</v>
      </c>
    </row>
    <row r="339" spans="1:7" x14ac:dyDescent="0.15">
      <c r="A339" s="1">
        <v>55</v>
      </c>
      <c r="B339" s="1">
        <v>18801</v>
      </c>
      <c r="C339" s="1" t="s">
        <v>437</v>
      </c>
      <c r="D339" s="1">
        <v>55</v>
      </c>
      <c r="E339" s="1">
        <v>98684</v>
      </c>
      <c r="F339" s="1">
        <v>-3</v>
      </c>
      <c r="G339" s="67">
        <v>5.3200000000000002E-18</v>
      </c>
    </row>
    <row r="340" spans="1:7" x14ac:dyDescent="0.15">
      <c r="A340" s="1">
        <v>55</v>
      </c>
      <c r="B340" s="1">
        <v>30950</v>
      </c>
      <c r="C340" s="1" t="s">
        <v>437</v>
      </c>
      <c r="D340" s="1">
        <v>55</v>
      </c>
      <c r="E340" s="1">
        <v>128367</v>
      </c>
      <c r="F340" s="1">
        <v>-3</v>
      </c>
      <c r="G340" s="67">
        <v>5.3200000000000002E-18</v>
      </c>
    </row>
    <row r="341" spans="1:7" x14ac:dyDescent="0.15">
      <c r="A341" s="1">
        <v>52</v>
      </c>
      <c r="B341" s="1">
        <v>116554</v>
      </c>
      <c r="C341" s="1" t="s">
        <v>437</v>
      </c>
      <c r="D341" s="1">
        <v>52</v>
      </c>
      <c r="E341" s="1">
        <v>168192</v>
      </c>
      <c r="F341" s="1">
        <v>-2</v>
      </c>
      <c r="G341" s="67">
        <v>5.7400000000000003E-18</v>
      </c>
    </row>
    <row r="342" spans="1:7" x14ac:dyDescent="0.15">
      <c r="A342" s="1">
        <v>52</v>
      </c>
      <c r="B342" s="1">
        <v>118999</v>
      </c>
      <c r="C342" s="1" t="s">
        <v>437</v>
      </c>
      <c r="D342" s="1">
        <v>52</v>
      </c>
      <c r="E342" s="1">
        <v>170637</v>
      </c>
      <c r="F342" s="1">
        <v>-2</v>
      </c>
      <c r="G342" s="67">
        <v>5.7400000000000003E-18</v>
      </c>
    </row>
    <row r="343" spans="1:7" x14ac:dyDescent="0.15">
      <c r="A343" s="1">
        <v>52</v>
      </c>
      <c r="B343" s="1">
        <v>145041</v>
      </c>
      <c r="C343" s="1" t="s">
        <v>437</v>
      </c>
      <c r="D343" s="1">
        <v>52</v>
      </c>
      <c r="E343" s="1">
        <v>168192</v>
      </c>
      <c r="F343" s="1">
        <v>-2</v>
      </c>
      <c r="G343" s="67">
        <v>5.7400000000000003E-18</v>
      </c>
    </row>
    <row r="344" spans="1:7" x14ac:dyDescent="0.15">
      <c r="A344" s="1">
        <v>48</v>
      </c>
      <c r="B344" s="1">
        <v>21769</v>
      </c>
      <c r="C344" s="1" t="s">
        <v>437</v>
      </c>
      <c r="D344" s="1">
        <v>48</v>
      </c>
      <c r="E344" s="1">
        <v>22057</v>
      </c>
      <c r="F344" s="1">
        <v>-1</v>
      </c>
      <c r="G344" s="67">
        <v>1.77E-17</v>
      </c>
    </row>
    <row r="345" spans="1:7" x14ac:dyDescent="0.15">
      <c r="A345" s="1">
        <v>54</v>
      </c>
      <c r="B345" s="1">
        <v>7370</v>
      </c>
      <c r="C345" s="1" t="s">
        <v>437</v>
      </c>
      <c r="D345" s="1">
        <v>54</v>
      </c>
      <c r="E345" s="1">
        <v>88805</v>
      </c>
      <c r="F345" s="1">
        <v>-3</v>
      </c>
      <c r="G345" s="67">
        <v>2.0099999999999999E-17</v>
      </c>
    </row>
    <row r="346" spans="1:7" x14ac:dyDescent="0.15">
      <c r="A346" s="1">
        <v>54</v>
      </c>
      <c r="B346" s="1">
        <v>37024</v>
      </c>
      <c r="C346" s="1" t="s">
        <v>437</v>
      </c>
      <c r="D346" s="1">
        <v>54</v>
      </c>
      <c r="E346" s="1">
        <v>59266</v>
      </c>
      <c r="F346" s="1">
        <v>-3</v>
      </c>
      <c r="G346" s="67">
        <v>2.0099999999999999E-17</v>
      </c>
    </row>
    <row r="347" spans="1:7" x14ac:dyDescent="0.15">
      <c r="A347" s="1">
        <v>54</v>
      </c>
      <c r="B347" s="1">
        <v>75737</v>
      </c>
      <c r="C347" s="1" t="s">
        <v>437</v>
      </c>
      <c r="D347" s="1">
        <v>54</v>
      </c>
      <c r="E347" s="1">
        <v>98609</v>
      </c>
      <c r="F347" s="1">
        <v>-3</v>
      </c>
      <c r="G347" s="67">
        <v>2.0099999999999999E-17</v>
      </c>
    </row>
    <row r="348" spans="1:7" x14ac:dyDescent="0.15">
      <c r="A348" s="1">
        <v>54</v>
      </c>
      <c r="B348" s="1">
        <v>76267</v>
      </c>
      <c r="C348" s="1" t="s">
        <v>437</v>
      </c>
      <c r="D348" s="1">
        <v>54</v>
      </c>
      <c r="E348" s="1">
        <v>156762</v>
      </c>
      <c r="F348" s="1">
        <v>-3</v>
      </c>
      <c r="G348" s="67">
        <v>2.0099999999999999E-17</v>
      </c>
    </row>
    <row r="349" spans="1:7" x14ac:dyDescent="0.15">
      <c r="A349" s="1">
        <v>54</v>
      </c>
      <c r="B349" s="1">
        <v>97230</v>
      </c>
      <c r="C349" s="1" t="s">
        <v>437</v>
      </c>
      <c r="D349" s="1">
        <v>54</v>
      </c>
      <c r="E349" s="1">
        <v>98155</v>
      </c>
      <c r="F349" s="1">
        <v>-3</v>
      </c>
      <c r="G349" s="67">
        <v>2.0099999999999999E-17</v>
      </c>
    </row>
    <row r="350" spans="1:7" x14ac:dyDescent="0.15">
      <c r="A350" s="1">
        <v>44</v>
      </c>
      <c r="B350" s="1">
        <v>17495</v>
      </c>
      <c r="C350" s="1" t="s">
        <v>437</v>
      </c>
      <c r="D350" s="1">
        <v>44</v>
      </c>
      <c r="E350" s="1">
        <v>96658</v>
      </c>
      <c r="F350" s="1">
        <v>0</v>
      </c>
      <c r="G350" s="67">
        <v>3.15E-17</v>
      </c>
    </row>
    <row r="351" spans="1:7" x14ac:dyDescent="0.15">
      <c r="A351" s="1">
        <v>44</v>
      </c>
      <c r="B351" s="1">
        <v>18914</v>
      </c>
      <c r="C351" s="1" t="s">
        <v>437</v>
      </c>
      <c r="D351" s="1">
        <v>44</v>
      </c>
      <c r="E351" s="1">
        <v>98765</v>
      </c>
      <c r="F351" s="1">
        <v>0</v>
      </c>
      <c r="G351" s="67">
        <v>3.15E-17</v>
      </c>
    </row>
    <row r="352" spans="1:7" x14ac:dyDescent="0.15">
      <c r="A352" s="1">
        <v>44</v>
      </c>
      <c r="B352" s="1">
        <v>76155</v>
      </c>
      <c r="C352" s="1" t="s">
        <v>437</v>
      </c>
      <c r="D352" s="1">
        <v>44</v>
      </c>
      <c r="E352" s="1">
        <v>96658</v>
      </c>
      <c r="F352" s="1">
        <v>0</v>
      </c>
      <c r="G352" s="67">
        <v>3.15E-17</v>
      </c>
    </row>
    <row r="353" spans="1:7" x14ac:dyDescent="0.15">
      <c r="A353" s="1">
        <v>53</v>
      </c>
      <c r="B353" s="1">
        <v>7303</v>
      </c>
      <c r="C353" s="1" t="s">
        <v>437</v>
      </c>
      <c r="D353" s="1">
        <v>53</v>
      </c>
      <c r="E353" s="1">
        <v>18524</v>
      </c>
      <c r="F353" s="1">
        <v>-3</v>
      </c>
      <c r="G353" s="67">
        <v>7.6000000000000002E-17</v>
      </c>
    </row>
    <row r="354" spans="1:7" x14ac:dyDescent="0.15">
      <c r="A354" s="1">
        <v>53</v>
      </c>
      <c r="B354" s="1">
        <v>7303</v>
      </c>
      <c r="C354" s="1" t="s">
        <v>437</v>
      </c>
      <c r="D354" s="1">
        <v>53</v>
      </c>
      <c r="E354" s="1">
        <v>99009</v>
      </c>
      <c r="F354" s="1">
        <v>-3</v>
      </c>
      <c r="G354" s="67">
        <v>7.6000000000000002E-17</v>
      </c>
    </row>
    <row r="355" spans="1:7" x14ac:dyDescent="0.15">
      <c r="A355" s="1">
        <v>53</v>
      </c>
      <c r="B355" s="1">
        <v>72644</v>
      </c>
      <c r="C355" s="1" t="s">
        <v>437</v>
      </c>
      <c r="D355" s="1">
        <v>53</v>
      </c>
      <c r="E355" s="1">
        <v>75680</v>
      </c>
      <c r="F355" s="1">
        <v>-3</v>
      </c>
      <c r="G355" s="67">
        <v>7.6000000000000002E-17</v>
      </c>
    </row>
    <row r="356" spans="1:7" x14ac:dyDescent="0.15">
      <c r="A356" s="1">
        <v>53</v>
      </c>
      <c r="B356" s="1">
        <v>76538</v>
      </c>
      <c r="C356" s="1" t="s">
        <v>437</v>
      </c>
      <c r="D356" s="1">
        <v>53</v>
      </c>
      <c r="E356" s="1">
        <v>179832</v>
      </c>
      <c r="F356" s="1">
        <v>-3</v>
      </c>
      <c r="G356" s="67">
        <v>7.6000000000000002E-17</v>
      </c>
    </row>
    <row r="357" spans="1:7" x14ac:dyDescent="0.15">
      <c r="A357" s="1">
        <v>43</v>
      </c>
      <c r="B357" s="1">
        <v>21865</v>
      </c>
      <c r="C357" s="1" t="s">
        <v>437</v>
      </c>
      <c r="D357" s="1">
        <v>43</v>
      </c>
      <c r="E357" s="1">
        <v>22057</v>
      </c>
      <c r="F357" s="1">
        <v>0</v>
      </c>
      <c r="G357" s="67">
        <v>1.26E-16</v>
      </c>
    </row>
    <row r="358" spans="1:7" x14ac:dyDescent="0.15">
      <c r="A358" s="1">
        <v>43</v>
      </c>
      <c r="B358" s="1">
        <v>22009</v>
      </c>
      <c r="C358" s="1" t="s">
        <v>437</v>
      </c>
      <c r="D358" s="1">
        <v>43</v>
      </c>
      <c r="E358" s="1">
        <v>22057</v>
      </c>
      <c r="F358" s="1">
        <v>0</v>
      </c>
      <c r="G358" s="67">
        <v>1.26E-16</v>
      </c>
    </row>
    <row r="359" spans="1:7" x14ac:dyDescent="0.15">
      <c r="A359" s="1">
        <v>43</v>
      </c>
      <c r="B359" s="1">
        <v>73367</v>
      </c>
      <c r="C359" s="1" t="s">
        <v>437</v>
      </c>
      <c r="D359" s="1">
        <v>43</v>
      </c>
      <c r="E359" s="1">
        <v>74914</v>
      </c>
      <c r="F359" s="1">
        <v>0</v>
      </c>
      <c r="G359" s="67">
        <v>1.26E-16</v>
      </c>
    </row>
    <row r="360" spans="1:7" x14ac:dyDescent="0.15">
      <c r="A360" s="1">
        <v>46</v>
      </c>
      <c r="B360" s="1">
        <v>10882</v>
      </c>
      <c r="C360" s="1" t="s">
        <v>437</v>
      </c>
      <c r="D360" s="1">
        <v>46</v>
      </c>
      <c r="E360" s="1">
        <v>88805</v>
      </c>
      <c r="F360" s="1">
        <v>-1</v>
      </c>
      <c r="G360" s="67">
        <v>2.7199999999999998E-16</v>
      </c>
    </row>
    <row r="361" spans="1:7" x14ac:dyDescent="0.15">
      <c r="A361" s="1">
        <v>52</v>
      </c>
      <c r="B361" s="1">
        <v>21608</v>
      </c>
      <c r="C361" s="1" t="s">
        <v>437</v>
      </c>
      <c r="D361" s="1">
        <v>52</v>
      </c>
      <c r="E361" s="1">
        <v>21704</v>
      </c>
      <c r="F361" s="1">
        <v>-3</v>
      </c>
      <c r="G361" s="67">
        <v>2.8699999999999998E-16</v>
      </c>
    </row>
    <row r="362" spans="1:7" x14ac:dyDescent="0.15">
      <c r="A362" s="1">
        <v>52</v>
      </c>
      <c r="B362" s="1">
        <v>21608</v>
      </c>
      <c r="C362" s="1" t="s">
        <v>437</v>
      </c>
      <c r="D362" s="1">
        <v>52</v>
      </c>
      <c r="E362" s="1">
        <v>21944</v>
      </c>
      <c r="F362" s="1">
        <v>-3</v>
      </c>
      <c r="G362" s="67">
        <v>2.8699999999999998E-16</v>
      </c>
    </row>
    <row r="363" spans="1:7" x14ac:dyDescent="0.15">
      <c r="A363" s="1">
        <v>52</v>
      </c>
      <c r="B363" s="1">
        <v>76729</v>
      </c>
      <c r="C363" s="1" t="s">
        <v>437</v>
      </c>
      <c r="D363" s="1">
        <v>52</v>
      </c>
      <c r="E363" s="1">
        <v>180013</v>
      </c>
      <c r="F363" s="1">
        <v>-3</v>
      </c>
      <c r="G363" s="67">
        <v>2.8699999999999998E-16</v>
      </c>
    </row>
    <row r="364" spans="1:7" x14ac:dyDescent="0.15">
      <c r="A364" s="1">
        <v>52</v>
      </c>
      <c r="B364" s="1">
        <v>128277</v>
      </c>
      <c r="C364" s="1" t="s">
        <v>437</v>
      </c>
      <c r="D364" s="1">
        <v>52</v>
      </c>
      <c r="E364" s="1">
        <v>128373</v>
      </c>
      <c r="F364" s="1">
        <v>-3</v>
      </c>
      <c r="G364" s="67">
        <v>2.8699999999999998E-16</v>
      </c>
    </row>
    <row r="365" spans="1:7" x14ac:dyDescent="0.15">
      <c r="A365" s="1">
        <v>52</v>
      </c>
      <c r="B365" s="1">
        <v>158818</v>
      </c>
      <c r="C365" s="1" t="s">
        <v>437</v>
      </c>
      <c r="D365" s="1">
        <v>52</v>
      </c>
      <c r="E365" s="1">
        <v>158914</v>
      </c>
      <c r="F365" s="1">
        <v>-3</v>
      </c>
      <c r="G365" s="67">
        <v>2.8699999999999998E-16</v>
      </c>
    </row>
    <row r="366" spans="1:7" x14ac:dyDescent="0.15">
      <c r="A366" s="1">
        <v>49</v>
      </c>
      <c r="B366" s="1">
        <v>30493</v>
      </c>
      <c r="C366" s="1" t="s">
        <v>437</v>
      </c>
      <c r="D366" s="1">
        <v>49</v>
      </c>
      <c r="E366" s="1">
        <v>155027</v>
      </c>
      <c r="F366" s="1">
        <v>-2</v>
      </c>
      <c r="G366" s="67">
        <v>3.2600000000000002E-16</v>
      </c>
    </row>
    <row r="367" spans="1:7" x14ac:dyDescent="0.15">
      <c r="A367" s="1">
        <v>49</v>
      </c>
      <c r="B367" s="1">
        <v>72690</v>
      </c>
      <c r="C367" s="1" t="s">
        <v>437</v>
      </c>
      <c r="D367" s="1">
        <v>49</v>
      </c>
      <c r="E367" s="1">
        <v>75726</v>
      </c>
      <c r="F367" s="1">
        <v>-2</v>
      </c>
      <c r="G367" s="67">
        <v>3.2600000000000002E-16</v>
      </c>
    </row>
    <row r="368" spans="1:7" x14ac:dyDescent="0.15">
      <c r="A368" s="1">
        <v>45</v>
      </c>
      <c r="B368" s="1">
        <v>30712</v>
      </c>
      <c r="C368" s="1" t="s">
        <v>437</v>
      </c>
      <c r="D368" s="1">
        <v>45</v>
      </c>
      <c r="E368" s="1">
        <v>116704</v>
      </c>
      <c r="F368" s="1">
        <v>-1</v>
      </c>
      <c r="G368" s="67">
        <v>1.0600000000000001E-15</v>
      </c>
    </row>
    <row r="369" spans="1:7" x14ac:dyDescent="0.15">
      <c r="A369" s="1">
        <v>45</v>
      </c>
      <c r="B369" s="1">
        <v>30712</v>
      </c>
      <c r="C369" s="1" t="s">
        <v>437</v>
      </c>
      <c r="D369" s="1">
        <v>45</v>
      </c>
      <c r="E369" s="1">
        <v>145191</v>
      </c>
      <c r="F369" s="1">
        <v>-1</v>
      </c>
      <c r="G369" s="67">
        <v>1.0600000000000001E-15</v>
      </c>
    </row>
    <row r="370" spans="1:7" x14ac:dyDescent="0.15">
      <c r="A370" s="1">
        <v>45</v>
      </c>
      <c r="B370" s="1">
        <v>33894</v>
      </c>
      <c r="C370" s="1" t="s">
        <v>437</v>
      </c>
      <c r="D370" s="1">
        <v>45</v>
      </c>
      <c r="E370" s="1">
        <v>170014</v>
      </c>
      <c r="F370" s="1">
        <v>-1</v>
      </c>
      <c r="G370" s="67">
        <v>1.0600000000000001E-15</v>
      </c>
    </row>
    <row r="371" spans="1:7" x14ac:dyDescent="0.15">
      <c r="A371" s="1">
        <v>45</v>
      </c>
      <c r="B371" s="1">
        <v>73456</v>
      </c>
      <c r="C371" s="1" t="s">
        <v>437</v>
      </c>
      <c r="D371" s="1">
        <v>45</v>
      </c>
      <c r="E371" s="1">
        <v>96895</v>
      </c>
      <c r="F371" s="1">
        <v>-1</v>
      </c>
      <c r="G371" s="67">
        <v>1.0600000000000001E-15</v>
      </c>
    </row>
    <row r="372" spans="1:7" x14ac:dyDescent="0.15">
      <c r="A372" s="1">
        <v>45</v>
      </c>
      <c r="B372" s="1">
        <v>107564</v>
      </c>
      <c r="C372" s="1" t="s">
        <v>437</v>
      </c>
      <c r="D372" s="1">
        <v>45</v>
      </c>
      <c r="E372" s="1">
        <v>130365</v>
      </c>
      <c r="F372" s="1">
        <v>-1</v>
      </c>
      <c r="G372" s="67">
        <v>1.0600000000000001E-15</v>
      </c>
    </row>
    <row r="373" spans="1:7" x14ac:dyDescent="0.15">
      <c r="A373" s="1">
        <v>45</v>
      </c>
      <c r="B373" s="1">
        <v>156833</v>
      </c>
      <c r="C373" s="1" t="s">
        <v>437</v>
      </c>
      <c r="D373" s="1">
        <v>45</v>
      </c>
      <c r="E373" s="1">
        <v>179634</v>
      </c>
      <c r="F373" s="1">
        <v>-1</v>
      </c>
      <c r="G373" s="67">
        <v>1.0600000000000001E-15</v>
      </c>
    </row>
    <row r="374" spans="1:7" x14ac:dyDescent="0.15">
      <c r="A374" s="1">
        <v>51</v>
      </c>
      <c r="B374" s="1">
        <v>18579</v>
      </c>
      <c r="C374" s="1" t="s">
        <v>437</v>
      </c>
      <c r="D374" s="1">
        <v>51</v>
      </c>
      <c r="E374" s="1">
        <v>102184</v>
      </c>
      <c r="F374" s="1">
        <v>-3</v>
      </c>
      <c r="G374" s="67">
        <v>1.08E-15</v>
      </c>
    </row>
    <row r="375" spans="1:7" x14ac:dyDescent="0.15">
      <c r="A375" s="1">
        <v>51</v>
      </c>
      <c r="B375" s="1">
        <v>75236</v>
      </c>
      <c r="C375" s="1" t="s">
        <v>437</v>
      </c>
      <c r="D375" s="1">
        <v>51</v>
      </c>
      <c r="E375" s="1">
        <v>97168</v>
      </c>
      <c r="F375" s="1">
        <v>-3</v>
      </c>
      <c r="G375" s="67">
        <v>1.08E-15</v>
      </c>
    </row>
    <row r="376" spans="1:7" x14ac:dyDescent="0.15">
      <c r="A376" s="1">
        <v>51</v>
      </c>
      <c r="B376" s="1">
        <v>88825</v>
      </c>
      <c r="C376" s="1" t="s">
        <v>437</v>
      </c>
      <c r="D376" s="1">
        <v>51</v>
      </c>
      <c r="E376" s="1">
        <v>156023</v>
      </c>
      <c r="F376" s="1">
        <v>-3</v>
      </c>
      <c r="G376" s="67">
        <v>1.08E-15</v>
      </c>
    </row>
    <row r="377" spans="1:7" x14ac:dyDescent="0.15">
      <c r="A377" s="1">
        <v>51</v>
      </c>
      <c r="B377" s="1">
        <v>97087</v>
      </c>
      <c r="C377" s="1" t="s">
        <v>437</v>
      </c>
      <c r="D377" s="1">
        <v>51</v>
      </c>
      <c r="E377" s="1">
        <v>98012</v>
      </c>
      <c r="F377" s="1">
        <v>-3</v>
      </c>
      <c r="G377" s="67">
        <v>1.08E-15</v>
      </c>
    </row>
    <row r="378" spans="1:7" x14ac:dyDescent="0.15">
      <c r="A378" s="1">
        <v>51</v>
      </c>
      <c r="B378" s="1">
        <v>99064</v>
      </c>
      <c r="C378" s="1" t="s">
        <v>437</v>
      </c>
      <c r="D378" s="1">
        <v>51</v>
      </c>
      <c r="E378" s="1">
        <v>102184</v>
      </c>
      <c r="F378" s="1">
        <v>-3</v>
      </c>
      <c r="G378" s="67">
        <v>1.08E-15</v>
      </c>
    </row>
    <row r="379" spans="1:7" x14ac:dyDescent="0.15">
      <c r="A379" s="1">
        <v>48</v>
      </c>
      <c r="B379" s="1">
        <v>21625</v>
      </c>
      <c r="C379" s="1" t="s">
        <v>437</v>
      </c>
      <c r="D379" s="1">
        <v>48</v>
      </c>
      <c r="E379" s="1">
        <v>22057</v>
      </c>
      <c r="F379" s="1">
        <v>-2</v>
      </c>
      <c r="G379" s="67">
        <v>1.25E-15</v>
      </c>
    </row>
    <row r="380" spans="1:7" x14ac:dyDescent="0.15">
      <c r="A380" s="1">
        <v>48</v>
      </c>
      <c r="B380" s="1">
        <v>21817</v>
      </c>
      <c r="C380" s="1" t="s">
        <v>437</v>
      </c>
      <c r="D380" s="1">
        <v>48</v>
      </c>
      <c r="E380" s="1">
        <v>22057</v>
      </c>
      <c r="F380" s="1">
        <v>-2</v>
      </c>
      <c r="G380" s="67">
        <v>1.25E-15</v>
      </c>
    </row>
    <row r="381" spans="1:7" x14ac:dyDescent="0.15">
      <c r="A381" s="1">
        <v>41</v>
      </c>
      <c r="B381" s="1">
        <v>74243</v>
      </c>
      <c r="C381" s="1" t="s">
        <v>437</v>
      </c>
      <c r="D381" s="1">
        <v>41</v>
      </c>
      <c r="E381" s="1">
        <v>75734</v>
      </c>
      <c r="F381" s="1">
        <v>0</v>
      </c>
      <c r="G381" s="67">
        <v>2.0200000000000001E-15</v>
      </c>
    </row>
    <row r="382" spans="1:7" x14ac:dyDescent="0.15">
      <c r="A382" s="1">
        <v>41</v>
      </c>
      <c r="B382" s="1">
        <v>132506</v>
      </c>
      <c r="C382" s="1" t="s">
        <v>437</v>
      </c>
      <c r="D382" s="1">
        <v>41</v>
      </c>
      <c r="E382" s="1">
        <v>132545</v>
      </c>
      <c r="F382" s="1">
        <v>0</v>
      </c>
      <c r="G382" s="67">
        <v>2.0200000000000001E-15</v>
      </c>
    </row>
    <row r="383" spans="1:7" x14ac:dyDescent="0.15">
      <c r="A383" s="1">
        <v>41</v>
      </c>
      <c r="B383" s="1">
        <v>154657</v>
      </c>
      <c r="C383" s="1" t="s">
        <v>437</v>
      </c>
      <c r="D383" s="1">
        <v>41</v>
      </c>
      <c r="E383" s="1">
        <v>154696</v>
      </c>
      <c r="F383" s="1">
        <v>0</v>
      </c>
      <c r="G383" s="67">
        <v>2.0200000000000001E-15</v>
      </c>
    </row>
    <row r="384" spans="1:7" x14ac:dyDescent="0.15">
      <c r="A384" s="1">
        <v>47</v>
      </c>
      <c r="B384" s="1">
        <v>7369</v>
      </c>
      <c r="C384" s="1" t="s">
        <v>437</v>
      </c>
      <c r="D384" s="1">
        <v>47</v>
      </c>
      <c r="E384" s="1">
        <v>10881</v>
      </c>
      <c r="F384" s="1">
        <v>-2</v>
      </c>
      <c r="G384" s="67">
        <v>4.7900000000000001E-15</v>
      </c>
    </row>
    <row r="385" spans="1:7" x14ac:dyDescent="0.15">
      <c r="A385" s="1">
        <v>47</v>
      </c>
      <c r="B385" s="1">
        <v>18818</v>
      </c>
      <c r="C385" s="1" t="s">
        <v>437</v>
      </c>
      <c r="D385" s="1">
        <v>47</v>
      </c>
      <c r="E385" s="1">
        <v>98701</v>
      </c>
      <c r="F385" s="1">
        <v>-2</v>
      </c>
      <c r="G385" s="67">
        <v>4.7900000000000001E-15</v>
      </c>
    </row>
    <row r="386" spans="1:7" x14ac:dyDescent="0.15">
      <c r="A386" s="1">
        <v>47</v>
      </c>
      <c r="B386" s="1">
        <v>21481</v>
      </c>
      <c r="C386" s="1" t="s">
        <v>437</v>
      </c>
      <c r="D386" s="1">
        <v>47</v>
      </c>
      <c r="E386" s="1">
        <v>22057</v>
      </c>
      <c r="F386" s="1">
        <v>-2</v>
      </c>
      <c r="G386" s="67">
        <v>4.7900000000000001E-15</v>
      </c>
    </row>
    <row r="387" spans="1:7" x14ac:dyDescent="0.15">
      <c r="A387" s="1">
        <v>40</v>
      </c>
      <c r="B387" s="1">
        <v>10819</v>
      </c>
      <c r="C387" s="1" t="s">
        <v>437</v>
      </c>
      <c r="D387" s="1">
        <v>40</v>
      </c>
      <c r="E387" s="1">
        <v>155950</v>
      </c>
      <c r="F387" s="1">
        <v>0</v>
      </c>
      <c r="G387" s="67">
        <v>8.0700000000000006E-15</v>
      </c>
    </row>
    <row r="388" spans="1:7" x14ac:dyDescent="0.15">
      <c r="A388" s="1">
        <v>40</v>
      </c>
      <c r="B388" s="1">
        <v>72591</v>
      </c>
      <c r="C388" s="1" t="s">
        <v>437</v>
      </c>
      <c r="D388" s="1">
        <v>40</v>
      </c>
      <c r="E388" s="1">
        <v>75628</v>
      </c>
      <c r="F388" s="1">
        <v>0</v>
      </c>
      <c r="G388" s="67">
        <v>8.0700000000000006E-15</v>
      </c>
    </row>
    <row r="389" spans="1:7" x14ac:dyDescent="0.15">
      <c r="A389" s="1">
        <v>40</v>
      </c>
      <c r="B389" s="1">
        <v>75367</v>
      </c>
      <c r="C389" s="1" t="s">
        <v>437</v>
      </c>
      <c r="D389" s="1">
        <v>40</v>
      </c>
      <c r="E389" s="1">
        <v>98224</v>
      </c>
      <c r="F389" s="1">
        <v>0</v>
      </c>
      <c r="G389" s="67">
        <v>8.0700000000000006E-15</v>
      </c>
    </row>
    <row r="390" spans="1:7" x14ac:dyDescent="0.15">
      <c r="A390" s="1">
        <v>49</v>
      </c>
      <c r="B390" s="1">
        <v>18337</v>
      </c>
      <c r="C390" s="1" t="s">
        <v>437</v>
      </c>
      <c r="D390" s="1">
        <v>49</v>
      </c>
      <c r="E390" s="1">
        <v>18977</v>
      </c>
      <c r="F390" s="1">
        <v>-3</v>
      </c>
      <c r="G390" s="67">
        <v>1.5299999999999999E-14</v>
      </c>
    </row>
    <row r="391" spans="1:7" x14ac:dyDescent="0.15">
      <c r="A391" s="1">
        <v>49</v>
      </c>
      <c r="B391" s="1">
        <v>18977</v>
      </c>
      <c r="C391" s="1" t="s">
        <v>437</v>
      </c>
      <c r="D391" s="1">
        <v>49</v>
      </c>
      <c r="E391" s="1">
        <v>98822</v>
      </c>
      <c r="F391" s="1">
        <v>-3</v>
      </c>
      <c r="G391" s="67">
        <v>1.5299999999999999E-14</v>
      </c>
    </row>
    <row r="392" spans="1:7" x14ac:dyDescent="0.15">
      <c r="A392" s="1">
        <v>49</v>
      </c>
      <c r="B392" s="1">
        <v>21427</v>
      </c>
      <c r="C392" s="1" t="s">
        <v>437</v>
      </c>
      <c r="D392" s="1">
        <v>49</v>
      </c>
      <c r="E392" s="1">
        <v>22051</v>
      </c>
      <c r="F392" s="1">
        <v>-3</v>
      </c>
      <c r="G392" s="67">
        <v>1.5299999999999999E-14</v>
      </c>
    </row>
    <row r="393" spans="1:7" x14ac:dyDescent="0.15">
      <c r="A393" s="1">
        <v>49</v>
      </c>
      <c r="B393" s="1">
        <v>21571</v>
      </c>
      <c r="C393" s="1" t="s">
        <v>437</v>
      </c>
      <c r="D393" s="1">
        <v>49</v>
      </c>
      <c r="E393" s="1">
        <v>22051</v>
      </c>
      <c r="F393" s="1">
        <v>-3</v>
      </c>
      <c r="G393" s="67">
        <v>1.5299999999999999E-14</v>
      </c>
    </row>
    <row r="394" spans="1:7" x14ac:dyDescent="0.15">
      <c r="A394" s="1">
        <v>49</v>
      </c>
      <c r="B394" s="1">
        <v>21715</v>
      </c>
      <c r="C394" s="1" t="s">
        <v>437</v>
      </c>
      <c r="D394" s="1">
        <v>49</v>
      </c>
      <c r="E394" s="1">
        <v>22051</v>
      </c>
      <c r="F394" s="1">
        <v>-3</v>
      </c>
      <c r="G394" s="67">
        <v>1.5299999999999999E-14</v>
      </c>
    </row>
    <row r="395" spans="1:7" x14ac:dyDescent="0.15">
      <c r="A395" s="1">
        <v>49</v>
      </c>
      <c r="B395" s="1">
        <v>21955</v>
      </c>
      <c r="C395" s="1" t="s">
        <v>437</v>
      </c>
      <c r="D395" s="1">
        <v>49</v>
      </c>
      <c r="E395" s="1">
        <v>22051</v>
      </c>
      <c r="F395" s="1">
        <v>-3</v>
      </c>
      <c r="G395" s="67">
        <v>1.5299999999999999E-14</v>
      </c>
    </row>
    <row r="396" spans="1:7" x14ac:dyDescent="0.15">
      <c r="A396" s="1">
        <v>49</v>
      </c>
      <c r="B396" s="1">
        <v>87603</v>
      </c>
      <c r="C396" s="1" t="s">
        <v>437</v>
      </c>
      <c r="D396" s="1">
        <v>49</v>
      </c>
      <c r="E396" s="1">
        <v>106653</v>
      </c>
      <c r="F396" s="1">
        <v>-3</v>
      </c>
      <c r="G396" s="67">
        <v>1.5299999999999999E-14</v>
      </c>
    </row>
    <row r="397" spans="1:7" x14ac:dyDescent="0.15">
      <c r="A397" s="1">
        <v>43</v>
      </c>
      <c r="B397" s="1">
        <v>30608</v>
      </c>
      <c r="C397" s="1" t="s">
        <v>437</v>
      </c>
      <c r="D397" s="1">
        <v>43</v>
      </c>
      <c r="E397" s="1">
        <v>154157</v>
      </c>
      <c r="F397" s="1">
        <v>-1</v>
      </c>
      <c r="G397" s="67">
        <v>1.6300000000000001E-14</v>
      </c>
    </row>
    <row r="398" spans="1:7" x14ac:dyDescent="0.15">
      <c r="A398" s="1">
        <v>43</v>
      </c>
      <c r="B398" s="1">
        <v>127417</v>
      </c>
      <c r="C398" s="1" t="s">
        <v>437</v>
      </c>
      <c r="D398" s="1">
        <v>43</v>
      </c>
      <c r="E398" s="1">
        <v>159783</v>
      </c>
      <c r="F398" s="1">
        <v>-1</v>
      </c>
      <c r="G398" s="67">
        <v>1.6300000000000001E-14</v>
      </c>
    </row>
    <row r="399" spans="1:7" x14ac:dyDescent="0.15">
      <c r="A399" s="1">
        <v>46</v>
      </c>
      <c r="B399" s="1">
        <v>17008</v>
      </c>
      <c r="C399" s="1" t="s">
        <v>437</v>
      </c>
      <c r="D399" s="1">
        <v>46</v>
      </c>
      <c r="E399" s="1">
        <v>73667</v>
      </c>
      <c r="F399" s="1">
        <v>-2</v>
      </c>
      <c r="G399" s="67">
        <v>1.8300000000000002E-14</v>
      </c>
    </row>
    <row r="400" spans="1:7" x14ac:dyDescent="0.15">
      <c r="A400" s="1">
        <v>46</v>
      </c>
      <c r="B400" s="1">
        <v>95694</v>
      </c>
      <c r="C400" s="1" t="s">
        <v>437</v>
      </c>
      <c r="D400" s="1">
        <v>46</v>
      </c>
      <c r="E400" s="1">
        <v>155300</v>
      </c>
      <c r="F400" s="1">
        <v>-2</v>
      </c>
      <c r="G400" s="67">
        <v>1.8300000000000002E-14</v>
      </c>
    </row>
    <row r="401" spans="1:7" x14ac:dyDescent="0.15">
      <c r="A401" s="1">
        <v>48</v>
      </c>
      <c r="B401" s="1">
        <v>72595</v>
      </c>
      <c r="C401" s="1" t="s">
        <v>437</v>
      </c>
      <c r="D401" s="1">
        <v>48</v>
      </c>
      <c r="E401" s="1">
        <v>84819</v>
      </c>
      <c r="F401" s="1">
        <v>-3</v>
      </c>
      <c r="G401" s="67">
        <v>5.7499999999999995E-14</v>
      </c>
    </row>
    <row r="402" spans="1:7" x14ac:dyDescent="0.15">
      <c r="A402" s="1">
        <v>45</v>
      </c>
      <c r="B402" s="1">
        <v>10987</v>
      </c>
      <c r="C402" s="1" t="s">
        <v>437</v>
      </c>
      <c r="D402" s="1">
        <v>45</v>
      </c>
      <c r="E402" s="1">
        <v>88989</v>
      </c>
      <c r="F402" s="1">
        <v>-2</v>
      </c>
      <c r="G402" s="67">
        <v>7.0199999999999994E-14</v>
      </c>
    </row>
    <row r="403" spans="1:7" x14ac:dyDescent="0.15">
      <c r="A403" s="1">
        <v>45</v>
      </c>
      <c r="B403" s="1">
        <v>21631</v>
      </c>
      <c r="C403" s="1" t="s">
        <v>437</v>
      </c>
      <c r="D403" s="1">
        <v>45</v>
      </c>
      <c r="E403" s="1">
        <v>21727</v>
      </c>
      <c r="F403" s="1">
        <v>-2</v>
      </c>
      <c r="G403" s="67">
        <v>7.0199999999999994E-14</v>
      </c>
    </row>
    <row r="404" spans="1:7" x14ac:dyDescent="0.15">
      <c r="A404" s="1">
        <v>45</v>
      </c>
      <c r="B404" s="1">
        <v>21631</v>
      </c>
      <c r="C404" s="1" t="s">
        <v>437</v>
      </c>
      <c r="D404" s="1">
        <v>45</v>
      </c>
      <c r="E404" s="1">
        <v>21967</v>
      </c>
      <c r="F404" s="1">
        <v>-2</v>
      </c>
      <c r="G404" s="67">
        <v>7.0199999999999994E-14</v>
      </c>
    </row>
    <row r="405" spans="1:7" x14ac:dyDescent="0.15">
      <c r="A405" s="1">
        <v>45</v>
      </c>
      <c r="B405" s="1">
        <v>52758</v>
      </c>
      <c r="C405" s="1" t="s">
        <v>437</v>
      </c>
      <c r="D405" s="1">
        <v>45</v>
      </c>
      <c r="E405" s="1">
        <v>119260</v>
      </c>
      <c r="F405" s="1">
        <v>-2</v>
      </c>
      <c r="G405" s="67">
        <v>7.0199999999999994E-14</v>
      </c>
    </row>
    <row r="406" spans="1:7" x14ac:dyDescent="0.15">
      <c r="A406" s="1">
        <v>45</v>
      </c>
      <c r="B406" s="1">
        <v>70558</v>
      </c>
      <c r="C406" s="1" t="s">
        <v>437</v>
      </c>
      <c r="D406" s="1">
        <v>45</v>
      </c>
      <c r="E406" s="1">
        <v>157699</v>
      </c>
      <c r="F406" s="1">
        <v>-2</v>
      </c>
      <c r="G406" s="67">
        <v>7.0199999999999994E-14</v>
      </c>
    </row>
    <row r="407" spans="1:7" x14ac:dyDescent="0.15">
      <c r="A407" s="1">
        <v>45</v>
      </c>
      <c r="B407" s="1">
        <v>76340</v>
      </c>
      <c r="C407" s="1" t="s">
        <v>437</v>
      </c>
      <c r="D407" s="1">
        <v>45</v>
      </c>
      <c r="E407" s="1">
        <v>179641</v>
      </c>
      <c r="F407" s="1">
        <v>-2</v>
      </c>
      <c r="G407" s="67">
        <v>7.0199999999999994E-14</v>
      </c>
    </row>
    <row r="408" spans="1:7" x14ac:dyDescent="0.15">
      <c r="A408" s="1">
        <v>45</v>
      </c>
      <c r="B408" s="1">
        <v>88785</v>
      </c>
      <c r="C408" s="1" t="s">
        <v>437</v>
      </c>
      <c r="D408" s="1">
        <v>45</v>
      </c>
      <c r="E408" s="1">
        <v>167897</v>
      </c>
      <c r="F408" s="1">
        <v>-2</v>
      </c>
      <c r="G408" s="67">
        <v>7.0199999999999994E-14</v>
      </c>
    </row>
    <row r="409" spans="1:7" x14ac:dyDescent="0.15">
      <c r="A409" s="1">
        <v>47</v>
      </c>
      <c r="B409" s="1">
        <v>16707</v>
      </c>
      <c r="C409" s="1" t="s">
        <v>437</v>
      </c>
      <c r="D409" s="1">
        <v>47</v>
      </c>
      <c r="E409" s="1">
        <v>127975</v>
      </c>
      <c r="F409" s="1">
        <v>-3</v>
      </c>
      <c r="G409" s="67">
        <v>2.1599999999999999E-13</v>
      </c>
    </row>
    <row r="410" spans="1:7" x14ac:dyDescent="0.15">
      <c r="A410" s="1">
        <v>47</v>
      </c>
      <c r="B410" s="1">
        <v>18769</v>
      </c>
      <c r="C410" s="1" t="s">
        <v>437</v>
      </c>
      <c r="D410" s="1">
        <v>47</v>
      </c>
      <c r="E410" s="1">
        <v>98652</v>
      </c>
      <c r="F410" s="1">
        <v>-3</v>
      </c>
      <c r="G410" s="67">
        <v>2.1599999999999999E-13</v>
      </c>
    </row>
    <row r="411" spans="1:7" x14ac:dyDescent="0.15">
      <c r="A411" s="1">
        <v>47</v>
      </c>
      <c r="B411" s="1">
        <v>18834</v>
      </c>
      <c r="C411" s="1" t="s">
        <v>437</v>
      </c>
      <c r="D411" s="1">
        <v>47</v>
      </c>
      <c r="E411" s="1">
        <v>18850</v>
      </c>
      <c r="F411" s="1">
        <v>-3</v>
      </c>
      <c r="G411" s="67">
        <v>2.1599999999999999E-13</v>
      </c>
    </row>
    <row r="412" spans="1:7" x14ac:dyDescent="0.15">
      <c r="A412" s="1">
        <v>47</v>
      </c>
      <c r="B412" s="1">
        <v>73640</v>
      </c>
      <c r="C412" s="1" t="s">
        <v>437</v>
      </c>
      <c r="D412" s="1">
        <v>47</v>
      </c>
      <c r="E412" s="1">
        <v>97087</v>
      </c>
      <c r="F412" s="1">
        <v>-3</v>
      </c>
      <c r="G412" s="67">
        <v>2.1599999999999999E-13</v>
      </c>
    </row>
    <row r="413" spans="1:7" x14ac:dyDescent="0.15">
      <c r="A413" s="1">
        <v>47</v>
      </c>
      <c r="B413" s="1">
        <v>75593</v>
      </c>
      <c r="C413" s="1" t="s">
        <v>437</v>
      </c>
      <c r="D413" s="1">
        <v>47</v>
      </c>
      <c r="E413" s="1">
        <v>97561</v>
      </c>
      <c r="F413" s="1">
        <v>-3</v>
      </c>
      <c r="G413" s="67">
        <v>2.1599999999999999E-13</v>
      </c>
    </row>
    <row r="414" spans="1:7" x14ac:dyDescent="0.15">
      <c r="A414" s="1">
        <v>47</v>
      </c>
      <c r="B414" s="1">
        <v>76519</v>
      </c>
      <c r="C414" s="1" t="s">
        <v>437</v>
      </c>
      <c r="D414" s="1">
        <v>47</v>
      </c>
      <c r="E414" s="1">
        <v>179813</v>
      </c>
      <c r="F414" s="1">
        <v>-3</v>
      </c>
      <c r="G414" s="67">
        <v>2.1599999999999999E-13</v>
      </c>
    </row>
    <row r="415" spans="1:7" x14ac:dyDescent="0.15">
      <c r="A415" s="1">
        <v>47</v>
      </c>
      <c r="B415" s="1">
        <v>96771</v>
      </c>
      <c r="C415" s="1" t="s">
        <v>437</v>
      </c>
      <c r="D415" s="1">
        <v>47</v>
      </c>
      <c r="E415" s="1">
        <v>127975</v>
      </c>
      <c r="F415" s="1">
        <v>-3</v>
      </c>
      <c r="G415" s="67">
        <v>2.1599999999999999E-13</v>
      </c>
    </row>
    <row r="416" spans="1:7" x14ac:dyDescent="0.15">
      <c r="A416" s="1">
        <v>47</v>
      </c>
      <c r="B416" s="1">
        <v>104306</v>
      </c>
      <c r="C416" s="1" t="s">
        <v>437</v>
      </c>
      <c r="D416" s="1">
        <v>47</v>
      </c>
      <c r="E416" s="1">
        <v>104330</v>
      </c>
      <c r="F416" s="1">
        <v>-3</v>
      </c>
      <c r="G416" s="67">
        <v>2.1599999999999999E-13</v>
      </c>
    </row>
    <row r="417" spans="1:7" x14ac:dyDescent="0.15">
      <c r="A417" s="1">
        <v>47</v>
      </c>
      <c r="B417" s="1">
        <v>182866</v>
      </c>
      <c r="C417" s="1" t="s">
        <v>437</v>
      </c>
      <c r="D417" s="1">
        <v>47</v>
      </c>
      <c r="E417" s="1">
        <v>182890</v>
      </c>
      <c r="F417" s="1">
        <v>-3</v>
      </c>
      <c r="G417" s="67">
        <v>2.1599999999999999E-13</v>
      </c>
    </row>
    <row r="418" spans="1:7" x14ac:dyDescent="0.15">
      <c r="A418" s="1">
        <v>41</v>
      </c>
      <c r="B418" s="1">
        <v>21913</v>
      </c>
      <c r="C418" s="1" t="s">
        <v>437</v>
      </c>
      <c r="D418" s="1">
        <v>41</v>
      </c>
      <c r="E418" s="1">
        <v>22057</v>
      </c>
      <c r="F418" s="1">
        <v>-1</v>
      </c>
      <c r="G418" s="67">
        <v>2.48E-13</v>
      </c>
    </row>
    <row r="419" spans="1:7" x14ac:dyDescent="0.15">
      <c r="A419" s="1">
        <v>41</v>
      </c>
      <c r="B419" s="1">
        <v>53058</v>
      </c>
      <c r="C419" s="1" t="s">
        <v>437</v>
      </c>
      <c r="D419" s="1">
        <v>41</v>
      </c>
      <c r="E419" s="1">
        <v>53082</v>
      </c>
      <c r="F419" s="1">
        <v>-1</v>
      </c>
      <c r="G419" s="67">
        <v>2.48E-13</v>
      </c>
    </row>
    <row r="420" spans="1:7" x14ac:dyDescent="0.15">
      <c r="A420" s="1">
        <v>41</v>
      </c>
      <c r="B420" s="1">
        <v>72698</v>
      </c>
      <c r="C420" s="1" t="s">
        <v>437</v>
      </c>
      <c r="D420" s="1">
        <v>41</v>
      </c>
      <c r="E420" s="1">
        <v>75734</v>
      </c>
      <c r="F420" s="1">
        <v>-1</v>
      </c>
      <c r="G420" s="67">
        <v>2.48E-13</v>
      </c>
    </row>
    <row r="421" spans="1:7" x14ac:dyDescent="0.15">
      <c r="A421" s="1">
        <v>41</v>
      </c>
      <c r="B421" s="1">
        <v>75163</v>
      </c>
      <c r="C421" s="1" t="s">
        <v>437</v>
      </c>
      <c r="D421" s="1">
        <v>41</v>
      </c>
      <c r="E421" s="1">
        <v>98020</v>
      </c>
      <c r="F421" s="1">
        <v>-1</v>
      </c>
      <c r="G421" s="67">
        <v>2.48E-13</v>
      </c>
    </row>
    <row r="422" spans="1:7" x14ac:dyDescent="0.15">
      <c r="A422" s="1">
        <v>41</v>
      </c>
      <c r="B422" s="1">
        <v>87539</v>
      </c>
      <c r="C422" s="1" t="s">
        <v>437</v>
      </c>
      <c r="D422" s="1">
        <v>41</v>
      </c>
      <c r="E422" s="1">
        <v>106585</v>
      </c>
      <c r="F422" s="1">
        <v>-1</v>
      </c>
      <c r="G422" s="67">
        <v>2.48E-13</v>
      </c>
    </row>
    <row r="423" spans="1:7" x14ac:dyDescent="0.15">
      <c r="A423" s="1">
        <v>44</v>
      </c>
      <c r="B423" s="1">
        <v>56995</v>
      </c>
      <c r="C423" s="1" t="s">
        <v>437</v>
      </c>
      <c r="D423" s="1">
        <v>44</v>
      </c>
      <c r="E423" s="1">
        <v>178971</v>
      </c>
      <c r="F423" s="1">
        <v>-2</v>
      </c>
      <c r="G423" s="67">
        <v>2.6800000000000002E-13</v>
      </c>
    </row>
    <row r="424" spans="1:7" x14ac:dyDescent="0.15">
      <c r="A424" s="1">
        <v>44</v>
      </c>
      <c r="B424" s="1">
        <v>75680</v>
      </c>
      <c r="C424" s="1" t="s">
        <v>437</v>
      </c>
      <c r="D424" s="1">
        <v>44</v>
      </c>
      <c r="E424" s="1">
        <v>84868</v>
      </c>
      <c r="F424" s="1">
        <v>-2</v>
      </c>
      <c r="G424" s="67">
        <v>2.6800000000000002E-13</v>
      </c>
    </row>
    <row r="425" spans="1:7" x14ac:dyDescent="0.15">
      <c r="A425" s="1">
        <v>44</v>
      </c>
      <c r="B425" s="1">
        <v>88989</v>
      </c>
      <c r="C425" s="1" t="s">
        <v>437</v>
      </c>
      <c r="D425" s="1">
        <v>44</v>
      </c>
      <c r="E425" s="1">
        <v>156094</v>
      </c>
      <c r="F425" s="1">
        <v>-2</v>
      </c>
      <c r="G425" s="67">
        <v>2.6800000000000002E-13</v>
      </c>
    </row>
    <row r="426" spans="1:7" x14ac:dyDescent="0.15">
      <c r="A426" s="1">
        <v>44</v>
      </c>
      <c r="B426" s="1">
        <v>128285</v>
      </c>
      <c r="C426" s="1" t="s">
        <v>437</v>
      </c>
      <c r="D426" s="1">
        <v>44</v>
      </c>
      <c r="E426" s="1">
        <v>128381</v>
      </c>
      <c r="F426" s="1">
        <v>-2</v>
      </c>
      <c r="G426" s="67">
        <v>2.6800000000000002E-13</v>
      </c>
    </row>
    <row r="427" spans="1:7" x14ac:dyDescent="0.15">
      <c r="A427" s="1">
        <v>44</v>
      </c>
      <c r="B427" s="1">
        <v>158830</v>
      </c>
      <c r="C427" s="1" t="s">
        <v>437</v>
      </c>
      <c r="D427" s="1">
        <v>44</v>
      </c>
      <c r="E427" s="1">
        <v>158926</v>
      </c>
      <c r="F427" s="1">
        <v>-2</v>
      </c>
      <c r="G427" s="67">
        <v>2.6800000000000002E-13</v>
      </c>
    </row>
    <row r="428" spans="1:7" x14ac:dyDescent="0.15">
      <c r="A428" s="1">
        <v>37</v>
      </c>
      <c r="B428" s="1">
        <v>97174</v>
      </c>
      <c r="C428" s="1" t="s">
        <v>437</v>
      </c>
      <c r="D428" s="1">
        <v>37</v>
      </c>
      <c r="E428" s="1">
        <v>98099</v>
      </c>
      <c r="F428" s="1">
        <v>0</v>
      </c>
      <c r="G428" s="67">
        <v>5.1600000000000002E-13</v>
      </c>
    </row>
    <row r="429" spans="1:7" x14ac:dyDescent="0.15">
      <c r="A429" s="1">
        <v>37</v>
      </c>
      <c r="B429" s="1">
        <v>156841</v>
      </c>
      <c r="C429" s="1" t="s">
        <v>437</v>
      </c>
      <c r="D429" s="1">
        <v>37</v>
      </c>
      <c r="E429" s="1">
        <v>179642</v>
      </c>
      <c r="F429" s="1">
        <v>0</v>
      </c>
      <c r="G429" s="67">
        <v>5.1600000000000002E-13</v>
      </c>
    </row>
    <row r="430" spans="1:7" x14ac:dyDescent="0.15">
      <c r="A430" s="1">
        <v>46</v>
      </c>
      <c r="B430" s="1">
        <v>17312</v>
      </c>
      <c r="C430" s="1" t="s">
        <v>437</v>
      </c>
      <c r="D430" s="1">
        <v>46</v>
      </c>
      <c r="E430" s="1">
        <v>75975</v>
      </c>
      <c r="F430" s="1">
        <v>-3</v>
      </c>
      <c r="G430" s="67">
        <v>8.0699999999999999E-13</v>
      </c>
    </row>
    <row r="431" spans="1:7" x14ac:dyDescent="0.15">
      <c r="A431" s="1">
        <v>46</v>
      </c>
      <c r="B431" s="1">
        <v>70339</v>
      </c>
      <c r="C431" s="1" t="s">
        <v>437</v>
      </c>
      <c r="D431" s="1">
        <v>46</v>
      </c>
      <c r="E431" s="1">
        <v>157479</v>
      </c>
      <c r="F431" s="1">
        <v>-3</v>
      </c>
      <c r="G431" s="67">
        <v>8.0699999999999999E-13</v>
      </c>
    </row>
    <row r="432" spans="1:7" x14ac:dyDescent="0.15">
      <c r="A432" s="1">
        <v>46</v>
      </c>
      <c r="B432" s="1">
        <v>74219</v>
      </c>
      <c r="C432" s="1" t="s">
        <v>437</v>
      </c>
      <c r="D432" s="1">
        <v>46</v>
      </c>
      <c r="E432" s="1">
        <v>84898</v>
      </c>
      <c r="F432" s="1">
        <v>-3</v>
      </c>
      <c r="G432" s="67">
        <v>8.0699999999999999E-13</v>
      </c>
    </row>
    <row r="433" spans="1:7" x14ac:dyDescent="0.15">
      <c r="A433" s="1">
        <v>46</v>
      </c>
      <c r="B433" s="1">
        <v>75575</v>
      </c>
      <c r="C433" s="1" t="s">
        <v>437</v>
      </c>
      <c r="D433" s="1">
        <v>46</v>
      </c>
      <c r="E433" s="1">
        <v>98435</v>
      </c>
      <c r="F433" s="1">
        <v>-3</v>
      </c>
      <c r="G433" s="67">
        <v>8.0699999999999999E-13</v>
      </c>
    </row>
    <row r="434" spans="1:7" x14ac:dyDescent="0.15">
      <c r="A434" s="1">
        <v>46</v>
      </c>
      <c r="B434" s="1">
        <v>86725</v>
      </c>
      <c r="C434" s="1" t="s">
        <v>437</v>
      </c>
      <c r="D434" s="1">
        <v>46</v>
      </c>
      <c r="E434" s="1">
        <v>168760</v>
      </c>
      <c r="F434" s="1">
        <v>-3</v>
      </c>
      <c r="G434" s="67">
        <v>8.0699999999999999E-13</v>
      </c>
    </row>
    <row r="435" spans="1:7" x14ac:dyDescent="0.15">
      <c r="A435" s="1">
        <v>46</v>
      </c>
      <c r="B435" s="1">
        <v>87661</v>
      </c>
      <c r="C435" s="1" t="s">
        <v>437</v>
      </c>
      <c r="D435" s="1">
        <v>46</v>
      </c>
      <c r="E435" s="1">
        <v>106711</v>
      </c>
      <c r="F435" s="1">
        <v>-3</v>
      </c>
      <c r="G435" s="67">
        <v>8.0699999999999999E-13</v>
      </c>
    </row>
    <row r="436" spans="1:7" x14ac:dyDescent="0.15">
      <c r="A436" s="1">
        <v>40</v>
      </c>
      <c r="B436" s="1">
        <v>75751</v>
      </c>
      <c r="C436" s="1" t="s">
        <v>437</v>
      </c>
      <c r="D436" s="1">
        <v>40</v>
      </c>
      <c r="E436" s="1">
        <v>98623</v>
      </c>
      <c r="F436" s="1">
        <v>-1</v>
      </c>
      <c r="G436" s="67">
        <v>9.6799999999999991E-13</v>
      </c>
    </row>
    <row r="437" spans="1:7" x14ac:dyDescent="0.15">
      <c r="A437" s="1">
        <v>43</v>
      </c>
      <c r="B437" s="1">
        <v>2299</v>
      </c>
      <c r="C437" s="1" t="s">
        <v>437</v>
      </c>
      <c r="D437" s="1">
        <v>43</v>
      </c>
      <c r="E437" s="1">
        <v>2348</v>
      </c>
      <c r="F437" s="1">
        <v>-2</v>
      </c>
      <c r="G437" s="67">
        <v>1.0200000000000001E-12</v>
      </c>
    </row>
    <row r="438" spans="1:7" x14ac:dyDescent="0.15">
      <c r="A438" s="1">
        <v>36</v>
      </c>
      <c r="B438" s="1">
        <v>9461</v>
      </c>
      <c r="C438" s="1" t="s">
        <v>437</v>
      </c>
      <c r="D438" s="1">
        <v>36</v>
      </c>
      <c r="E438" s="1">
        <v>168928</v>
      </c>
      <c r="F438" s="1">
        <v>0</v>
      </c>
      <c r="G438" s="67">
        <v>2.0600000000000001E-12</v>
      </c>
    </row>
    <row r="439" spans="1:7" x14ac:dyDescent="0.15">
      <c r="A439" s="1">
        <v>45</v>
      </c>
      <c r="B439" s="1">
        <v>7396</v>
      </c>
      <c r="C439" s="1" t="s">
        <v>437</v>
      </c>
      <c r="D439" s="1">
        <v>45</v>
      </c>
      <c r="E439" s="1">
        <v>167938</v>
      </c>
      <c r="F439" s="1">
        <v>-3</v>
      </c>
      <c r="G439" s="67">
        <v>3.0200000000000001E-12</v>
      </c>
    </row>
    <row r="440" spans="1:7" x14ac:dyDescent="0.15">
      <c r="A440" s="1">
        <v>45</v>
      </c>
      <c r="B440" s="1">
        <v>74189</v>
      </c>
      <c r="C440" s="1" t="s">
        <v>437</v>
      </c>
      <c r="D440" s="1">
        <v>45</v>
      </c>
      <c r="E440" s="1">
        <v>84868</v>
      </c>
      <c r="F440" s="1">
        <v>-3</v>
      </c>
      <c r="G440" s="67">
        <v>3.0200000000000001E-12</v>
      </c>
    </row>
    <row r="441" spans="1:7" x14ac:dyDescent="0.15">
      <c r="A441" s="1">
        <v>45</v>
      </c>
      <c r="B441" s="1">
        <v>75576</v>
      </c>
      <c r="C441" s="1" t="s">
        <v>437</v>
      </c>
      <c r="D441" s="1">
        <v>45</v>
      </c>
      <c r="E441" s="1">
        <v>97544</v>
      </c>
      <c r="F441" s="1">
        <v>-3</v>
      </c>
      <c r="G441" s="67">
        <v>3.0200000000000001E-12</v>
      </c>
    </row>
    <row r="442" spans="1:7" x14ac:dyDescent="0.15">
      <c r="A442" s="1">
        <v>45</v>
      </c>
      <c r="B442" s="1">
        <v>84339</v>
      </c>
      <c r="C442" s="1" t="s">
        <v>437</v>
      </c>
      <c r="D442" s="1">
        <v>45</v>
      </c>
      <c r="E442" s="1">
        <v>101472</v>
      </c>
      <c r="F442" s="1">
        <v>-3</v>
      </c>
      <c r="G442" s="67">
        <v>3.0200000000000001E-12</v>
      </c>
    </row>
    <row r="443" spans="1:7" x14ac:dyDescent="0.15">
      <c r="A443" s="1">
        <v>45</v>
      </c>
      <c r="B443" s="1">
        <v>84868</v>
      </c>
      <c r="C443" s="1" t="s">
        <v>437</v>
      </c>
      <c r="D443" s="1">
        <v>45</v>
      </c>
      <c r="E443" s="1">
        <v>97669</v>
      </c>
      <c r="F443" s="1">
        <v>-3</v>
      </c>
      <c r="G443" s="67">
        <v>3.0200000000000001E-12</v>
      </c>
    </row>
    <row r="444" spans="1:7" x14ac:dyDescent="0.15">
      <c r="A444" s="1">
        <v>45</v>
      </c>
      <c r="B444" s="1">
        <v>97299</v>
      </c>
      <c r="C444" s="1" t="s">
        <v>437</v>
      </c>
      <c r="D444" s="1">
        <v>45</v>
      </c>
      <c r="E444" s="1">
        <v>98224</v>
      </c>
      <c r="F444" s="1">
        <v>-3</v>
      </c>
      <c r="G444" s="67">
        <v>3.0200000000000001E-12</v>
      </c>
    </row>
    <row r="445" spans="1:7" x14ac:dyDescent="0.15">
      <c r="A445" s="1">
        <v>39</v>
      </c>
      <c r="B445" s="1">
        <v>10868</v>
      </c>
      <c r="C445" s="1" t="s">
        <v>437</v>
      </c>
      <c r="D445" s="1">
        <v>39</v>
      </c>
      <c r="E445" s="1">
        <v>167903</v>
      </c>
      <c r="F445" s="1">
        <v>-1</v>
      </c>
      <c r="G445" s="67">
        <v>3.7700000000000003E-12</v>
      </c>
    </row>
    <row r="446" spans="1:7" x14ac:dyDescent="0.15">
      <c r="A446" s="1">
        <v>42</v>
      </c>
      <c r="B446" s="1">
        <v>88834</v>
      </c>
      <c r="C446" s="1" t="s">
        <v>437</v>
      </c>
      <c r="D446" s="1">
        <v>42</v>
      </c>
      <c r="E446" s="1">
        <v>156032</v>
      </c>
      <c r="F446" s="1">
        <v>-2</v>
      </c>
      <c r="G446" s="67">
        <v>3.9100000000000001E-12</v>
      </c>
    </row>
    <row r="447" spans="1:7" x14ac:dyDescent="0.15">
      <c r="A447" s="1">
        <v>42</v>
      </c>
      <c r="B447" s="1">
        <v>145984</v>
      </c>
      <c r="C447" s="1" t="s">
        <v>437</v>
      </c>
      <c r="D447" s="1">
        <v>42</v>
      </c>
      <c r="E447" s="1">
        <v>146025</v>
      </c>
      <c r="F447" s="1">
        <v>-2</v>
      </c>
      <c r="G447" s="67">
        <v>3.9100000000000001E-12</v>
      </c>
    </row>
    <row r="448" spans="1:7" x14ac:dyDescent="0.15">
      <c r="A448" s="1">
        <v>35</v>
      </c>
      <c r="B448" s="1">
        <v>21391</v>
      </c>
      <c r="C448" s="1" t="s">
        <v>437</v>
      </c>
      <c r="D448" s="1">
        <v>35</v>
      </c>
      <c r="E448" s="1">
        <v>22063</v>
      </c>
      <c r="F448" s="1">
        <v>0</v>
      </c>
      <c r="G448" s="67">
        <v>8.2600000000000008E-12</v>
      </c>
    </row>
    <row r="449" spans="1:7" x14ac:dyDescent="0.15">
      <c r="A449" s="1">
        <v>35</v>
      </c>
      <c r="B449" s="1">
        <v>21535</v>
      </c>
      <c r="C449" s="1" t="s">
        <v>437</v>
      </c>
      <c r="D449" s="1">
        <v>35</v>
      </c>
      <c r="E449" s="1">
        <v>22063</v>
      </c>
      <c r="F449" s="1">
        <v>0</v>
      </c>
      <c r="G449" s="67">
        <v>8.2600000000000008E-12</v>
      </c>
    </row>
    <row r="450" spans="1:7" x14ac:dyDescent="0.15">
      <c r="A450" s="1">
        <v>35</v>
      </c>
      <c r="B450" s="1">
        <v>21679</v>
      </c>
      <c r="C450" s="1" t="s">
        <v>437</v>
      </c>
      <c r="D450" s="1">
        <v>35</v>
      </c>
      <c r="E450" s="1">
        <v>22063</v>
      </c>
      <c r="F450" s="1">
        <v>0</v>
      </c>
      <c r="G450" s="67">
        <v>8.2600000000000008E-12</v>
      </c>
    </row>
    <row r="451" spans="1:7" x14ac:dyDescent="0.15">
      <c r="A451" s="1">
        <v>35</v>
      </c>
      <c r="B451" s="1">
        <v>95581</v>
      </c>
      <c r="C451" s="1" t="s">
        <v>437</v>
      </c>
      <c r="D451" s="1">
        <v>35</v>
      </c>
      <c r="E451" s="1">
        <v>155223</v>
      </c>
      <c r="F451" s="1">
        <v>0</v>
      </c>
      <c r="G451" s="67">
        <v>8.2600000000000008E-12</v>
      </c>
    </row>
    <row r="452" spans="1:7" x14ac:dyDescent="0.15">
      <c r="A452" s="1">
        <v>35</v>
      </c>
      <c r="B452" s="1">
        <v>95581</v>
      </c>
      <c r="C452" s="1" t="s">
        <v>437</v>
      </c>
      <c r="D452" s="1">
        <v>35</v>
      </c>
      <c r="E452" s="1">
        <v>168115</v>
      </c>
      <c r="F452" s="1">
        <v>0</v>
      </c>
      <c r="G452" s="67">
        <v>8.2600000000000008E-12</v>
      </c>
    </row>
    <row r="453" spans="1:7" x14ac:dyDescent="0.15">
      <c r="A453" s="1">
        <v>35</v>
      </c>
      <c r="B453" s="1">
        <v>95614</v>
      </c>
      <c r="C453" s="1" t="s">
        <v>437</v>
      </c>
      <c r="D453" s="1">
        <v>35</v>
      </c>
      <c r="E453" s="1">
        <v>168128</v>
      </c>
      <c r="F453" s="1">
        <v>0</v>
      </c>
      <c r="G453" s="67">
        <v>8.2600000000000008E-12</v>
      </c>
    </row>
    <row r="454" spans="1:7" x14ac:dyDescent="0.15">
      <c r="A454" s="1">
        <v>44</v>
      </c>
      <c r="B454" s="1">
        <v>73723</v>
      </c>
      <c r="C454" s="1" t="s">
        <v>437</v>
      </c>
      <c r="D454" s="1">
        <v>44</v>
      </c>
      <c r="E454" s="1">
        <v>98095</v>
      </c>
      <c r="F454" s="1">
        <v>-3</v>
      </c>
      <c r="G454" s="67">
        <v>1.1300000000000001E-11</v>
      </c>
    </row>
    <row r="455" spans="1:7" x14ac:dyDescent="0.15">
      <c r="A455" s="1">
        <v>44</v>
      </c>
      <c r="B455" s="1">
        <v>116820</v>
      </c>
      <c r="C455" s="1" t="s">
        <v>437</v>
      </c>
      <c r="D455" s="1">
        <v>44</v>
      </c>
      <c r="E455" s="1">
        <v>167401</v>
      </c>
      <c r="F455" s="1">
        <v>-3</v>
      </c>
      <c r="G455" s="67">
        <v>1.1300000000000001E-11</v>
      </c>
    </row>
    <row r="456" spans="1:7" x14ac:dyDescent="0.15">
      <c r="A456" s="1">
        <v>44</v>
      </c>
      <c r="B456" s="1">
        <v>119798</v>
      </c>
      <c r="C456" s="1" t="s">
        <v>437</v>
      </c>
      <c r="D456" s="1">
        <v>44</v>
      </c>
      <c r="E456" s="1">
        <v>170379</v>
      </c>
      <c r="F456" s="1">
        <v>-3</v>
      </c>
      <c r="G456" s="67">
        <v>1.1300000000000001E-11</v>
      </c>
    </row>
    <row r="457" spans="1:7" x14ac:dyDescent="0.15">
      <c r="A457" s="1">
        <v>44</v>
      </c>
      <c r="B457" s="1">
        <v>145307</v>
      </c>
      <c r="C457" s="1" t="s">
        <v>437</v>
      </c>
      <c r="D457" s="1">
        <v>44</v>
      </c>
      <c r="E457" s="1">
        <v>167401</v>
      </c>
      <c r="F457" s="1">
        <v>-3</v>
      </c>
      <c r="G457" s="67">
        <v>1.1300000000000001E-11</v>
      </c>
    </row>
    <row r="458" spans="1:7" x14ac:dyDescent="0.15">
      <c r="A458" s="1">
        <v>38</v>
      </c>
      <c r="B458" s="1">
        <v>10990</v>
      </c>
      <c r="C458" s="1" t="s">
        <v>437</v>
      </c>
      <c r="D458" s="1">
        <v>38</v>
      </c>
      <c r="E458" s="1">
        <v>168887</v>
      </c>
      <c r="F458" s="1">
        <v>-1</v>
      </c>
      <c r="G458" s="67">
        <v>1.4700000000000002E-11</v>
      </c>
    </row>
    <row r="459" spans="1:7" x14ac:dyDescent="0.15">
      <c r="A459" s="1">
        <v>38</v>
      </c>
      <c r="B459" s="1">
        <v>73651</v>
      </c>
      <c r="C459" s="1" t="s">
        <v>437</v>
      </c>
      <c r="D459" s="1">
        <v>38</v>
      </c>
      <c r="E459" s="1">
        <v>75166</v>
      </c>
      <c r="F459" s="1">
        <v>-1</v>
      </c>
      <c r="G459" s="67">
        <v>1.4700000000000002E-11</v>
      </c>
    </row>
    <row r="460" spans="1:7" x14ac:dyDescent="0.15">
      <c r="A460" s="1">
        <v>38</v>
      </c>
      <c r="B460" s="1">
        <v>118318</v>
      </c>
      <c r="C460" s="1" t="s">
        <v>437</v>
      </c>
      <c r="D460" s="1">
        <v>38</v>
      </c>
      <c r="E460" s="1">
        <v>131108</v>
      </c>
      <c r="F460" s="1">
        <v>-1</v>
      </c>
      <c r="G460" s="67">
        <v>1.4700000000000002E-11</v>
      </c>
    </row>
    <row r="461" spans="1:7" x14ac:dyDescent="0.15">
      <c r="A461" s="1">
        <v>38</v>
      </c>
      <c r="B461" s="1">
        <v>156097</v>
      </c>
      <c r="C461" s="1" t="s">
        <v>437</v>
      </c>
      <c r="D461" s="1">
        <v>38</v>
      </c>
      <c r="E461" s="1">
        <v>168887</v>
      </c>
      <c r="F461" s="1">
        <v>-1</v>
      </c>
      <c r="G461" s="67">
        <v>1.4700000000000002E-11</v>
      </c>
    </row>
    <row r="462" spans="1:7" x14ac:dyDescent="0.15">
      <c r="A462" s="1">
        <v>41</v>
      </c>
      <c r="B462" s="1">
        <v>30964</v>
      </c>
      <c r="C462" s="1" t="s">
        <v>437</v>
      </c>
      <c r="D462" s="1">
        <v>41</v>
      </c>
      <c r="E462" s="1">
        <v>128381</v>
      </c>
      <c r="F462" s="1">
        <v>-2</v>
      </c>
      <c r="G462" s="67">
        <v>1.4900000000000002E-11</v>
      </c>
    </row>
    <row r="463" spans="1:7" x14ac:dyDescent="0.15">
      <c r="A463" s="1">
        <v>34</v>
      </c>
      <c r="B463" s="1">
        <v>119172</v>
      </c>
      <c r="C463" s="1" t="s">
        <v>437</v>
      </c>
      <c r="D463" s="1">
        <v>34</v>
      </c>
      <c r="E463" s="1">
        <v>132042</v>
      </c>
      <c r="F463" s="1">
        <v>0</v>
      </c>
      <c r="G463" s="67">
        <v>3.3000000000000002E-11</v>
      </c>
    </row>
    <row r="464" spans="1:7" x14ac:dyDescent="0.15">
      <c r="A464" s="1">
        <v>34</v>
      </c>
      <c r="B464" s="1">
        <v>155167</v>
      </c>
      <c r="C464" s="1" t="s">
        <v>437</v>
      </c>
      <c r="D464" s="1">
        <v>34</v>
      </c>
      <c r="E464" s="1">
        <v>168037</v>
      </c>
      <c r="F464" s="1">
        <v>0</v>
      </c>
      <c r="G464" s="67">
        <v>3.3000000000000002E-11</v>
      </c>
    </row>
    <row r="465" spans="1:7" x14ac:dyDescent="0.15">
      <c r="A465" s="1">
        <v>43</v>
      </c>
      <c r="B465" s="1">
        <v>86789</v>
      </c>
      <c r="C465" s="1" t="s">
        <v>437</v>
      </c>
      <c r="D465" s="1">
        <v>43</v>
      </c>
      <c r="E465" s="1">
        <v>168830</v>
      </c>
      <c r="F465" s="1">
        <v>-3</v>
      </c>
      <c r="G465" s="67">
        <v>4.1999999999999997E-11</v>
      </c>
    </row>
    <row r="466" spans="1:7" x14ac:dyDescent="0.15">
      <c r="A466" s="1">
        <v>43</v>
      </c>
      <c r="B466" s="1">
        <v>87644</v>
      </c>
      <c r="C466" s="1" t="s">
        <v>437</v>
      </c>
      <c r="D466" s="1">
        <v>43</v>
      </c>
      <c r="E466" s="1">
        <v>106694</v>
      </c>
      <c r="F466" s="1">
        <v>-3</v>
      </c>
      <c r="G466" s="67">
        <v>4.1999999999999997E-11</v>
      </c>
    </row>
    <row r="467" spans="1:7" x14ac:dyDescent="0.15">
      <c r="A467" s="1">
        <v>40</v>
      </c>
      <c r="B467" s="1">
        <v>11041</v>
      </c>
      <c r="C467" s="1" t="s">
        <v>437</v>
      </c>
      <c r="D467" s="1">
        <v>40</v>
      </c>
      <c r="E467" s="1">
        <v>156141</v>
      </c>
      <c r="F467" s="1">
        <v>-2</v>
      </c>
      <c r="G467" s="67">
        <v>5.6599999999999997E-11</v>
      </c>
    </row>
    <row r="468" spans="1:7" x14ac:dyDescent="0.15">
      <c r="A468" s="1">
        <v>40</v>
      </c>
      <c r="B468" s="1">
        <v>33939</v>
      </c>
      <c r="C468" s="1" t="s">
        <v>437</v>
      </c>
      <c r="D468" s="1">
        <v>40</v>
      </c>
      <c r="E468" s="1">
        <v>170055</v>
      </c>
      <c r="F468" s="1">
        <v>-2</v>
      </c>
      <c r="G468" s="67">
        <v>5.6599999999999997E-11</v>
      </c>
    </row>
    <row r="469" spans="1:7" x14ac:dyDescent="0.15">
      <c r="A469" s="1">
        <v>40</v>
      </c>
      <c r="B469" s="1">
        <v>59313</v>
      </c>
      <c r="C469" s="1" t="s">
        <v>437</v>
      </c>
      <c r="D469" s="1">
        <v>40</v>
      </c>
      <c r="E469" s="1">
        <v>59358</v>
      </c>
      <c r="F469" s="1">
        <v>-2</v>
      </c>
      <c r="G469" s="67">
        <v>5.6599999999999997E-11</v>
      </c>
    </row>
    <row r="470" spans="1:7" x14ac:dyDescent="0.15">
      <c r="A470" s="1">
        <v>40</v>
      </c>
      <c r="B470" s="1">
        <v>71005</v>
      </c>
      <c r="C470" s="1" t="s">
        <v>437</v>
      </c>
      <c r="D470" s="1">
        <v>40</v>
      </c>
      <c r="E470" s="1">
        <v>157430</v>
      </c>
      <c r="F470" s="1">
        <v>-2</v>
      </c>
      <c r="G470" s="67">
        <v>5.6599999999999997E-11</v>
      </c>
    </row>
    <row r="471" spans="1:7" x14ac:dyDescent="0.15">
      <c r="A471" s="1">
        <v>40</v>
      </c>
      <c r="B471" s="1">
        <v>76294</v>
      </c>
      <c r="C471" s="1" t="s">
        <v>437</v>
      </c>
      <c r="D471" s="1">
        <v>40</v>
      </c>
      <c r="E471" s="1">
        <v>156789</v>
      </c>
      <c r="F471" s="1">
        <v>-2</v>
      </c>
      <c r="G471" s="67">
        <v>5.6599999999999997E-11</v>
      </c>
    </row>
    <row r="472" spans="1:7" x14ac:dyDescent="0.15">
      <c r="A472" s="1">
        <v>40</v>
      </c>
      <c r="B472" s="1">
        <v>76294</v>
      </c>
      <c r="C472" s="1" t="s">
        <v>437</v>
      </c>
      <c r="D472" s="1">
        <v>40</v>
      </c>
      <c r="E472" s="1">
        <v>179553</v>
      </c>
      <c r="F472" s="1">
        <v>-2</v>
      </c>
      <c r="G472" s="67">
        <v>5.6599999999999997E-11</v>
      </c>
    </row>
    <row r="473" spans="1:7" x14ac:dyDescent="0.15">
      <c r="A473" s="1">
        <v>33</v>
      </c>
      <c r="B473" s="1">
        <v>52770</v>
      </c>
      <c r="C473" s="1" t="s">
        <v>437</v>
      </c>
      <c r="D473" s="1">
        <v>33</v>
      </c>
      <c r="E473" s="1">
        <v>131181</v>
      </c>
      <c r="F473" s="1">
        <v>0</v>
      </c>
      <c r="G473" s="67">
        <v>1.3200000000000001E-10</v>
      </c>
    </row>
    <row r="474" spans="1:7" x14ac:dyDescent="0.15">
      <c r="A474" s="1">
        <v>33</v>
      </c>
      <c r="B474" s="1">
        <v>119301</v>
      </c>
      <c r="C474" s="1" t="s">
        <v>437</v>
      </c>
      <c r="D474" s="1">
        <v>33</v>
      </c>
      <c r="E474" s="1">
        <v>131215</v>
      </c>
      <c r="F474" s="1">
        <v>0</v>
      </c>
      <c r="G474" s="67">
        <v>1.3200000000000001E-10</v>
      </c>
    </row>
    <row r="475" spans="1:7" x14ac:dyDescent="0.15">
      <c r="A475" s="1">
        <v>33</v>
      </c>
      <c r="B475" s="1">
        <v>155995</v>
      </c>
      <c r="C475" s="1" t="s">
        <v>437</v>
      </c>
      <c r="D475" s="1">
        <v>33</v>
      </c>
      <c r="E475" s="1">
        <v>167909</v>
      </c>
      <c r="F475" s="1">
        <v>0</v>
      </c>
      <c r="G475" s="67">
        <v>1.3200000000000001E-10</v>
      </c>
    </row>
    <row r="476" spans="1:7" x14ac:dyDescent="0.15">
      <c r="A476" s="1">
        <v>42</v>
      </c>
      <c r="B476" s="1">
        <v>21656</v>
      </c>
      <c r="C476" s="1" t="s">
        <v>437</v>
      </c>
      <c r="D476" s="1">
        <v>42</v>
      </c>
      <c r="E476" s="1">
        <v>22133</v>
      </c>
      <c r="F476" s="1">
        <v>-3</v>
      </c>
      <c r="G476" s="67">
        <v>1.56E-10</v>
      </c>
    </row>
    <row r="477" spans="1:7" x14ac:dyDescent="0.15">
      <c r="A477" s="1">
        <v>42</v>
      </c>
      <c r="B477" s="1">
        <v>72745</v>
      </c>
      <c r="C477" s="1" t="s">
        <v>437</v>
      </c>
      <c r="D477" s="1">
        <v>42</v>
      </c>
      <c r="E477" s="1">
        <v>84980</v>
      </c>
      <c r="F477" s="1">
        <v>-3</v>
      </c>
      <c r="G477" s="67">
        <v>1.56E-10</v>
      </c>
    </row>
    <row r="478" spans="1:7" x14ac:dyDescent="0.15">
      <c r="A478" s="1">
        <v>42</v>
      </c>
      <c r="B478" s="1">
        <v>73657</v>
      </c>
      <c r="C478" s="1" t="s">
        <v>437</v>
      </c>
      <c r="D478" s="1">
        <v>42</v>
      </c>
      <c r="E478" s="1">
        <v>97104</v>
      </c>
      <c r="F478" s="1">
        <v>-3</v>
      </c>
      <c r="G478" s="67">
        <v>1.56E-10</v>
      </c>
    </row>
    <row r="479" spans="1:7" x14ac:dyDescent="0.15">
      <c r="A479" s="1">
        <v>42</v>
      </c>
      <c r="B479" s="1">
        <v>74290</v>
      </c>
      <c r="C479" s="1" t="s">
        <v>437</v>
      </c>
      <c r="D479" s="1">
        <v>42</v>
      </c>
      <c r="E479" s="1">
        <v>84980</v>
      </c>
      <c r="F479" s="1">
        <v>-3</v>
      </c>
      <c r="G479" s="67">
        <v>1.56E-10</v>
      </c>
    </row>
    <row r="480" spans="1:7" x14ac:dyDescent="0.15">
      <c r="A480" s="1">
        <v>42</v>
      </c>
      <c r="B480" s="1">
        <v>75632</v>
      </c>
      <c r="C480" s="1" t="s">
        <v>437</v>
      </c>
      <c r="D480" s="1">
        <v>42</v>
      </c>
      <c r="E480" s="1">
        <v>84819</v>
      </c>
      <c r="F480" s="1">
        <v>-3</v>
      </c>
      <c r="G480" s="67">
        <v>1.56E-10</v>
      </c>
    </row>
    <row r="481" spans="1:7" x14ac:dyDescent="0.15">
      <c r="A481" s="1">
        <v>42</v>
      </c>
      <c r="B481" s="1">
        <v>76359</v>
      </c>
      <c r="C481" s="1" t="s">
        <v>437</v>
      </c>
      <c r="D481" s="1">
        <v>42</v>
      </c>
      <c r="E481" s="1">
        <v>179660</v>
      </c>
      <c r="F481" s="1">
        <v>-3</v>
      </c>
      <c r="G481" s="67">
        <v>1.56E-10</v>
      </c>
    </row>
    <row r="482" spans="1:7" x14ac:dyDescent="0.15">
      <c r="A482" s="1">
        <v>42</v>
      </c>
      <c r="B482" s="1">
        <v>84296</v>
      </c>
      <c r="C482" s="1" t="s">
        <v>437</v>
      </c>
      <c r="D482" s="1">
        <v>42</v>
      </c>
      <c r="E482" s="1">
        <v>156032</v>
      </c>
      <c r="F482" s="1">
        <v>-3</v>
      </c>
      <c r="G482" s="67">
        <v>1.56E-10</v>
      </c>
    </row>
    <row r="483" spans="1:7" x14ac:dyDescent="0.15">
      <c r="A483" s="1">
        <v>42</v>
      </c>
      <c r="B483" s="1">
        <v>84309</v>
      </c>
      <c r="C483" s="1" t="s">
        <v>437</v>
      </c>
      <c r="D483" s="1">
        <v>42</v>
      </c>
      <c r="E483" s="1">
        <v>88847</v>
      </c>
      <c r="F483" s="1">
        <v>-3</v>
      </c>
      <c r="G483" s="67">
        <v>1.56E-10</v>
      </c>
    </row>
    <row r="484" spans="1:7" x14ac:dyDescent="0.15">
      <c r="A484" s="1">
        <v>39</v>
      </c>
      <c r="B484" s="1">
        <v>7390</v>
      </c>
      <c r="C484" s="1" t="s">
        <v>437</v>
      </c>
      <c r="D484" s="1">
        <v>39</v>
      </c>
      <c r="E484" s="1">
        <v>156023</v>
      </c>
      <c r="F484" s="1">
        <v>-2</v>
      </c>
      <c r="G484" s="67">
        <v>2.1500000000000001E-10</v>
      </c>
    </row>
    <row r="485" spans="1:7" x14ac:dyDescent="0.15">
      <c r="A485" s="1">
        <v>39</v>
      </c>
      <c r="B485" s="1">
        <v>17385</v>
      </c>
      <c r="C485" s="1" t="s">
        <v>437</v>
      </c>
      <c r="D485" s="1">
        <v>39</v>
      </c>
      <c r="E485" s="1">
        <v>96542</v>
      </c>
      <c r="F485" s="1">
        <v>-2</v>
      </c>
      <c r="G485" s="67">
        <v>2.1500000000000001E-10</v>
      </c>
    </row>
    <row r="486" spans="1:7" x14ac:dyDescent="0.15">
      <c r="A486" s="1">
        <v>39</v>
      </c>
      <c r="B486" s="1">
        <v>30763</v>
      </c>
      <c r="C486" s="1" t="s">
        <v>437</v>
      </c>
      <c r="D486" s="1">
        <v>39</v>
      </c>
      <c r="E486" s="1">
        <v>116755</v>
      </c>
      <c r="F486" s="1">
        <v>-2</v>
      </c>
      <c r="G486" s="67">
        <v>2.1500000000000001E-10</v>
      </c>
    </row>
    <row r="487" spans="1:7" x14ac:dyDescent="0.15">
      <c r="A487" s="1">
        <v>39</v>
      </c>
      <c r="B487" s="1">
        <v>30763</v>
      </c>
      <c r="C487" s="1" t="s">
        <v>437</v>
      </c>
      <c r="D487" s="1">
        <v>39</v>
      </c>
      <c r="E487" s="1">
        <v>145242</v>
      </c>
      <c r="F487" s="1">
        <v>-2</v>
      </c>
      <c r="G487" s="67">
        <v>2.1500000000000001E-10</v>
      </c>
    </row>
    <row r="488" spans="1:7" x14ac:dyDescent="0.15">
      <c r="A488" s="1">
        <v>39</v>
      </c>
      <c r="B488" s="1">
        <v>52844</v>
      </c>
      <c r="C488" s="1" t="s">
        <v>437</v>
      </c>
      <c r="D488" s="1">
        <v>39</v>
      </c>
      <c r="E488" s="1">
        <v>119336</v>
      </c>
      <c r="F488" s="1">
        <v>-2</v>
      </c>
      <c r="G488" s="67">
        <v>2.1500000000000001E-10</v>
      </c>
    </row>
    <row r="489" spans="1:7" x14ac:dyDescent="0.15">
      <c r="A489" s="1">
        <v>39</v>
      </c>
      <c r="B489" s="1">
        <v>53036</v>
      </c>
      <c r="C489" s="1" t="s">
        <v>437</v>
      </c>
      <c r="D489" s="1">
        <v>39</v>
      </c>
      <c r="E489" s="1">
        <v>53102</v>
      </c>
      <c r="F489" s="1">
        <v>-2</v>
      </c>
      <c r="G489" s="67">
        <v>2.1500000000000001E-10</v>
      </c>
    </row>
    <row r="490" spans="1:7" x14ac:dyDescent="0.15">
      <c r="A490" s="1">
        <v>39</v>
      </c>
      <c r="B490" s="1">
        <v>75491</v>
      </c>
      <c r="C490" s="1" t="s">
        <v>437</v>
      </c>
      <c r="D490" s="1">
        <v>39</v>
      </c>
      <c r="E490" s="1">
        <v>97455</v>
      </c>
      <c r="F490" s="1">
        <v>-2</v>
      </c>
      <c r="G490" s="67">
        <v>2.1500000000000001E-10</v>
      </c>
    </row>
    <row r="491" spans="1:7" x14ac:dyDescent="0.15">
      <c r="A491" s="1">
        <v>39</v>
      </c>
      <c r="B491" s="1">
        <v>116755</v>
      </c>
      <c r="C491" s="1" t="s">
        <v>437</v>
      </c>
      <c r="D491" s="1">
        <v>39</v>
      </c>
      <c r="E491" s="1">
        <v>128159</v>
      </c>
      <c r="F491" s="1">
        <v>-2</v>
      </c>
      <c r="G491" s="67">
        <v>2.1500000000000001E-10</v>
      </c>
    </row>
    <row r="492" spans="1:7" x14ac:dyDescent="0.15">
      <c r="A492" s="1">
        <v>39</v>
      </c>
      <c r="B492" s="1">
        <v>128159</v>
      </c>
      <c r="C492" s="1" t="s">
        <v>437</v>
      </c>
      <c r="D492" s="1">
        <v>39</v>
      </c>
      <c r="E492" s="1">
        <v>145242</v>
      </c>
      <c r="F492" s="1">
        <v>-2</v>
      </c>
      <c r="G492" s="67">
        <v>2.1500000000000001E-10</v>
      </c>
    </row>
    <row r="493" spans="1:7" x14ac:dyDescent="0.15">
      <c r="A493" s="1">
        <v>36</v>
      </c>
      <c r="B493" s="1">
        <v>10421</v>
      </c>
      <c r="C493" s="1" t="s">
        <v>437</v>
      </c>
      <c r="D493" s="1">
        <v>36</v>
      </c>
      <c r="E493" s="1">
        <v>154662</v>
      </c>
      <c r="F493" s="1">
        <v>-1</v>
      </c>
      <c r="G493" s="67">
        <v>2.2300000000000001E-10</v>
      </c>
    </row>
    <row r="494" spans="1:7" x14ac:dyDescent="0.15">
      <c r="A494" s="1">
        <v>36</v>
      </c>
      <c r="B494" s="1">
        <v>10992</v>
      </c>
      <c r="C494" s="1" t="s">
        <v>437</v>
      </c>
      <c r="D494" s="1">
        <v>36</v>
      </c>
      <c r="E494" s="1">
        <v>169039</v>
      </c>
      <c r="F494" s="1">
        <v>-1</v>
      </c>
      <c r="G494" s="67">
        <v>2.2300000000000001E-10</v>
      </c>
    </row>
    <row r="495" spans="1:7" x14ac:dyDescent="0.15">
      <c r="A495" s="1">
        <v>36</v>
      </c>
      <c r="B495" s="1">
        <v>16973</v>
      </c>
      <c r="C495" s="1" t="s">
        <v>437</v>
      </c>
      <c r="D495" s="1">
        <v>36</v>
      </c>
      <c r="E495" s="1">
        <v>98003</v>
      </c>
      <c r="F495" s="1">
        <v>-1</v>
      </c>
      <c r="G495" s="67">
        <v>2.2300000000000001E-10</v>
      </c>
    </row>
    <row r="496" spans="1:7" x14ac:dyDescent="0.15">
      <c r="A496" s="1">
        <v>36</v>
      </c>
      <c r="B496" s="1">
        <v>118168</v>
      </c>
      <c r="C496" s="1" t="s">
        <v>437</v>
      </c>
      <c r="D496" s="1">
        <v>36</v>
      </c>
      <c r="E496" s="1">
        <v>131108</v>
      </c>
      <c r="F496" s="1">
        <v>-1</v>
      </c>
      <c r="G496" s="67">
        <v>2.2300000000000001E-10</v>
      </c>
    </row>
    <row r="497" spans="1:7" x14ac:dyDescent="0.15">
      <c r="A497" s="1">
        <v>36</v>
      </c>
      <c r="B497" s="1">
        <v>119051</v>
      </c>
      <c r="C497" s="1" t="s">
        <v>437</v>
      </c>
      <c r="D497" s="1">
        <v>36</v>
      </c>
      <c r="E497" s="1">
        <v>131944</v>
      </c>
      <c r="F497" s="1">
        <v>-1</v>
      </c>
      <c r="G497" s="67">
        <v>2.2300000000000001E-10</v>
      </c>
    </row>
    <row r="498" spans="1:7" x14ac:dyDescent="0.15">
      <c r="A498" s="1">
        <v>36</v>
      </c>
      <c r="B498" s="1">
        <v>155263</v>
      </c>
      <c r="C498" s="1" t="s">
        <v>437</v>
      </c>
      <c r="D498" s="1">
        <v>36</v>
      </c>
      <c r="E498" s="1">
        <v>168156</v>
      </c>
      <c r="F498" s="1">
        <v>-1</v>
      </c>
      <c r="G498" s="67">
        <v>2.2300000000000001E-10</v>
      </c>
    </row>
    <row r="499" spans="1:7" x14ac:dyDescent="0.15">
      <c r="A499" s="1">
        <v>36</v>
      </c>
      <c r="B499" s="1">
        <v>156099</v>
      </c>
      <c r="C499" s="1" t="s">
        <v>437</v>
      </c>
      <c r="D499" s="1">
        <v>36</v>
      </c>
      <c r="E499" s="1">
        <v>169039</v>
      </c>
      <c r="F499" s="1">
        <v>-1</v>
      </c>
      <c r="G499" s="67">
        <v>2.2300000000000001E-10</v>
      </c>
    </row>
    <row r="500" spans="1:7" x14ac:dyDescent="0.15">
      <c r="A500" s="1">
        <v>32</v>
      </c>
      <c r="B500" s="1">
        <v>18683</v>
      </c>
      <c r="C500" s="1" t="s">
        <v>437</v>
      </c>
      <c r="D500" s="1">
        <v>32</v>
      </c>
      <c r="E500" s="1">
        <v>18756</v>
      </c>
      <c r="F500" s="1">
        <v>0</v>
      </c>
      <c r="G500" s="67">
        <v>5.2900000000000003E-10</v>
      </c>
    </row>
    <row r="501" spans="1:7" x14ac:dyDescent="0.15">
      <c r="A501" s="1">
        <v>32</v>
      </c>
      <c r="B501" s="1">
        <v>73469</v>
      </c>
      <c r="C501" s="1" t="s">
        <v>437</v>
      </c>
      <c r="D501" s="1">
        <v>32</v>
      </c>
      <c r="E501" s="1">
        <v>96908</v>
      </c>
      <c r="F501" s="1">
        <v>0</v>
      </c>
      <c r="G501" s="67">
        <v>5.2900000000000003E-10</v>
      </c>
    </row>
    <row r="502" spans="1:7" x14ac:dyDescent="0.15">
      <c r="A502" s="1">
        <v>32</v>
      </c>
      <c r="B502" s="1">
        <v>119501</v>
      </c>
      <c r="C502" s="1" t="s">
        <v>437</v>
      </c>
      <c r="D502" s="1">
        <v>32</v>
      </c>
      <c r="E502" s="1">
        <v>119675</v>
      </c>
      <c r="F502" s="1">
        <v>0</v>
      </c>
      <c r="G502" s="67">
        <v>5.2900000000000003E-10</v>
      </c>
    </row>
    <row r="503" spans="1:7" x14ac:dyDescent="0.15">
      <c r="A503" s="1">
        <v>41</v>
      </c>
      <c r="B503" s="1">
        <v>16963</v>
      </c>
      <c r="C503" s="1" t="s">
        <v>437</v>
      </c>
      <c r="D503" s="1">
        <v>41</v>
      </c>
      <c r="E503" s="1">
        <v>75136</v>
      </c>
      <c r="F503" s="1">
        <v>-3</v>
      </c>
      <c r="G503" s="67">
        <v>5.7999999999999996E-10</v>
      </c>
    </row>
    <row r="504" spans="1:7" x14ac:dyDescent="0.15">
      <c r="A504" s="1">
        <v>41</v>
      </c>
      <c r="B504" s="1">
        <v>37115</v>
      </c>
      <c r="C504" s="1" t="s">
        <v>437</v>
      </c>
      <c r="D504" s="1">
        <v>41</v>
      </c>
      <c r="E504" s="1">
        <v>59396</v>
      </c>
      <c r="F504" s="1">
        <v>-3</v>
      </c>
      <c r="G504" s="67">
        <v>5.7999999999999996E-10</v>
      </c>
    </row>
    <row r="505" spans="1:7" x14ac:dyDescent="0.15">
      <c r="A505" s="1">
        <v>41</v>
      </c>
      <c r="B505" s="1">
        <v>70924</v>
      </c>
      <c r="C505" s="1" t="s">
        <v>437</v>
      </c>
      <c r="D505" s="1">
        <v>41</v>
      </c>
      <c r="E505" s="1">
        <v>158105</v>
      </c>
      <c r="F505" s="1">
        <v>-3</v>
      </c>
      <c r="G505" s="67">
        <v>5.7999999999999996E-10</v>
      </c>
    </row>
    <row r="506" spans="1:7" x14ac:dyDescent="0.15">
      <c r="A506" s="1">
        <v>41</v>
      </c>
      <c r="B506" s="1">
        <v>73621</v>
      </c>
      <c r="C506" s="1" t="s">
        <v>437</v>
      </c>
      <c r="D506" s="1">
        <v>41</v>
      </c>
      <c r="E506" s="1">
        <v>75136</v>
      </c>
      <c r="F506" s="1">
        <v>-3</v>
      </c>
      <c r="G506" s="67">
        <v>5.7999999999999996E-10</v>
      </c>
    </row>
    <row r="507" spans="1:7" x14ac:dyDescent="0.15">
      <c r="A507" s="1">
        <v>41</v>
      </c>
      <c r="B507" s="1">
        <v>75172</v>
      </c>
      <c r="C507" s="1" t="s">
        <v>437</v>
      </c>
      <c r="D507" s="1">
        <v>41</v>
      </c>
      <c r="E507" s="1">
        <v>97104</v>
      </c>
      <c r="F507" s="1">
        <v>-3</v>
      </c>
      <c r="G507" s="67">
        <v>5.7999999999999996E-10</v>
      </c>
    </row>
    <row r="508" spans="1:7" x14ac:dyDescent="0.15">
      <c r="A508" s="1">
        <v>41</v>
      </c>
      <c r="B508" s="1">
        <v>76554</v>
      </c>
      <c r="C508" s="1" t="s">
        <v>437</v>
      </c>
      <c r="D508" s="1">
        <v>41</v>
      </c>
      <c r="E508" s="1">
        <v>179848</v>
      </c>
      <c r="F508" s="1">
        <v>-3</v>
      </c>
      <c r="G508" s="67">
        <v>5.7999999999999996E-10</v>
      </c>
    </row>
    <row r="509" spans="1:7" x14ac:dyDescent="0.15">
      <c r="A509" s="1">
        <v>41</v>
      </c>
      <c r="B509" s="1">
        <v>99078</v>
      </c>
      <c r="C509" s="1" t="s">
        <v>437</v>
      </c>
      <c r="D509" s="1">
        <v>41</v>
      </c>
      <c r="E509" s="1">
        <v>102198</v>
      </c>
      <c r="F509" s="1">
        <v>-3</v>
      </c>
      <c r="G509" s="67">
        <v>5.7999999999999996E-10</v>
      </c>
    </row>
    <row r="510" spans="1:7" x14ac:dyDescent="0.15">
      <c r="A510" s="1">
        <v>38</v>
      </c>
      <c r="B510" s="1">
        <v>70347</v>
      </c>
      <c r="C510" s="1" t="s">
        <v>437</v>
      </c>
      <c r="D510" s="1">
        <v>38</v>
      </c>
      <c r="E510" s="1">
        <v>157487</v>
      </c>
      <c r="F510" s="1">
        <v>-2</v>
      </c>
      <c r="G510" s="67">
        <v>8.1699999999999997E-10</v>
      </c>
    </row>
    <row r="511" spans="1:7" x14ac:dyDescent="0.15">
      <c r="A511" s="1">
        <v>38</v>
      </c>
      <c r="B511" s="1">
        <v>73779</v>
      </c>
      <c r="C511" s="1" t="s">
        <v>437</v>
      </c>
      <c r="D511" s="1">
        <v>38</v>
      </c>
      <c r="E511" s="1">
        <v>97226</v>
      </c>
      <c r="F511" s="1">
        <v>-2</v>
      </c>
      <c r="G511" s="67">
        <v>8.1699999999999997E-10</v>
      </c>
    </row>
    <row r="512" spans="1:7" x14ac:dyDescent="0.15">
      <c r="A512" s="1">
        <v>35</v>
      </c>
      <c r="B512" s="1">
        <v>74181</v>
      </c>
      <c r="C512" s="1" t="s">
        <v>437</v>
      </c>
      <c r="D512" s="1">
        <v>35</v>
      </c>
      <c r="E512" s="1">
        <v>84860</v>
      </c>
      <c r="F512" s="1">
        <v>-1</v>
      </c>
      <c r="G512" s="67">
        <v>8.67E-10</v>
      </c>
    </row>
    <row r="513" spans="1:7" x14ac:dyDescent="0.15">
      <c r="A513" s="1">
        <v>35</v>
      </c>
      <c r="B513" s="1">
        <v>84860</v>
      </c>
      <c r="C513" s="1" t="s">
        <v>437</v>
      </c>
      <c r="D513" s="1">
        <v>35</v>
      </c>
      <c r="E513" s="1">
        <v>97661</v>
      </c>
      <c r="F513" s="1">
        <v>-1</v>
      </c>
      <c r="G513" s="67">
        <v>8.67E-10</v>
      </c>
    </row>
    <row r="514" spans="1:7" x14ac:dyDescent="0.15">
      <c r="A514" s="1">
        <v>35</v>
      </c>
      <c r="B514" s="1">
        <v>95524</v>
      </c>
      <c r="C514" s="1" t="s">
        <v>437</v>
      </c>
      <c r="D514" s="1">
        <v>35</v>
      </c>
      <c r="E514" s="1">
        <v>155165</v>
      </c>
      <c r="F514" s="1">
        <v>-1</v>
      </c>
      <c r="G514" s="67">
        <v>8.67E-10</v>
      </c>
    </row>
    <row r="515" spans="1:7" x14ac:dyDescent="0.15">
      <c r="A515" s="1">
        <v>31</v>
      </c>
      <c r="B515" s="1">
        <v>129565</v>
      </c>
      <c r="C515" s="1" t="s">
        <v>437</v>
      </c>
      <c r="D515" s="1">
        <v>31</v>
      </c>
      <c r="E515" s="1">
        <v>129841</v>
      </c>
      <c r="F515" s="1">
        <v>0</v>
      </c>
      <c r="G515" s="67">
        <v>2.11E-9</v>
      </c>
    </row>
    <row r="516" spans="1:7" x14ac:dyDescent="0.15">
      <c r="A516" s="1">
        <v>31</v>
      </c>
      <c r="B516" s="1">
        <v>157371</v>
      </c>
      <c r="C516" s="1" t="s">
        <v>437</v>
      </c>
      <c r="D516" s="1">
        <v>31</v>
      </c>
      <c r="E516" s="1">
        <v>157647</v>
      </c>
      <c r="F516" s="1">
        <v>0</v>
      </c>
      <c r="G516" s="67">
        <v>2.11E-9</v>
      </c>
    </row>
    <row r="517" spans="1:7" x14ac:dyDescent="0.15">
      <c r="A517" s="1">
        <v>40</v>
      </c>
      <c r="B517" s="1">
        <v>74235</v>
      </c>
      <c r="C517" s="1" t="s">
        <v>437</v>
      </c>
      <c r="D517" s="1">
        <v>40</v>
      </c>
      <c r="E517" s="1">
        <v>84914</v>
      </c>
      <c r="F517" s="1">
        <v>-3</v>
      </c>
      <c r="G517" s="67">
        <v>2.1499999999999998E-9</v>
      </c>
    </row>
    <row r="518" spans="1:7" x14ac:dyDescent="0.15">
      <c r="A518" s="1">
        <v>40</v>
      </c>
      <c r="B518" s="1">
        <v>75367</v>
      </c>
      <c r="C518" s="1" t="s">
        <v>437</v>
      </c>
      <c r="D518" s="1">
        <v>40</v>
      </c>
      <c r="E518" s="1">
        <v>97299</v>
      </c>
      <c r="F518" s="1">
        <v>-3</v>
      </c>
      <c r="G518" s="67">
        <v>2.1499999999999998E-9</v>
      </c>
    </row>
    <row r="519" spans="1:7" x14ac:dyDescent="0.15">
      <c r="A519" s="1">
        <v>37</v>
      </c>
      <c r="B519" s="1">
        <v>7404</v>
      </c>
      <c r="C519" s="1" t="s">
        <v>437</v>
      </c>
      <c r="D519" s="1">
        <v>37</v>
      </c>
      <c r="E519" s="1">
        <v>167946</v>
      </c>
      <c r="F519" s="1">
        <v>-2</v>
      </c>
      <c r="G519" s="67">
        <v>3.0899999999999999E-9</v>
      </c>
    </row>
    <row r="520" spans="1:7" x14ac:dyDescent="0.15">
      <c r="A520" s="1">
        <v>37</v>
      </c>
      <c r="B520" s="1">
        <v>18593</v>
      </c>
      <c r="C520" s="1" t="s">
        <v>437</v>
      </c>
      <c r="D520" s="1">
        <v>37</v>
      </c>
      <c r="E520" s="1">
        <v>102198</v>
      </c>
      <c r="F520" s="1">
        <v>-2</v>
      </c>
      <c r="G520" s="67">
        <v>3.0899999999999999E-9</v>
      </c>
    </row>
    <row r="521" spans="1:7" x14ac:dyDescent="0.15">
      <c r="A521" s="1">
        <v>37</v>
      </c>
      <c r="B521" s="1">
        <v>76341</v>
      </c>
      <c r="C521" s="1" t="s">
        <v>437</v>
      </c>
      <c r="D521" s="1">
        <v>37</v>
      </c>
      <c r="E521" s="1">
        <v>156841</v>
      </c>
      <c r="F521" s="1">
        <v>-2</v>
      </c>
      <c r="G521" s="67">
        <v>3.0899999999999999E-9</v>
      </c>
    </row>
    <row r="522" spans="1:7" x14ac:dyDescent="0.15">
      <c r="A522" s="1">
        <v>37</v>
      </c>
      <c r="B522" s="1">
        <v>88992</v>
      </c>
      <c r="C522" s="1" t="s">
        <v>437</v>
      </c>
      <c r="D522" s="1">
        <v>37</v>
      </c>
      <c r="E522" s="1">
        <v>168887</v>
      </c>
      <c r="F522" s="1">
        <v>-2</v>
      </c>
      <c r="G522" s="67">
        <v>3.0899999999999999E-9</v>
      </c>
    </row>
    <row r="523" spans="1:7" x14ac:dyDescent="0.15">
      <c r="A523" s="1">
        <v>37</v>
      </c>
      <c r="B523" s="1">
        <v>128645</v>
      </c>
      <c r="C523" s="1" t="s">
        <v>437</v>
      </c>
      <c r="D523" s="1">
        <v>37</v>
      </c>
      <c r="E523" s="1">
        <v>154620</v>
      </c>
      <c r="F523" s="1">
        <v>-2</v>
      </c>
      <c r="G523" s="67">
        <v>3.0899999999999999E-9</v>
      </c>
    </row>
    <row r="524" spans="1:7" x14ac:dyDescent="0.15">
      <c r="A524" s="1">
        <v>37</v>
      </c>
      <c r="B524" s="1">
        <v>132586</v>
      </c>
      <c r="C524" s="1" t="s">
        <v>437</v>
      </c>
      <c r="D524" s="1">
        <v>37</v>
      </c>
      <c r="E524" s="1">
        <v>158561</v>
      </c>
      <c r="F524" s="1">
        <v>-2</v>
      </c>
      <c r="G524" s="67">
        <v>3.0899999999999999E-9</v>
      </c>
    </row>
    <row r="525" spans="1:7" x14ac:dyDescent="0.15">
      <c r="A525" s="1">
        <v>39</v>
      </c>
      <c r="B525" s="1">
        <v>10328</v>
      </c>
      <c r="C525" s="1" t="s">
        <v>437</v>
      </c>
      <c r="D525" s="1">
        <v>39</v>
      </c>
      <c r="E525" s="1">
        <v>10471</v>
      </c>
      <c r="F525" s="1">
        <v>-3</v>
      </c>
      <c r="G525" s="67">
        <v>7.9599999999999998E-9</v>
      </c>
    </row>
    <row r="526" spans="1:7" x14ac:dyDescent="0.15">
      <c r="A526" s="1">
        <v>39</v>
      </c>
      <c r="B526" s="1">
        <v>10328</v>
      </c>
      <c r="C526" s="1" t="s">
        <v>437</v>
      </c>
      <c r="D526" s="1">
        <v>39</v>
      </c>
      <c r="E526" s="1">
        <v>154751</v>
      </c>
      <c r="F526" s="1">
        <v>-3</v>
      </c>
      <c r="G526" s="67">
        <v>7.9599999999999998E-9</v>
      </c>
    </row>
    <row r="527" spans="1:7" x14ac:dyDescent="0.15">
      <c r="A527" s="1">
        <v>39</v>
      </c>
      <c r="B527" s="1">
        <v>17385</v>
      </c>
      <c r="C527" s="1" t="s">
        <v>437</v>
      </c>
      <c r="D527" s="1">
        <v>39</v>
      </c>
      <c r="E527" s="1">
        <v>76044</v>
      </c>
      <c r="F527" s="1">
        <v>-3</v>
      </c>
      <c r="G527" s="67">
        <v>7.9599999999999998E-9</v>
      </c>
    </row>
    <row r="528" spans="1:7" x14ac:dyDescent="0.15">
      <c r="A528" s="1">
        <v>39</v>
      </c>
      <c r="B528" s="1">
        <v>18320</v>
      </c>
      <c r="C528" s="1" t="s">
        <v>437</v>
      </c>
      <c r="D528" s="1">
        <v>39</v>
      </c>
      <c r="E528" s="1">
        <v>18960</v>
      </c>
      <c r="F528" s="1">
        <v>-3</v>
      </c>
      <c r="G528" s="67">
        <v>7.9599999999999998E-9</v>
      </c>
    </row>
    <row r="529" spans="1:7" x14ac:dyDescent="0.15">
      <c r="A529" s="1">
        <v>39</v>
      </c>
      <c r="B529" s="1">
        <v>18960</v>
      </c>
      <c r="C529" s="1" t="s">
        <v>437</v>
      </c>
      <c r="D529" s="1">
        <v>39</v>
      </c>
      <c r="E529" s="1">
        <v>98805</v>
      </c>
      <c r="F529" s="1">
        <v>-3</v>
      </c>
      <c r="G529" s="67">
        <v>7.9599999999999998E-9</v>
      </c>
    </row>
    <row r="530" spans="1:7" x14ac:dyDescent="0.15">
      <c r="A530" s="1">
        <v>39</v>
      </c>
      <c r="B530" s="1">
        <v>47153</v>
      </c>
      <c r="C530" s="1" t="s">
        <v>437</v>
      </c>
      <c r="D530" s="1">
        <v>39</v>
      </c>
      <c r="E530" s="1">
        <v>61571</v>
      </c>
      <c r="F530" s="1">
        <v>-3</v>
      </c>
      <c r="G530" s="67">
        <v>7.9599999999999998E-9</v>
      </c>
    </row>
    <row r="531" spans="1:7" x14ac:dyDescent="0.15">
      <c r="A531" s="1">
        <v>39</v>
      </c>
      <c r="B531" s="1">
        <v>75163</v>
      </c>
      <c r="C531" s="1" t="s">
        <v>437</v>
      </c>
      <c r="D531" s="1">
        <v>39</v>
      </c>
      <c r="E531" s="1">
        <v>97095</v>
      </c>
      <c r="F531" s="1">
        <v>-3</v>
      </c>
      <c r="G531" s="67">
        <v>7.9599999999999998E-9</v>
      </c>
    </row>
    <row r="532" spans="1:7" x14ac:dyDescent="0.15">
      <c r="A532" s="1">
        <v>39</v>
      </c>
      <c r="B532" s="1">
        <v>84860</v>
      </c>
      <c r="C532" s="1" t="s">
        <v>437</v>
      </c>
      <c r="D532" s="1">
        <v>39</v>
      </c>
      <c r="E532" s="1">
        <v>98553</v>
      </c>
      <c r="F532" s="1">
        <v>-3</v>
      </c>
      <c r="G532" s="67">
        <v>7.9599999999999998E-9</v>
      </c>
    </row>
    <row r="533" spans="1:7" x14ac:dyDescent="0.15">
      <c r="A533" s="1">
        <v>39</v>
      </c>
      <c r="B533" s="1">
        <v>87653</v>
      </c>
      <c r="C533" s="1" t="s">
        <v>437</v>
      </c>
      <c r="D533" s="1">
        <v>39</v>
      </c>
      <c r="E533" s="1">
        <v>106703</v>
      </c>
      <c r="F533" s="1">
        <v>-3</v>
      </c>
      <c r="G533" s="67">
        <v>7.9599999999999998E-9</v>
      </c>
    </row>
    <row r="534" spans="1:7" x14ac:dyDescent="0.15">
      <c r="A534" s="1">
        <v>39</v>
      </c>
      <c r="B534" s="1">
        <v>116755</v>
      </c>
      <c r="C534" s="1" t="s">
        <v>437</v>
      </c>
      <c r="D534" s="1">
        <v>39</v>
      </c>
      <c r="E534" s="1">
        <v>154286</v>
      </c>
      <c r="F534" s="1">
        <v>-3</v>
      </c>
      <c r="G534" s="67">
        <v>7.9599999999999998E-9</v>
      </c>
    </row>
    <row r="535" spans="1:7" x14ac:dyDescent="0.15">
      <c r="A535" s="1">
        <v>39</v>
      </c>
      <c r="B535" s="1">
        <v>132918</v>
      </c>
      <c r="C535" s="1" t="s">
        <v>437</v>
      </c>
      <c r="D535" s="1">
        <v>39</v>
      </c>
      <c r="E535" s="1">
        <v>170449</v>
      </c>
      <c r="F535" s="1">
        <v>-3</v>
      </c>
      <c r="G535" s="67">
        <v>7.9599999999999998E-9</v>
      </c>
    </row>
    <row r="536" spans="1:7" x14ac:dyDescent="0.15">
      <c r="A536" s="1">
        <v>39</v>
      </c>
      <c r="B536" s="1">
        <v>145242</v>
      </c>
      <c r="C536" s="1" t="s">
        <v>437</v>
      </c>
      <c r="D536" s="1">
        <v>39</v>
      </c>
      <c r="E536" s="1">
        <v>154286</v>
      </c>
      <c r="F536" s="1">
        <v>-3</v>
      </c>
      <c r="G536" s="67">
        <v>7.9599999999999998E-9</v>
      </c>
    </row>
    <row r="537" spans="1:7" x14ac:dyDescent="0.15">
      <c r="A537" s="1">
        <v>30</v>
      </c>
      <c r="B537" s="1">
        <v>10998</v>
      </c>
      <c r="C537" s="1" t="s">
        <v>437</v>
      </c>
      <c r="D537" s="1">
        <v>30</v>
      </c>
      <c r="E537" s="1">
        <v>168895</v>
      </c>
      <c r="F537" s="1">
        <v>0</v>
      </c>
      <c r="G537" s="67">
        <v>8.4599999999999993E-9</v>
      </c>
    </row>
    <row r="538" spans="1:7" x14ac:dyDescent="0.15">
      <c r="A538" s="1">
        <v>30</v>
      </c>
      <c r="B538" s="1">
        <v>53069</v>
      </c>
      <c r="C538" s="1" t="s">
        <v>437</v>
      </c>
      <c r="D538" s="1">
        <v>30</v>
      </c>
      <c r="E538" s="1">
        <v>53093</v>
      </c>
      <c r="F538" s="1">
        <v>0</v>
      </c>
      <c r="G538" s="67">
        <v>8.4599999999999993E-9</v>
      </c>
    </row>
    <row r="539" spans="1:7" x14ac:dyDescent="0.15">
      <c r="A539" s="1">
        <v>30</v>
      </c>
      <c r="B539" s="1">
        <v>73450</v>
      </c>
      <c r="C539" s="1" t="s">
        <v>437</v>
      </c>
      <c r="D539" s="1">
        <v>30</v>
      </c>
      <c r="E539" s="1">
        <v>74998</v>
      </c>
      <c r="F539" s="1">
        <v>0</v>
      </c>
      <c r="G539" s="67">
        <v>8.4599999999999993E-9</v>
      </c>
    </row>
    <row r="540" spans="1:7" x14ac:dyDescent="0.15">
      <c r="A540" s="1">
        <v>30</v>
      </c>
      <c r="B540" s="1">
        <v>97104</v>
      </c>
      <c r="C540" s="1" t="s">
        <v>437</v>
      </c>
      <c r="D540" s="1">
        <v>30</v>
      </c>
      <c r="E540" s="1">
        <v>98029</v>
      </c>
      <c r="F540" s="1">
        <v>0</v>
      </c>
      <c r="G540" s="67">
        <v>8.4599999999999993E-9</v>
      </c>
    </row>
    <row r="541" spans="1:7" x14ac:dyDescent="0.15">
      <c r="A541" s="1">
        <v>30</v>
      </c>
      <c r="B541" s="1">
        <v>156105</v>
      </c>
      <c r="C541" s="1" t="s">
        <v>437</v>
      </c>
      <c r="D541" s="1">
        <v>30</v>
      </c>
      <c r="E541" s="1">
        <v>168895</v>
      </c>
      <c r="F541" s="1">
        <v>0</v>
      </c>
      <c r="G541" s="67">
        <v>8.4599999999999993E-9</v>
      </c>
    </row>
    <row r="542" spans="1:7" x14ac:dyDescent="0.15">
      <c r="A542" s="1">
        <v>30</v>
      </c>
      <c r="B542" s="1">
        <v>182879</v>
      </c>
      <c r="C542" s="1" t="s">
        <v>437</v>
      </c>
      <c r="D542" s="1">
        <v>30</v>
      </c>
      <c r="E542" s="1">
        <v>182903</v>
      </c>
      <c r="F542" s="1">
        <v>0</v>
      </c>
      <c r="G542" s="67">
        <v>8.4599999999999993E-9</v>
      </c>
    </row>
    <row r="543" spans="1:7" x14ac:dyDescent="0.15">
      <c r="A543" s="1">
        <v>36</v>
      </c>
      <c r="B543" s="1">
        <v>72694</v>
      </c>
      <c r="C543" s="1" t="s">
        <v>437</v>
      </c>
      <c r="D543" s="1">
        <v>36</v>
      </c>
      <c r="E543" s="1">
        <v>84918</v>
      </c>
      <c r="F543" s="1">
        <v>-2</v>
      </c>
      <c r="G543" s="67">
        <v>1.1700000000000001E-8</v>
      </c>
    </row>
    <row r="544" spans="1:7" x14ac:dyDescent="0.15">
      <c r="A544" s="1">
        <v>36</v>
      </c>
      <c r="B544" s="1">
        <v>95730</v>
      </c>
      <c r="C544" s="1" t="s">
        <v>437</v>
      </c>
      <c r="D544" s="1">
        <v>36</v>
      </c>
      <c r="E544" s="1">
        <v>155336</v>
      </c>
      <c r="F544" s="1">
        <v>-2</v>
      </c>
      <c r="G544" s="67">
        <v>1.1700000000000001E-8</v>
      </c>
    </row>
    <row r="545" spans="1:7" x14ac:dyDescent="0.15">
      <c r="A545" s="1">
        <v>36</v>
      </c>
      <c r="B545" s="1">
        <v>159115</v>
      </c>
      <c r="C545" s="1" t="s">
        <v>437</v>
      </c>
      <c r="D545" s="1">
        <v>36</v>
      </c>
      <c r="E545" s="1">
        <v>170519</v>
      </c>
      <c r="F545" s="1">
        <v>-2</v>
      </c>
      <c r="G545" s="67">
        <v>1.1700000000000001E-8</v>
      </c>
    </row>
    <row r="546" spans="1:7" x14ac:dyDescent="0.15">
      <c r="A546" s="1">
        <v>33</v>
      </c>
      <c r="B546" s="1">
        <v>10815</v>
      </c>
      <c r="C546" s="1" t="s">
        <v>437</v>
      </c>
      <c r="D546" s="1">
        <v>33</v>
      </c>
      <c r="E546" s="1">
        <v>95368</v>
      </c>
      <c r="F546" s="1">
        <v>-1</v>
      </c>
      <c r="G546" s="67">
        <v>1.31E-8</v>
      </c>
    </row>
    <row r="547" spans="1:7" x14ac:dyDescent="0.15">
      <c r="A547" s="1">
        <v>33</v>
      </c>
      <c r="B547" s="1">
        <v>30865</v>
      </c>
      <c r="C547" s="1" t="s">
        <v>437</v>
      </c>
      <c r="D547" s="1">
        <v>33</v>
      </c>
      <c r="E547" s="1">
        <v>128264</v>
      </c>
      <c r="F547" s="1">
        <v>-1</v>
      </c>
      <c r="G547" s="67">
        <v>1.31E-8</v>
      </c>
    </row>
    <row r="548" spans="1:7" x14ac:dyDescent="0.15">
      <c r="A548" s="1">
        <v>33</v>
      </c>
      <c r="B548" s="1">
        <v>30865</v>
      </c>
      <c r="C548" s="1" t="s">
        <v>437</v>
      </c>
      <c r="D548" s="1">
        <v>33</v>
      </c>
      <c r="E548" s="1">
        <v>154391</v>
      </c>
      <c r="F548" s="1">
        <v>-1</v>
      </c>
      <c r="G548" s="67">
        <v>1.31E-8</v>
      </c>
    </row>
    <row r="549" spans="1:7" x14ac:dyDescent="0.15">
      <c r="A549" s="1">
        <v>33</v>
      </c>
      <c r="B549" s="1">
        <v>70496</v>
      </c>
      <c r="C549" s="1" t="s">
        <v>437</v>
      </c>
      <c r="D549" s="1">
        <v>33</v>
      </c>
      <c r="E549" s="1">
        <v>157366</v>
      </c>
      <c r="F549" s="1">
        <v>-1</v>
      </c>
      <c r="G549" s="67">
        <v>1.31E-8</v>
      </c>
    </row>
    <row r="550" spans="1:7" x14ac:dyDescent="0.15">
      <c r="A550" s="1">
        <v>33</v>
      </c>
      <c r="B550" s="1">
        <v>75691</v>
      </c>
      <c r="C550" s="1" t="s">
        <v>437</v>
      </c>
      <c r="D550" s="1">
        <v>33</v>
      </c>
      <c r="E550" s="1">
        <v>84879</v>
      </c>
      <c r="F550" s="1">
        <v>-1</v>
      </c>
      <c r="G550" s="67">
        <v>1.31E-8</v>
      </c>
    </row>
    <row r="551" spans="1:7" x14ac:dyDescent="0.15">
      <c r="A551" s="1">
        <v>33</v>
      </c>
      <c r="B551" s="1">
        <v>95526</v>
      </c>
      <c r="C551" s="1" t="s">
        <v>437</v>
      </c>
      <c r="D551" s="1">
        <v>33</v>
      </c>
      <c r="E551" s="1">
        <v>168037</v>
      </c>
      <c r="F551" s="1">
        <v>-1</v>
      </c>
      <c r="G551" s="67">
        <v>1.31E-8</v>
      </c>
    </row>
    <row r="552" spans="1:7" x14ac:dyDescent="0.15">
      <c r="A552" s="1">
        <v>33</v>
      </c>
      <c r="B552" s="1">
        <v>119018</v>
      </c>
      <c r="C552" s="1" t="s">
        <v>437</v>
      </c>
      <c r="D552" s="1">
        <v>33</v>
      </c>
      <c r="E552" s="1">
        <v>170656</v>
      </c>
      <c r="F552" s="1">
        <v>-1</v>
      </c>
      <c r="G552" s="67">
        <v>1.31E-8</v>
      </c>
    </row>
    <row r="553" spans="1:7" x14ac:dyDescent="0.15">
      <c r="A553" s="1">
        <v>38</v>
      </c>
      <c r="B553" s="1">
        <v>7242</v>
      </c>
      <c r="C553" s="1" t="s">
        <v>437</v>
      </c>
      <c r="D553" s="1">
        <v>38</v>
      </c>
      <c r="E553" s="1">
        <v>18463</v>
      </c>
      <c r="F553" s="1">
        <v>-3</v>
      </c>
      <c r="G553" s="67">
        <v>2.9399999999999999E-8</v>
      </c>
    </row>
    <row r="554" spans="1:7" x14ac:dyDescent="0.15">
      <c r="A554" s="1">
        <v>38</v>
      </c>
      <c r="B554" s="1">
        <v>7242</v>
      </c>
      <c r="C554" s="1" t="s">
        <v>437</v>
      </c>
      <c r="D554" s="1">
        <v>38</v>
      </c>
      <c r="E554" s="1">
        <v>98948</v>
      </c>
      <c r="F554" s="1">
        <v>-3</v>
      </c>
      <c r="G554" s="67">
        <v>2.9399999999999999E-8</v>
      </c>
    </row>
    <row r="555" spans="1:7" x14ac:dyDescent="0.15">
      <c r="A555" s="1">
        <v>38</v>
      </c>
      <c r="B555" s="1">
        <v>10368</v>
      </c>
      <c r="C555" s="1" t="s">
        <v>437</v>
      </c>
      <c r="D555" s="1">
        <v>38</v>
      </c>
      <c r="E555" s="1">
        <v>128634</v>
      </c>
      <c r="F555" s="1">
        <v>-3</v>
      </c>
      <c r="G555" s="67">
        <v>2.9399999999999999E-8</v>
      </c>
    </row>
    <row r="556" spans="1:7" x14ac:dyDescent="0.15">
      <c r="A556" s="1">
        <v>38</v>
      </c>
      <c r="B556" s="1">
        <v>37164</v>
      </c>
      <c r="C556" s="1" t="s">
        <v>437</v>
      </c>
      <c r="D556" s="1">
        <v>38</v>
      </c>
      <c r="E556" s="1">
        <v>59445</v>
      </c>
      <c r="F556" s="1">
        <v>-3</v>
      </c>
      <c r="G556" s="67">
        <v>2.9399999999999999E-8</v>
      </c>
    </row>
    <row r="557" spans="1:7" x14ac:dyDescent="0.15">
      <c r="A557" s="1">
        <v>38</v>
      </c>
      <c r="B557" s="1">
        <v>73612</v>
      </c>
      <c r="C557" s="1" t="s">
        <v>437</v>
      </c>
      <c r="D557" s="1">
        <v>38</v>
      </c>
      <c r="E557" s="1">
        <v>97059</v>
      </c>
      <c r="F557" s="1">
        <v>-3</v>
      </c>
      <c r="G557" s="67">
        <v>2.9399999999999999E-8</v>
      </c>
    </row>
    <row r="558" spans="1:7" x14ac:dyDescent="0.15">
      <c r="A558" s="1">
        <v>38</v>
      </c>
      <c r="B558" s="1">
        <v>73982</v>
      </c>
      <c r="C558" s="1" t="s">
        <v>437</v>
      </c>
      <c r="D558" s="1">
        <v>38</v>
      </c>
      <c r="E558" s="1">
        <v>98354</v>
      </c>
      <c r="F558" s="1">
        <v>-3</v>
      </c>
      <c r="G558" s="67">
        <v>2.9399999999999999E-8</v>
      </c>
    </row>
    <row r="559" spans="1:7" x14ac:dyDescent="0.15">
      <c r="A559" s="1">
        <v>38</v>
      </c>
      <c r="B559" s="1">
        <v>74246</v>
      </c>
      <c r="C559" s="1" t="s">
        <v>437</v>
      </c>
      <c r="D559" s="1">
        <v>38</v>
      </c>
      <c r="E559" s="1">
        <v>98609</v>
      </c>
      <c r="F559" s="1">
        <v>-3</v>
      </c>
      <c r="G559" s="67">
        <v>2.9399999999999999E-8</v>
      </c>
    </row>
    <row r="560" spans="1:7" x14ac:dyDescent="0.15">
      <c r="A560" s="1">
        <v>35</v>
      </c>
      <c r="B560" s="1">
        <v>16719</v>
      </c>
      <c r="C560" s="1" t="s">
        <v>437</v>
      </c>
      <c r="D560" s="1">
        <v>35</v>
      </c>
      <c r="E560" s="1">
        <v>127987</v>
      </c>
      <c r="F560" s="1">
        <v>-2</v>
      </c>
      <c r="G560" s="67">
        <v>4.4199999999999999E-8</v>
      </c>
    </row>
    <row r="561" spans="1:7" x14ac:dyDescent="0.15">
      <c r="A561" s="1">
        <v>35</v>
      </c>
      <c r="B561" s="1">
        <v>17776</v>
      </c>
      <c r="C561" s="1" t="s">
        <v>437</v>
      </c>
      <c r="D561" s="1">
        <v>35</v>
      </c>
      <c r="E561" s="1">
        <v>56576</v>
      </c>
      <c r="F561" s="1">
        <v>-2</v>
      </c>
      <c r="G561" s="67">
        <v>4.4199999999999999E-8</v>
      </c>
    </row>
    <row r="562" spans="1:7" x14ac:dyDescent="0.15">
      <c r="A562" s="1">
        <v>35</v>
      </c>
      <c r="B562" s="1">
        <v>30475</v>
      </c>
      <c r="C562" s="1" t="s">
        <v>437</v>
      </c>
      <c r="D562" s="1">
        <v>35</v>
      </c>
      <c r="E562" s="1">
        <v>155009</v>
      </c>
      <c r="F562" s="1">
        <v>-2</v>
      </c>
      <c r="G562" s="67">
        <v>4.4199999999999999E-8</v>
      </c>
    </row>
    <row r="563" spans="1:7" x14ac:dyDescent="0.15">
      <c r="A563" s="1">
        <v>35</v>
      </c>
      <c r="B563" s="1">
        <v>75433</v>
      </c>
      <c r="C563" s="1" t="s">
        <v>437</v>
      </c>
      <c r="D563" s="1">
        <v>35</v>
      </c>
      <c r="E563" s="1">
        <v>98294</v>
      </c>
      <c r="F563" s="1">
        <v>-2</v>
      </c>
      <c r="G563" s="67">
        <v>4.4199999999999999E-8</v>
      </c>
    </row>
    <row r="564" spans="1:7" x14ac:dyDescent="0.15">
      <c r="A564" s="1">
        <v>35</v>
      </c>
      <c r="B564" s="1">
        <v>88994</v>
      </c>
      <c r="C564" s="1" t="s">
        <v>437</v>
      </c>
      <c r="D564" s="1">
        <v>35</v>
      </c>
      <c r="E564" s="1">
        <v>169039</v>
      </c>
      <c r="F564" s="1">
        <v>-2</v>
      </c>
      <c r="G564" s="67">
        <v>4.4199999999999999E-8</v>
      </c>
    </row>
    <row r="565" spans="1:7" x14ac:dyDescent="0.15">
      <c r="A565" s="1">
        <v>35</v>
      </c>
      <c r="B565" s="1">
        <v>95463</v>
      </c>
      <c r="C565" s="1" t="s">
        <v>437</v>
      </c>
      <c r="D565" s="1">
        <v>35</v>
      </c>
      <c r="E565" s="1">
        <v>167942</v>
      </c>
      <c r="F565" s="1">
        <v>-2</v>
      </c>
      <c r="G565" s="67">
        <v>4.4199999999999999E-8</v>
      </c>
    </row>
    <row r="566" spans="1:7" x14ac:dyDescent="0.15">
      <c r="A566" s="1">
        <v>35</v>
      </c>
      <c r="B566" s="1">
        <v>96783</v>
      </c>
      <c r="C566" s="1" t="s">
        <v>437</v>
      </c>
      <c r="D566" s="1">
        <v>35</v>
      </c>
      <c r="E566" s="1">
        <v>127987</v>
      </c>
      <c r="F566" s="1">
        <v>-2</v>
      </c>
      <c r="G566" s="67">
        <v>4.4199999999999999E-8</v>
      </c>
    </row>
    <row r="567" spans="1:7" x14ac:dyDescent="0.15">
      <c r="A567" s="1">
        <v>32</v>
      </c>
      <c r="B567" s="1">
        <v>10658</v>
      </c>
      <c r="C567" s="1" t="s">
        <v>437</v>
      </c>
      <c r="D567" s="1">
        <v>32</v>
      </c>
      <c r="E567" s="1">
        <v>30385</v>
      </c>
      <c r="F567" s="1">
        <v>-1</v>
      </c>
      <c r="G567" s="67">
        <v>5.0699999999999997E-8</v>
      </c>
    </row>
    <row r="568" spans="1:7" x14ac:dyDescent="0.15">
      <c r="A568" s="1">
        <v>32</v>
      </c>
      <c r="B568" s="1">
        <v>59321</v>
      </c>
      <c r="C568" s="1" t="s">
        <v>437</v>
      </c>
      <c r="D568" s="1">
        <v>32</v>
      </c>
      <c r="E568" s="1">
        <v>59366</v>
      </c>
      <c r="F568" s="1">
        <v>-1</v>
      </c>
      <c r="G568" s="67">
        <v>5.0699999999999997E-8</v>
      </c>
    </row>
    <row r="569" spans="1:7" x14ac:dyDescent="0.15">
      <c r="A569" s="1">
        <v>32</v>
      </c>
      <c r="B569" s="1">
        <v>75726</v>
      </c>
      <c r="C569" s="1" t="s">
        <v>437</v>
      </c>
      <c r="D569" s="1">
        <v>32</v>
      </c>
      <c r="E569" s="1">
        <v>97720</v>
      </c>
      <c r="F569" s="1">
        <v>-1</v>
      </c>
      <c r="G569" s="67">
        <v>5.0699999999999997E-8</v>
      </c>
    </row>
    <row r="570" spans="1:7" x14ac:dyDescent="0.15">
      <c r="A570" s="1">
        <v>37</v>
      </c>
      <c r="B570" s="1">
        <v>2147</v>
      </c>
      <c r="C570" s="1" t="s">
        <v>437</v>
      </c>
      <c r="D570" s="1">
        <v>37</v>
      </c>
      <c r="E570" s="1">
        <v>2248</v>
      </c>
      <c r="F570" s="1">
        <v>-3</v>
      </c>
      <c r="G570" s="67">
        <v>1.08E-7</v>
      </c>
    </row>
    <row r="571" spans="1:7" x14ac:dyDescent="0.15">
      <c r="A571" s="1">
        <v>37</v>
      </c>
      <c r="B571" s="1">
        <v>21799</v>
      </c>
      <c r="C571" s="1" t="s">
        <v>437</v>
      </c>
      <c r="D571" s="1">
        <v>37</v>
      </c>
      <c r="E571" s="1">
        <v>22132</v>
      </c>
      <c r="F571" s="1">
        <v>-3</v>
      </c>
      <c r="G571" s="67">
        <v>1.08E-7</v>
      </c>
    </row>
    <row r="572" spans="1:7" x14ac:dyDescent="0.15">
      <c r="A572" s="1">
        <v>37</v>
      </c>
      <c r="B572" s="1">
        <v>52805</v>
      </c>
      <c r="C572" s="1" t="s">
        <v>437</v>
      </c>
      <c r="D572" s="1">
        <v>37</v>
      </c>
      <c r="E572" s="1">
        <v>131211</v>
      </c>
      <c r="F572" s="1">
        <v>-3</v>
      </c>
      <c r="G572" s="67">
        <v>1.08E-7</v>
      </c>
    </row>
    <row r="573" spans="1:7" x14ac:dyDescent="0.15">
      <c r="A573" s="1">
        <v>37</v>
      </c>
      <c r="B573" s="1">
        <v>70492</v>
      </c>
      <c r="C573" s="1" t="s">
        <v>437</v>
      </c>
      <c r="D573" s="1">
        <v>37</v>
      </c>
      <c r="E573" s="1">
        <v>157638</v>
      </c>
      <c r="F573" s="1">
        <v>-3</v>
      </c>
      <c r="G573" s="67">
        <v>1.08E-7</v>
      </c>
    </row>
    <row r="574" spans="1:7" x14ac:dyDescent="0.15">
      <c r="A574" s="1">
        <v>37</v>
      </c>
      <c r="B574" s="1">
        <v>72682</v>
      </c>
      <c r="C574" s="1" t="s">
        <v>437</v>
      </c>
      <c r="D574" s="1">
        <v>37</v>
      </c>
      <c r="E574" s="1">
        <v>98590</v>
      </c>
      <c r="F574" s="1">
        <v>-3</v>
      </c>
      <c r="G574" s="67">
        <v>1.08E-7</v>
      </c>
    </row>
    <row r="575" spans="1:7" x14ac:dyDescent="0.15">
      <c r="A575" s="1">
        <v>37</v>
      </c>
      <c r="B575" s="1">
        <v>73727</v>
      </c>
      <c r="C575" s="1" t="s">
        <v>437</v>
      </c>
      <c r="D575" s="1">
        <v>37</v>
      </c>
      <c r="E575" s="1">
        <v>97174</v>
      </c>
      <c r="F575" s="1">
        <v>-3</v>
      </c>
      <c r="G575" s="67">
        <v>1.08E-7</v>
      </c>
    </row>
    <row r="576" spans="1:7" x14ac:dyDescent="0.15">
      <c r="A576" s="1">
        <v>37</v>
      </c>
      <c r="B576" s="1">
        <v>84906</v>
      </c>
      <c r="C576" s="1" t="s">
        <v>437</v>
      </c>
      <c r="D576" s="1">
        <v>37</v>
      </c>
      <c r="E576" s="1">
        <v>98590</v>
      </c>
      <c r="F576" s="1">
        <v>-3</v>
      </c>
      <c r="G576" s="67">
        <v>1.08E-7</v>
      </c>
    </row>
    <row r="577" spans="1:7" x14ac:dyDescent="0.15">
      <c r="A577" s="1">
        <v>34</v>
      </c>
      <c r="B577" s="1">
        <v>10465</v>
      </c>
      <c r="C577" s="1" t="s">
        <v>437</v>
      </c>
      <c r="D577" s="1">
        <v>34</v>
      </c>
      <c r="E577" s="1">
        <v>154661</v>
      </c>
      <c r="F577" s="1">
        <v>-2</v>
      </c>
      <c r="G577" s="67">
        <v>1.67E-7</v>
      </c>
    </row>
    <row r="578" spans="1:7" x14ac:dyDescent="0.15">
      <c r="A578" s="1">
        <v>34</v>
      </c>
      <c r="B578" s="1">
        <v>10465</v>
      </c>
      <c r="C578" s="1" t="s">
        <v>437</v>
      </c>
      <c r="D578" s="1">
        <v>34</v>
      </c>
      <c r="E578" s="1">
        <v>154700</v>
      </c>
      <c r="F578" s="1">
        <v>-2</v>
      </c>
      <c r="G578" s="67">
        <v>1.67E-7</v>
      </c>
    </row>
    <row r="579" spans="1:7" x14ac:dyDescent="0.15">
      <c r="A579" s="1">
        <v>34</v>
      </c>
      <c r="B579" s="1">
        <v>37044</v>
      </c>
      <c r="C579" s="1" t="s">
        <v>437</v>
      </c>
      <c r="D579" s="1">
        <v>34</v>
      </c>
      <c r="E579" s="1">
        <v>59286</v>
      </c>
      <c r="F579" s="1">
        <v>-2</v>
      </c>
      <c r="G579" s="67">
        <v>1.67E-7</v>
      </c>
    </row>
    <row r="580" spans="1:7" x14ac:dyDescent="0.15">
      <c r="A580" s="1">
        <v>34</v>
      </c>
      <c r="B580" s="1">
        <v>72688</v>
      </c>
      <c r="C580" s="1" t="s">
        <v>437</v>
      </c>
      <c r="D580" s="1">
        <v>34</v>
      </c>
      <c r="E580" s="1">
        <v>97718</v>
      </c>
      <c r="F580" s="1">
        <v>-2</v>
      </c>
      <c r="G580" s="67">
        <v>1.67E-7</v>
      </c>
    </row>
    <row r="581" spans="1:7" x14ac:dyDescent="0.15">
      <c r="A581" s="1">
        <v>34</v>
      </c>
      <c r="B581" s="1">
        <v>75136</v>
      </c>
      <c r="C581" s="1" t="s">
        <v>437</v>
      </c>
      <c r="D581" s="1">
        <v>34</v>
      </c>
      <c r="E581" s="1">
        <v>97068</v>
      </c>
      <c r="F581" s="1">
        <v>-2</v>
      </c>
      <c r="G581" s="67">
        <v>1.67E-7</v>
      </c>
    </row>
    <row r="582" spans="1:7" x14ac:dyDescent="0.15">
      <c r="A582" s="1">
        <v>34</v>
      </c>
      <c r="B582" s="1">
        <v>75587</v>
      </c>
      <c r="C582" s="1" t="s">
        <v>437</v>
      </c>
      <c r="D582" s="1">
        <v>34</v>
      </c>
      <c r="E582" s="1">
        <v>98447</v>
      </c>
      <c r="F582" s="1">
        <v>-2</v>
      </c>
      <c r="G582" s="67">
        <v>1.67E-7</v>
      </c>
    </row>
    <row r="583" spans="1:7" x14ac:dyDescent="0.15">
      <c r="A583" s="1">
        <v>34</v>
      </c>
      <c r="B583" s="1">
        <v>84304</v>
      </c>
      <c r="C583" s="1" t="s">
        <v>437</v>
      </c>
      <c r="D583" s="1">
        <v>34</v>
      </c>
      <c r="E583" s="1">
        <v>156040</v>
      </c>
      <c r="F583" s="1">
        <v>-2</v>
      </c>
      <c r="G583" s="67">
        <v>1.67E-7</v>
      </c>
    </row>
    <row r="584" spans="1:7" x14ac:dyDescent="0.15">
      <c r="A584" s="1">
        <v>34</v>
      </c>
      <c r="B584" s="1">
        <v>132464</v>
      </c>
      <c r="C584" s="1" t="s">
        <v>437</v>
      </c>
      <c r="D584" s="1">
        <v>34</v>
      </c>
      <c r="E584" s="1">
        <v>132509</v>
      </c>
      <c r="F584" s="1">
        <v>-2</v>
      </c>
      <c r="G584" s="67">
        <v>1.67E-7</v>
      </c>
    </row>
    <row r="585" spans="1:7" x14ac:dyDescent="0.15">
      <c r="A585" s="1">
        <v>34</v>
      </c>
      <c r="B585" s="1">
        <v>132464</v>
      </c>
      <c r="C585" s="1" t="s">
        <v>437</v>
      </c>
      <c r="D585" s="1">
        <v>34</v>
      </c>
      <c r="E585" s="1">
        <v>132548</v>
      </c>
      <c r="F585" s="1">
        <v>-2</v>
      </c>
      <c r="G585" s="67">
        <v>1.67E-7</v>
      </c>
    </row>
    <row r="586" spans="1:7" x14ac:dyDescent="0.15">
      <c r="A586" s="1">
        <v>34</v>
      </c>
      <c r="B586" s="1">
        <v>154661</v>
      </c>
      <c r="C586" s="1" t="s">
        <v>437</v>
      </c>
      <c r="D586" s="1">
        <v>34</v>
      </c>
      <c r="E586" s="1">
        <v>154745</v>
      </c>
      <c r="F586" s="1">
        <v>-2</v>
      </c>
      <c r="G586" s="67">
        <v>1.67E-7</v>
      </c>
    </row>
    <row r="587" spans="1:7" x14ac:dyDescent="0.15">
      <c r="A587" s="1">
        <v>34</v>
      </c>
      <c r="B587" s="1">
        <v>154700</v>
      </c>
      <c r="C587" s="1" t="s">
        <v>437</v>
      </c>
      <c r="D587" s="1">
        <v>34</v>
      </c>
      <c r="E587" s="1">
        <v>154745</v>
      </c>
      <c r="F587" s="1">
        <v>-2</v>
      </c>
      <c r="G587" s="67">
        <v>1.67E-7</v>
      </c>
    </row>
    <row r="588" spans="1:7" x14ac:dyDescent="0.15">
      <c r="A588" s="1">
        <v>31</v>
      </c>
      <c r="B588" s="1">
        <v>10385</v>
      </c>
      <c r="C588" s="1" t="s">
        <v>437</v>
      </c>
      <c r="D588" s="1">
        <v>31</v>
      </c>
      <c r="E588" s="1">
        <v>128651</v>
      </c>
      <c r="F588" s="1">
        <v>-1</v>
      </c>
      <c r="G588" s="67">
        <v>1.97E-7</v>
      </c>
    </row>
    <row r="589" spans="1:7" x14ac:dyDescent="0.15">
      <c r="A589" s="1">
        <v>31</v>
      </c>
      <c r="B589" s="1">
        <v>17008</v>
      </c>
      <c r="C589" s="1" t="s">
        <v>437</v>
      </c>
      <c r="D589" s="1">
        <v>31</v>
      </c>
      <c r="E589" s="1">
        <v>98039</v>
      </c>
      <c r="F589" s="1">
        <v>-1</v>
      </c>
      <c r="G589" s="67">
        <v>1.97E-7</v>
      </c>
    </row>
    <row r="590" spans="1:7" x14ac:dyDescent="0.15">
      <c r="A590" s="1">
        <v>31</v>
      </c>
      <c r="B590" s="1">
        <v>18850</v>
      </c>
      <c r="C590" s="1" t="s">
        <v>437</v>
      </c>
      <c r="D590" s="1">
        <v>31</v>
      </c>
      <c r="E590" s="1">
        <v>98717</v>
      </c>
      <c r="F590" s="1">
        <v>-1</v>
      </c>
      <c r="G590" s="67">
        <v>1.97E-7</v>
      </c>
    </row>
    <row r="591" spans="1:7" x14ac:dyDescent="0.15">
      <c r="A591" s="1">
        <v>31</v>
      </c>
      <c r="B591" s="1">
        <v>30511</v>
      </c>
      <c r="C591" s="1" t="s">
        <v>437</v>
      </c>
      <c r="D591" s="1">
        <v>31</v>
      </c>
      <c r="E591" s="1">
        <v>155045</v>
      </c>
      <c r="F591" s="1">
        <v>-1</v>
      </c>
      <c r="G591" s="67">
        <v>1.97E-7</v>
      </c>
    </row>
    <row r="592" spans="1:7" x14ac:dyDescent="0.15">
      <c r="A592" s="1">
        <v>31</v>
      </c>
      <c r="B592" s="1">
        <v>30913</v>
      </c>
      <c r="C592" s="1" t="s">
        <v>437</v>
      </c>
      <c r="D592" s="1">
        <v>31</v>
      </c>
      <c r="E592" s="1">
        <v>128321</v>
      </c>
      <c r="F592" s="1">
        <v>-1</v>
      </c>
      <c r="G592" s="67">
        <v>1.97E-7</v>
      </c>
    </row>
    <row r="593" spans="1:7" x14ac:dyDescent="0.15">
      <c r="A593" s="1">
        <v>31</v>
      </c>
      <c r="B593" s="1">
        <v>31018</v>
      </c>
      <c r="C593" s="1" t="s">
        <v>437</v>
      </c>
      <c r="D593" s="1">
        <v>31</v>
      </c>
      <c r="E593" s="1">
        <v>154460</v>
      </c>
      <c r="F593" s="1">
        <v>-1</v>
      </c>
      <c r="G593" s="67">
        <v>1.97E-7</v>
      </c>
    </row>
    <row r="594" spans="1:7" x14ac:dyDescent="0.15">
      <c r="A594" s="1">
        <v>31</v>
      </c>
      <c r="B594" s="1">
        <v>31545</v>
      </c>
      <c r="C594" s="1" t="s">
        <v>437</v>
      </c>
      <c r="D594" s="1">
        <v>31</v>
      </c>
      <c r="E594" s="1">
        <v>31571</v>
      </c>
      <c r="F594" s="1">
        <v>-1</v>
      </c>
      <c r="G594" s="67">
        <v>1.97E-7</v>
      </c>
    </row>
    <row r="595" spans="1:7" x14ac:dyDescent="0.15">
      <c r="A595" s="1">
        <v>31</v>
      </c>
      <c r="B595" s="1">
        <v>33910</v>
      </c>
      <c r="C595" s="1" t="s">
        <v>437</v>
      </c>
      <c r="D595" s="1">
        <v>31</v>
      </c>
      <c r="E595" s="1">
        <v>170030</v>
      </c>
      <c r="F595" s="1">
        <v>-1</v>
      </c>
      <c r="G595" s="67">
        <v>1.97E-7</v>
      </c>
    </row>
    <row r="596" spans="1:7" x14ac:dyDescent="0.15">
      <c r="A596" s="1">
        <v>31</v>
      </c>
      <c r="B596" s="1">
        <v>72756</v>
      </c>
      <c r="C596" s="1" t="s">
        <v>437</v>
      </c>
      <c r="D596" s="1">
        <v>31</v>
      </c>
      <c r="E596" s="1">
        <v>84991</v>
      </c>
      <c r="F596" s="1">
        <v>-1</v>
      </c>
      <c r="G596" s="67">
        <v>1.97E-7</v>
      </c>
    </row>
    <row r="597" spans="1:7" x14ac:dyDescent="0.15">
      <c r="A597" s="1">
        <v>31</v>
      </c>
      <c r="B597" s="1">
        <v>74301</v>
      </c>
      <c r="C597" s="1" t="s">
        <v>437</v>
      </c>
      <c r="D597" s="1">
        <v>31</v>
      </c>
      <c r="E597" s="1">
        <v>84991</v>
      </c>
      <c r="F597" s="1">
        <v>-1</v>
      </c>
      <c r="G597" s="67">
        <v>1.97E-7</v>
      </c>
    </row>
    <row r="598" spans="1:7" x14ac:dyDescent="0.15">
      <c r="A598" s="1">
        <v>36</v>
      </c>
      <c r="B598" s="1">
        <v>16973</v>
      </c>
      <c r="C598" s="1" t="s">
        <v>437</v>
      </c>
      <c r="D598" s="1">
        <v>36</v>
      </c>
      <c r="E598" s="1">
        <v>75146</v>
      </c>
      <c r="F598" s="1">
        <v>-3</v>
      </c>
      <c r="G598" s="67">
        <v>3.9799999999999999E-7</v>
      </c>
    </row>
    <row r="599" spans="1:7" x14ac:dyDescent="0.15">
      <c r="A599" s="1">
        <v>36</v>
      </c>
      <c r="B599" s="1">
        <v>21381</v>
      </c>
      <c r="C599" s="1" t="s">
        <v>437</v>
      </c>
      <c r="D599" s="1">
        <v>36</v>
      </c>
      <c r="E599" s="1">
        <v>22221</v>
      </c>
      <c r="F599" s="1">
        <v>-3</v>
      </c>
      <c r="G599" s="67">
        <v>3.9799999999999999E-7</v>
      </c>
    </row>
    <row r="600" spans="1:7" x14ac:dyDescent="0.15">
      <c r="A600" s="1">
        <v>36</v>
      </c>
      <c r="B600" s="1">
        <v>21464</v>
      </c>
      <c r="C600" s="1" t="s">
        <v>437</v>
      </c>
      <c r="D600" s="1">
        <v>36</v>
      </c>
      <c r="E600" s="1">
        <v>22133</v>
      </c>
      <c r="F600" s="1">
        <v>-3</v>
      </c>
      <c r="G600" s="67">
        <v>3.9799999999999999E-7</v>
      </c>
    </row>
    <row r="601" spans="1:7" x14ac:dyDescent="0.15">
      <c r="A601" s="1">
        <v>36</v>
      </c>
      <c r="B601" s="1">
        <v>30733</v>
      </c>
      <c r="C601" s="1" t="s">
        <v>437</v>
      </c>
      <c r="D601" s="1">
        <v>36</v>
      </c>
      <c r="E601" s="1">
        <v>116725</v>
      </c>
      <c r="F601" s="1">
        <v>-3</v>
      </c>
      <c r="G601" s="67">
        <v>3.9799999999999999E-7</v>
      </c>
    </row>
    <row r="602" spans="1:7" x14ac:dyDescent="0.15">
      <c r="A602" s="1">
        <v>36</v>
      </c>
      <c r="B602" s="1">
        <v>30733</v>
      </c>
      <c r="C602" s="1" t="s">
        <v>437</v>
      </c>
      <c r="D602" s="1">
        <v>36</v>
      </c>
      <c r="E602" s="1">
        <v>145212</v>
      </c>
      <c r="F602" s="1">
        <v>-3</v>
      </c>
      <c r="G602" s="67">
        <v>3.9799999999999999E-7</v>
      </c>
    </row>
    <row r="603" spans="1:7" x14ac:dyDescent="0.15">
      <c r="A603" s="1">
        <v>36</v>
      </c>
      <c r="B603" s="1">
        <v>36623</v>
      </c>
      <c r="C603" s="1" t="s">
        <v>437</v>
      </c>
      <c r="D603" s="1">
        <v>36</v>
      </c>
      <c r="E603" s="1">
        <v>59008</v>
      </c>
      <c r="F603" s="1">
        <v>-3</v>
      </c>
      <c r="G603" s="67">
        <v>3.9799999999999999E-7</v>
      </c>
    </row>
    <row r="604" spans="1:7" x14ac:dyDescent="0.15">
      <c r="A604" s="1">
        <v>36</v>
      </c>
      <c r="B604" s="1">
        <v>70330</v>
      </c>
      <c r="C604" s="1" t="s">
        <v>437</v>
      </c>
      <c r="D604" s="1">
        <v>36</v>
      </c>
      <c r="E604" s="1">
        <v>157470</v>
      </c>
      <c r="F604" s="1">
        <v>-3</v>
      </c>
      <c r="G604" s="67">
        <v>3.9799999999999999E-7</v>
      </c>
    </row>
    <row r="605" spans="1:7" x14ac:dyDescent="0.15">
      <c r="A605" s="1">
        <v>36</v>
      </c>
      <c r="B605" s="1">
        <v>73783</v>
      </c>
      <c r="C605" s="1" t="s">
        <v>437</v>
      </c>
      <c r="D605" s="1">
        <v>36</v>
      </c>
      <c r="E605" s="1">
        <v>75298</v>
      </c>
      <c r="F605" s="1">
        <v>-3</v>
      </c>
      <c r="G605" s="67">
        <v>3.9799999999999999E-7</v>
      </c>
    </row>
    <row r="606" spans="1:7" x14ac:dyDescent="0.15">
      <c r="A606" s="1">
        <v>36</v>
      </c>
      <c r="B606" s="1">
        <v>73783</v>
      </c>
      <c r="C606" s="1" t="s">
        <v>437</v>
      </c>
      <c r="D606" s="1">
        <v>36</v>
      </c>
      <c r="E606" s="1">
        <v>98155</v>
      </c>
      <c r="F606" s="1">
        <v>-3</v>
      </c>
      <c r="G606" s="67">
        <v>3.9799999999999999E-7</v>
      </c>
    </row>
    <row r="607" spans="1:7" x14ac:dyDescent="0.15">
      <c r="A607" s="1">
        <v>36</v>
      </c>
      <c r="B607" s="1">
        <v>75178</v>
      </c>
      <c r="C607" s="1" t="s">
        <v>437</v>
      </c>
      <c r="D607" s="1">
        <v>36</v>
      </c>
      <c r="E607" s="1">
        <v>98035</v>
      </c>
      <c r="F607" s="1">
        <v>-3</v>
      </c>
      <c r="G607" s="67">
        <v>3.9799999999999999E-7</v>
      </c>
    </row>
    <row r="608" spans="1:7" x14ac:dyDescent="0.15">
      <c r="A608" s="1">
        <v>36</v>
      </c>
      <c r="B608" s="1">
        <v>75730</v>
      </c>
      <c r="C608" s="1" t="s">
        <v>437</v>
      </c>
      <c r="D608" s="1">
        <v>36</v>
      </c>
      <c r="E608" s="1">
        <v>84918</v>
      </c>
      <c r="F608" s="1">
        <v>-3</v>
      </c>
      <c r="G608" s="67">
        <v>3.9799999999999999E-7</v>
      </c>
    </row>
    <row r="609" spans="1:7" x14ac:dyDescent="0.15">
      <c r="A609" s="1">
        <v>36</v>
      </c>
      <c r="B609" s="1">
        <v>106468</v>
      </c>
      <c r="C609" s="1" t="s">
        <v>437</v>
      </c>
      <c r="D609" s="1">
        <v>36</v>
      </c>
      <c r="E609" s="1">
        <v>106470</v>
      </c>
      <c r="F609" s="1">
        <v>-3</v>
      </c>
      <c r="G609" s="67">
        <v>3.9799999999999999E-7</v>
      </c>
    </row>
    <row r="610" spans="1:7" x14ac:dyDescent="0.15">
      <c r="A610" s="1">
        <v>36</v>
      </c>
      <c r="B610" s="1">
        <v>180737</v>
      </c>
      <c r="C610" s="1" t="s">
        <v>437</v>
      </c>
      <c r="D610" s="1">
        <v>36</v>
      </c>
      <c r="E610" s="1">
        <v>180739</v>
      </c>
      <c r="F610" s="1">
        <v>-3</v>
      </c>
      <c r="G610" s="67">
        <v>3.9799999999999999E-7</v>
      </c>
    </row>
    <row r="611" spans="1:7" x14ac:dyDescent="0.15">
      <c r="A611" s="1">
        <v>33</v>
      </c>
      <c r="B611" s="1">
        <v>7303</v>
      </c>
      <c r="C611" s="1" t="s">
        <v>437</v>
      </c>
      <c r="D611" s="1">
        <v>33</v>
      </c>
      <c r="E611" s="1">
        <v>102129</v>
      </c>
      <c r="F611" s="1">
        <v>-2</v>
      </c>
      <c r="G611" s="67">
        <v>6.2799999999999996E-7</v>
      </c>
    </row>
    <row r="612" spans="1:7" x14ac:dyDescent="0.15">
      <c r="A612" s="1">
        <v>33</v>
      </c>
      <c r="B612" s="1">
        <v>30634</v>
      </c>
      <c r="C612" s="1" t="s">
        <v>437</v>
      </c>
      <c r="D612" s="1">
        <v>33</v>
      </c>
      <c r="E612" s="1">
        <v>116635</v>
      </c>
      <c r="F612" s="1">
        <v>-2</v>
      </c>
      <c r="G612" s="67">
        <v>6.2799999999999996E-7</v>
      </c>
    </row>
    <row r="613" spans="1:7" x14ac:dyDescent="0.15">
      <c r="A613" s="1">
        <v>33</v>
      </c>
      <c r="B613" s="1">
        <v>30634</v>
      </c>
      <c r="C613" s="1" t="s">
        <v>437</v>
      </c>
      <c r="D613" s="1">
        <v>33</v>
      </c>
      <c r="E613" s="1">
        <v>145122</v>
      </c>
      <c r="F613" s="1">
        <v>-2</v>
      </c>
      <c r="G613" s="67">
        <v>6.2799999999999996E-7</v>
      </c>
    </row>
    <row r="614" spans="1:7" x14ac:dyDescent="0.15">
      <c r="A614" s="1">
        <v>33</v>
      </c>
      <c r="B614" s="1">
        <v>44553</v>
      </c>
      <c r="C614" s="1" t="s">
        <v>437</v>
      </c>
      <c r="D614" s="1">
        <v>33</v>
      </c>
      <c r="E614" s="1">
        <v>44583</v>
      </c>
      <c r="F614" s="1">
        <v>-2</v>
      </c>
      <c r="G614" s="67">
        <v>6.2799999999999996E-7</v>
      </c>
    </row>
    <row r="615" spans="1:7" x14ac:dyDescent="0.15">
      <c r="A615" s="1">
        <v>33</v>
      </c>
      <c r="B615" s="1">
        <v>76324</v>
      </c>
      <c r="C615" s="1" t="s">
        <v>437</v>
      </c>
      <c r="D615" s="1">
        <v>33</v>
      </c>
      <c r="E615" s="1">
        <v>179625</v>
      </c>
      <c r="F615" s="1">
        <v>-2</v>
      </c>
      <c r="G615" s="67">
        <v>6.2799999999999996E-7</v>
      </c>
    </row>
    <row r="616" spans="1:7" x14ac:dyDescent="0.15">
      <c r="A616" s="1">
        <v>33</v>
      </c>
      <c r="B616" s="1">
        <v>119272</v>
      </c>
      <c r="C616" s="1" t="s">
        <v>437</v>
      </c>
      <c r="D616" s="1">
        <v>33</v>
      </c>
      <c r="E616" s="1">
        <v>131181</v>
      </c>
      <c r="F616" s="1">
        <v>-2</v>
      </c>
      <c r="G616" s="67">
        <v>6.2799999999999996E-7</v>
      </c>
    </row>
    <row r="617" spans="1:7" x14ac:dyDescent="0.15">
      <c r="A617" s="1">
        <v>33</v>
      </c>
      <c r="B617" s="1">
        <v>132988</v>
      </c>
      <c r="C617" s="1" t="s">
        <v>437</v>
      </c>
      <c r="D617" s="1">
        <v>33</v>
      </c>
      <c r="E617" s="1">
        <v>170519</v>
      </c>
      <c r="F617" s="1">
        <v>-2</v>
      </c>
      <c r="G617" s="67">
        <v>6.2799999999999996E-7</v>
      </c>
    </row>
    <row r="618" spans="1:7" x14ac:dyDescent="0.15">
      <c r="A618" s="1">
        <v>33</v>
      </c>
      <c r="B618" s="1">
        <v>156029</v>
      </c>
      <c r="C618" s="1" t="s">
        <v>437</v>
      </c>
      <c r="D618" s="1">
        <v>33</v>
      </c>
      <c r="E618" s="1">
        <v>167938</v>
      </c>
      <c r="F618" s="1">
        <v>-2</v>
      </c>
      <c r="G618" s="67">
        <v>6.2799999999999996E-7</v>
      </c>
    </row>
    <row r="619" spans="1:7" x14ac:dyDescent="0.15">
      <c r="A619" s="1">
        <v>30</v>
      </c>
      <c r="B619" s="1">
        <v>70534</v>
      </c>
      <c r="C619" s="1" t="s">
        <v>437</v>
      </c>
      <c r="D619" s="1">
        <v>30</v>
      </c>
      <c r="E619" s="1">
        <v>157676</v>
      </c>
      <c r="F619" s="1">
        <v>-1</v>
      </c>
      <c r="G619" s="67">
        <v>7.61E-7</v>
      </c>
    </row>
    <row r="620" spans="1:7" x14ac:dyDescent="0.15">
      <c r="A620" s="1">
        <v>30</v>
      </c>
      <c r="B620" s="1">
        <v>75497</v>
      </c>
      <c r="C620" s="1" t="s">
        <v>437</v>
      </c>
      <c r="D620" s="1">
        <v>30</v>
      </c>
      <c r="E620" s="1">
        <v>98353</v>
      </c>
      <c r="F620" s="1">
        <v>-1</v>
      </c>
      <c r="G620" s="67">
        <v>7.61E-7</v>
      </c>
    </row>
    <row r="621" spans="1:7" x14ac:dyDescent="0.15">
      <c r="A621" s="1">
        <v>30</v>
      </c>
      <c r="B621" s="1">
        <v>84232</v>
      </c>
      <c r="C621" s="1" t="s">
        <v>437</v>
      </c>
      <c r="D621" s="1">
        <v>30</v>
      </c>
      <c r="E621" s="1">
        <v>88785</v>
      </c>
      <c r="F621" s="1">
        <v>-1</v>
      </c>
      <c r="G621" s="67">
        <v>7.61E-7</v>
      </c>
    </row>
    <row r="622" spans="1:7" x14ac:dyDescent="0.15">
      <c r="A622" s="1">
        <v>35</v>
      </c>
      <c r="B622" s="1">
        <v>73663</v>
      </c>
      <c r="C622" s="1" t="s">
        <v>437</v>
      </c>
      <c r="D622" s="1">
        <v>35</v>
      </c>
      <c r="E622" s="1">
        <v>75178</v>
      </c>
      <c r="F622" s="1">
        <v>-3</v>
      </c>
      <c r="G622" s="67">
        <v>1.46E-6</v>
      </c>
    </row>
    <row r="623" spans="1:7" x14ac:dyDescent="0.15">
      <c r="A623" s="1">
        <v>35</v>
      </c>
      <c r="B623" s="1">
        <v>87625</v>
      </c>
      <c r="C623" s="1" t="s">
        <v>437</v>
      </c>
      <c r="D623" s="1">
        <v>35</v>
      </c>
      <c r="E623" s="1">
        <v>106675</v>
      </c>
      <c r="F623" s="1">
        <v>-3</v>
      </c>
      <c r="G623" s="67">
        <v>1.46E-6</v>
      </c>
    </row>
    <row r="624" spans="1:7" x14ac:dyDescent="0.15">
      <c r="A624" s="1">
        <v>35</v>
      </c>
      <c r="B624" s="1">
        <v>97467</v>
      </c>
      <c r="C624" s="1" t="s">
        <v>437</v>
      </c>
      <c r="D624" s="1">
        <v>35</v>
      </c>
      <c r="E624" s="1">
        <v>98359</v>
      </c>
      <c r="F624" s="1">
        <v>-3</v>
      </c>
      <c r="G624" s="67">
        <v>1.46E-6</v>
      </c>
    </row>
    <row r="625" spans="1:7" x14ac:dyDescent="0.15">
      <c r="A625" s="1">
        <v>35</v>
      </c>
      <c r="B625" s="1">
        <v>106473</v>
      </c>
      <c r="C625" s="1" t="s">
        <v>437</v>
      </c>
      <c r="D625" s="1">
        <v>35</v>
      </c>
      <c r="E625" s="1">
        <v>180735</v>
      </c>
      <c r="F625" s="1">
        <v>-3</v>
      </c>
      <c r="G625" s="67">
        <v>1.46E-6</v>
      </c>
    </row>
    <row r="626" spans="1:7" x14ac:dyDescent="0.15">
      <c r="A626" s="1">
        <v>35</v>
      </c>
      <c r="B626" s="1">
        <v>109865</v>
      </c>
      <c r="C626" s="1" t="s">
        <v>437</v>
      </c>
      <c r="D626" s="1">
        <v>35</v>
      </c>
      <c r="E626" s="1">
        <v>109898</v>
      </c>
      <c r="F626" s="1">
        <v>-3</v>
      </c>
      <c r="G626" s="67">
        <v>1.46E-6</v>
      </c>
    </row>
    <row r="627" spans="1:7" x14ac:dyDescent="0.15">
      <c r="A627" s="1">
        <v>35</v>
      </c>
      <c r="B627" s="1">
        <v>141877</v>
      </c>
      <c r="C627" s="1" t="s">
        <v>437</v>
      </c>
      <c r="D627" s="1">
        <v>35</v>
      </c>
      <c r="E627" s="1">
        <v>158243</v>
      </c>
      <c r="F627" s="1">
        <v>-3</v>
      </c>
      <c r="G627" s="67">
        <v>1.46E-6</v>
      </c>
    </row>
    <row r="628" spans="1:7" x14ac:dyDescent="0.15">
      <c r="A628" s="1">
        <v>35</v>
      </c>
      <c r="B628" s="1">
        <v>177310</v>
      </c>
      <c r="C628" s="1" t="s">
        <v>437</v>
      </c>
      <c r="D628" s="1">
        <v>35</v>
      </c>
      <c r="E628" s="1">
        <v>177343</v>
      </c>
      <c r="F628" s="1">
        <v>-3</v>
      </c>
      <c r="G628" s="67">
        <v>1.46E-6</v>
      </c>
    </row>
    <row r="629" spans="1:7" x14ac:dyDescent="0.15">
      <c r="A629" s="1">
        <v>32</v>
      </c>
      <c r="B629" s="1">
        <v>5855</v>
      </c>
      <c r="C629" s="1" t="s">
        <v>437</v>
      </c>
      <c r="D629" s="1">
        <v>32</v>
      </c>
      <c r="E629" s="1">
        <v>16815</v>
      </c>
      <c r="F629" s="1">
        <v>-2</v>
      </c>
      <c r="G629" s="67">
        <v>2.3599999999999999E-6</v>
      </c>
    </row>
    <row r="630" spans="1:7" x14ac:dyDescent="0.15">
      <c r="A630" s="1">
        <v>32</v>
      </c>
      <c r="B630" s="1">
        <v>18295</v>
      </c>
      <c r="C630" s="1" t="s">
        <v>437</v>
      </c>
      <c r="D630" s="1">
        <v>32</v>
      </c>
      <c r="E630" s="1">
        <v>18929</v>
      </c>
      <c r="F630" s="1">
        <v>-2</v>
      </c>
      <c r="G630" s="67">
        <v>2.3599999999999999E-6</v>
      </c>
    </row>
    <row r="631" spans="1:7" x14ac:dyDescent="0.15">
      <c r="A631" s="1">
        <v>32</v>
      </c>
      <c r="B631" s="1">
        <v>74235</v>
      </c>
      <c r="C631" s="1" t="s">
        <v>437</v>
      </c>
      <c r="D631" s="1">
        <v>32</v>
      </c>
      <c r="E631" s="1">
        <v>97720</v>
      </c>
      <c r="F631" s="1">
        <v>-2</v>
      </c>
      <c r="G631" s="67">
        <v>2.3599999999999999E-6</v>
      </c>
    </row>
    <row r="632" spans="1:7" x14ac:dyDescent="0.15">
      <c r="A632" s="1">
        <v>32</v>
      </c>
      <c r="B632" s="1">
        <v>76813</v>
      </c>
      <c r="C632" s="1" t="s">
        <v>437</v>
      </c>
      <c r="D632" s="1">
        <v>32</v>
      </c>
      <c r="E632" s="1">
        <v>180087</v>
      </c>
      <c r="F632" s="1">
        <v>-2</v>
      </c>
      <c r="G632" s="67">
        <v>2.3599999999999999E-6</v>
      </c>
    </row>
    <row r="633" spans="1:7" x14ac:dyDescent="0.15">
      <c r="A633" s="1">
        <v>32</v>
      </c>
      <c r="B633" s="1">
        <v>84230</v>
      </c>
      <c r="C633" s="1" t="s">
        <v>437</v>
      </c>
      <c r="D633" s="1">
        <v>32</v>
      </c>
      <c r="E633" s="1">
        <v>167895</v>
      </c>
      <c r="F633" s="1">
        <v>-2</v>
      </c>
      <c r="G633" s="67">
        <v>2.3599999999999999E-6</v>
      </c>
    </row>
    <row r="634" spans="1:7" x14ac:dyDescent="0.15">
      <c r="A634" s="1">
        <v>32</v>
      </c>
      <c r="B634" s="1">
        <v>84352</v>
      </c>
      <c r="C634" s="1" t="s">
        <v>437</v>
      </c>
      <c r="D634" s="1">
        <v>32</v>
      </c>
      <c r="E634" s="1">
        <v>101485</v>
      </c>
      <c r="F634" s="1">
        <v>-2</v>
      </c>
      <c r="G634" s="67">
        <v>2.3599999999999999E-6</v>
      </c>
    </row>
    <row r="635" spans="1:7" x14ac:dyDescent="0.15">
      <c r="A635" s="1">
        <v>32</v>
      </c>
      <c r="B635" s="1">
        <v>84912</v>
      </c>
      <c r="C635" s="1" t="s">
        <v>437</v>
      </c>
      <c r="D635" s="1">
        <v>32</v>
      </c>
      <c r="E635" s="1">
        <v>97718</v>
      </c>
      <c r="F635" s="1">
        <v>-2</v>
      </c>
      <c r="G635" s="67">
        <v>2.3599999999999999E-6</v>
      </c>
    </row>
    <row r="636" spans="1:7" x14ac:dyDescent="0.15">
      <c r="A636" s="1">
        <v>32</v>
      </c>
      <c r="B636" s="1">
        <v>87675</v>
      </c>
      <c r="C636" s="1" t="s">
        <v>437</v>
      </c>
      <c r="D636" s="1">
        <v>32</v>
      </c>
      <c r="E636" s="1">
        <v>106725</v>
      </c>
      <c r="F636" s="1">
        <v>-2</v>
      </c>
      <c r="G636" s="67">
        <v>2.3599999999999999E-6</v>
      </c>
    </row>
    <row r="637" spans="1:7" x14ac:dyDescent="0.15">
      <c r="A637" s="1">
        <v>32</v>
      </c>
      <c r="B637" s="1">
        <v>95369</v>
      </c>
      <c r="C637" s="1" t="s">
        <v>437</v>
      </c>
      <c r="D637" s="1">
        <v>32</v>
      </c>
      <c r="E637" s="1">
        <v>155947</v>
      </c>
      <c r="F637" s="1">
        <v>-2</v>
      </c>
      <c r="G637" s="67">
        <v>2.3599999999999999E-6</v>
      </c>
    </row>
    <row r="638" spans="1:7" x14ac:dyDescent="0.15">
      <c r="A638" s="1">
        <v>32</v>
      </c>
      <c r="B638" s="1">
        <v>116832</v>
      </c>
      <c r="C638" s="1" t="s">
        <v>437</v>
      </c>
      <c r="D638" s="1">
        <v>32</v>
      </c>
      <c r="E638" s="1">
        <v>167413</v>
      </c>
      <c r="F638" s="1">
        <v>-2</v>
      </c>
      <c r="G638" s="67">
        <v>2.3599999999999999E-6</v>
      </c>
    </row>
    <row r="639" spans="1:7" x14ac:dyDescent="0.15">
      <c r="A639" s="1">
        <v>32</v>
      </c>
      <c r="B639" s="1">
        <v>145319</v>
      </c>
      <c r="C639" s="1" t="s">
        <v>437</v>
      </c>
      <c r="D639" s="1">
        <v>32</v>
      </c>
      <c r="E639" s="1">
        <v>167413</v>
      </c>
      <c r="F639" s="1">
        <v>-2</v>
      </c>
      <c r="G639" s="67">
        <v>2.3599999999999999E-6</v>
      </c>
    </row>
    <row r="640" spans="1:7" x14ac:dyDescent="0.15">
      <c r="A640" s="1">
        <v>34</v>
      </c>
      <c r="B640" s="1">
        <v>16736</v>
      </c>
      <c r="C640" s="1" t="s">
        <v>437</v>
      </c>
      <c r="D640" s="1">
        <v>34</v>
      </c>
      <c r="E640" s="1">
        <v>97758</v>
      </c>
      <c r="F640" s="1">
        <v>-3</v>
      </c>
      <c r="G640" s="67">
        <v>5.3399999999999997E-6</v>
      </c>
    </row>
    <row r="641" spans="1:7" x14ac:dyDescent="0.15">
      <c r="A641" s="1">
        <v>34</v>
      </c>
      <c r="B641" s="1">
        <v>72796</v>
      </c>
      <c r="C641" s="1" t="s">
        <v>437</v>
      </c>
      <c r="D641" s="1">
        <v>34</v>
      </c>
      <c r="E641" s="1">
        <v>85031</v>
      </c>
      <c r="F641" s="1">
        <v>-3</v>
      </c>
      <c r="G641" s="67">
        <v>5.3399999999999997E-6</v>
      </c>
    </row>
    <row r="642" spans="1:7" x14ac:dyDescent="0.15">
      <c r="A642" s="1">
        <v>34</v>
      </c>
      <c r="B642" s="1">
        <v>73707</v>
      </c>
      <c r="C642" s="1" t="s">
        <v>437</v>
      </c>
      <c r="D642" s="1">
        <v>34</v>
      </c>
      <c r="E642" s="1">
        <v>75222</v>
      </c>
      <c r="F642" s="1">
        <v>-3</v>
      </c>
      <c r="G642" s="67">
        <v>5.3399999999999997E-6</v>
      </c>
    </row>
    <row r="643" spans="1:7" x14ac:dyDescent="0.15">
      <c r="A643" s="1">
        <v>34</v>
      </c>
      <c r="B643" s="1">
        <v>74341</v>
      </c>
      <c r="C643" s="1" t="s">
        <v>437</v>
      </c>
      <c r="D643" s="1">
        <v>34</v>
      </c>
      <c r="E643" s="1">
        <v>85031</v>
      </c>
      <c r="F643" s="1">
        <v>-3</v>
      </c>
      <c r="G643" s="67">
        <v>5.3399999999999997E-6</v>
      </c>
    </row>
    <row r="644" spans="1:7" x14ac:dyDescent="0.15">
      <c r="A644" s="1">
        <v>34</v>
      </c>
      <c r="B644" s="1">
        <v>76594</v>
      </c>
      <c r="C644" s="1" t="s">
        <v>437</v>
      </c>
      <c r="D644" s="1">
        <v>34</v>
      </c>
      <c r="E644" s="1">
        <v>179874</v>
      </c>
      <c r="F644" s="1">
        <v>-3</v>
      </c>
      <c r="G644" s="67">
        <v>5.3399999999999997E-6</v>
      </c>
    </row>
    <row r="645" spans="1:7" x14ac:dyDescent="0.15">
      <c r="A645" s="1">
        <v>34</v>
      </c>
      <c r="B645" s="1">
        <v>84181</v>
      </c>
      <c r="C645" s="1" t="s">
        <v>437</v>
      </c>
      <c r="D645" s="1">
        <v>34</v>
      </c>
      <c r="E645" s="1">
        <v>88755</v>
      </c>
      <c r="F645" s="1">
        <v>-3</v>
      </c>
      <c r="G645" s="67">
        <v>5.3399999999999997E-6</v>
      </c>
    </row>
    <row r="646" spans="1:7" x14ac:dyDescent="0.15">
      <c r="A646" s="1">
        <v>34</v>
      </c>
      <c r="B646" s="1">
        <v>84181</v>
      </c>
      <c r="C646" s="1" t="s">
        <v>437</v>
      </c>
      <c r="D646" s="1">
        <v>34</v>
      </c>
      <c r="E646" s="1">
        <v>167867</v>
      </c>
      <c r="F646" s="1">
        <v>-3</v>
      </c>
      <c r="G646" s="67">
        <v>5.3399999999999997E-6</v>
      </c>
    </row>
    <row r="647" spans="1:7" x14ac:dyDescent="0.15">
      <c r="A647" s="1">
        <v>34</v>
      </c>
      <c r="B647" s="1">
        <v>84322</v>
      </c>
      <c r="C647" s="1" t="s">
        <v>437</v>
      </c>
      <c r="D647" s="1">
        <v>34</v>
      </c>
      <c r="E647" s="1">
        <v>88860</v>
      </c>
      <c r="F647" s="1">
        <v>-3</v>
      </c>
      <c r="G647" s="67">
        <v>5.3399999999999997E-6</v>
      </c>
    </row>
    <row r="648" spans="1:7" x14ac:dyDescent="0.15">
      <c r="A648" s="1">
        <v>34</v>
      </c>
      <c r="B648" s="1">
        <v>96800</v>
      </c>
      <c r="C648" s="1" t="s">
        <v>437</v>
      </c>
      <c r="D648" s="1">
        <v>34</v>
      </c>
      <c r="E648" s="1">
        <v>97758</v>
      </c>
      <c r="F648" s="1">
        <v>-3</v>
      </c>
      <c r="G648" s="67">
        <v>5.3399999999999997E-6</v>
      </c>
    </row>
    <row r="649" spans="1:7" x14ac:dyDescent="0.15">
      <c r="A649" s="1">
        <v>31</v>
      </c>
      <c r="B649" s="1">
        <v>5855</v>
      </c>
      <c r="C649" s="1" t="s">
        <v>437</v>
      </c>
      <c r="D649" s="1">
        <v>31</v>
      </c>
      <c r="E649" s="1">
        <v>96879</v>
      </c>
      <c r="F649" s="1">
        <v>-2</v>
      </c>
      <c r="G649" s="67">
        <v>8.85E-6</v>
      </c>
    </row>
    <row r="650" spans="1:7" x14ac:dyDescent="0.15">
      <c r="A650" s="1">
        <v>31</v>
      </c>
      <c r="B650" s="1">
        <v>5855</v>
      </c>
      <c r="C650" s="1" t="s">
        <v>437</v>
      </c>
      <c r="D650" s="1">
        <v>31</v>
      </c>
      <c r="E650" s="1">
        <v>97837</v>
      </c>
      <c r="F650" s="1">
        <v>-2</v>
      </c>
      <c r="G650" s="67">
        <v>8.85E-6</v>
      </c>
    </row>
    <row r="651" spans="1:7" x14ac:dyDescent="0.15">
      <c r="A651" s="1">
        <v>31</v>
      </c>
      <c r="B651" s="1">
        <v>7412</v>
      </c>
      <c r="C651" s="1" t="s">
        <v>437</v>
      </c>
      <c r="D651" s="1">
        <v>31</v>
      </c>
      <c r="E651" s="1">
        <v>167954</v>
      </c>
      <c r="F651" s="1">
        <v>-2</v>
      </c>
      <c r="G651" s="67">
        <v>8.85E-6</v>
      </c>
    </row>
    <row r="652" spans="1:7" x14ac:dyDescent="0.15">
      <c r="A652" s="1">
        <v>31</v>
      </c>
      <c r="B652" s="1">
        <v>7528</v>
      </c>
      <c r="C652" s="1" t="s">
        <v>437</v>
      </c>
      <c r="D652" s="1">
        <v>31</v>
      </c>
      <c r="E652" s="1">
        <v>101535</v>
      </c>
      <c r="F652" s="1">
        <v>-2</v>
      </c>
      <c r="G652" s="67">
        <v>8.85E-6</v>
      </c>
    </row>
    <row r="653" spans="1:7" x14ac:dyDescent="0.15">
      <c r="A653" s="1">
        <v>31</v>
      </c>
      <c r="B653" s="1">
        <v>9798</v>
      </c>
      <c r="C653" s="1" t="s">
        <v>437</v>
      </c>
      <c r="D653" s="1">
        <v>31</v>
      </c>
      <c r="E653" s="1">
        <v>155397</v>
      </c>
      <c r="F653" s="1">
        <v>-2</v>
      </c>
      <c r="G653" s="67">
        <v>8.85E-6</v>
      </c>
    </row>
    <row r="654" spans="1:7" x14ac:dyDescent="0.15">
      <c r="A654" s="1">
        <v>31</v>
      </c>
      <c r="B654" s="1">
        <v>30949</v>
      </c>
      <c r="C654" s="1" t="s">
        <v>437</v>
      </c>
      <c r="D654" s="1">
        <v>31</v>
      </c>
      <c r="E654" s="1">
        <v>154397</v>
      </c>
      <c r="F654" s="1">
        <v>-2</v>
      </c>
      <c r="G654" s="67">
        <v>8.85E-6</v>
      </c>
    </row>
    <row r="655" spans="1:7" x14ac:dyDescent="0.15">
      <c r="A655" s="1">
        <v>31</v>
      </c>
      <c r="B655" s="1">
        <v>55449</v>
      </c>
      <c r="C655" s="1" t="s">
        <v>437</v>
      </c>
      <c r="D655" s="1">
        <v>31</v>
      </c>
      <c r="E655" s="1">
        <v>55503</v>
      </c>
      <c r="F655" s="1">
        <v>-2</v>
      </c>
      <c r="G655" s="67">
        <v>8.85E-6</v>
      </c>
    </row>
    <row r="656" spans="1:7" x14ac:dyDescent="0.15">
      <c r="A656" s="1">
        <v>31</v>
      </c>
      <c r="B656" s="1">
        <v>70356</v>
      </c>
      <c r="C656" s="1" t="s">
        <v>437</v>
      </c>
      <c r="D656" s="1">
        <v>31</v>
      </c>
      <c r="E656" s="1">
        <v>157496</v>
      </c>
      <c r="F656" s="1">
        <v>-2</v>
      </c>
      <c r="G656" s="67">
        <v>8.85E-6</v>
      </c>
    </row>
    <row r="657" spans="1:7" x14ac:dyDescent="0.15">
      <c r="A657" s="1">
        <v>31</v>
      </c>
      <c r="B657" s="1">
        <v>84868</v>
      </c>
      <c r="C657" s="1" t="s">
        <v>437</v>
      </c>
      <c r="D657" s="1">
        <v>31</v>
      </c>
      <c r="E657" s="1">
        <v>98561</v>
      </c>
      <c r="F657" s="1">
        <v>-2</v>
      </c>
      <c r="G657" s="67">
        <v>8.85E-6</v>
      </c>
    </row>
    <row r="658" spans="1:7" x14ac:dyDescent="0.15">
      <c r="A658" s="1">
        <v>31</v>
      </c>
      <c r="B658" s="1">
        <v>106477</v>
      </c>
      <c r="C658" s="1" t="s">
        <v>437</v>
      </c>
      <c r="D658" s="1">
        <v>31</v>
      </c>
      <c r="E658" s="1">
        <v>180737</v>
      </c>
      <c r="F658" s="1">
        <v>-2</v>
      </c>
      <c r="G658" s="67">
        <v>8.85E-6</v>
      </c>
    </row>
    <row r="659" spans="1:7" x14ac:dyDescent="0.15">
      <c r="A659" s="1">
        <v>31</v>
      </c>
      <c r="B659" s="1">
        <v>109876</v>
      </c>
      <c r="C659" s="1" t="s">
        <v>437</v>
      </c>
      <c r="D659" s="1">
        <v>31</v>
      </c>
      <c r="E659" s="1">
        <v>109909</v>
      </c>
      <c r="F659" s="1">
        <v>-2</v>
      </c>
      <c r="G659" s="67">
        <v>8.85E-6</v>
      </c>
    </row>
    <row r="660" spans="1:7" x14ac:dyDescent="0.15">
      <c r="A660" s="1">
        <v>31</v>
      </c>
      <c r="B660" s="1">
        <v>119814</v>
      </c>
      <c r="C660" s="1" t="s">
        <v>437</v>
      </c>
      <c r="D660" s="1">
        <v>31</v>
      </c>
      <c r="E660" s="1">
        <v>170395</v>
      </c>
      <c r="F660" s="1">
        <v>-2</v>
      </c>
      <c r="G660" s="67">
        <v>8.85E-6</v>
      </c>
    </row>
    <row r="661" spans="1:7" x14ac:dyDescent="0.15">
      <c r="A661" s="1">
        <v>33</v>
      </c>
      <c r="B661" s="1">
        <v>7247</v>
      </c>
      <c r="C661" s="1" t="s">
        <v>437</v>
      </c>
      <c r="D661" s="1">
        <v>33</v>
      </c>
      <c r="E661" s="1">
        <v>102073</v>
      </c>
      <c r="F661" s="1">
        <v>-3</v>
      </c>
      <c r="G661" s="67">
        <v>1.95E-5</v>
      </c>
    </row>
    <row r="662" spans="1:7" x14ac:dyDescent="0.15">
      <c r="A662" s="1">
        <v>33</v>
      </c>
      <c r="B662" s="1">
        <v>7395</v>
      </c>
      <c r="C662" s="1" t="s">
        <v>437</v>
      </c>
      <c r="D662" s="1">
        <v>33</v>
      </c>
      <c r="E662" s="1">
        <v>88830</v>
      </c>
      <c r="F662" s="1">
        <v>-3</v>
      </c>
      <c r="G662" s="67">
        <v>1.95E-5</v>
      </c>
    </row>
    <row r="663" spans="1:7" x14ac:dyDescent="0.15">
      <c r="A663" s="1">
        <v>33</v>
      </c>
      <c r="B663" s="1">
        <v>9779</v>
      </c>
      <c r="C663" s="1" t="s">
        <v>437</v>
      </c>
      <c r="D663" s="1">
        <v>33</v>
      </c>
      <c r="E663" s="1">
        <v>155405</v>
      </c>
      <c r="F663" s="1">
        <v>-3</v>
      </c>
      <c r="G663" s="67">
        <v>1.95E-5</v>
      </c>
    </row>
    <row r="664" spans="1:7" x14ac:dyDescent="0.15">
      <c r="A664" s="1">
        <v>33</v>
      </c>
      <c r="B664" s="1">
        <v>10421</v>
      </c>
      <c r="C664" s="1" t="s">
        <v>437</v>
      </c>
      <c r="D664" s="1">
        <v>33</v>
      </c>
      <c r="E664" s="1">
        <v>10466</v>
      </c>
      <c r="F664" s="1">
        <v>-3</v>
      </c>
      <c r="G664" s="67">
        <v>1.95E-5</v>
      </c>
    </row>
    <row r="665" spans="1:7" x14ac:dyDescent="0.15">
      <c r="A665" s="1">
        <v>33</v>
      </c>
      <c r="B665" s="1">
        <v>10421</v>
      </c>
      <c r="C665" s="1" t="s">
        <v>437</v>
      </c>
      <c r="D665" s="1">
        <v>33</v>
      </c>
      <c r="E665" s="1">
        <v>154746</v>
      </c>
      <c r="F665" s="1">
        <v>-3</v>
      </c>
      <c r="G665" s="67">
        <v>1.95E-5</v>
      </c>
    </row>
    <row r="666" spans="1:7" x14ac:dyDescent="0.15">
      <c r="A666" s="1">
        <v>33</v>
      </c>
      <c r="B666" s="1">
        <v>18644</v>
      </c>
      <c r="C666" s="1" t="s">
        <v>437</v>
      </c>
      <c r="D666" s="1">
        <v>33</v>
      </c>
      <c r="E666" s="1">
        <v>102342</v>
      </c>
      <c r="F666" s="1">
        <v>-3</v>
      </c>
      <c r="G666" s="67">
        <v>1.95E-5</v>
      </c>
    </row>
    <row r="667" spans="1:7" x14ac:dyDescent="0.15">
      <c r="A667" s="1">
        <v>33</v>
      </c>
      <c r="B667" s="1">
        <v>21415</v>
      </c>
      <c r="C667" s="1" t="s">
        <v>437</v>
      </c>
      <c r="D667" s="1">
        <v>33</v>
      </c>
      <c r="E667" s="1">
        <v>22132</v>
      </c>
      <c r="F667" s="1">
        <v>-3</v>
      </c>
      <c r="G667" s="67">
        <v>1.95E-5</v>
      </c>
    </row>
    <row r="668" spans="1:7" x14ac:dyDescent="0.15">
      <c r="A668" s="1">
        <v>33</v>
      </c>
      <c r="B668" s="1">
        <v>21470</v>
      </c>
      <c r="C668" s="1" t="s">
        <v>437</v>
      </c>
      <c r="D668" s="1">
        <v>33</v>
      </c>
      <c r="E668" s="1">
        <v>22214</v>
      </c>
      <c r="F668" s="1">
        <v>-3</v>
      </c>
      <c r="G668" s="67">
        <v>1.95E-5</v>
      </c>
    </row>
    <row r="669" spans="1:7" x14ac:dyDescent="0.15">
      <c r="A669" s="1">
        <v>33</v>
      </c>
      <c r="B669" s="1">
        <v>21511</v>
      </c>
      <c r="C669" s="1" t="s">
        <v>437</v>
      </c>
      <c r="D669" s="1">
        <v>33</v>
      </c>
      <c r="E669" s="1">
        <v>22132</v>
      </c>
      <c r="F669" s="1">
        <v>-3</v>
      </c>
      <c r="G669" s="67">
        <v>1.95E-5</v>
      </c>
    </row>
    <row r="670" spans="1:7" x14ac:dyDescent="0.15">
      <c r="A670" s="1">
        <v>33</v>
      </c>
      <c r="B670" s="1">
        <v>21559</v>
      </c>
      <c r="C670" s="1" t="s">
        <v>437</v>
      </c>
      <c r="D670" s="1">
        <v>33</v>
      </c>
      <c r="E670" s="1">
        <v>22132</v>
      </c>
      <c r="F670" s="1">
        <v>-3</v>
      </c>
      <c r="G670" s="67">
        <v>1.95E-5</v>
      </c>
    </row>
    <row r="671" spans="1:7" x14ac:dyDescent="0.15">
      <c r="A671" s="1">
        <v>33</v>
      </c>
      <c r="B671" s="1">
        <v>21614</v>
      </c>
      <c r="C671" s="1" t="s">
        <v>437</v>
      </c>
      <c r="D671" s="1">
        <v>33</v>
      </c>
      <c r="E671" s="1">
        <v>22214</v>
      </c>
      <c r="F671" s="1">
        <v>-3</v>
      </c>
      <c r="G671" s="67">
        <v>1.95E-5</v>
      </c>
    </row>
    <row r="672" spans="1:7" x14ac:dyDescent="0.15">
      <c r="A672" s="1">
        <v>33</v>
      </c>
      <c r="B672" s="1">
        <v>21703</v>
      </c>
      <c r="C672" s="1" t="s">
        <v>437</v>
      </c>
      <c r="D672" s="1">
        <v>33</v>
      </c>
      <c r="E672" s="1">
        <v>22132</v>
      </c>
      <c r="F672" s="1">
        <v>-3</v>
      </c>
      <c r="G672" s="67">
        <v>1.95E-5</v>
      </c>
    </row>
    <row r="673" spans="1:7" x14ac:dyDescent="0.15">
      <c r="A673" s="1">
        <v>33</v>
      </c>
      <c r="B673" s="1">
        <v>21758</v>
      </c>
      <c r="C673" s="1" t="s">
        <v>437</v>
      </c>
      <c r="D673" s="1">
        <v>33</v>
      </c>
      <c r="E673" s="1">
        <v>22214</v>
      </c>
      <c r="F673" s="1">
        <v>-3</v>
      </c>
      <c r="G673" s="67">
        <v>1.95E-5</v>
      </c>
    </row>
    <row r="674" spans="1:7" x14ac:dyDescent="0.15">
      <c r="A674" s="1">
        <v>33</v>
      </c>
      <c r="B674" s="1">
        <v>21806</v>
      </c>
      <c r="C674" s="1" t="s">
        <v>437</v>
      </c>
      <c r="D674" s="1">
        <v>33</v>
      </c>
      <c r="E674" s="1">
        <v>22214</v>
      </c>
      <c r="F674" s="1">
        <v>-3</v>
      </c>
      <c r="G674" s="67">
        <v>1.95E-5</v>
      </c>
    </row>
    <row r="675" spans="1:7" x14ac:dyDescent="0.15">
      <c r="A675" s="1">
        <v>33</v>
      </c>
      <c r="B675" s="1">
        <v>21847</v>
      </c>
      <c r="C675" s="1" t="s">
        <v>437</v>
      </c>
      <c r="D675" s="1">
        <v>33</v>
      </c>
      <c r="E675" s="1">
        <v>22132</v>
      </c>
      <c r="F675" s="1">
        <v>-3</v>
      </c>
      <c r="G675" s="67">
        <v>1.95E-5</v>
      </c>
    </row>
    <row r="676" spans="1:7" x14ac:dyDescent="0.15">
      <c r="A676" s="1">
        <v>33</v>
      </c>
      <c r="B676" s="1">
        <v>21854</v>
      </c>
      <c r="C676" s="1" t="s">
        <v>437</v>
      </c>
      <c r="D676" s="1">
        <v>33</v>
      </c>
      <c r="E676" s="1">
        <v>22214</v>
      </c>
      <c r="F676" s="1">
        <v>-3</v>
      </c>
      <c r="G676" s="67">
        <v>1.95E-5</v>
      </c>
    </row>
    <row r="677" spans="1:7" x14ac:dyDescent="0.15">
      <c r="A677" s="1">
        <v>33</v>
      </c>
      <c r="B677" s="1">
        <v>21895</v>
      </c>
      <c r="C677" s="1" t="s">
        <v>437</v>
      </c>
      <c r="D677" s="1">
        <v>33</v>
      </c>
      <c r="E677" s="1">
        <v>22132</v>
      </c>
      <c r="F677" s="1">
        <v>-3</v>
      </c>
      <c r="G677" s="67">
        <v>1.95E-5</v>
      </c>
    </row>
    <row r="678" spans="1:7" x14ac:dyDescent="0.15">
      <c r="A678" s="1">
        <v>33</v>
      </c>
      <c r="B678" s="1">
        <v>21943</v>
      </c>
      <c r="C678" s="1" t="s">
        <v>437</v>
      </c>
      <c r="D678" s="1">
        <v>33</v>
      </c>
      <c r="E678" s="1">
        <v>22132</v>
      </c>
      <c r="F678" s="1">
        <v>-3</v>
      </c>
      <c r="G678" s="67">
        <v>1.95E-5</v>
      </c>
    </row>
    <row r="679" spans="1:7" x14ac:dyDescent="0.15">
      <c r="A679" s="1">
        <v>33</v>
      </c>
      <c r="B679" s="1">
        <v>21998</v>
      </c>
      <c r="C679" s="1" t="s">
        <v>437</v>
      </c>
      <c r="D679" s="1">
        <v>33</v>
      </c>
      <c r="E679" s="1">
        <v>22214</v>
      </c>
      <c r="F679" s="1">
        <v>-3</v>
      </c>
      <c r="G679" s="67">
        <v>1.95E-5</v>
      </c>
    </row>
    <row r="680" spans="1:7" x14ac:dyDescent="0.15">
      <c r="A680" s="1">
        <v>33</v>
      </c>
      <c r="B680" s="1">
        <v>72701</v>
      </c>
      <c r="C680" s="1" t="s">
        <v>437</v>
      </c>
      <c r="D680" s="1">
        <v>33</v>
      </c>
      <c r="E680" s="1">
        <v>98609</v>
      </c>
      <c r="F680" s="1">
        <v>-3</v>
      </c>
      <c r="G680" s="67">
        <v>1.95E-5</v>
      </c>
    </row>
    <row r="681" spans="1:7" x14ac:dyDescent="0.15">
      <c r="A681" s="1">
        <v>33</v>
      </c>
      <c r="B681" s="1">
        <v>73862</v>
      </c>
      <c r="C681" s="1" t="s">
        <v>437</v>
      </c>
      <c r="D681" s="1">
        <v>33</v>
      </c>
      <c r="E681" s="1">
        <v>75377</v>
      </c>
      <c r="F681" s="1">
        <v>-3</v>
      </c>
      <c r="G681" s="67">
        <v>1.95E-5</v>
      </c>
    </row>
    <row r="682" spans="1:7" x14ac:dyDescent="0.15">
      <c r="A682" s="1">
        <v>33</v>
      </c>
      <c r="B682" s="1">
        <v>75648</v>
      </c>
      <c r="C682" s="1" t="s">
        <v>437</v>
      </c>
      <c r="D682" s="1">
        <v>33</v>
      </c>
      <c r="E682" s="1">
        <v>84835</v>
      </c>
      <c r="F682" s="1">
        <v>-3</v>
      </c>
      <c r="G682" s="67">
        <v>1.95E-5</v>
      </c>
    </row>
    <row r="683" spans="1:7" x14ac:dyDescent="0.15">
      <c r="A683" s="1">
        <v>33</v>
      </c>
      <c r="B683" s="1">
        <v>84292</v>
      </c>
      <c r="C683" s="1" t="s">
        <v>437</v>
      </c>
      <c r="D683" s="1">
        <v>33</v>
      </c>
      <c r="E683" s="1">
        <v>88830</v>
      </c>
      <c r="F683" s="1">
        <v>-3</v>
      </c>
      <c r="G683" s="67">
        <v>1.95E-5</v>
      </c>
    </row>
    <row r="684" spans="1:7" x14ac:dyDescent="0.15">
      <c r="A684" s="1">
        <v>33</v>
      </c>
      <c r="B684" s="1">
        <v>86895</v>
      </c>
      <c r="C684" s="1" t="s">
        <v>437</v>
      </c>
      <c r="D684" s="1">
        <v>33</v>
      </c>
      <c r="E684" s="1">
        <v>86931</v>
      </c>
      <c r="F684" s="1">
        <v>-3</v>
      </c>
      <c r="G684" s="67">
        <v>1.95E-5</v>
      </c>
    </row>
    <row r="685" spans="1:7" x14ac:dyDescent="0.15">
      <c r="A685" s="1">
        <v>33</v>
      </c>
      <c r="B685" s="1">
        <v>116849</v>
      </c>
      <c r="C685" s="1" t="s">
        <v>437</v>
      </c>
      <c r="D685" s="1">
        <v>33</v>
      </c>
      <c r="E685" s="1">
        <v>167430</v>
      </c>
      <c r="F685" s="1">
        <v>-3</v>
      </c>
      <c r="G685" s="67">
        <v>1.95E-5</v>
      </c>
    </row>
    <row r="686" spans="1:7" x14ac:dyDescent="0.15">
      <c r="A686" s="1">
        <v>33</v>
      </c>
      <c r="B686" s="1">
        <v>119780</v>
      </c>
      <c r="C686" s="1" t="s">
        <v>437</v>
      </c>
      <c r="D686" s="1">
        <v>33</v>
      </c>
      <c r="E686" s="1">
        <v>170361</v>
      </c>
      <c r="F686" s="1">
        <v>-3</v>
      </c>
      <c r="G686" s="67">
        <v>1.95E-5</v>
      </c>
    </row>
    <row r="687" spans="1:7" x14ac:dyDescent="0.15">
      <c r="A687" s="1">
        <v>33</v>
      </c>
      <c r="B687" s="1">
        <v>145336</v>
      </c>
      <c r="C687" s="1" t="s">
        <v>437</v>
      </c>
      <c r="D687" s="1">
        <v>33</v>
      </c>
      <c r="E687" s="1">
        <v>167430</v>
      </c>
      <c r="F687" s="1">
        <v>-3</v>
      </c>
      <c r="G687" s="67">
        <v>1.95E-5</v>
      </c>
    </row>
    <row r="688" spans="1:7" x14ac:dyDescent="0.15">
      <c r="A688" s="1">
        <v>30</v>
      </c>
      <c r="B688" s="1">
        <v>10337</v>
      </c>
      <c r="C688" s="1" t="s">
        <v>437</v>
      </c>
      <c r="D688" s="1">
        <v>30</v>
      </c>
      <c r="E688" s="1">
        <v>154760</v>
      </c>
      <c r="F688" s="1">
        <v>-2</v>
      </c>
      <c r="G688" s="67">
        <v>3.3099999999999998E-5</v>
      </c>
    </row>
    <row r="689" spans="1:7" x14ac:dyDescent="0.15">
      <c r="A689" s="1">
        <v>30</v>
      </c>
      <c r="B689" s="1">
        <v>10338</v>
      </c>
      <c r="C689" s="1" t="s">
        <v>437</v>
      </c>
      <c r="D689" s="1">
        <v>30</v>
      </c>
      <c r="E689" s="1">
        <v>10481</v>
      </c>
      <c r="F689" s="1">
        <v>-2</v>
      </c>
      <c r="G689" s="67">
        <v>3.3099999999999998E-5</v>
      </c>
    </row>
    <row r="690" spans="1:7" x14ac:dyDescent="0.15">
      <c r="A690" s="1">
        <v>30</v>
      </c>
      <c r="B690" s="1">
        <v>16980</v>
      </c>
      <c r="C690" s="1" t="s">
        <v>437</v>
      </c>
      <c r="D690" s="1">
        <v>30</v>
      </c>
      <c r="E690" s="1">
        <v>73638</v>
      </c>
      <c r="F690" s="1">
        <v>-2</v>
      </c>
      <c r="G690" s="67">
        <v>3.3099999999999998E-5</v>
      </c>
    </row>
    <row r="691" spans="1:7" x14ac:dyDescent="0.15">
      <c r="A691" s="1">
        <v>30</v>
      </c>
      <c r="B691" s="1">
        <v>34443</v>
      </c>
      <c r="C691" s="1" t="s">
        <v>437</v>
      </c>
      <c r="D691" s="1">
        <v>30</v>
      </c>
      <c r="E691" s="1">
        <v>85761</v>
      </c>
      <c r="F691" s="1">
        <v>-2</v>
      </c>
      <c r="G691" s="67">
        <v>3.3099999999999998E-5</v>
      </c>
    </row>
    <row r="692" spans="1:7" x14ac:dyDescent="0.15">
      <c r="A692" s="1">
        <v>30</v>
      </c>
      <c r="B692" s="1">
        <v>37172</v>
      </c>
      <c r="C692" s="1" t="s">
        <v>437</v>
      </c>
      <c r="D692" s="1">
        <v>30</v>
      </c>
      <c r="E692" s="1">
        <v>59453</v>
      </c>
      <c r="F692" s="1">
        <v>-2</v>
      </c>
      <c r="G692" s="67">
        <v>3.3099999999999998E-5</v>
      </c>
    </row>
    <row r="693" spans="1:7" x14ac:dyDescent="0.15">
      <c r="A693" s="1">
        <v>30</v>
      </c>
      <c r="B693" s="1">
        <v>50769</v>
      </c>
      <c r="C693" s="1" t="s">
        <v>437</v>
      </c>
      <c r="D693" s="1">
        <v>30</v>
      </c>
      <c r="E693" s="1">
        <v>180751</v>
      </c>
      <c r="F693" s="1">
        <v>-2</v>
      </c>
      <c r="G693" s="67">
        <v>3.3099999999999998E-5</v>
      </c>
    </row>
    <row r="694" spans="1:7" x14ac:dyDescent="0.15">
      <c r="A694" s="1">
        <v>30</v>
      </c>
      <c r="B694" s="1">
        <v>70935</v>
      </c>
      <c r="C694" s="1" t="s">
        <v>437</v>
      </c>
      <c r="D694" s="1">
        <v>30</v>
      </c>
      <c r="E694" s="1">
        <v>158116</v>
      </c>
      <c r="F694" s="1">
        <v>-2</v>
      </c>
      <c r="G694" s="67">
        <v>3.3099999999999998E-5</v>
      </c>
    </row>
    <row r="695" spans="1:7" x14ac:dyDescent="0.15">
      <c r="A695" s="1">
        <v>30</v>
      </c>
      <c r="B695" s="1">
        <v>71016</v>
      </c>
      <c r="C695" s="1" t="s">
        <v>437</v>
      </c>
      <c r="D695" s="1">
        <v>30</v>
      </c>
      <c r="E695" s="1">
        <v>157441</v>
      </c>
      <c r="F695" s="1">
        <v>-2</v>
      </c>
      <c r="G695" s="67">
        <v>3.3099999999999998E-5</v>
      </c>
    </row>
    <row r="696" spans="1:7" x14ac:dyDescent="0.15">
      <c r="A696" s="1">
        <v>30</v>
      </c>
      <c r="B696" s="1">
        <v>74152</v>
      </c>
      <c r="C696" s="1" t="s">
        <v>437</v>
      </c>
      <c r="D696" s="1">
        <v>30</v>
      </c>
      <c r="E696" s="1">
        <v>75644</v>
      </c>
      <c r="F696" s="1">
        <v>-2</v>
      </c>
      <c r="G696" s="67">
        <v>3.3099999999999998E-5</v>
      </c>
    </row>
    <row r="697" spans="1:7" x14ac:dyDescent="0.15">
      <c r="A697" s="1">
        <v>30</v>
      </c>
      <c r="B697" s="1">
        <v>75257</v>
      </c>
      <c r="C697" s="1" t="s">
        <v>437</v>
      </c>
      <c r="D697" s="1">
        <v>30</v>
      </c>
      <c r="E697" s="1">
        <v>97189</v>
      </c>
      <c r="F697" s="1">
        <v>-2</v>
      </c>
      <c r="G697" s="67">
        <v>3.3099999999999998E-5</v>
      </c>
    </row>
    <row r="698" spans="1:7" x14ac:dyDescent="0.15">
      <c r="A698" s="1">
        <v>30</v>
      </c>
      <c r="B698" s="1">
        <v>75644</v>
      </c>
      <c r="C698" s="1" t="s">
        <v>437</v>
      </c>
      <c r="D698" s="1">
        <v>30</v>
      </c>
      <c r="E698" s="1">
        <v>97632</v>
      </c>
      <c r="F698" s="1">
        <v>-2</v>
      </c>
      <c r="G698" s="67">
        <v>3.3099999999999998E-5</v>
      </c>
    </row>
    <row r="699" spans="1:7" x14ac:dyDescent="0.15">
      <c r="A699" s="1">
        <v>30</v>
      </c>
      <c r="B699" s="1">
        <v>75644</v>
      </c>
      <c r="C699" s="1" t="s">
        <v>437</v>
      </c>
      <c r="D699" s="1">
        <v>30</v>
      </c>
      <c r="E699" s="1">
        <v>98524</v>
      </c>
      <c r="F699" s="1">
        <v>-2</v>
      </c>
      <c r="G699" s="67">
        <v>3.3099999999999998E-5</v>
      </c>
    </row>
    <row r="700" spans="1:7" x14ac:dyDescent="0.15">
      <c r="A700" s="1">
        <v>30</v>
      </c>
      <c r="B700" s="1">
        <v>89000</v>
      </c>
      <c r="C700" s="1" t="s">
        <v>437</v>
      </c>
      <c r="D700" s="1">
        <v>30</v>
      </c>
      <c r="E700" s="1">
        <v>168895</v>
      </c>
      <c r="F700" s="1">
        <v>-2</v>
      </c>
      <c r="G700" s="67">
        <v>3.3099999999999998E-5</v>
      </c>
    </row>
    <row r="701" spans="1:7" x14ac:dyDescent="0.15">
      <c r="A701" s="1">
        <v>30</v>
      </c>
      <c r="B701" s="1">
        <v>95666</v>
      </c>
      <c r="C701" s="1" t="s">
        <v>437</v>
      </c>
      <c r="D701" s="1">
        <v>30</v>
      </c>
      <c r="E701" s="1">
        <v>168165</v>
      </c>
      <c r="F701" s="1">
        <v>-2</v>
      </c>
      <c r="G701" s="67">
        <v>3.3099999999999998E-5</v>
      </c>
    </row>
    <row r="702" spans="1:7" x14ac:dyDescent="0.15">
      <c r="A702" s="1">
        <v>30</v>
      </c>
      <c r="B702" s="1">
        <v>142676</v>
      </c>
      <c r="C702" s="1" t="s">
        <v>437</v>
      </c>
      <c r="D702" s="1">
        <v>30</v>
      </c>
      <c r="E702" s="1">
        <v>159238</v>
      </c>
      <c r="F702" s="1">
        <v>-2</v>
      </c>
      <c r="G702" s="67">
        <v>3.3099999999999998E-5</v>
      </c>
    </row>
    <row r="703" spans="1:7" x14ac:dyDescent="0.15">
      <c r="A703" s="1">
        <v>32</v>
      </c>
      <c r="B703" s="1">
        <v>17008</v>
      </c>
      <c r="C703" s="1" t="s">
        <v>437</v>
      </c>
      <c r="D703" s="1">
        <v>32</v>
      </c>
      <c r="E703" s="1">
        <v>97114</v>
      </c>
      <c r="F703" s="1">
        <v>-3</v>
      </c>
      <c r="G703" s="67">
        <v>7.08E-5</v>
      </c>
    </row>
    <row r="704" spans="1:7" x14ac:dyDescent="0.15">
      <c r="A704" s="1">
        <v>32</v>
      </c>
      <c r="B704" s="1">
        <v>21608</v>
      </c>
      <c r="C704" s="1" t="s">
        <v>437</v>
      </c>
      <c r="D704" s="1">
        <v>32</v>
      </c>
      <c r="E704" s="1">
        <v>22133</v>
      </c>
      <c r="F704" s="1">
        <v>-3</v>
      </c>
      <c r="G704" s="67">
        <v>7.08E-5</v>
      </c>
    </row>
    <row r="705" spans="1:7" x14ac:dyDescent="0.15">
      <c r="A705" s="1">
        <v>32</v>
      </c>
      <c r="B705" s="1">
        <v>21788</v>
      </c>
      <c r="C705" s="1" t="s">
        <v>437</v>
      </c>
      <c r="D705" s="1">
        <v>32</v>
      </c>
      <c r="E705" s="1">
        <v>22121</v>
      </c>
      <c r="F705" s="1">
        <v>-3</v>
      </c>
      <c r="G705" s="67">
        <v>7.08E-5</v>
      </c>
    </row>
    <row r="706" spans="1:7" x14ac:dyDescent="0.15">
      <c r="A706" s="1">
        <v>32</v>
      </c>
      <c r="B706" s="1">
        <v>21836</v>
      </c>
      <c r="C706" s="1" t="s">
        <v>437</v>
      </c>
      <c r="D706" s="1">
        <v>32</v>
      </c>
      <c r="E706" s="1">
        <v>22121</v>
      </c>
      <c r="F706" s="1">
        <v>-3</v>
      </c>
      <c r="G706" s="67">
        <v>7.08E-5</v>
      </c>
    </row>
    <row r="707" spans="1:7" x14ac:dyDescent="0.15">
      <c r="A707" s="1">
        <v>32</v>
      </c>
      <c r="B707" s="1">
        <v>31077</v>
      </c>
      <c r="C707" s="1" t="s">
        <v>437</v>
      </c>
      <c r="D707" s="1">
        <v>32</v>
      </c>
      <c r="E707" s="1">
        <v>154514</v>
      </c>
      <c r="F707" s="1">
        <v>-3</v>
      </c>
      <c r="G707" s="67">
        <v>7.08E-5</v>
      </c>
    </row>
    <row r="708" spans="1:7" x14ac:dyDescent="0.15">
      <c r="A708" s="1">
        <v>32</v>
      </c>
      <c r="B708" s="1">
        <v>73744</v>
      </c>
      <c r="C708" s="1" t="s">
        <v>437</v>
      </c>
      <c r="D708" s="1">
        <v>32</v>
      </c>
      <c r="E708" s="1">
        <v>75259</v>
      </c>
      <c r="F708" s="1">
        <v>-3</v>
      </c>
      <c r="G708" s="67">
        <v>7.08E-5</v>
      </c>
    </row>
    <row r="709" spans="1:7" x14ac:dyDescent="0.15">
      <c r="A709" s="1">
        <v>32</v>
      </c>
      <c r="B709" s="1">
        <v>73744</v>
      </c>
      <c r="C709" s="1" t="s">
        <v>437</v>
      </c>
      <c r="D709" s="1">
        <v>32</v>
      </c>
      <c r="E709" s="1">
        <v>98116</v>
      </c>
      <c r="F709" s="1">
        <v>-3</v>
      </c>
      <c r="G709" s="67">
        <v>7.08E-5</v>
      </c>
    </row>
    <row r="710" spans="1:7" x14ac:dyDescent="0.15">
      <c r="A710" s="1">
        <v>32</v>
      </c>
      <c r="B710" s="1">
        <v>74099</v>
      </c>
      <c r="C710" s="1" t="s">
        <v>437</v>
      </c>
      <c r="D710" s="1">
        <v>32</v>
      </c>
      <c r="E710" s="1">
        <v>75611</v>
      </c>
      <c r="F710" s="1">
        <v>-3</v>
      </c>
      <c r="G710" s="67">
        <v>7.08E-5</v>
      </c>
    </row>
    <row r="711" spans="1:7" x14ac:dyDescent="0.15">
      <c r="A711" s="1">
        <v>32</v>
      </c>
      <c r="B711" s="1">
        <v>74227</v>
      </c>
      <c r="C711" s="1" t="s">
        <v>437</v>
      </c>
      <c r="D711" s="1">
        <v>32</v>
      </c>
      <c r="E711" s="1">
        <v>98590</v>
      </c>
      <c r="F711" s="1">
        <v>-3</v>
      </c>
      <c r="G711" s="67">
        <v>7.08E-5</v>
      </c>
    </row>
    <row r="712" spans="1:7" x14ac:dyDescent="0.15">
      <c r="A712" s="1">
        <v>32</v>
      </c>
      <c r="B712" s="1">
        <v>75611</v>
      </c>
      <c r="C712" s="1" t="s">
        <v>437</v>
      </c>
      <c r="D712" s="1">
        <v>32</v>
      </c>
      <c r="E712" s="1">
        <v>97579</v>
      </c>
      <c r="F712" s="1">
        <v>-3</v>
      </c>
      <c r="G712" s="67">
        <v>7.08E-5</v>
      </c>
    </row>
    <row r="713" spans="1:7" x14ac:dyDescent="0.15">
      <c r="A713" s="1">
        <v>32</v>
      </c>
      <c r="B713" s="1">
        <v>86914</v>
      </c>
      <c r="C713" s="1" t="s">
        <v>437</v>
      </c>
      <c r="D713" s="1">
        <v>32</v>
      </c>
      <c r="E713" s="1">
        <v>86932</v>
      </c>
      <c r="F713" s="1">
        <v>-3</v>
      </c>
      <c r="G713" s="67">
        <v>7.08E-5</v>
      </c>
    </row>
    <row r="714" spans="1:7" x14ac:dyDescent="0.15">
      <c r="A714" s="1">
        <v>32</v>
      </c>
      <c r="B714" s="1">
        <v>97509</v>
      </c>
      <c r="C714" s="1" t="s">
        <v>437</v>
      </c>
      <c r="D714" s="1">
        <v>32</v>
      </c>
      <c r="E714" s="1">
        <v>98401</v>
      </c>
      <c r="F714" s="1">
        <v>-3</v>
      </c>
      <c r="G714" s="67">
        <v>7.08E-5</v>
      </c>
    </row>
    <row r="715" spans="1:7" x14ac:dyDescent="0.15">
      <c r="A715" s="1">
        <v>31</v>
      </c>
      <c r="B715" s="1">
        <v>7330</v>
      </c>
      <c r="C715" s="1" t="s">
        <v>437</v>
      </c>
      <c r="D715" s="1">
        <v>31</v>
      </c>
      <c r="E715" s="1">
        <v>18551</v>
      </c>
      <c r="F715" s="1">
        <v>-3</v>
      </c>
      <c r="G715" s="67">
        <v>2.5700000000000001E-4</v>
      </c>
    </row>
    <row r="716" spans="1:7" x14ac:dyDescent="0.15">
      <c r="A716" s="1">
        <v>31</v>
      </c>
      <c r="B716" s="1">
        <v>7330</v>
      </c>
      <c r="C716" s="1" t="s">
        <v>437</v>
      </c>
      <c r="D716" s="1">
        <v>31</v>
      </c>
      <c r="E716" s="1">
        <v>99036</v>
      </c>
      <c r="F716" s="1">
        <v>-3</v>
      </c>
      <c r="G716" s="67">
        <v>2.5700000000000001E-4</v>
      </c>
    </row>
    <row r="717" spans="1:7" x14ac:dyDescent="0.15">
      <c r="A717" s="1">
        <v>31</v>
      </c>
      <c r="B717" s="1">
        <v>8768</v>
      </c>
      <c r="C717" s="1" t="s">
        <v>437</v>
      </c>
      <c r="D717" s="1">
        <v>31</v>
      </c>
      <c r="E717" s="1">
        <v>175215</v>
      </c>
      <c r="F717" s="1">
        <v>-3</v>
      </c>
      <c r="G717" s="67">
        <v>2.5700000000000001E-4</v>
      </c>
    </row>
    <row r="718" spans="1:7" x14ac:dyDescent="0.15">
      <c r="A718" s="1">
        <v>31</v>
      </c>
      <c r="B718" s="1">
        <v>10328</v>
      </c>
      <c r="C718" s="1" t="s">
        <v>437</v>
      </c>
      <c r="D718" s="1">
        <v>31</v>
      </c>
      <c r="E718" s="1">
        <v>154667</v>
      </c>
      <c r="F718" s="1">
        <v>-3</v>
      </c>
      <c r="G718" s="67">
        <v>2.5700000000000001E-4</v>
      </c>
    </row>
    <row r="719" spans="1:7" x14ac:dyDescent="0.15">
      <c r="A719" s="1">
        <v>31</v>
      </c>
      <c r="B719" s="1">
        <v>10328</v>
      </c>
      <c r="C719" s="1" t="s">
        <v>437</v>
      </c>
      <c r="D719" s="1">
        <v>31</v>
      </c>
      <c r="E719" s="1">
        <v>154706</v>
      </c>
      <c r="F719" s="1">
        <v>-3</v>
      </c>
      <c r="G719" s="67">
        <v>2.5700000000000001E-4</v>
      </c>
    </row>
    <row r="720" spans="1:7" x14ac:dyDescent="0.15">
      <c r="A720" s="1">
        <v>31</v>
      </c>
      <c r="B720" s="1">
        <v>17008</v>
      </c>
      <c r="C720" s="1" t="s">
        <v>437</v>
      </c>
      <c r="D720" s="1">
        <v>31</v>
      </c>
      <c r="E720" s="1">
        <v>75182</v>
      </c>
      <c r="F720" s="1">
        <v>-3</v>
      </c>
      <c r="G720" s="67">
        <v>2.5700000000000001E-4</v>
      </c>
    </row>
    <row r="721" spans="1:7" x14ac:dyDescent="0.15">
      <c r="A721" s="1">
        <v>31</v>
      </c>
      <c r="B721" s="1">
        <v>18834</v>
      </c>
      <c r="C721" s="1" t="s">
        <v>437</v>
      </c>
      <c r="D721" s="1">
        <v>31</v>
      </c>
      <c r="E721" s="1">
        <v>18866</v>
      </c>
      <c r="F721" s="1">
        <v>-3</v>
      </c>
      <c r="G721" s="67">
        <v>2.5700000000000001E-4</v>
      </c>
    </row>
    <row r="722" spans="1:7" x14ac:dyDescent="0.15">
      <c r="A722" s="1">
        <v>31</v>
      </c>
      <c r="B722" s="1">
        <v>37071</v>
      </c>
      <c r="C722" s="1" t="s">
        <v>437</v>
      </c>
      <c r="D722" s="1">
        <v>31</v>
      </c>
      <c r="E722" s="1">
        <v>59358</v>
      </c>
      <c r="F722" s="1">
        <v>-3</v>
      </c>
      <c r="G722" s="67">
        <v>2.5700000000000001E-4</v>
      </c>
    </row>
    <row r="723" spans="1:7" x14ac:dyDescent="0.15">
      <c r="A723" s="1">
        <v>31</v>
      </c>
      <c r="B723" s="1">
        <v>51846</v>
      </c>
      <c r="C723" s="1" t="s">
        <v>437</v>
      </c>
      <c r="D723" s="1">
        <v>31</v>
      </c>
      <c r="E723" s="1">
        <v>180742</v>
      </c>
      <c r="F723" s="1">
        <v>-3</v>
      </c>
      <c r="G723" s="67">
        <v>2.5700000000000001E-4</v>
      </c>
    </row>
    <row r="724" spans="1:7" x14ac:dyDescent="0.15">
      <c r="A724" s="1">
        <v>31</v>
      </c>
      <c r="B724" s="1">
        <v>69711</v>
      </c>
      <c r="C724" s="1" t="s">
        <v>437</v>
      </c>
      <c r="D724" s="1">
        <v>31</v>
      </c>
      <c r="E724" s="1">
        <v>69735</v>
      </c>
      <c r="F724" s="1">
        <v>-3</v>
      </c>
      <c r="G724" s="67">
        <v>2.5700000000000001E-4</v>
      </c>
    </row>
    <row r="725" spans="1:7" x14ac:dyDescent="0.15">
      <c r="A725" s="1">
        <v>31</v>
      </c>
      <c r="B725" s="1">
        <v>71782</v>
      </c>
      <c r="C725" s="1" t="s">
        <v>437</v>
      </c>
      <c r="D725" s="1">
        <v>31</v>
      </c>
      <c r="E725" s="1">
        <v>131806</v>
      </c>
      <c r="F725" s="1">
        <v>-3</v>
      </c>
      <c r="G725" s="67">
        <v>2.5700000000000001E-4</v>
      </c>
    </row>
    <row r="726" spans="1:7" x14ac:dyDescent="0.15">
      <c r="A726" s="1">
        <v>31</v>
      </c>
      <c r="B726" s="1">
        <v>71791</v>
      </c>
      <c r="C726" s="1" t="s">
        <v>437</v>
      </c>
      <c r="D726" s="1">
        <v>31</v>
      </c>
      <c r="E726" s="1">
        <v>71845</v>
      </c>
      <c r="F726" s="1">
        <v>-3</v>
      </c>
      <c r="G726" s="67">
        <v>2.5700000000000001E-4</v>
      </c>
    </row>
    <row r="727" spans="1:7" x14ac:dyDescent="0.15">
      <c r="A727" s="1">
        <v>31</v>
      </c>
      <c r="B727" s="1">
        <v>71810</v>
      </c>
      <c r="C727" s="1" t="s">
        <v>437</v>
      </c>
      <c r="D727" s="1">
        <v>31</v>
      </c>
      <c r="E727" s="1">
        <v>131807</v>
      </c>
      <c r="F727" s="1">
        <v>-3</v>
      </c>
      <c r="G727" s="67">
        <v>2.5700000000000001E-4</v>
      </c>
    </row>
    <row r="728" spans="1:7" x14ac:dyDescent="0.15">
      <c r="A728" s="1">
        <v>31</v>
      </c>
      <c r="B728" s="1">
        <v>72764</v>
      </c>
      <c r="C728" s="1" t="s">
        <v>437</v>
      </c>
      <c r="D728" s="1">
        <v>31</v>
      </c>
      <c r="E728" s="1">
        <v>84999</v>
      </c>
      <c r="F728" s="1">
        <v>-3</v>
      </c>
      <c r="G728" s="67">
        <v>2.5700000000000001E-4</v>
      </c>
    </row>
    <row r="729" spans="1:7" x14ac:dyDescent="0.15">
      <c r="A729" s="1">
        <v>31</v>
      </c>
      <c r="B729" s="1">
        <v>74309</v>
      </c>
      <c r="C729" s="1" t="s">
        <v>437</v>
      </c>
      <c r="D729" s="1">
        <v>31</v>
      </c>
      <c r="E729" s="1">
        <v>84999</v>
      </c>
      <c r="F729" s="1">
        <v>-3</v>
      </c>
      <c r="G729" s="67">
        <v>2.5700000000000001E-4</v>
      </c>
    </row>
    <row r="730" spans="1:7" x14ac:dyDescent="0.15">
      <c r="A730" s="1">
        <v>31</v>
      </c>
      <c r="B730" s="1">
        <v>75481</v>
      </c>
      <c r="C730" s="1" t="s">
        <v>437</v>
      </c>
      <c r="D730" s="1">
        <v>31</v>
      </c>
      <c r="E730" s="1">
        <v>97445</v>
      </c>
      <c r="F730" s="1">
        <v>-3</v>
      </c>
      <c r="G730" s="67">
        <v>2.5700000000000001E-4</v>
      </c>
    </row>
    <row r="731" spans="1:7" x14ac:dyDescent="0.15">
      <c r="A731" s="1">
        <v>31</v>
      </c>
      <c r="B731" s="1">
        <v>75530</v>
      </c>
      <c r="C731" s="1" t="s">
        <v>437</v>
      </c>
      <c r="D731" s="1">
        <v>31</v>
      </c>
      <c r="E731" s="1">
        <v>97489</v>
      </c>
      <c r="F731" s="1">
        <v>-3</v>
      </c>
      <c r="G731" s="67">
        <v>2.5700000000000001E-4</v>
      </c>
    </row>
    <row r="732" spans="1:7" x14ac:dyDescent="0.15">
      <c r="A732" s="1">
        <v>31</v>
      </c>
      <c r="B732" s="1">
        <v>86743</v>
      </c>
      <c r="C732" s="1" t="s">
        <v>437</v>
      </c>
      <c r="D732" s="1">
        <v>31</v>
      </c>
      <c r="E732" s="1">
        <v>168778</v>
      </c>
      <c r="F732" s="1">
        <v>-3</v>
      </c>
      <c r="G732" s="67">
        <v>2.5700000000000001E-4</v>
      </c>
    </row>
    <row r="733" spans="1:7" x14ac:dyDescent="0.15">
      <c r="A733" s="1">
        <v>31</v>
      </c>
      <c r="B733" s="1">
        <v>106479</v>
      </c>
      <c r="C733" s="1" t="s">
        <v>437</v>
      </c>
      <c r="D733" s="1">
        <v>31</v>
      </c>
      <c r="E733" s="1">
        <v>180737</v>
      </c>
      <c r="F733" s="1">
        <v>-3</v>
      </c>
      <c r="G733" s="67">
        <v>2.5700000000000001E-4</v>
      </c>
    </row>
    <row r="734" spans="1:7" x14ac:dyDescent="0.15">
      <c r="A734" s="1">
        <v>30</v>
      </c>
      <c r="B734" s="1">
        <v>6275</v>
      </c>
      <c r="C734" s="1" t="s">
        <v>437</v>
      </c>
      <c r="D734" s="1">
        <v>30</v>
      </c>
      <c r="E734" s="1">
        <v>8774</v>
      </c>
      <c r="F734" s="1">
        <v>-3</v>
      </c>
      <c r="G734" s="67">
        <v>9.2699999999999998E-4</v>
      </c>
    </row>
    <row r="735" spans="1:7" x14ac:dyDescent="0.15">
      <c r="A735" s="1">
        <v>30</v>
      </c>
      <c r="B735" s="1">
        <v>7376</v>
      </c>
      <c r="C735" s="1" t="s">
        <v>437</v>
      </c>
      <c r="D735" s="1">
        <v>30</v>
      </c>
      <c r="E735" s="1">
        <v>84262</v>
      </c>
      <c r="F735" s="1">
        <v>-3</v>
      </c>
      <c r="G735" s="67">
        <v>9.2699999999999998E-4</v>
      </c>
    </row>
    <row r="736" spans="1:7" x14ac:dyDescent="0.15">
      <c r="A736" s="1">
        <v>30</v>
      </c>
      <c r="B736" s="1">
        <v>7399</v>
      </c>
      <c r="C736" s="1" t="s">
        <v>437</v>
      </c>
      <c r="D736" s="1">
        <v>30</v>
      </c>
      <c r="E736" s="1">
        <v>84296</v>
      </c>
      <c r="F736" s="1">
        <v>-3</v>
      </c>
      <c r="G736" s="67">
        <v>9.2699999999999998E-4</v>
      </c>
    </row>
    <row r="737" spans="1:7" x14ac:dyDescent="0.15">
      <c r="A737" s="1">
        <v>30</v>
      </c>
      <c r="B737" s="1">
        <v>10290</v>
      </c>
      <c r="C737" s="1" t="s">
        <v>437</v>
      </c>
      <c r="D737" s="1">
        <v>30</v>
      </c>
      <c r="E737" s="1">
        <v>154671</v>
      </c>
      <c r="F737" s="1">
        <v>-3</v>
      </c>
      <c r="G737" s="67">
        <v>9.2699999999999998E-4</v>
      </c>
    </row>
    <row r="738" spans="1:7" x14ac:dyDescent="0.15">
      <c r="A738" s="1">
        <v>30</v>
      </c>
      <c r="B738" s="1">
        <v>10303</v>
      </c>
      <c r="C738" s="1" t="s">
        <v>437</v>
      </c>
      <c r="D738" s="1">
        <v>30</v>
      </c>
      <c r="E738" s="1">
        <v>154738</v>
      </c>
      <c r="F738" s="1">
        <v>-3</v>
      </c>
      <c r="G738" s="67">
        <v>9.2699999999999998E-4</v>
      </c>
    </row>
    <row r="739" spans="1:7" x14ac:dyDescent="0.15">
      <c r="A739" s="1">
        <v>30</v>
      </c>
      <c r="B739" s="1">
        <v>15481</v>
      </c>
      <c r="C739" s="1" t="s">
        <v>437</v>
      </c>
      <c r="D739" s="1">
        <v>30</v>
      </c>
      <c r="E739" s="1">
        <v>15502</v>
      </c>
      <c r="F739" s="1">
        <v>-3</v>
      </c>
      <c r="G739" s="67">
        <v>9.2699999999999998E-4</v>
      </c>
    </row>
    <row r="740" spans="1:7" x14ac:dyDescent="0.15">
      <c r="A740" s="1">
        <v>30</v>
      </c>
      <c r="B740" s="1">
        <v>17721</v>
      </c>
      <c r="C740" s="1" t="s">
        <v>437</v>
      </c>
      <c r="D740" s="1">
        <v>30</v>
      </c>
      <c r="E740" s="1">
        <v>38148</v>
      </c>
      <c r="F740" s="1">
        <v>-3</v>
      </c>
      <c r="G740" s="67">
        <v>9.2699999999999998E-4</v>
      </c>
    </row>
    <row r="741" spans="1:7" x14ac:dyDescent="0.15">
      <c r="A741" s="1">
        <v>30</v>
      </c>
      <c r="B741" s="1">
        <v>18362</v>
      </c>
      <c r="C741" s="1" t="s">
        <v>437</v>
      </c>
      <c r="D741" s="1">
        <v>30</v>
      </c>
      <c r="E741" s="1">
        <v>19002</v>
      </c>
      <c r="F741" s="1">
        <v>-3</v>
      </c>
      <c r="G741" s="67">
        <v>9.2699999999999998E-4</v>
      </c>
    </row>
    <row r="742" spans="1:7" x14ac:dyDescent="0.15">
      <c r="A742" s="1">
        <v>30</v>
      </c>
      <c r="B742" s="1">
        <v>19002</v>
      </c>
      <c r="C742" s="1" t="s">
        <v>437</v>
      </c>
      <c r="D742" s="1">
        <v>30</v>
      </c>
      <c r="E742" s="1">
        <v>98847</v>
      </c>
      <c r="F742" s="1">
        <v>-3</v>
      </c>
      <c r="G742" s="67">
        <v>9.2699999999999998E-4</v>
      </c>
    </row>
    <row r="743" spans="1:7" x14ac:dyDescent="0.15">
      <c r="A743" s="1">
        <v>30</v>
      </c>
      <c r="B743" s="1">
        <v>21391</v>
      </c>
      <c r="C743" s="1" t="s">
        <v>437</v>
      </c>
      <c r="D743" s="1">
        <v>30</v>
      </c>
      <c r="E743" s="1">
        <v>22231</v>
      </c>
      <c r="F743" s="1">
        <v>-3</v>
      </c>
      <c r="G743" s="67">
        <v>9.2699999999999998E-4</v>
      </c>
    </row>
    <row r="744" spans="1:7" x14ac:dyDescent="0.15">
      <c r="A744" s="1">
        <v>30</v>
      </c>
      <c r="B744" s="1">
        <v>21401</v>
      </c>
      <c r="C744" s="1" t="s">
        <v>437</v>
      </c>
      <c r="D744" s="1">
        <v>30</v>
      </c>
      <c r="E744" s="1">
        <v>22166</v>
      </c>
      <c r="F744" s="1">
        <v>-3</v>
      </c>
      <c r="G744" s="67">
        <v>9.2699999999999998E-4</v>
      </c>
    </row>
    <row r="745" spans="1:7" x14ac:dyDescent="0.15">
      <c r="A745" s="1">
        <v>30</v>
      </c>
      <c r="B745" s="1">
        <v>21487</v>
      </c>
      <c r="C745" s="1" t="s">
        <v>437</v>
      </c>
      <c r="D745" s="1">
        <v>30</v>
      </c>
      <c r="E745" s="1">
        <v>22231</v>
      </c>
      <c r="F745" s="1">
        <v>-3</v>
      </c>
      <c r="G745" s="67">
        <v>9.2699999999999998E-4</v>
      </c>
    </row>
    <row r="746" spans="1:7" x14ac:dyDescent="0.15">
      <c r="A746" s="1">
        <v>30</v>
      </c>
      <c r="B746" s="1">
        <v>21535</v>
      </c>
      <c r="C746" s="1" t="s">
        <v>437</v>
      </c>
      <c r="D746" s="1">
        <v>30</v>
      </c>
      <c r="E746" s="1">
        <v>22231</v>
      </c>
      <c r="F746" s="1">
        <v>-3</v>
      </c>
      <c r="G746" s="67">
        <v>9.2699999999999998E-4</v>
      </c>
    </row>
    <row r="747" spans="1:7" x14ac:dyDescent="0.15">
      <c r="A747" s="1">
        <v>30</v>
      </c>
      <c r="B747" s="1">
        <v>21545</v>
      </c>
      <c r="C747" s="1" t="s">
        <v>437</v>
      </c>
      <c r="D747" s="1">
        <v>30</v>
      </c>
      <c r="E747" s="1">
        <v>22166</v>
      </c>
      <c r="F747" s="1">
        <v>-3</v>
      </c>
      <c r="G747" s="67">
        <v>9.2699999999999998E-4</v>
      </c>
    </row>
    <row r="748" spans="1:7" x14ac:dyDescent="0.15">
      <c r="A748" s="1">
        <v>30</v>
      </c>
      <c r="B748" s="1">
        <v>21679</v>
      </c>
      <c r="C748" s="1" t="s">
        <v>437</v>
      </c>
      <c r="D748" s="1">
        <v>30</v>
      </c>
      <c r="E748" s="1">
        <v>22231</v>
      </c>
      <c r="F748" s="1">
        <v>-3</v>
      </c>
      <c r="G748" s="67">
        <v>9.2699999999999998E-4</v>
      </c>
    </row>
    <row r="749" spans="1:7" x14ac:dyDescent="0.15">
      <c r="A749" s="1">
        <v>30</v>
      </c>
      <c r="B749" s="1">
        <v>21689</v>
      </c>
      <c r="C749" s="1" t="s">
        <v>437</v>
      </c>
      <c r="D749" s="1">
        <v>30</v>
      </c>
      <c r="E749" s="1">
        <v>22166</v>
      </c>
      <c r="F749" s="1">
        <v>-3</v>
      </c>
      <c r="G749" s="67">
        <v>9.2699999999999998E-4</v>
      </c>
    </row>
    <row r="750" spans="1:7" x14ac:dyDescent="0.15">
      <c r="A750" s="1">
        <v>30</v>
      </c>
      <c r="B750" s="1">
        <v>21775</v>
      </c>
      <c r="C750" s="1" t="s">
        <v>437</v>
      </c>
      <c r="D750" s="1">
        <v>30</v>
      </c>
      <c r="E750" s="1">
        <v>22231</v>
      </c>
      <c r="F750" s="1">
        <v>-3</v>
      </c>
      <c r="G750" s="67">
        <v>9.2699999999999998E-4</v>
      </c>
    </row>
    <row r="751" spans="1:7" x14ac:dyDescent="0.15">
      <c r="A751" s="1">
        <v>30</v>
      </c>
      <c r="B751" s="1">
        <v>21823</v>
      </c>
      <c r="C751" s="1" t="s">
        <v>437</v>
      </c>
      <c r="D751" s="1">
        <v>30</v>
      </c>
      <c r="E751" s="1">
        <v>22231</v>
      </c>
      <c r="F751" s="1">
        <v>-3</v>
      </c>
      <c r="G751" s="67">
        <v>9.2699999999999998E-4</v>
      </c>
    </row>
    <row r="752" spans="1:7" x14ac:dyDescent="0.15">
      <c r="A752" s="1">
        <v>30</v>
      </c>
      <c r="B752" s="1">
        <v>21871</v>
      </c>
      <c r="C752" s="1" t="s">
        <v>437</v>
      </c>
      <c r="D752" s="1">
        <v>30</v>
      </c>
      <c r="E752" s="1">
        <v>22231</v>
      </c>
      <c r="F752" s="1">
        <v>-3</v>
      </c>
      <c r="G752" s="67">
        <v>9.2699999999999998E-4</v>
      </c>
    </row>
    <row r="753" spans="1:7" x14ac:dyDescent="0.15">
      <c r="A753" s="1">
        <v>30</v>
      </c>
      <c r="B753" s="1">
        <v>21919</v>
      </c>
      <c r="C753" s="1" t="s">
        <v>437</v>
      </c>
      <c r="D753" s="1">
        <v>30</v>
      </c>
      <c r="E753" s="1">
        <v>22231</v>
      </c>
      <c r="F753" s="1">
        <v>-3</v>
      </c>
      <c r="G753" s="67">
        <v>9.2699999999999998E-4</v>
      </c>
    </row>
    <row r="754" spans="1:7" x14ac:dyDescent="0.15">
      <c r="A754" s="1">
        <v>30</v>
      </c>
      <c r="B754" s="1">
        <v>21929</v>
      </c>
      <c r="C754" s="1" t="s">
        <v>437</v>
      </c>
      <c r="D754" s="1">
        <v>30</v>
      </c>
      <c r="E754" s="1">
        <v>22166</v>
      </c>
      <c r="F754" s="1">
        <v>-3</v>
      </c>
      <c r="G754" s="67">
        <v>9.2699999999999998E-4</v>
      </c>
    </row>
    <row r="755" spans="1:7" x14ac:dyDescent="0.15">
      <c r="A755" s="1">
        <v>30</v>
      </c>
      <c r="B755" s="1">
        <v>22015</v>
      </c>
      <c r="C755" s="1" t="s">
        <v>437</v>
      </c>
      <c r="D755" s="1">
        <v>30</v>
      </c>
      <c r="E755" s="1">
        <v>22231</v>
      </c>
      <c r="F755" s="1">
        <v>-3</v>
      </c>
      <c r="G755" s="67">
        <v>9.2699999999999998E-4</v>
      </c>
    </row>
    <row r="756" spans="1:7" x14ac:dyDescent="0.15">
      <c r="A756" s="1">
        <v>30</v>
      </c>
      <c r="B756" s="1">
        <v>22063</v>
      </c>
      <c r="C756" s="1" t="s">
        <v>437</v>
      </c>
      <c r="D756" s="1">
        <v>30</v>
      </c>
      <c r="E756" s="1">
        <v>22231</v>
      </c>
      <c r="F756" s="1">
        <v>-3</v>
      </c>
      <c r="G756" s="67">
        <v>9.2699999999999998E-4</v>
      </c>
    </row>
    <row r="757" spans="1:7" x14ac:dyDescent="0.15">
      <c r="A757" s="1">
        <v>30</v>
      </c>
      <c r="B757" s="1">
        <v>22098</v>
      </c>
      <c r="C757" s="1" t="s">
        <v>437</v>
      </c>
      <c r="D757" s="1">
        <v>30</v>
      </c>
      <c r="E757" s="1">
        <v>22266</v>
      </c>
      <c r="F757" s="1">
        <v>-3</v>
      </c>
      <c r="G757" s="67">
        <v>9.2699999999999998E-4</v>
      </c>
    </row>
    <row r="758" spans="1:7" x14ac:dyDescent="0.15">
      <c r="A758" s="1">
        <v>30</v>
      </c>
      <c r="B758" s="1">
        <v>36379</v>
      </c>
      <c r="C758" s="1" t="s">
        <v>437</v>
      </c>
      <c r="D758" s="1">
        <v>30</v>
      </c>
      <c r="E758" s="1">
        <v>180736</v>
      </c>
      <c r="F758" s="1">
        <v>-3</v>
      </c>
      <c r="G758" s="67">
        <v>9.2699999999999998E-4</v>
      </c>
    </row>
    <row r="759" spans="1:7" x14ac:dyDescent="0.15">
      <c r="A759" s="1">
        <v>30</v>
      </c>
      <c r="B759" s="1">
        <v>41913</v>
      </c>
      <c r="C759" s="1" t="s">
        <v>437</v>
      </c>
      <c r="D759" s="1">
        <v>30</v>
      </c>
      <c r="E759" s="1">
        <v>57741</v>
      </c>
      <c r="F759" s="1">
        <v>-3</v>
      </c>
      <c r="G759" s="67">
        <v>9.2699999999999998E-4</v>
      </c>
    </row>
    <row r="760" spans="1:7" x14ac:dyDescent="0.15">
      <c r="A760" s="1">
        <v>30</v>
      </c>
      <c r="B760" s="1">
        <v>42283</v>
      </c>
      <c r="C760" s="1" t="s">
        <v>437</v>
      </c>
      <c r="D760" s="1">
        <v>30</v>
      </c>
      <c r="E760" s="1">
        <v>42394</v>
      </c>
      <c r="F760" s="1">
        <v>-3</v>
      </c>
      <c r="G760" s="67">
        <v>9.2699999999999998E-4</v>
      </c>
    </row>
    <row r="761" spans="1:7" x14ac:dyDescent="0.15">
      <c r="A761" s="1">
        <v>30</v>
      </c>
      <c r="B761" s="1">
        <v>57137</v>
      </c>
      <c r="C761" s="1" t="s">
        <v>437</v>
      </c>
      <c r="D761" s="1">
        <v>30</v>
      </c>
      <c r="E761" s="1">
        <v>179110</v>
      </c>
      <c r="F761" s="1">
        <v>-3</v>
      </c>
      <c r="G761" s="67">
        <v>9.2699999999999998E-4</v>
      </c>
    </row>
    <row r="762" spans="1:7" x14ac:dyDescent="0.15">
      <c r="A762" s="1">
        <v>30</v>
      </c>
      <c r="B762" s="1">
        <v>67907</v>
      </c>
      <c r="C762" s="1" t="s">
        <v>437</v>
      </c>
      <c r="D762" s="1">
        <v>30</v>
      </c>
      <c r="E762" s="1">
        <v>72641</v>
      </c>
      <c r="F762" s="1">
        <v>-3</v>
      </c>
      <c r="G762" s="67">
        <v>9.2699999999999998E-4</v>
      </c>
    </row>
    <row r="763" spans="1:7" x14ac:dyDescent="0.15">
      <c r="A763" s="1">
        <v>30</v>
      </c>
      <c r="B763" s="1">
        <v>67907</v>
      </c>
      <c r="C763" s="1" t="s">
        <v>437</v>
      </c>
      <c r="D763" s="1">
        <v>30</v>
      </c>
      <c r="E763" s="1">
        <v>84865</v>
      </c>
      <c r="F763" s="1">
        <v>-3</v>
      </c>
      <c r="G763" s="67">
        <v>9.2699999999999998E-4</v>
      </c>
    </row>
    <row r="764" spans="1:7" x14ac:dyDescent="0.15">
      <c r="A764" s="1">
        <v>30</v>
      </c>
      <c r="B764" s="1">
        <v>70620</v>
      </c>
      <c r="C764" s="1" t="s">
        <v>437</v>
      </c>
      <c r="D764" s="1">
        <v>30</v>
      </c>
      <c r="E764" s="1">
        <v>157847</v>
      </c>
      <c r="F764" s="1">
        <v>-3</v>
      </c>
      <c r="G764" s="67">
        <v>9.2699999999999998E-4</v>
      </c>
    </row>
    <row r="765" spans="1:7" x14ac:dyDescent="0.15">
      <c r="A765" s="1">
        <v>30</v>
      </c>
      <c r="B765" s="1">
        <v>72647</v>
      </c>
      <c r="C765" s="1" t="s">
        <v>437</v>
      </c>
      <c r="D765" s="1">
        <v>30</v>
      </c>
      <c r="E765" s="1">
        <v>98564</v>
      </c>
      <c r="F765" s="1">
        <v>-3</v>
      </c>
      <c r="G765" s="67">
        <v>9.2699999999999998E-4</v>
      </c>
    </row>
    <row r="766" spans="1:7" x14ac:dyDescent="0.15">
      <c r="A766" s="1">
        <v>30</v>
      </c>
      <c r="B766" s="1">
        <v>73862</v>
      </c>
      <c r="C766" s="1" t="s">
        <v>437</v>
      </c>
      <c r="D766" s="1">
        <v>30</v>
      </c>
      <c r="E766" s="1">
        <v>98234</v>
      </c>
      <c r="F766" s="1">
        <v>-3</v>
      </c>
      <c r="G766" s="67">
        <v>9.2699999999999998E-4</v>
      </c>
    </row>
    <row r="767" spans="1:7" x14ac:dyDescent="0.15">
      <c r="A767" s="1">
        <v>30</v>
      </c>
      <c r="B767" s="1">
        <v>74192</v>
      </c>
      <c r="C767" s="1" t="s">
        <v>437</v>
      </c>
      <c r="D767" s="1">
        <v>30</v>
      </c>
      <c r="E767" s="1">
        <v>98564</v>
      </c>
      <c r="F767" s="1">
        <v>-3</v>
      </c>
      <c r="G767" s="67">
        <v>9.2699999999999998E-4</v>
      </c>
    </row>
    <row r="768" spans="1:7" x14ac:dyDescent="0.15">
      <c r="A768" s="1">
        <v>30</v>
      </c>
      <c r="B768" s="1">
        <v>75205</v>
      </c>
      <c r="C768" s="1" t="s">
        <v>437</v>
      </c>
      <c r="D768" s="1">
        <v>30</v>
      </c>
      <c r="E768" s="1">
        <v>97137</v>
      </c>
      <c r="F768" s="1">
        <v>-3</v>
      </c>
      <c r="G768" s="67">
        <v>9.2699999999999998E-4</v>
      </c>
    </row>
    <row r="769" spans="1:7" x14ac:dyDescent="0.15">
      <c r="A769" s="1">
        <v>30</v>
      </c>
      <c r="B769" s="1">
        <v>75530</v>
      </c>
      <c r="C769" s="1" t="s">
        <v>437</v>
      </c>
      <c r="D769" s="1">
        <v>30</v>
      </c>
      <c r="E769" s="1">
        <v>98381</v>
      </c>
      <c r="F769" s="1">
        <v>-3</v>
      </c>
      <c r="G769" s="67">
        <v>9.2699999999999998E-4</v>
      </c>
    </row>
    <row r="770" spans="1:7" x14ac:dyDescent="0.15">
      <c r="A770" s="1">
        <v>30</v>
      </c>
      <c r="B770" s="1">
        <v>84262</v>
      </c>
      <c r="C770" s="1" t="s">
        <v>437</v>
      </c>
      <c r="D770" s="1">
        <v>30</v>
      </c>
      <c r="E770" s="1">
        <v>88811</v>
      </c>
      <c r="F770" s="1">
        <v>-3</v>
      </c>
      <c r="G770" s="67">
        <v>9.2699999999999998E-4</v>
      </c>
    </row>
    <row r="771" spans="1:7" x14ac:dyDescent="0.15">
      <c r="A771" s="1">
        <v>30</v>
      </c>
      <c r="B771" s="1">
        <v>84296</v>
      </c>
      <c r="C771" s="1" t="s">
        <v>437</v>
      </c>
      <c r="D771" s="1">
        <v>30</v>
      </c>
      <c r="E771" s="1">
        <v>167941</v>
      </c>
      <c r="F771" s="1">
        <v>-3</v>
      </c>
      <c r="G771" s="67">
        <v>9.2699999999999998E-4</v>
      </c>
    </row>
    <row r="772" spans="1:7" x14ac:dyDescent="0.15">
      <c r="A772" s="1">
        <v>30</v>
      </c>
      <c r="B772" s="1">
        <v>88865</v>
      </c>
      <c r="C772" s="1" t="s">
        <v>437</v>
      </c>
      <c r="D772" s="1">
        <v>30</v>
      </c>
      <c r="E772" s="1">
        <v>101460</v>
      </c>
      <c r="F772" s="1">
        <v>-3</v>
      </c>
      <c r="G772" s="67">
        <v>9.2699999999999998E-4</v>
      </c>
    </row>
    <row r="773" spans="1:7" x14ac:dyDescent="0.15">
      <c r="A773" s="1">
        <v>30</v>
      </c>
      <c r="B773" s="1">
        <v>97672</v>
      </c>
      <c r="C773" s="1" t="s">
        <v>437</v>
      </c>
      <c r="D773" s="1">
        <v>30</v>
      </c>
      <c r="E773" s="1">
        <v>98564</v>
      </c>
      <c r="F773" s="1">
        <v>-3</v>
      </c>
      <c r="G773" s="67">
        <v>9.2699999999999998E-4</v>
      </c>
    </row>
    <row r="774" spans="1:7" x14ac:dyDescent="0.15">
      <c r="A774" s="1">
        <v>30</v>
      </c>
      <c r="B774" s="1">
        <v>99098</v>
      </c>
      <c r="C774" s="1" t="s">
        <v>437</v>
      </c>
      <c r="D774" s="1">
        <v>30</v>
      </c>
      <c r="E774" s="1">
        <v>102311</v>
      </c>
      <c r="F774" s="1">
        <v>-3</v>
      </c>
      <c r="G774" s="67">
        <v>9.2699999999999998E-4</v>
      </c>
    </row>
    <row r="775" spans="1:7" x14ac:dyDescent="0.15">
      <c r="A775" s="1">
        <v>30</v>
      </c>
      <c r="B775" s="1">
        <v>99206</v>
      </c>
      <c r="C775" s="1" t="s">
        <v>437</v>
      </c>
      <c r="D775" s="1">
        <v>30</v>
      </c>
      <c r="E775" s="1">
        <v>102311</v>
      </c>
      <c r="F775" s="1">
        <v>-3</v>
      </c>
      <c r="G775" s="67">
        <v>9.2699999999999998E-4</v>
      </c>
    </row>
    <row r="776" spans="1:7" x14ac:dyDescent="0.15">
      <c r="A776" s="1">
        <v>30</v>
      </c>
      <c r="B776" s="1">
        <v>106163</v>
      </c>
      <c r="C776" s="1" t="s">
        <v>437</v>
      </c>
      <c r="D776" s="1">
        <v>30</v>
      </c>
      <c r="E776" s="1">
        <v>129404</v>
      </c>
      <c r="F776" s="1">
        <v>-3</v>
      </c>
      <c r="G776" s="67">
        <v>9.2699999999999998E-4</v>
      </c>
    </row>
    <row r="777" spans="1:7" x14ac:dyDescent="0.15">
      <c r="A777" s="1">
        <v>30</v>
      </c>
      <c r="B777" s="1">
        <v>116578</v>
      </c>
      <c r="C777" s="1" t="s">
        <v>437</v>
      </c>
      <c r="D777" s="1">
        <v>30</v>
      </c>
      <c r="E777" s="1">
        <v>168216</v>
      </c>
      <c r="F777" s="1">
        <v>-3</v>
      </c>
      <c r="G777" s="67">
        <v>9.2699999999999998E-4</v>
      </c>
    </row>
    <row r="778" spans="1:7" x14ac:dyDescent="0.15">
      <c r="A778" s="1">
        <v>30</v>
      </c>
      <c r="B778" s="1">
        <v>118354</v>
      </c>
      <c r="C778" s="1" t="s">
        <v>437</v>
      </c>
      <c r="D778" s="1">
        <v>30</v>
      </c>
      <c r="E778" s="1">
        <v>118363</v>
      </c>
      <c r="F778" s="1">
        <v>-3</v>
      </c>
      <c r="G778" s="67">
        <v>9.2699999999999998E-4</v>
      </c>
    </row>
    <row r="779" spans="1:7" x14ac:dyDescent="0.15">
      <c r="A779" s="1">
        <v>30</v>
      </c>
      <c r="B779" s="1">
        <v>128367</v>
      </c>
      <c r="C779" s="1" t="s">
        <v>437</v>
      </c>
      <c r="D779" s="1">
        <v>30</v>
      </c>
      <c r="E779" s="1">
        <v>154398</v>
      </c>
      <c r="F779" s="1">
        <v>-3</v>
      </c>
      <c r="G779" s="67">
        <v>9.2699999999999998E-4</v>
      </c>
    </row>
    <row r="780" spans="1:7" x14ac:dyDescent="0.15">
      <c r="A780" s="1">
        <v>30</v>
      </c>
      <c r="B780" s="1">
        <v>129802</v>
      </c>
      <c r="C780" s="1" t="s">
        <v>437</v>
      </c>
      <c r="D780" s="1">
        <v>30</v>
      </c>
      <c r="E780" s="1">
        <v>129826</v>
      </c>
      <c r="F780" s="1">
        <v>-3</v>
      </c>
      <c r="G780" s="67">
        <v>9.2699999999999998E-4</v>
      </c>
    </row>
    <row r="781" spans="1:7" x14ac:dyDescent="0.15">
      <c r="A781" s="1">
        <v>30</v>
      </c>
      <c r="B781" s="1">
        <v>132596</v>
      </c>
      <c r="C781" s="1" t="s">
        <v>437</v>
      </c>
      <c r="D781" s="1">
        <v>30</v>
      </c>
      <c r="E781" s="1">
        <v>158571</v>
      </c>
      <c r="F781" s="1">
        <v>-3</v>
      </c>
      <c r="G781" s="67">
        <v>9.2699999999999998E-4</v>
      </c>
    </row>
    <row r="782" spans="1:7" x14ac:dyDescent="0.15">
      <c r="A782" s="1">
        <v>30</v>
      </c>
      <c r="B782" s="1">
        <v>132815</v>
      </c>
      <c r="C782" s="1" t="s">
        <v>437</v>
      </c>
      <c r="D782" s="1">
        <v>30</v>
      </c>
      <c r="E782" s="1">
        <v>158846</v>
      </c>
      <c r="F782" s="1">
        <v>-3</v>
      </c>
      <c r="G782" s="67">
        <v>9.2699999999999998E-4</v>
      </c>
    </row>
    <row r="783" spans="1:7" x14ac:dyDescent="0.15">
      <c r="A783" s="1">
        <v>30</v>
      </c>
      <c r="B783" s="1">
        <v>145065</v>
      </c>
      <c r="C783" s="1" t="s">
        <v>437</v>
      </c>
      <c r="D783" s="1">
        <v>30</v>
      </c>
      <c r="E783" s="1">
        <v>168216</v>
      </c>
      <c r="F783" s="1">
        <v>-3</v>
      </c>
      <c r="G783" s="67">
        <v>9.2699999999999998E-4</v>
      </c>
    </row>
    <row r="784" spans="1:7" x14ac:dyDescent="0.15">
      <c r="A784" s="1">
        <v>30</v>
      </c>
      <c r="B784" s="1">
        <v>157391</v>
      </c>
      <c r="C784" s="1" t="s">
        <v>437</v>
      </c>
      <c r="D784" s="1">
        <v>30</v>
      </c>
      <c r="E784" s="1">
        <v>157415</v>
      </c>
      <c r="F784" s="1">
        <v>-3</v>
      </c>
      <c r="G784" s="67">
        <v>9.2699999999999998E-4</v>
      </c>
    </row>
    <row r="785" spans="1:7" x14ac:dyDescent="0.15">
      <c r="A785" s="1">
        <v>30</v>
      </c>
      <c r="B785" s="1">
        <v>157811</v>
      </c>
      <c r="C785" s="1" t="s">
        <v>437</v>
      </c>
      <c r="D785" s="1">
        <v>30</v>
      </c>
      <c r="E785" s="1">
        <v>181052</v>
      </c>
      <c r="F785" s="1">
        <v>-3</v>
      </c>
      <c r="G785" s="67">
        <v>9.2699999999999998E-4</v>
      </c>
    </row>
    <row r="786" spans="1:7" x14ac:dyDescent="0.15">
      <c r="A786" s="1">
        <v>30</v>
      </c>
      <c r="B786" s="1">
        <v>168850</v>
      </c>
      <c r="C786" s="1" t="s">
        <v>437</v>
      </c>
      <c r="D786" s="1">
        <v>30</v>
      </c>
      <c r="E786" s="1">
        <v>168859</v>
      </c>
      <c r="F786" s="1">
        <v>-3</v>
      </c>
      <c r="G786" s="67">
        <v>9.2699999999999998E-4</v>
      </c>
    </row>
    <row r="787" spans="1:7" x14ac:dyDescent="0.15">
      <c r="A787" s="68">
        <v>37421</v>
      </c>
      <c r="B787" s="1">
        <v>101039</v>
      </c>
      <c r="C787" s="1" t="s">
        <v>438</v>
      </c>
      <c r="D787" s="1">
        <v>37421</v>
      </c>
      <c r="E787" s="1">
        <v>148783</v>
      </c>
      <c r="F787" s="1">
        <v>0</v>
      </c>
      <c r="G787" s="67">
        <v>0</v>
      </c>
    </row>
    <row r="788" spans="1:7" x14ac:dyDescent="0.15">
      <c r="A788" s="1">
        <v>1213</v>
      </c>
      <c r="B788" s="1">
        <v>144698</v>
      </c>
      <c r="C788" s="1" t="s">
        <v>438</v>
      </c>
      <c r="D788" s="1">
        <v>1213</v>
      </c>
      <c r="E788" s="1">
        <v>169819</v>
      </c>
      <c r="F788" s="1">
        <v>0</v>
      </c>
      <c r="G788" s="67">
        <v>0</v>
      </c>
    </row>
    <row r="789" spans="1:7" x14ac:dyDescent="0.15">
      <c r="A789" s="1">
        <v>402</v>
      </c>
      <c r="B789" s="1">
        <v>28313</v>
      </c>
      <c r="C789" s="1" t="s">
        <v>438</v>
      </c>
      <c r="D789" s="1">
        <v>402</v>
      </c>
      <c r="E789" s="1">
        <v>130512</v>
      </c>
      <c r="F789" s="1">
        <v>-1</v>
      </c>
      <c r="G789" s="67">
        <v>1.0999999999999999E-229</v>
      </c>
    </row>
    <row r="790" spans="1:7" x14ac:dyDescent="0.15">
      <c r="A790" s="1">
        <v>235</v>
      </c>
      <c r="B790" s="1">
        <v>99349</v>
      </c>
      <c r="C790" s="1" t="s">
        <v>438</v>
      </c>
      <c r="D790" s="1">
        <v>235</v>
      </c>
      <c r="E790" s="1">
        <v>184522</v>
      </c>
      <c r="F790" s="1">
        <v>0</v>
      </c>
      <c r="G790" s="67">
        <v>3.2000000000000002E-132</v>
      </c>
    </row>
    <row r="791" spans="1:7" x14ac:dyDescent="0.15">
      <c r="A791" s="1">
        <v>206</v>
      </c>
      <c r="B791" s="1">
        <v>128095</v>
      </c>
      <c r="C791" s="1" t="s">
        <v>438</v>
      </c>
      <c r="D791" s="1">
        <v>206</v>
      </c>
      <c r="E791" s="1">
        <v>132815</v>
      </c>
      <c r="F791" s="1">
        <v>-1</v>
      </c>
      <c r="G791" s="67">
        <v>5.7000000000000002E-112</v>
      </c>
    </row>
    <row r="792" spans="1:7" x14ac:dyDescent="0.15">
      <c r="A792" s="1">
        <v>206</v>
      </c>
      <c r="B792" s="1">
        <v>154222</v>
      </c>
      <c r="C792" s="1" t="s">
        <v>438</v>
      </c>
      <c r="D792" s="1">
        <v>206</v>
      </c>
      <c r="E792" s="1">
        <v>158942</v>
      </c>
      <c r="F792" s="1">
        <v>-1</v>
      </c>
      <c r="G792" s="67">
        <v>5.7000000000000002E-112</v>
      </c>
    </row>
    <row r="793" spans="1:7" x14ac:dyDescent="0.15">
      <c r="A793" s="1">
        <v>147</v>
      </c>
      <c r="B793" s="1">
        <v>30699</v>
      </c>
      <c r="C793" s="1" t="s">
        <v>438</v>
      </c>
      <c r="D793" s="1">
        <v>147</v>
      </c>
      <c r="E793" s="1">
        <v>159001</v>
      </c>
      <c r="F793" s="1">
        <v>-3</v>
      </c>
      <c r="G793" s="67">
        <v>4.2900000000000001E-72</v>
      </c>
    </row>
    <row r="794" spans="1:7" x14ac:dyDescent="0.15">
      <c r="A794" s="1">
        <v>142</v>
      </c>
      <c r="B794" s="1">
        <v>30697</v>
      </c>
      <c r="C794" s="1" t="s">
        <v>438</v>
      </c>
      <c r="D794" s="1">
        <v>142</v>
      </c>
      <c r="E794" s="1">
        <v>132881</v>
      </c>
      <c r="F794" s="1">
        <v>-3</v>
      </c>
      <c r="G794" s="67">
        <v>3.9599999999999999E-69</v>
      </c>
    </row>
    <row r="795" spans="1:7" x14ac:dyDescent="0.15">
      <c r="A795" s="1">
        <v>142</v>
      </c>
      <c r="B795" s="1">
        <v>76633</v>
      </c>
      <c r="C795" s="1" t="s">
        <v>438</v>
      </c>
      <c r="D795" s="1">
        <v>142</v>
      </c>
      <c r="E795" s="1">
        <v>107184</v>
      </c>
      <c r="F795" s="1">
        <v>-3</v>
      </c>
      <c r="G795" s="67">
        <v>3.9599999999999999E-69</v>
      </c>
    </row>
    <row r="796" spans="1:7" x14ac:dyDescent="0.15">
      <c r="A796" s="1">
        <v>138</v>
      </c>
      <c r="B796" s="1">
        <v>10434</v>
      </c>
      <c r="C796" s="1" t="s">
        <v>438</v>
      </c>
      <c r="D796" s="1">
        <v>138</v>
      </c>
      <c r="E796" s="1">
        <v>132391</v>
      </c>
      <c r="F796" s="1">
        <v>-3</v>
      </c>
      <c r="G796" s="67">
        <v>9.2900000000000005E-67</v>
      </c>
    </row>
    <row r="797" spans="1:7" x14ac:dyDescent="0.15">
      <c r="A797" s="1">
        <v>125</v>
      </c>
      <c r="B797" s="1">
        <v>128176</v>
      </c>
      <c r="C797" s="1" t="s">
        <v>438</v>
      </c>
      <c r="D797" s="1">
        <v>125</v>
      </c>
      <c r="E797" s="1">
        <v>132815</v>
      </c>
      <c r="F797" s="1">
        <v>0</v>
      </c>
      <c r="G797" s="67">
        <v>5.3899999999999999E-66</v>
      </c>
    </row>
    <row r="798" spans="1:7" x14ac:dyDescent="0.15">
      <c r="A798" s="1">
        <v>125</v>
      </c>
      <c r="B798" s="1">
        <v>154303</v>
      </c>
      <c r="C798" s="1" t="s">
        <v>438</v>
      </c>
      <c r="D798" s="1">
        <v>125</v>
      </c>
      <c r="E798" s="1">
        <v>158942</v>
      </c>
      <c r="F798" s="1">
        <v>0</v>
      </c>
      <c r="G798" s="67">
        <v>5.3899999999999999E-66</v>
      </c>
    </row>
    <row r="799" spans="1:7" x14ac:dyDescent="0.15">
      <c r="A799" s="1">
        <v>134</v>
      </c>
      <c r="B799" s="1">
        <v>70697</v>
      </c>
      <c r="C799" s="1" t="s">
        <v>438</v>
      </c>
      <c r="D799" s="1">
        <v>134</v>
      </c>
      <c r="E799" s="1">
        <v>129146</v>
      </c>
      <c r="F799" s="1">
        <v>-3</v>
      </c>
      <c r="G799" s="67">
        <v>2.1799999999999999E-64</v>
      </c>
    </row>
    <row r="800" spans="1:7" x14ac:dyDescent="0.15">
      <c r="A800" s="1">
        <v>114</v>
      </c>
      <c r="B800" s="1">
        <v>119419</v>
      </c>
      <c r="C800" s="1" t="s">
        <v>438</v>
      </c>
      <c r="D800" s="1">
        <v>114</v>
      </c>
      <c r="E800" s="1">
        <v>167536</v>
      </c>
      <c r="F800" s="1">
        <v>-1</v>
      </c>
      <c r="G800" s="67">
        <v>7.7299999999999995E-57</v>
      </c>
    </row>
    <row r="801" spans="1:7" x14ac:dyDescent="0.15">
      <c r="A801" s="1">
        <v>114</v>
      </c>
      <c r="B801" s="1">
        <v>119593</v>
      </c>
      <c r="C801" s="1" t="s">
        <v>438</v>
      </c>
      <c r="D801" s="1">
        <v>114</v>
      </c>
      <c r="E801" s="1">
        <v>167710</v>
      </c>
      <c r="F801" s="1">
        <v>-1</v>
      </c>
      <c r="G801" s="67">
        <v>7.7299999999999995E-57</v>
      </c>
    </row>
    <row r="802" spans="1:7" x14ac:dyDescent="0.15">
      <c r="A802" s="1">
        <v>120</v>
      </c>
      <c r="B802" s="1">
        <v>76413</v>
      </c>
      <c r="C802" s="1" t="s">
        <v>438</v>
      </c>
      <c r="D802" s="1">
        <v>120</v>
      </c>
      <c r="E802" s="1">
        <v>107416</v>
      </c>
      <c r="F802" s="1">
        <v>-3</v>
      </c>
      <c r="G802" s="67">
        <v>4.1799999999999999E-56</v>
      </c>
    </row>
    <row r="803" spans="1:7" x14ac:dyDescent="0.15">
      <c r="A803" s="1">
        <v>114</v>
      </c>
      <c r="B803" s="1">
        <v>38</v>
      </c>
      <c r="C803" s="1" t="s">
        <v>438</v>
      </c>
      <c r="D803" s="1">
        <v>114</v>
      </c>
      <c r="E803" s="1">
        <v>104503</v>
      </c>
      <c r="F803" s="1">
        <v>-2</v>
      </c>
      <c r="G803" s="67">
        <v>1.3099999999999999E-54</v>
      </c>
    </row>
    <row r="804" spans="1:7" x14ac:dyDescent="0.15">
      <c r="A804" s="1">
        <v>106</v>
      </c>
      <c r="B804" s="1">
        <v>10421</v>
      </c>
      <c r="C804" s="1" t="s">
        <v>438</v>
      </c>
      <c r="D804" s="1">
        <v>106</v>
      </c>
      <c r="E804" s="1">
        <v>132436</v>
      </c>
      <c r="F804" s="1">
        <v>-3</v>
      </c>
      <c r="G804" s="67">
        <v>7.7199999999999996E-48</v>
      </c>
    </row>
    <row r="805" spans="1:7" x14ac:dyDescent="0.15">
      <c r="A805" s="1">
        <v>91</v>
      </c>
      <c r="B805" s="1">
        <v>10481</v>
      </c>
      <c r="C805" s="1" t="s">
        <v>438</v>
      </c>
      <c r="D805" s="1">
        <v>91</v>
      </c>
      <c r="E805" s="1">
        <v>132391</v>
      </c>
      <c r="F805" s="1">
        <v>-2</v>
      </c>
      <c r="G805" s="67">
        <v>5.8600000000000004E-41</v>
      </c>
    </row>
    <row r="806" spans="1:7" x14ac:dyDescent="0.15">
      <c r="A806" s="1">
        <v>86</v>
      </c>
      <c r="B806" s="1">
        <v>30760</v>
      </c>
      <c r="C806" s="1" t="s">
        <v>438</v>
      </c>
      <c r="D806" s="1">
        <v>86</v>
      </c>
      <c r="E806" s="1">
        <v>159001</v>
      </c>
      <c r="F806" s="1">
        <v>-1</v>
      </c>
      <c r="G806" s="67">
        <v>4.2000000000000004E-40</v>
      </c>
    </row>
    <row r="807" spans="1:7" x14ac:dyDescent="0.15">
      <c r="A807" s="1">
        <v>92</v>
      </c>
      <c r="B807" s="1">
        <v>282</v>
      </c>
      <c r="C807" s="1" t="s">
        <v>438</v>
      </c>
      <c r="D807" s="1">
        <v>92</v>
      </c>
      <c r="E807" s="1">
        <v>75040</v>
      </c>
      <c r="F807" s="1">
        <v>-3</v>
      </c>
      <c r="G807" s="67">
        <v>1.35E-39</v>
      </c>
    </row>
    <row r="808" spans="1:7" x14ac:dyDescent="0.15">
      <c r="A808" s="1">
        <v>92</v>
      </c>
      <c r="B808" s="1">
        <v>86671</v>
      </c>
      <c r="C808" s="1" t="s">
        <v>438</v>
      </c>
      <c r="D808" s="1">
        <v>92</v>
      </c>
      <c r="E808" s="1">
        <v>118445</v>
      </c>
      <c r="F808" s="1">
        <v>-3</v>
      </c>
      <c r="G808" s="67">
        <v>1.35E-39</v>
      </c>
    </row>
    <row r="809" spans="1:7" x14ac:dyDescent="0.15">
      <c r="A809" s="1">
        <v>90</v>
      </c>
      <c r="B809" s="1">
        <v>30689</v>
      </c>
      <c r="C809" s="1" t="s">
        <v>438</v>
      </c>
      <c r="D809" s="1">
        <v>90</v>
      </c>
      <c r="E809" s="1">
        <v>132941</v>
      </c>
      <c r="F809" s="1">
        <v>-3</v>
      </c>
      <c r="G809" s="67">
        <v>2.0200000000000001E-38</v>
      </c>
    </row>
    <row r="810" spans="1:7" x14ac:dyDescent="0.15">
      <c r="A810" s="1">
        <v>90</v>
      </c>
      <c r="B810" s="1">
        <v>128085</v>
      </c>
      <c r="C810" s="1" t="s">
        <v>438</v>
      </c>
      <c r="D810" s="1">
        <v>90</v>
      </c>
      <c r="E810" s="1">
        <v>132941</v>
      </c>
      <c r="F810" s="1">
        <v>-3</v>
      </c>
      <c r="G810" s="67">
        <v>2.0200000000000001E-38</v>
      </c>
    </row>
    <row r="811" spans="1:7" x14ac:dyDescent="0.15">
      <c r="A811" s="1">
        <v>90</v>
      </c>
      <c r="B811" s="1">
        <v>154212</v>
      </c>
      <c r="C811" s="1" t="s">
        <v>438</v>
      </c>
      <c r="D811" s="1">
        <v>90</v>
      </c>
      <c r="E811" s="1">
        <v>159068</v>
      </c>
      <c r="F811" s="1">
        <v>-3</v>
      </c>
      <c r="G811" s="67">
        <v>2.0200000000000001E-38</v>
      </c>
    </row>
    <row r="812" spans="1:7" x14ac:dyDescent="0.15">
      <c r="A812" s="1">
        <v>86</v>
      </c>
      <c r="B812" s="1">
        <v>30760</v>
      </c>
      <c r="C812" s="1" t="s">
        <v>438</v>
      </c>
      <c r="D812" s="1">
        <v>86</v>
      </c>
      <c r="E812" s="1">
        <v>132874</v>
      </c>
      <c r="F812" s="1">
        <v>-2</v>
      </c>
      <c r="G812" s="67">
        <v>5.3600000000000003E-38</v>
      </c>
    </row>
    <row r="813" spans="1:7" x14ac:dyDescent="0.15">
      <c r="A813" s="1">
        <v>87</v>
      </c>
      <c r="B813" s="1">
        <v>76450</v>
      </c>
      <c r="C813" s="1" t="s">
        <v>438</v>
      </c>
      <c r="D813" s="1">
        <v>87</v>
      </c>
      <c r="E813" s="1">
        <v>107412</v>
      </c>
      <c r="F813" s="1">
        <v>-3</v>
      </c>
      <c r="G813" s="67">
        <v>1.1700000000000001E-36</v>
      </c>
    </row>
    <row r="814" spans="1:7" x14ac:dyDescent="0.15">
      <c r="A814" s="1">
        <v>80</v>
      </c>
      <c r="B814" s="1">
        <v>119080</v>
      </c>
      <c r="C814" s="1" t="s">
        <v>438</v>
      </c>
      <c r="D814" s="1">
        <v>80</v>
      </c>
      <c r="E814" s="1">
        <v>155191</v>
      </c>
      <c r="F814" s="1">
        <v>-1</v>
      </c>
      <c r="G814" s="67">
        <v>1.6000000000000001E-36</v>
      </c>
    </row>
    <row r="815" spans="1:7" x14ac:dyDescent="0.15">
      <c r="A815" s="1">
        <v>80</v>
      </c>
      <c r="B815" s="1">
        <v>131972</v>
      </c>
      <c r="C815" s="1" t="s">
        <v>438</v>
      </c>
      <c r="D815" s="1">
        <v>80</v>
      </c>
      <c r="E815" s="1">
        <v>168083</v>
      </c>
      <c r="F815" s="1">
        <v>-1</v>
      </c>
      <c r="G815" s="67">
        <v>1.6000000000000001E-36</v>
      </c>
    </row>
    <row r="816" spans="1:7" x14ac:dyDescent="0.15">
      <c r="A816" s="1">
        <v>82</v>
      </c>
      <c r="B816" s="1">
        <v>70749</v>
      </c>
      <c r="C816" s="1" t="s">
        <v>438</v>
      </c>
      <c r="D816" s="1">
        <v>82</v>
      </c>
      <c r="E816" s="1">
        <v>129146</v>
      </c>
      <c r="F816" s="1">
        <v>-2</v>
      </c>
      <c r="G816" s="67">
        <v>1.2499999999999999E-35</v>
      </c>
    </row>
    <row r="817" spans="1:7" x14ac:dyDescent="0.15">
      <c r="A817" s="1">
        <v>78</v>
      </c>
      <c r="B817" s="1">
        <v>10494</v>
      </c>
      <c r="C817" s="1" t="s">
        <v>438</v>
      </c>
      <c r="D817" s="1">
        <v>78</v>
      </c>
      <c r="E817" s="1">
        <v>132391</v>
      </c>
      <c r="F817" s="1">
        <v>-1</v>
      </c>
      <c r="G817" s="67">
        <v>2.4999999999999998E-35</v>
      </c>
    </row>
    <row r="818" spans="1:7" x14ac:dyDescent="0.15">
      <c r="A818" s="1">
        <v>80</v>
      </c>
      <c r="B818" s="1">
        <v>116704</v>
      </c>
      <c r="C818" s="1" t="s">
        <v>438</v>
      </c>
      <c r="D818" s="1">
        <v>80</v>
      </c>
      <c r="E818" s="1">
        <v>159055</v>
      </c>
      <c r="F818" s="1">
        <v>-3</v>
      </c>
      <c r="G818" s="67">
        <v>1.4800000000000001E-32</v>
      </c>
    </row>
    <row r="819" spans="1:7" x14ac:dyDescent="0.15">
      <c r="A819" s="1">
        <v>80</v>
      </c>
      <c r="B819" s="1">
        <v>128108</v>
      </c>
      <c r="C819" s="1" t="s">
        <v>438</v>
      </c>
      <c r="D819" s="1">
        <v>80</v>
      </c>
      <c r="E819" s="1">
        <v>170459</v>
      </c>
      <c r="F819" s="1">
        <v>-3</v>
      </c>
      <c r="G819" s="67">
        <v>1.4800000000000001E-32</v>
      </c>
    </row>
    <row r="820" spans="1:7" x14ac:dyDescent="0.15">
      <c r="A820" s="1">
        <v>80</v>
      </c>
      <c r="B820" s="1">
        <v>145191</v>
      </c>
      <c r="C820" s="1" t="s">
        <v>438</v>
      </c>
      <c r="D820" s="1">
        <v>80</v>
      </c>
      <c r="E820" s="1">
        <v>159055</v>
      </c>
      <c r="F820" s="1">
        <v>-3</v>
      </c>
      <c r="G820" s="67">
        <v>1.4800000000000001E-32</v>
      </c>
    </row>
    <row r="821" spans="1:7" x14ac:dyDescent="0.15">
      <c r="A821" s="1">
        <v>68</v>
      </c>
      <c r="B821" s="1">
        <v>70763</v>
      </c>
      <c r="C821" s="1" t="s">
        <v>438</v>
      </c>
      <c r="D821" s="1">
        <v>68</v>
      </c>
      <c r="E821" s="1">
        <v>129146</v>
      </c>
      <c r="F821" s="1">
        <v>0</v>
      </c>
      <c r="G821" s="67">
        <v>1.12E-31</v>
      </c>
    </row>
    <row r="822" spans="1:7" x14ac:dyDescent="0.15">
      <c r="A822" s="1">
        <v>77</v>
      </c>
      <c r="B822" s="1">
        <v>18480</v>
      </c>
      <c r="C822" s="1" t="s">
        <v>438</v>
      </c>
      <c r="D822" s="1">
        <v>77</v>
      </c>
      <c r="E822" s="1">
        <v>185081</v>
      </c>
      <c r="F822" s="1">
        <v>-3</v>
      </c>
      <c r="G822" s="67">
        <v>8.4300000000000005E-31</v>
      </c>
    </row>
    <row r="823" spans="1:7" x14ac:dyDescent="0.15">
      <c r="A823" s="1">
        <v>77</v>
      </c>
      <c r="B823" s="1">
        <v>98965</v>
      </c>
      <c r="C823" s="1" t="s">
        <v>438</v>
      </c>
      <c r="D823" s="1">
        <v>77</v>
      </c>
      <c r="E823" s="1">
        <v>185081</v>
      </c>
      <c r="F823" s="1">
        <v>-3</v>
      </c>
      <c r="G823" s="67">
        <v>8.4300000000000005E-31</v>
      </c>
    </row>
    <row r="824" spans="1:7" x14ac:dyDescent="0.15">
      <c r="A824" s="1">
        <v>77</v>
      </c>
      <c r="B824" s="1">
        <v>107645</v>
      </c>
      <c r="C824" s="1" t="s">
        <v>438</v>
      </c>
      <c r="D824" s="1">
        <v>77</v>
      </c>
      <c r="E824" s="1">
        <v>156757</v>
      </c>
      <c r="F824" s="1">
        <v>-3</v>
      </c>
      <c r="G824" s="67">
        <v>8.4300000000000005E-31</v>
      </c>
    </row>
    <row r="825" spans="1:7" x14ac:dyDescent="0.15">
      <c r="A825" s="1">
        <v>77</v>
      </c>
      <c r="B825" s="1">
        <v>130409</v>
      </c>
      <c r="C825" s="1" t="s">
        <v>438</v>
      </c>
      <c r="D825" s="1">
        <v>77</v>
      </c>
      <c r="E825" s="1">
        <v>179521</v>
      </c>
      <c r="F825" s="1">
        <v>-3</v>
      </c>
      <c r="G825" s="67">
        <v>8.4300000000000005E-31</v>
      </c>
    </row>
    <row r="826" spans="1:7" x14ac:dyDescent="0.15">
      <c r="A826" s="1">
        <v>76</v>
      </c>
      <c r="B826" s="1">
        <v>87504</v>
      </c>
      <c r="C826" s="1" t="s">
        <v>438</v>
      </c>
      <c r="D826" s="1">
        <v>76</v>
      </c>
      <c r="E826" s="1">
        <v>180617</v>
      </c>
      <c r="F826" s="1">
        <v>-3</v>
      </c>
      <c r="G826" s="67">
        <v>3.24E-30</v>
      </c>
    </row>
    <row r="827" spans="1:7" x14ac:dyDescent="0.15">
      <c r="A827" s="1">
        <v>75</v>
      </c>
      <c r="B827" s="1">
        <v>10382</v>
      </c>
      <c r="C827" s="1" t="s">
        <v>438</v>
      </c>
      <c r="D827" s="1">
        <v>75</v>
      </c>
      <c r="E827" s="1">
        <v>132545</v>
      </c>
      <c r="F827" s="1">
        <v>-3</v>
      </c>
      <c r="G827" s="67">
        <v>1.25E-29</v>
      </c>
    </row>
    <row r="828" spans="1:7" x14ac:dyDescent="0.15">
      <c r="A828" s="1">
        <v>68</v>
      </c>
      <c r="B828" s="1">
        <v>279</v>
      </c>
      <c r="C828" s="1" t="s">
        <v>438</v>
      </c>
      <c r="D828" s="1">
        <v>68</v>
      </c>
      <c r="E828" s="1">
        <v>96999</v>
      </c>
      <c r="F828" s="1">
        <v>-1</v>
      </c>
      <c r="G828" s="67">
        <v>2.2799999999999999E-29</v>
      </c>
    </row>
    <row r="829" spans="1:7" x14ac:dyDescent="0.15">
      <c r="A829" s="1">
        <v>74</v>
      </c>
      <c r="B829" s="1">
        <v>57033</v>
      </c>
      <c r="C829" s="1" t="s">
        <v>438</v>
      </c>
      <c r="D829" s="1">
        <v>74</v>
      </c>
      <c r="E829" s="1">
        <v>108159</v>
      </c>
      <c r="F829" s="1">
        <v>-3</v>
      </c>
      <c r="G829" s="67">
        <v>4.7799999999999998E-29</v>
      </c>
    </row>
    <row r="830" spans="1:7" x14ac:dyDescent="0.15">
      <c r="A830" s="1">
        <v>67</v>
      </c>
      <c r="B830" s="1">
        <v>106117</v>
      </c>
      <c r="C830" s="1" t="s">
        <v>438</v>
      </c>
      <c r="D830" s="1">
        <v>67</v>
      </c>
      <c r="E830" s="1">
        <v>157788</v>
      </c>
      <c r="F830" s="1">
        <v>-1</v>
      </c>
      <c r="G830" s="67">
        <v>8.9999999999999996E-29</v>
      </c>
    </row>
    <row r="831" spans="1:7" x14ac:dyDescent="0.15">
      <c r="A831" s="1">
        <v>67</v>
      </c>
      <c r="B831" s="1">
        <v>129388</v>
      </c>
      <c r="C831" s="1" t="s">
        <v>438</v>
      </c>
      <c r="D831" s="1">
        <v>67</v>
      </c>
      <c r="E831" s="1">
        <v>181059</v>
      </c>
      <c r="F831" s="1">
        <v>-1</v>
      </c>
      <c r="G831" s="67">
        <v>8.9999999999999996E-29</v>
      </c>
    </row>
    <row r="832" spans="1:7" x14ac:dyDescent="0.15">
      <c r="A832" s="1">
        <v>66</v>
      </c>
      <c r="B832" s="1">
        <v>30780</v>
      </c>
      <c r="C832" s="1" t="s">
        <v>438</v>
      </c>
      <c r="D832" s="1">
        <v>66</v>
      </c>
      <c r="E832" s="1">
        <v>132874</v>
      </c>
      <c r="F832" s="1">
        <v>-1</v>
      </c>
      <c r="G832" s="67">
        <v>3.5499999999999999E-28</v>
      </c>
    </row>
    <row r="833" spans="1:7" x14ac:dyDescent="0.15">
      <c r="A833" s="1">
        <v>69</v>
      </c>
      <c r="B833" s="1">
        <v>30688</v>
      </c>
      <c r="C833" s="1" t="s">
        <v>438</v>
      </c>
      <c r="D833" s="1">
        <v>69</v>
      </c>
      <c r="E833" s="1">
        <v>159090</v>
      </c>
      <c r="F833" s="1">
        <v>-2</v>
      </c>
      <c r="G833" s="67">
        <v>5.9099999999999999E-28</v>
      </c>
    </row>
    <row r="834" spans="1:7" x14ac:dyDescent="0.15">
      <c r="A834" s="1">
        <v>72</v>
      </c>
      <c r="B834" s="1">
        <v>88752</v>
      </c>
      <c r="C834" s="1" t="s">
        <v>438</v>
      </c>
      <c r="D834" s="1">
        <v>72</v>
      </c>
      <c r="E834" s="1">
        <v>119307</v>
      </c>
      <c r="F834" s="1">
        <v>-3</v>
      </c>
      <c r="G834" s="67">
        <v>7.0399999999999997E-28</v>
      </c>
    </row>
    <row r="835" spans="1:7" x14ac:dyDescent="0.15">
      <c r="A835" s="1">
        <v>68</v>
      </c>
      <c r="B835" s="1">
        <v>279</v>
      </c>
      <c r="C835" s="1" t="s">
        <v>438</v>
      </c>
      <c r="D835" s="1">
        <v>68</v>
      </c>
      <c r="E835" s="1">
        <v>16894</v>
      </c>
      <c r="F835" s="1">
        <v>-2</v>
      </c>
      <c r="G835" s="67">
        <v>2.2999999999999999E-27</v>
      </c>
    </row>
    <row r="836" spans="1:7" x14ac:dyDescent="0.15">
      <c r="A836" s="1">
        <v>67</v>
      </c>
      <c r="B836" s="1">
        <v>17607</v>
      </c>
      <c r="C836" s="1" t="s">
        <v>438</v>
      </c>
      <c r="D836" s="1">
        <v>67</v>
      </c>
      <c r="E836" s="1">
        <v>130414</v>
      </c>
      <c r="F836" s="1">
        <v>-2</v>
      </c>
      <c r="G836" s="67">
        <v>8.9099999999999995E-27</v>
      </c>
    </row>
    <row r="837" spans="1:7" x14ac:dyDescent="0.15">
      <c r="A837" s="1">
        <v>70</v>
      </c>
      <c r="B837" s="1">
        <v>36493</v>
      </c>
      <c r="C837" s="1" t="s">
        <v>438</v>
      </c>
      <c r="D837" s="1">
        <v>70</v>
      </c>
      <c r="E837" s="1">
        <v>94353</v>
      </c>
      <c r="F837" s="1">
        <v>-3</v>
      </c>
      <c r="G837" s="67">
        <v>1.03E-26</v>
      </c>
    </row>
    <row r="838" spans="1:7" x14ac:dyDescent="0.15">
      <c r="A838" s="1">
        <v>59</v>
      </c>
      <c r="B838" s="1">
        <v>121678</v>
      </c>
      <c r="C838" s="1" t="s">
        <v>438</v>
      </c>
      <c r="D838" s="1">
        <v>59</v>
      </c>
      <c r="E838" s="1">
        <v>165447</v>
      </c>
      <c r="F838" s="1">
        <v>0</v>
      </c>
      <c r="G838" s="67">
        <v>2.9299999999999997E-26</v>
      </c>
    </row>
    <row r="839" spans="1:7" x14ac:dyDescent="0.15">
      <c r="A839" s="1">
        <v>59</v>
      </c>
      <c r="B839" s="1">
        <v>121737</v>
      </c>
      <c r="C839" s="1" t="s">
        <v>438</v>
      </c>
      <c r="D839" s="1">
        <v>59</v>
      </c>
      <c r="E839" s="1">
        <v>165506</v>
      </c>
      <c r="F839" s="1">
        <v>0</v>
      </c>
      <c r="G839" s="67">
        <v>2.9299999999999997E-26</v>
      </c>
    </row>
    <row r="840" spans="1:7" x14ac:dyDescent="0.15">
      <c r="A840" s="1">
        <v>69</v>
      </c>
      <c r="B840" s="1">
        <v>279</v>
      </c>
      <c r="C840" s="1" t="s">
        <v>438</v>
      </c>
      <c r="D840" s="1">
        <v>69</v>
      </c>
      <c r="E840" s="1">
        <v>97923</v>
      </c>
      <c r="F840" s="1">
        <v>-3</v>
      </c>
      <c r="G840" s="67">
        <v>3.9600000000000003E-26</v>
      </c>
    </row>
    <row r="841" spans="1:7" x14ac:dyDescent="0.15">
      <c r="A841" s="1">
        <v>69</v>
      </c>
      <c r="B841" s="1">
        <v>10962</v>
      </c>
      <c r="C841" s="1" t="s">
        <v>438</v>
      </c>
      <c r="D841" s="1">
        <v>69</v>
      </c>
      <c r="E841" s="1">
        <v>131105</v>
      </c>
      <c r="F841" s="1">
        <v>-3</v>
      </c>
      <c r="G841" s="67">
        <v>3.9600000000000003E-26</v>
      </c>
    </row>
    <row r="842" spans="1:7" x14ac:dyDescent="0.15">
      <c r="A842" s="1">
        <v>69</v>
      </c>
      <c r="B842" s="1">
        <v>116725</v>
      </c>
      <c r="C842" s="1" t="s">
        <v>438</v>
      </c>
      <c r="D842" s="1">
        <v>69</v>
      </c>
      <c r="E842" s="1">
        <v>159045</v>
      </c>
      <c r="F842" s="1">
        <v>-3</v>
      </c>
      <c r="G842" s="67">
        <v>3.9600000000000003E-26</v>
      </c>
    </row>
    <row r="843" spans="1:7" x14ac:dyDescent="0.15">
      <c r="A843" s="1">
        <v>69</v>
      </c>
      <c r="B843" s="1">
        <v>128129</v>
      </c>
      <c r="C843" s="1" t="s">
        <v>438</v>
      </c>
      <c r="D843" s="1">
        <v>69</v>
      </c>
      <c r="E843" s="1">
        <v>170449</v>
      </c>
      <c r="F843" s="1">
        <v>-3</v>
      </c>
      <c r="G843" s="67">
        <v>3.9600000000000003E-26</v>
      </c>
    </row>
    <row r="844" spans="1:7" x14ac:dyDescent="0.15">
      <c r="A844" s="1">
        <v>69</v>
      </c>
      <c r="B844" s="1">
        <v>145212</v>
      </c>
      <c r="C844" s="1" t="s">
        <v>438</v>
      </c>
      <c r="D844" s="1">
        <v>69</v>
      </c>
      <c r="E844" s="1">
        <v>159045</v>
      </c>
      <c r="F844" s="1">
        <v>-3</v>
      </c>
      <c r="G844" s="67">
        <v>3.9600000000000003E-26</v>
      </c>
    </row>
    <row r="845" spans="1:7" x14ac:dyDescent="0.15">
      <c r="A845" s="1">
        <v>62</v>
      </c>
      <c r="B845" s="1">
        <v>36196</v>
      </c>
      <c r="C845" s="1" t="s">
        <v>438</v>
      </c>
      <c r="D845" s="1">
        <v>62</v>
      </c>
      <c r="E845" s="1">
        <v>94605</v>
      </c>
      <c r="F845" s="1">
        <v>-1</v>
      </c>
      <c r="G845" s="67">
        <v>8.53E-26</v>
      </c>
    </row>
    <row r="846" spans="1:7" x14ac:dyDescent="0.15">
      <c r="A846" s="1">
        <v>65</v>
      </c>
      <c r="B846" s="1">
        <v>282</v>
      </c>
      <c r="C846" s="1" t="s">
        <v>438</v>
      </c>
      <c r="D846" s="1">
        <v>65</v>
      </c>
      <c r="E846" s="1">
        <v>73552</v>
      </c>
      <c r="F846" s="1">
        <v>-2</v>
      </c>
      <c r="G846" s="67">
        <v>1.3400000000000001E-25</v>
      </c>
    </row>
    <row r="847" spans="1:7" x14ac:dyDescent="0.15">
      <c r="A847" s="1">
        <v>68</v>
      </c>
      <c r="B847" s="1">
        <v>87570</v>
      </c>
      <c r="C847" s="1" t="s">
        <v>438</v>
      </c>
      <c r="D847" s="1">
        <v>68</v>
      </c>
      <c r="E847" s="1">
        <v>180555</v>
      </c>
      <c r="F847" s="1">
        <v>-3</v>
      </c>
      <c r="G847" s="67">
        <v>1.5100000000000001E-25</v>
      </c>
    </row>
    <row r="848" spans="1:7" x14ac:dyDescent="0.15">
      <c r="A848" s="1">
        <v>68</v>
      </c>
      <c r="B848" s="1">
        <v>95672</v>
      </c>
      <c r="C848" s="1" t="s">
        <v>438</v>
      </c>
      <c r="D848" s="1">
        <v>68</v>
      </c>
      <c r="E848" s="1">
        <v>131897</v>
      </c>
      <c r="F848" s="1">
        <v>-3</v>
      </c>
      <c r="G848" s="67">
        <v>1.5100000000000001E-25</v>
      </c>
    </row>
    <row r="849" spans="1:7" x14ac:dyDescent="0.15">
      <c r="A849" s="1">
        <v>67</v>
      </c>
      <c r="B849" s="1">
        <v>17607</v>
      </c>
      <c r="C849" s="1" t="s">
        <v>438</v>
      </c>
      <c r="D849" s="1">
        <v>67</v>
      </c>
      <c r="E849" s="1">
        <v>107650</v>
      </c>
      <c r="F849" s="1">
        <v>-3</v>
      </c>
      <c r="G849" s="67">
        <v>5.7900000000000001E-25</v>
      </c>
    </row>
    <row r="850" spans="1:7" x14ac:dyDescent="0.15">
      <c r="A850" s="1">
        <v>67</v>
      </c>
      <c r="B850" s="1">
        <v>116704</v>
      </c>
      <c r="C850" s="1" t="s">
        <v>438</v>
      </c>
      <c r="D850" s="1">
        <v>67</v>
      </c>
      <c r="E850" s="1">
        <v>132941</v>
      </c>
      <c r="F850" s="1">
        <v>-3</v>
      </c>
      <c r="G850" s="67">
        <v>5.7900000000000001E-25</v>
      </c>
    </row>
    <row r="851" spans="1:7" x14ac:dyDescent="0.15">
      <c r="A851" s="1">
        <v>67</v>
      </c>
      <c r="B851" s="1">
        <v>132941</v>
      </c>
      <c r="C851" s="1" t="s">
        <v>438</v>
      </c>
      <c r="D851" s="1">
        <v>67</v>
      </c>
      <c r="E851" s="1">
        <v>145191</v>
      </c>
      <c r="F851" s="1">
        <v>-3</v>
      </c>
      <c r="G851" s="67">
        <v>5.7900000000000001E-25</v>
      </c>
    </row>
    <row r="852" spans="1:7" x14ac:dyDescent="0.15">
      <c r="A852" s="1">
        <v>67</v>
      </c>
      <c r="B852" s="1">
        <v>154235</v>
      </c>
      <c r="C852" s="1" t="s">
        <v>438</v>
      </c>
      <c r="D852" s="1">
        <v>67</v>
      </c>
      <c r="E852" s="1">
        <v>170472</v>
      </c>
      <c r="F852" s="1">
        <v>-3</v>
      </c>
      <c r="G852" s="67">
        <v>5.7900000000000001E-25</v>
      </c>
    </row>
    <row r="853" spans="1:7" x14ac:dyDescent="0.15">
      <c r="A853" s="1">
        <v>66</v>
      </c>
      <c r="B853" s="1">
        <v>116688</v>
      </c>
      <c r="C853" s="1" t="s">
        <v>438</v>
      </c>
      <c r="D853" s="1">
        <v>66</v>
      </c>
      <c r="E853" s="1">
        <v>159085</v>
      </c>
      <c r="F853" s="1">
        <v>-3</v>
      </c>
      <c r="G853" s="67">
        <v>2.21E-24</v>
      </c>
    </row>
    <row r="854" spans="1:7" x14ac:dyDescent="0.15">
      <c r="A854" s="1">
        <v>66</v>
      </c>
      <c r="B854" s="1">
        <v>128092</v>
      </c>
      <c r="C854" s="1" t="s">
        <v>438</v>
      </c>
      <c r="D854" s="1">
        <v>66</v>
      </c>
      <c r="E854" s="1">
        <v>170489</v>
      </c>
      <c r="F854" s="1">
        <v>-3</v>
      </c>
      <c r="G854" s="67">
        <v>2.21E-24</v>
      </c>
    </row>
    <row r="855" spans="1:7" x14ac:dyDescent="0.15">
      <c r="A855" s="1">
        <v>66</v>
      </c>
      <c r="B855" s="1">
        <v>145175</v>
      </c>
      <c r="C855" s="1" t="s">
        <v>438</v>
      </c>
      <c r="D855" s="1">
        <v>66</v>
      </c>
      <c r="E855" s="1">
        <v>159085</v>
      </c>
      <c r="F855" s="1">
        <v>-3</v>
      </c>
      <c r="G855" s="67">
        <v>2.21E-24</v>
      </c>
    </row>
    <row r="856" spans="1:7" x14ac:dyDescent="0.15">
      <c r="A856" s="1">
        <v>55</v>
      </c>
      <c r="B856" s="1">
        <v>118149</v>
      </c>
      <c r="C856" s="1" t="s">
        <v>438</v>
      </c>
      <c r="D856" s="1">
        <v>55</v>
      </c>
      <c r="E856" s="1">
        <v>168889</v>
      </c>
      <c r="F856" s="1">
        <v>0</v>
      </c>
      <c r="G856" s="67">
        <v>7.5100000000000004E-24</v>
      </c>
    </row>
    <row r="857" spans="1:7" x14ac:dyDescent="0.15">
      <c r="A857" s="1">
        <v>55</v>
      </c>
      <c r="B857" s="1">
        <v>118299</v>
      </c>
      <c r="C857" s="1" t="s">
        <v>438</v>
      </c>
      <c r="D857" s="1">
        <v>55</v>
      </c>
      <c r="E857" s="1">
        <v>169039</v>
      </c>
      <c r="F857" s="1">
        <v>0</v>
      </c>
      <c r="G857" s="67">
        <v>7.5100000000000004E-24</v>
      </c>
    </row>
    <row r="858" spans="1:7" x14ac:dyDescent="0.15">
      <c r="A858" s="1">
        <v>62</v>
      </c>
      <c r="B858" s="1">
        <v>87518</v>
      </c>
      <c r="C858" s="1" t="s">
        <v>438</v>
      </c>
      <c r="D858" s="1">
        <v>62</v>
      </c>
      <c r="E858" s="1">
        <v>180617</v>
      </c>
      <c r="F858" s="1">
        <v>-2</v>
      </c>
      <c r="G858" s="67">
        <v>7.8E-24</v>
      </c>
    </row>
    <row r="859" spans="1:7" x14ac:dyDescent="0.15">
      <c r="A859" s="1">
        <v>61</v>
      </c>
      <c r="B859" s="1">
        <v>30547</v>
      </c>
      <c r="C859" s="1" t="s">
        <v>438</v>
      </c>
      <c r="D859" s="1">
        <v>61</v>
      </c>
      <c r="E859" s="1">
        <v>132107</v>
      </c>
      <c r="F859" s="1">
        <v>-2</v>
      </c>
      <c r="G859" s="67">
        <v>3.0200000000000001E-23</v>
      </c>
    </row>
    <row r="860" spans="1:7" x14ac:dyDescent="0.15">
      <c r="A860" s="1">
        <v>57</v>
      </c>
      <c r="B860" s="1">
        <v>17617</v>
      </c>
      <c r="C860" s="1" t="s">
        <v>438</v>
      </c>
      <c r="D860" s="1">
        <v>57</v>
      </c>
      <c r="E860" s="1">
        <v>130414</v>
      </c>
      <c r="F860" s="1">
        <v>-1</v>
      </c>
      <c r="G860" s="67">
        <v>8.0300000000000004E-23</v>
      </c>
    </row>
    <row r="861" spans="1:7" x14ac:dyDescent="0.15">
      <c r="A861" s="1">
        <v>60</v>
      </c>
      <c r="B861" s="1">
        <v>76742</v>
      </c>
      <c r="C861" s="1" t="s">
        <v>438</v>
      </c>
      <c r="D861" s="1">
        <v>60</v>
      </c>
      <c r="E861" s="1">
        <v>107157</v>
      </c>
      <c r="F861" s="1">
        <v>-2</v>
      </c>
      <c r="G861" s="67">
        <v>1.17E-22</v>
      </c>
    </row>
    <row r="862" spans="1:7" x14ac:dyDescent="0.15">
      <c r="A862" s="1">
        <v>60</v>
      </c>
      <c r="B862" s="1">
        <v>95556</v>
      </c>
      <c r="C862" s="1" t="s">
        <v>438</v>
      </c>
      <c r="D862" s="1">
        <v>60</v>
      </c>
      <c r="E862" s="1">
        <v>131985</v>
      </c>
      <c r="F862" s="1">
        <v>-2</v>
      </c>
      <c r="G862" s="67">
        <v>1.17E-22</v>
      </c>
    </row>
    <row r="863" spans="1:7" x14ac:dyDescent="0.15">
      <c r="A863" s="1">
        <v>63</v>
      </c>
      <c r="B863" s="1">
        <v>154</v>
      </c>
      <c r="C863" s="1" t="s">
        <v>438</v>
      </c>
      <c r="D863" s="1">
        <v>63</v>
      </c>
      <c r="E863" s="1">
        <v>104455</v>
      </c>
      <c r="F863" s="1">
        <v>-3</v>
      </c>
      <c r="G863" s="67">
        <v>1.23E-22</v>
      </c>
    </row>
    <row r="864" spans="1:7" x14ac:dyDescent="0.15">
      <c r="A864" s="1">
        <v>63</v>
      </c>
      <c r="B864" s="1">
        <v>116691</v>
      </c>
      <c r="C864" s="1" t="s">
        <v>438</v>
      </c>
      <c r="D864" s="1">
        <v>63</v>
      </c>
      <c r="E864" s="1">
        <v>132958</v>
      </c>
      <c r="F864" s="1">
        <v>-3</v>
      </c>
      <c r="G864" s="67">
        <v>1.23E-22</v>
      </c>
    </row>
    <row r="865" spans="1:7" x14ac:dyDescent="0.15">
      <c r="A865" s="1">
        <v>63</v>
      </c>
      <c r="B865" s="1">
        <v>132958</v>
      </c>
      <c r="C865" s="1" t="s">
        <v>438</v>
      </c>
      <c r="D865" s="1">
        <v>63</v>
      </c>
      <c r="E865" s="1">
        <v>145178</v>
      </c>
      <c r="F865" s="1">
        <v>-3</v>
      </c>
      <c r="G865" s="67">
        <v>1.23E-22</v>
      </c>
    </row>
    <row r="866" spans="1:7" x14ac:dyDescent="0.15">
      <c r="A866" s="1">
        <v>63</v>
      </c>
      <c r="B866" s="1">
        <v>154222</v>
      </c>
      <c r="C866" s="1" t="s">
        <v>438</v>
      </c>
      <c r="D866" s="1">
        <v>63</v>
      </c>
      <c r="E866" s="1">
        <v>170489</v>
      </c>
      <c r="F866" s="1">
        <v>-3</v>
      </c>
      <c r="G866" s="67">
        <v>1.23E-22</v>
      </c>
    </row>
    <row r="867" spans="1:7" x14ac:dyDescent="0.15">
      <c r="A867" s="1">
        <v>62</v>
      </c>
      <c r="B867" s="1">
        <v>36536</v>
      </c>
      <c r="C867" s="1" t="s">
        <v>438</v>
      </c>
      <c r="D867" s="1">
        <v>62</v>
      </c>
      <c r="E867" s="1">
        <v>94318</v>
      </c>
      <c r="F867" s="1">
        <v>-3</v>
      </c>
      <c r="G867" s="67">
        <v>4.68E-22</v>
      </c>
    </row>
    <row r="868" spans="1:7" x14ac:dyDescent="0.15">
      <c r="A868" s="1">
        <v>62</v>
      </c>
      <c r="B868" s="1">
        <v>88797</v>
      </c>
      <c r="C868" s="1" t="s">
        <v>438</v>
      </c>
      <c r="D868" s="1">
        <v>62</v>
      </c>
      <c r="E868" s="1">
        <v>131186</v>
      </c>
      <c r="F868" s="1">
        <v>-3</v>
      </c>
      <c r="G868" s="67">
        <v>4.68E-22</v>
      </c>
    </row>
    <row r="869" spans="1:7" x14ac:dyDescent="0.15">
      <c r="A869" s="1">
        <v>55</v>
      </c>
      <c r="B869" s="1">
        <v>73413</v>
      </c>
      <c r="C869" s="1" t="s">
        <v>438</v>
      </c>
      <c r="D869" s="1">
        <v>55</v>
      </c>
      <c r="E869" s="1">
        <v>74961</v>
      </c>
      <c r="F869" s="1">
        <v>-1</v>
      </c>
      <c r="G869" s="67">
        <v>1.2400000000000001E-21</v>
      </c>
    </row>
    <row r="870" spans="1:7" x14ac:dyDescent="0.15">
      <c r="A870" s="1">
        <v>55</v>
      </c>
      <c r="B870" s="1">
        <v>95614</v>
      </c>
      <c r="C870" s="1" t="s">
        <v>438</v>
      </c>
      <c r="D870" s="1">
        <v>55</v>
      </c>
      <c r="E870" s="1">
        <v>131952</v>
      </c>
      <c r="F870" s="1">
        <v>-1</v>
      </c>
      <c r="G870" s="67">
        <v>1.2400000000000001E-21</v>
      </c>
    </row>
    <row r="871" spans="1:7" x14ac:dyDescent="0.15">
      <c r="A871" s="1">
        <v>54</v>
      </c>
      <c r="B871" s="1">
        <v>10874</v>
      </c>
      <c r="C871" s="1" t="s">
        <v>438</v>
      </c>
      <c r="D871" s="1">
        <v>54</v>
      </c>
      <c r="E871" s="1">
        <v>131194</v>
      </c>
      <c r="F871" s="1">
        <v>-1</v>
      </c>
      <c r="G871" s="67">
        <v>4.8699999999999998E-21</v>
      </c>
    </row>
    <row r="872" spans="1:7" x14ac:dyDescent="0.15">
      <c r="A872" s="1">
        <v>54</v>
      </c>
      <c r="B872" s="1">
        <v>70411</v>
      </c>
      <c r="C872" s="1" t="s">
        <v>438</v>
      </c>
      <c r="D872" s="1">
        <v>54</v>
      </c>
      <c r="E872" s="1">
        <v>129638</v>
      </c>
      <c r="F872" s="1">
        <v>-1</v>
      </c>
      <c r="G872" s="67">
        <v>4.8699999999999998E-21</v>
      </c>
    </row>
    <row r="873" spans="1:7" x14ac:dyDescent="0.15">
      <c r="A873" s="1">
        <v>57</v>
      </c>
      <c r="B873" s="1">
        <v>7396</v>
      </c>
      <c r="C873" s="1" t="s">
        <v>438</v>
      </c>
      <c r="D873" s="1">
        <v>57</v>
      </c>
      <c r="E873" s="1">
        <v>52746</v>
      </c>
      <c r="F873" s="1">
        <v>-2</v>
      </c>
      <c r="G873" s="67">
        <v>6.74E-21</v>
      </c>
    </row>
    <row r="874" spans="1:7" x14ac:dyDescent="0.15">
      <c r="A874" s="1">
        <v>57</v>
      </c>
      <c r="B874" s="1">
        <v>57050</v>
      </c>
      <c r="C874" s="1" t="s">
        <v>438</v>
      </c>
      <c r="D874" s="1">
        <v>57</v>
      </c>
      <c r="E874" s="1">
        <v>108159</v>
      </c>
      <c r="F874" s="1">
        <v>-2</v>
      </c>
      <c r="G874" s="67">
        <v>6.74E-21</v>
      </c>
    </row>
    <row r="875" spans="1:7" x14ac:dyDescent="0.15">
      <c r="A875" s="1">
        <v>60</v>
      </c>
      <c r="B875" s="1">
        <v>7369</v>
      </c>
      <c r="C875" s="1" t="s">
        <v>438</v>
      </c>
      <c r="D875" s="1">
        <v>60</v>
      </c>
      <c r="E875" s="1">
        <v>131181</v>
      </c>
      <c r="F875" s="1">
        <v>-3</v>
      </c>
      <c r="G875" s="67">
        <v>6.7800000000000003E-21</v>
      </c>
    </row>
    <row r="876" spans="1:7" x14ac:dyDescent="0.15">
      <c r="A876" s="1">
        <v>60</v>
      </c>
      <c r="B876" s="1">
        <v>52823</v>
      </c>
      <c r="C876" s="1" t="s">
        <v>438</v>
      </c>
      <c r="D876" s="1">
        <v>60</v>
      </c>
      <c r="E876" s="1">
        <v>167868</v>
      </c>
      <c r="F876" s="1">
        <v>-3</v>
      </c>
      <c r="G876" s="67">
        <v>6.7800000000000003E-21</v>
      </c>
    </row>
    <row r="877" spans="1:7" x14ac:dyDescent="0.15">
      <c r="A877" s="1">
        <v>60</v>
      </c>
      <c r="B877" s="1">
        <v>95556</v>
      </c>
      <c r="C877" s="1" t="s">
        <v>438</v>
      </c>
      <c r="D877" s="1">
        <v>60</v>
      </c>
      <c r="E877" s="1">
        <v>119093</v>
      </c>
      <c r="F877" s="1">
        <v>-3</v>
      </c>
      <c r="G877" s="67">
        <v>6.7800000000000003E-21</v>
      </c>
    </row>
    <row r="878" spans="1:7" x14ac:dyDescent="0.15">
      <c r="A878" s="1">
        <v>50</v>
      </c>
      <c r="B878" s="1">
        <v>106134</v>
      </c>
      <c r="C878" s="1" t="s">
        <v>438</v>
      </c>
      <c r="D878" s="1">
        <v>50</v>
      </c>
      <c r="E878" s="1">
        <v>157788</v>
      </c>
      <c r="F878" s="1">
        <v>0</v>
      </c>
      <c r="G878" s="67">
        <v>7.6900000000000007E-21</v>
      </c>
    </row>
    <row r="879" spans="1:7" x14ac:dyDescent="0.15">
      <c r="A879" s="1">
        <v>50</v>
      </c>
      <c r="B879" s="1">
        <v>129405</v>
      </c>
      <c r="C879" s="1" t="s">
        <v>438</v>
      </c>
      <c r="D879" s="1">
        <v>50</v>
      </c>
      <c r="E879" s="1">
        <v>181059</v>
      </c>
      <c r="F879" s="1">
        <v>0</v>
      </c>
      <c r="G879" s="67">
        <v>7.6900000000000007E-21</v>
      </c>
    </row>
    <row r="880" spans="1:7" x14ac:dyDescent="0.15">
      <c r="A880" s="1">
        <v>59</v>
      </c>
      <c r="B880" s="1">
        <v>10528</v>
      </c>
      <c r="C880" s="1" t="s">
        <v>438</v>
      </c>
      <c r="D880" s="1">
        <v>59</v>
      </c>
      <c r="E880" s="1">
        <v>132376</v>
      </c>
      <c r="F880" s="1">
        <v>-3</v>
      </c>
      <c r="G880" s="67">
        <v>2.5799999999999999E-20</v>
      </c>
    </row>
    <row r="881" spans="1:7" x14ac:dyDescent="0.15">
      <c r="A881" s="1">
        <v>59</v>
      </c>
      <c r="B881" s="1">
        <v>56974</v>
      </c>
      <c r="C881" s="1" t="s">
        <v>438</v>
      </c>
      <c r="D881" s="1">
        <v>59</v>
      </c>
      <c r="E881" s="1">
        <v>108234</v>
      </c>
      <c r="F881" s="1">
        <v>-3</v>
      </c>
      <c r="G881" s="67">
        <v>2.5799999999999999E-20</v>
      </c>
    </row>
    <row r="882" spans="1:7" x14ac:dyDescent="0.15">
      <c r="A882" s="1">
        <v>59</v>
      </c>
      <c r="B882" s="1">
        <v>116725</v>
      </c>
      <c r="C882" s="1" t="s">
        <v>438</v>
      </c>
      <c r="D882" s="1">
        <v>59</v>
      </c>
      <c r="E882" s="1">
        <v>132928</v>
      </c>
      <c r="F882" s="1">
        <v>-3</v>
      </c>
      <c r="G882" s="67">
        <v>2.5799999999999999E-20</v>
      </c>
    </row>
    <row r="883" spans="1:7" x14ac:dyDescent="0.15">
      <c r="A883" s="1">
        <v>59</v>
      </c>
      <c r="B883" s="1">
        <v>132928</v>
      </c>
      <c r="C883" s="1" t="s">
        <v>438</v>
      </c>
      <c r="D883" s="1">
        <v>59</v>
      </c>
      <c r="E883" s="1">
        <v>145212</v>
      </c>
      <c r="F883" s="1">
        <v>-3</v>
      </c>
      <c r="G883" s="67">
        <v>2.5799999999999999E-20</v>
      </c>
    </row>
    <row r="884" spans="1:7" x14ac:dyDescent="0.15">
      <c r="A884" s="1">
        <v>59</v>
      </c>
      <c r="B884" s="1">
        <v>154256</v>
      </c>
      <c r="C884" s="1" t="s">
        <v>438</v>
      </c>
      <c r="D884" s="1">
        <v>59</v>
      </c>
      <c r="E884" s="1">
        <v>170459</v>
      </c>
      <c r="F884" s="1">
        <v>-3</v>
      </c>
      <c r="G884" s="67">
        <v>2.5799999999999999E-20</v>
      </c>
    </row>
    <row r="885" spans="1:7" x14ac:dyDescent="0.15">
      <c r="A885" s="1">
        <v>49</v>
      </c>
      <c r="B885" s="1">
        <v>10982</v>
      </c>
      <c r="C885" s="1" t="s">
        <v>438</v>
      </c>
      <c r="D885" s="1">
        <v>49</v>
      </c>
      <c r="E885" s="1">
        <v>131105</v>
      </c>
      <c r="F885" s="1">
        <v>0</v>
      </c>
      <c r="G885" s="67">
        <v>3.0799999999999999E-20</v>
      </c>
    </row>
    <row r="886" spans="1:7" x14ac:dyDescent="0.15">
      <c r="A886" s="1">
        <v>58</v>
      </c>
      <c r="B886" s="1">
        <v>30699</v>
      </c>
      <c r="C886" s="1" t="s">
        <v>438</v>
      </c>
      <c r="D886" s="1">
        <v>58</v>
      </c>
      <c r="E886" s="1">
        <v>170494</v>
      </c>
      <c r="F886" s="1">
        <v>-3</v>
      </c>
      <c r="G886" s="67">
        <v>9.7799999999999997E-20</v>
      </c>
    </row>
    <row r="887" spans="1:7" x14ac:dyDescent="0.15">
      <c r="A887" s="1">
        <v>58</v>
      </c>
      <c r="B887" s="1">
        <v>88772</v>
      </c>
      <c r="C887" s="1" t="s">
        <v>438</v>
      </c>
      <c r="D887" s="1">
        <v>58</v>
      </c>
      <c r="E887" s="1">
        <v>119301</v>
      </c>
      <c r="F887" s="1">
        <v>-3</v>
      </c>
      <c r="G887" s="67">
        <v>9.7799999999999997E-20</v>
      </c>
    </row>
    <row r="888" spans="1:7" x14ac:dyDescent="0.15">
      <c r="A888" s="1">
        <v>58</v>
      </c>
      <c r="B888" s="1">
        <v>88805</v>
      </c>
      <c r="C888" s="1" t="s">
        <v>438</v>
      </c>
      <c r="D888" s="1">
        <v>58</v>
      </c>
      <c r="E888" s="1">
        <v>131182</v>
      </c>
      <c r="F888" s="1">
        <v>-3</v>
      </c>
      <c r="G888" s="67">
        <v>9.7799999999999997E-20</v>
      </c>
    </row>
    <row r="889" spans="1:7" x14ac:dyDescent="0.15">
      <c r="A889" s="1">
        <v>48</v>
      </c>
      <c r="B889" s="1">
        <v>5513</v>
      </c>
      <c r="C889" s="1" t="s">
        <v>438</v>
      </c>
      <c r="D889" s="1">
        <v>48</v>
      </c>
      <c r="E889" s="1">
        <v>5513</v>
      </c>
      <c r="F889" s="1">
        <v>0</v>
      </c>
      <c r="G889" s="67">
        <v>1.2299999999999999E-19</v>
      </c>
    </row>
    <row r="890" spans="1:7" x14ac:dyDescent="0.15">
      <c r="A890" s="1">
        <v>51</v>
      </c>
      <c r="B890" s="1">
        <v>36322</v>
      </c>
      <c r="C890" s="1" t="s">
        <v>438</v>
      </c>
      <c r="D890" s="1">
        <v>51</v>
      </c>
      <c r="E890" s="1">
        <v>94511</v>
      </c>
      <c r="F890" s="1">
        <v>-1</v>
      </c>
      <c r="G890" s="67">
        <v>2.9399999999999999E-19</v>
      </c>
    </row>
    <row r="891" spans="1:7" x14ac:dyDescent="0.15">
      <c r="A891" s="1">
        <v>57</v>
      </c>
      <c r="B891" s="1">
        <v>30841</v>
      </c>
      <c r="C891" s="1" t="s">
        <v>438</v>
      </c>
      <c r="D891" s="1">
        <v>57</v>
      </c>
      <c r="E891" s="1">
        <v>132819</v>
      </c>
      <c r="F891" s="1">
        <v>-3</v>
      </c>
      <c r="G891" s="67">
        <v>3.7099999999999999E-19</v>
      </c>
    </row>
    <row r="892" spans="1:7" x14ac:dyDescent="0.15">
      <c r="A892" s="1">
        <v>57</v>
      </c>
      <c r="B892" s="1">
        <v>30841</v>
      </c>
      <c r="C892" s="1" t="s">
        <v>438</v>
      </c>
      <c r="D892" s="1">
        <v>57</v>
      </c>
      <c r="E892" s="1">
        <v>158946</v>
      </c>
      <c r="F892" s="1">
        <v>-3</v>
      </c>
      <c r="G892" s="67">
        <v>3.7099999999999999E-19</v>
      </c>
    </row>
    <row r="893" spans="1:7" x14ac:dyDescent="0.15">
      <c r="A893" s="1">
        <v>57</v>
      </c>
      <c r="B893" s="1">
        <v>52815</v>
      </c>
      <c r="C893" s="1" t="s">
        <v>438</v>
      </c>
      <c r="D893" s="1">
        <v>57</v>
      </c>
      <c r="E893" s="1">
        <v>167879</v>
      </c>
      <c r="F893" s="1">
        <v>-3</v>
      </c>
      <c r="G893" s="67">
        <v>3.7099999999999999E-19</v>
      </c>
    </row>
    <row r="894" spans="1:7" x14ac:dyDescent="0.15">
      <c r="A894" s="1">
        <v>57</v>
      </c>
      <c r="B894" s="1">
        <v>56982</v>
      </c>
      <c r="C894" s="1" t="s">
        <v>438</v>
      </c>
      <c r="D894" s="1">
        <v>57</v>
      </c>
      <c r="E894" s="1">
        <v>108228</v>
      </c>
      <c r="F894" s="1">
        <v>-3</v>
      </c>
      <c r="G894" s="67">
        <v>3.7099999999999999E-19</v>
      </c>
    </row>
    <row r="895" spans="1:7" x14ac:dyDescent="0.15">
      <c r="A895" s="1">
        <v>57</v>
      </c>
      <c r="B895" s="1">
        <v>76277</v>
      </c>
      <c r="C895" s="1" t="s">
        <v>438</v>
      </c>
      <c r="D895" s="1">
        <v>57</v>
      </c>
      <c r="E895" s="1">
        <v>107650</v>
      </c>
      <c r="F895" s="1">
        <v>-3</v>
      </c>
      <c r="G895" s="67">
        <v>3.7099999999999999E-19</v>
      </c>
    </row>
    <row r="896" spans="1:7" x14ac:dyDescent="0.15">
      <c r="A896" s="1">
        <v>57</v>
      </c>
      <c r="B896" s="1">
        <v>76277</v>
      </c>
      <c r="C896" s="1" t="s">
        <v>438</v>
      </c>
      <c r="D896" s="1">
        <v>57</v>
      </c>
      <c r="E896" s="1">
        <v>130414</v>
      </c>
      <c r="F896" s="1">
        <v>-3</v>
      </c>
      <c r="G896" s="67">
        <v>3.7099999999999999E-19</v>
      </c>
    </row>
    <row r="897" spans="1:7" x14ac:dyDescent="0.15">
      <c r="A897" s="1">
        <v>56</v>
      </c>
      <c r="B897" s="1">
        <v>36564</v>
      </c>
      <c r="C897" s="1" t="s">
        <v>438</v>
      </c>
      <c r="D897" s="1">
        <v>56</v>
      </c>
      <c r="E897" s="1">
        <v>94296</v>
      </c>
      <c r="F897" s="1">
        <v>-3</v>
      </c>
      <c r="G897" s="67">
        <v>1.41E-18</v>
      </c>
    </row>
    <row r="898" spans="1:7" x14ac:dyDescent="0.15">
      <c r="A898" s="1">
        <v>46</v>
      </c>
      <c r="B898" s="1">
        <v>171</v>
      </c>
      <c r="C898" s="1" t="s">
        <v>438</v>
      </c>
      <c r="D898" s="1">
        <v>46</v>
      </c>
      <c r="E898" s="1">
        <v>104455</v>
      </c>
      <c r="F898" s="1">
        <v>0</v>
      </c>
      <c r="G898" s="67">
        <v>1.9699999999999999E-18</v>
      </c>
    </row>
    <row r="899" spans="1:7" x14ac:dyDescent="0.15">
      <c r="A899" s="1">
        <v>49</v>
      </c>
      <c r="B899" s="1">
        <v>7404</v>
      </c>
      <c r="C899" s="1" t="s">
        <v>438</v>
      </c>
      <c r="D899" s="1">
        <v>49</v>
      </c>
      <c r="E899" s="1">
        <v>52746</v>
      </c>
      <c r="F899" s="1">
        <v>-1</v>
      </c>
      <c r="G899" s="67">
        <v>4.5199999999999998E-18</v>
      </c>
    </row>
    <row r="900" spans="1:7" x14ac:dyDescent="0.15">
      <c r="A900" s="1">
        <v>49</v>
      </c>
      <c r="B900" s="1">
        <v>30956</v>
      </c>
      <c r="C900" s="1" t="s">
        <v>438</v>
      </c>
      <c r="D900" s="1">
        <v>49</v>
      </c>
      <c r="E900" s="1">
        <v>158917</v>
      </c>
      <c r="F900" s="1">
        <v>-1</v>
      </c>
      <c r="G900" s="67">
        <v>4.5199999999999998E-18</v>
      </c>
    </row>
    <row r="901" spans="1:7" x14ac:dyDescent="0.15">
      <c r="A901" s="1">
        <v>55</v>
      </c>
      <c r="B901" s="1">
        <v>30950</v>
      </c>
      <c r="C901" s="1" t="s">
        <v>438</v>
      </c>
      <c r="D901" s="1">
        <v>55</v>
      </c>
      <c r="E901" s="1">
        <v>158821</v>
      </c>
      <c r="F901" s="1">
        <v>-3</v>
      </c>
      <c r="G901" s="67">
        <v>5.3200000000000002E-18</v>
      </c>
    </row>
    <row r="902" spans="1:7" x14ac:dyDescent="0.15">
      <c r="A902" s="1">
        <v>52</v>
      </c>
      <c r="B902" s="1">
        <v>116554</v>
      </c>
      <c r="C902" s="1" t="s">
        <v>438</v>
      </c>
      <c r="D902" s="1">
        <v>52</v>
      </c>
      <c r="E902" s="1">
        <v>118999</v>
      </c>
      <c r="F902" s="1">
        <v>-2</v>
      </c>
      <c r="G902" s="67">
        <v>5.7400000000000003E-18</v>
      </c>
    </row>
    <row r="903" spans="1:7" x14ac:dyDescent="0.15">
      <c r="A903" s="1">
        <v>52</v>
      </c>
      <c r="B903" s="1">
        <v>118999</v>
      </c>
      <c r="C903" s="1" t="s">
        <v>438</v>
      </c>
      <c r="D903" s="1">
        <v>52</v>
      </c>
      <c r="E903" s="1">
        <v>145041</v>
      </c>
      <c r="F903" s="1">
        <v>-2</v>
      </c>
      <c r="G903" s="67">
        <v>5.7400000000000003E-18</v>
      </c>
    </row>
    <row r="904" spans="1:7" x14ac:dyDescent="0.15">
      <c r="A904" s="1">
        <v>52</v>
      </c>
      <c r="B904" s="1">
        <v>168192</v>
      </c>
      <c r="C904" s="1" t="s">
        <v>438</v>
      </c>
      <c r="D904" s="1">
        <v>52</v>
      </c>
      <c r="E904" s="1">
        <v>170637</v>
      </c>
      <c r="F904" s="1">
        <v>-2</v>
      </c>
      <c r="G904" s="67">
        <v>5.7400000000000003E-18</v>
      </c>
    </row>
    <row r="905" spans="1:7" x14ac:dyDescent="0.15">
      <c r="A905" s="1">
        <v>48</v>
      </c>
      <c r="B905" s="1">
        <v>36438</v>
      </c>
      <c r="C905" s="1" t="s">
        <v>438</v>
      </c>
      <c r="D905" s="1">
        <v>48</v>
      </c>
      <c r="E905" s="1">
        <v>94421</v>
      </c>
      <c r="F905" s="1">
        <v>-1</v>
      </c>
      <c r="G905" s="67">
        <v>1.77E-17</v>
      </c>
    </row>
    <row r="906" spans="1:7" x14ac:dyDescent="0.15">
      <c r="A906" s="1">
        <v>54</v>
      </c>
      <c r="B906" s="1">
        <v>36552</v>
      </c>
      <c r="C906" s="1" t="s">
        <v>438</v>
      </c>
      <c r="D906" s="1">
        <v>54</v>
      </c>
      <c r="E906" s="1">
        <v>94310</v>
      </c>
      <c r="F906" s="1">
        <v>-3</v>
      </c>
      <c r="G906" s="67">
        <v>2.0099999999999999E-17</v>
      </c>
    </row>
    <row r="907" spans="1:7" x14ac:dyDescent="0.15">
      <c r="A907" s="1">
        <v>54</v>
      </c>
      <c r="B907" s="1">
        <v>76267</v>
      </c>
      <c r="C907" s="1" t="s">
        <v>438</v>
      </c>
      <c r="D907" s="1">
        <v>54</v>
      </c>
      <c r="E907" s="1">
        <v>130427</v>
      </c>
      <c r="F907" s="1">
        <v>-3</v>
      </c>
      <c r="G907" s="67">
        <v>2.0099999999999999E-17</v>
      </c>
    </row>
    <row r="908" spans="1:7" x14ac:dyDescent="0.15">
      <c r="A908" s="1">
        <v>53</v>
      </c>
      <c r="B908" s="1">
        <v>76538</v>
      </c>
      <c r="C908" s="1" t="s">
        <v>438</v>
      </c>
      <c r="D908" s="1">
        <v>53</v>
      </c>
      <c r="E908" s="1">
        <v>107358</v>
      </c>
      <c r="F908" s="1">
        <v>-3</v>
      </c>
      <c r="G908" s="67">
        <v>7.6000000000000002E-17</v>
      </c>
    </row>
    <row r="909" spans="1:7" x14ac:dyDescent="0.15">
      <c r="A909" s="1">
        <v>52</v>
      </c>
      <c r="B909" s="1">
        <v>76729</v>
      </c>
      <c r="C909" s="1" t="s">
        <v>438</v>
      </c>
      <c r="D909" s="1">
        <v>52</v>
      </c>
      <c r="E909" s="1">
        <v>107178</v>
      </c>
      <c r="F909" s="1">
        <v>-3</v>
      </c>
      <c r="G909" s="67">
        <v>2.8699999999999998E-16</v>
      </c>
    </row>
    <row r="910" spans="1:7" x14ac:dyDescent="0.15">
      <c r="A910" s="1">
        <v>52</v>
      </c>
      <c r="B910" s="1">
        <v>128277</v>
      </c>
      <c r="C910" s="1" t="s">
        <v>438</v>
      </c>
      <c r="D910" s="1">
        <v>52</v>
      </c>
      <c r="E910" s="1">
        <v>158818</v>
      </c>
      <c r="F910" s="1">
        <v>-3</v>
      </c>
      <c r="G910" s="67">
        <v>2.8699999999999998E-16</v>
      </c>
    </row>
    <row r="911" spans="1:7" x14ac:dyDescent="0.15">
      <c r="A911" s="1">
        <v>52</v>
      </c>
      <c r="B911" s="1">
        <v>128373</v>
      </c>
      <c r="C911" s="1" t="s">
        <v>438</v>
      </c>
      <c r="D911" s="1">
        <v>52</v>
      </c>
      <c r="E911" s="1">
        <v>158914</v>
      </c>
      <c r="F911" s="1">
        <v>-3</v>
      </c>
      <c r="G911" s="67">
        <v>2.8699999999999998E-16</v>
      </c>
    </row>
    <row r="912" spans="1:7" x14ac:dyDescent="0.15">
      <c r="A912" s="1">
        <v>49</v>
      </c>
      <c r="B912" s="1">
        <v>30493</v>
      </c>
      <c r="C912" s="1" t="s">
        <v>438</v>
      </c>
      <c r="D912" s="1">
        <v>49</v>
      </c>
      <c r="E912" s="1">
        <v>132167</v>
      </c>
      <c r="F912" s="1">
        <v>-2</v>
      </c>
      <c r="G912" s="67">
        <v>3.2600000000000002E-16</v>
      </c>
    </row>
    <row r="913" spans="1:7" x14ac:dyDescent="0.15">
      <c r="A913" s="1">
        <v>45</v>
      </c>
      <c r="B913" s="1">
        <v>30712</v>
      </c>
      <c r="C913" s="1" t="s">
        <v>438</v>
      </c>
      <c r="D913" s="1">
        <v>45</v>
      </c>
      <c r="E913" s="1">
        <v>170494</v>
      </c>
      <c r="F913" s="1">
        <v>-1</v>
      </c>
      <c r="G913" s="67">
        <v>1.0600000000000001E-15</v>
      </c>
    </row>
    <row r="914" spans="1:7" x14ac:dyDescent="0.15">
      <c r="A914" s="1">
        <v>45</v>
      </c>
      <c r="B914" s="1">
        <v>33894</v>
      </c>
      <c r="C914" s="1" t="s">
        <v>438</v>
      </c>
      <c r="D914" s="1">
        <v>45</v>
      </c>
      <c r="E914" s="1">
        <v>117184</v>
      </c>
      <c r="F914" s="1">
        <v>-1</v>
      </c>
      <c r="G914" s="67">
        <v>1.0600000000000001E-15</v>
      </c>
    </row>
    <row r="915" spans="1:7" x14ac:dyDescent="0.15">
      <c r="A915" s="1">
        <v>45</v>
      </c>
      <c r="B915" s="1">
        <v>33894</v>
      </c>
      <c r="C915" s="1" t="s">
        <v>438</v>
      </c>
      <c r="D915" s="1">
        <v>45</v>
      </c>
      <c r="E915" s="1">
        <v>145671</v>
      </c>
      <c r="F915" s="1">
        <v>-1</v>
      </c>
      <c r="G915" s="67">
        <v>1.0600000000000001E-15</v>
      </c>
    </row>
    <row r="916" spans="1:7" x14ac:dyDescent="0.15">
      <c r="A916" s="1">
        <v>45</v>
      </c>
      <c r="B916" s="1">
        <v>107564</v>
      </c>
      <c r="C916" s="1" t="s">
        <v>438</v>
      </c>
      <c r="D916" s="1">
        <v>45</v>
      </c>
      <c r="E916" s="1">
        <v>156833</v>
      </c>
      <c r="F916" s="1">
        <v>-1</v>
      </c>
      <c r="G916" s="67">
        <v>1.0600000000000001E-15</v>
      </c>
    </row>
    <row r="917" spans="1:7" x14ac:dyDescent="0.15">
      <c r="A917" s="1">
        <v>45</v>
      </c>
      <c r="B917" s="1">
        <v>130365</v>
      </c>
      <c r="C917" s="1" t="s">
        <v>438</v>
      </c>
      <c r="D917" s="1">
        <v>45</v>
      </c>
      <c r="E917" s="1">
        <v>179634</v>
      </c>
      <c r="F917" s="1">
        <v>-1</v>
      </c>
      <c r="G917" s="67">
        <v>1.0600000000000001E-15</v>
      </c>
    </row>
    <row r="918" spans="1:7" x14ac:dyDescent="0.15">
      <c r="A918" s="1">
        <v>51</v>
      </c>
      <c r="B918" s="1">
        <v>18579</v>
      </c>
      <c r="C918" s="1" t="s">
        <v>438</v>
      </c>
      <c r="D918" s="1">
        <v>51</v>
      </c>
      <c r="E918" s="1">
        <v>185008</v>
      </c>
      <c r="F918" s="1">
        <v>-3</v>
      </c>
      <c r="G918" s="67">
        <v>1.08E-15</v>
      </c>
    </row>
    <row r="919" spans="1:7" x14ac:dyDescent="0.15">
      <c r="A919" s="1">
        <v>51</v>
      </c>
      <c r="B919" s="1">
        <v>84498</v>
      </c>
      <c r="C919" s="1" t="s">
        <v>438</v>
      </c>
      <c r="D919" s="1">
        <v>51</v>
      </c>
      <c r="E919" s="1">
        <v>84498</v>
      </c>
      <c r="F919" s="1">
        <v>-3</v>
      </c>
      <c r="G919" s="67">
        <v>1.08E-15</v>
      </c>
    </row>
    <row r="920" spans="1:7" x14ac:dyDescent="0.15">
      <c r="A920" s="1">
        <v>51</v>
      </c>
      <c r="B920" s="1">
        <v>88825</v>
      </c>
      <c r="C920" s="1" t="s">
        <v>438</v>
      </c>
      <c r="D920" s="1">
        <v>51</v>
      </c>
      <c r="E920" s="1">
        <v>131169</v>
      </c>
      <c r="F920" s="1">
        <v>-3</v>
      </c>
      <c r="G920" s="67">
        <v>1.08E-15</v>
      </c>
    </row>
    <row r="921" spans="1:7" x14ac:dyDescent="0.15">
      <c r="A921" s="1">
        <v>51</v>
      </c>
      <c r="B921" s="1">
        <v>99064</v>
      </c>
      <c r="C921" s="1" t="s">
        <v>438</v>
      </c>
      <c r="D921" s="1">
        <v>51</v>
      </c>
      <c r="E921" s="1">
        <v>185008</v>
      </c>
      <c r="F921" s="1">
        <v>-3</v>
      </c>
      <c r="G921" s="67">
        <v>1.08E-15</v>
      </c>
    </row>
    <row r="922" spans="1:7" x14ac:dyDescent="0.15">
      <c r="A922" s="1">
        <v>41</v>
      </c>
      <c r="B922" s="1">
        <v>132506</v>
      </c>
      <c r="C922" s="1" t="s">
        <v>438</v>
      </c>
      <c r="D922" s="1">
        <v>41</v>
      </c>
      <c r="E922" s="1">
        <v>154657</v>
      </c>
      <c r="F922" s="1">
        <v>0</v>
      </c>
      <c r="G922" s="67">
        <v>2.0200000000000001E-15</v>
      </c>
    </row>
    <row r="923" spans="1:7" x14ac:dyDescent="0.15">
      <c r="A923" s="1">
        <v>41</v>
      </c>
      <c r="B923" s="1">
        <v>132545</v>
      </c>
      <c r="C923" s="1" t="s">
        <v>438</v>
      </c>
      <c r="D923" s="1">
        <v>41</v>
      </c>
      <c r="E923" s="1">
        <v>154696</v>
      </c>
      <c r="F923" s="1">
        <v>0</v>
      </c>
      <c r="G923" s="67">
        <v>2.0200000000000001E-15</v>
      </c>
    </row>
    <row r="924" spans="1:7" x14ac:dyDescent="0.15">
      <c r="A924" s="1">
        <v>50</v>
      </c>
      <c r="B924" s="1">
        <v>53522</v>
      </c>
      <c r="C924" s="1" t="s">
        <v>438</v>
      </c>
      <c r="D924" s="1">
        <v>50</v>
      </c>
      <c r="E924" s="1">
        <v>82833</v>
      </c>
      <c r="F924" s="1">
        <v>-3</v>
      </c>
      <c r="G924" s="67">
        <v>4.0700000000000003E-15</v>
      </c>
    </row>
    <row r="925" spans="1:7" x14ac:dyDescent="0.15">
      <c r="A925" s="1">
        <v>40</v>
      </c>
      <c r="B925" s="1">
        <v>10819</v>
      </c>
      <c r="C925" s="1" t="s">
        <v>438</v>
      </c>
      <c r="D925" s="1">
        <v>40</v>
      </c>
      <c r="E925" s="1">
        <v>131253</v>
      </c>
      <c r="F925" s="1">
        <v>0</v>
      </c>
      <c r="G925" s="67">
        <v>8.0700000000000006E-15</v>
      </c>
    </row>
    <row r="926" spans="1:7" x14ac:dyDescent="0.15">
      <c r="A926" s="1">
        <v>49</v>
      </c>
      <c r="B926" s="1">
        <v>87603</v>
      </c>
      <c r="C926" s="1" t="s">
        <v>438</v>
      </c>
      <c r="D926" s="1">
        <v>49</v>
      </c>
      <c r="E926" s="1">
        <v>180541</v>
      </c>
      <c r="F926" s="1">
        <v>-3</v>
      </c>
      <c r="G926" s="67">
        <v>1.5299999999999999E-14</v>
      </c>
    </row>
    <row r="927" spans="1:7" x14ac:dyDescent="0.15">
      <c r="A927" s="1">
        <v>43</v>
      </c>
      <c r="B927" s="1">
        <v>30608</v>
      </c>
      <c r="C927" s="1" t="s">
        <v>438</v>
      </c>
      <c r="D927" s="1">
        <v>43</v>
      </c>
      <c r="E927" s="1">
        <v>133043</v>
      </c>
      <c r="F927" s="1">
        <v>-1</v>
      </c>
      <c r="G927" s="67">
        <v>1.6300000000000001E-14</v>
      </c>
    </row>
    <row r="928" spans="1:7" x14ac:dyDescent="0.15">
      <c r="A928" s="1">
        <v>43</v>
      </c>
      <c r="B928" s="1">
        <v>127417</v>
      </c>
      <c r="C928" s="1" t="s">
        <v>438</v>
      </c>
      <c r="D928" s="1">
        <v>43</v>
      </c>
      <c r="E928" s="1">
        <v>127417</v>
      </c>
      <c r="F928" s="1">
        <v>-1</v>
      </c>
      <c r="G928" s="67">
        <v>1.6300000000000001E-14</v>
      </c>
    </row>
    <row r="929" spans="1:7" x14ac:dyDescent="0.15">
      <c r="A929" s="1">
        <v>43</v>
      </c>
      <c r="B929" s="1">
        <v>159783</v>
      </c>
      <c r="C929" s="1" t="s">
        <v>438</v>
      </c>
      <c r="D929" s="1">
        <v>43</v>
      </c>
      <c r="E929" s="1">
        <v>159783</v>
      </c>
      <c r="F929" s="1">
        <v>-1</v>
      </c>
      <c r="G929" s="67">
        <v>1.6300000000000001E-14</v>
      </c>
    </row>
    <row r="930" spans="1:7" x14ac:dyDescent="0.15">
      <c r="A930" s="1">
        <v>46</v>
      </c>
      <c r="B930" s="1">
        <v>95694</v>
      </c>
      <c r="C930" s="1" t="s">
        <v>438</v>
      </c>
      <c r="D930" s="1">
        <v>46</v>
      </c>
      <c r="E930" s="1">
        <v>131897</v>
      </c>
      <c r="F930" s="1">
        <v>-2</v>
      </c>
      <c r="G930" s="67">
        <v>1.8300000000000002E-14</v>
      </c>
    </row>
    <row r="931" spans="1:7" x14ac:dyDescent="0.15">
      <c r="A931" s="1">
        <v>46</v>
      </c>
      <c r="B931" s="1">
        <v>144433</v>
      </c>
      <c r="C931" s="1" t="s">
        <v>438</v>
      </c>
      <c r="D931" s="1">
        <v>46</v>
      </c>
      <c r="E931" s="1">
        <v>144433</v>
      </c>
      <c r="F931" s="1">
        <v>-2</v>
      </c>
      <c r="G931" s="67">
        <v>1.8300000000000002E-14</v>
      </c>
    </row>
    <row r="932" spans="1:7" x14ac:dyDescent="0.15">
      <c r="A932" s="1">
        <v>45</v>
      </c>
      <c r="B932" s="1">
        <v>52758</v>
      </c>
      <c r="C932" s="1" t="s">
        <v>438</v>
      </c>
      <c r="D932" s="1">
        <v>45</v>
      </c>
      <c r="E932" s="1">
        <v>167938</v>
      </c>
      <c r="F932" s="1">
        <v>-2</v>
      </c>
      <c r="G932" s="67">
        <v>7.0199999999999994E-14</v>
      </c>
    </row>
    <row r="933" spans="1:7" x14ac:dyDescent="0.15">
      <c r="A933" s="1">
        <v>45</v>
      </c>
      <c r="B933" s="1">
        <v>70558</v>
      </c>
      <c r="C933" s="1" t="s">
        <v>438</v>
      </c>
      <c r="D933" s="1">
        <v>45</v>
      </c>
      <c r="E933" s="1">
        <v>129499</v>
      </c>
      <c r="F933" s="1">
        <v>-2</v>
      </c>
      <c r="G933" s="67">
        <v>7.0199999999999994E-14</v>
      </c>
    </row>
    <row r="934" spans="1:7" x14ac:dyDescent="0.15">
      <c r="A934" s="1">
        <v>45</v>
      </c>
      <c r="B934" s="1">
        <v>76340</v>
      </c>
      <c r="C934" s="1" t="s">
        <v>438</v>
      </c>
      <c r="D934" s="1">
        <v>45</v>
      </c>
      <c r="E934" s="1">
        <v>107557</v>
      </c>
      <c r="F934" s="1">
        <v>-2</v>
      </c>
      <c r="G934" s="67">
        <v>7.0199999999999994E-14</v>
      </c>
    </row>
    <row r="935" spans="1:7" x14ac:dyDescent="0.15">
      <c r="A935" s="1">
        <v>45</v>
      </c>
      <c r="B935" s="1">
        <v>88785</v>
      </c>
      <c r="C935" s="1" t="s">
        <v>438</v>
      </c>
      <c r="D935" s="1">
        <v>45</v>
      </c>
      <c r="E935" s="1">
        <v>119301</v>
      </c>
      <c r="F935" s="1">
        <v>-2</v>
      </c>
      <c r="G935" s="67">
        <v>7.0199999999999994E-14</v>
      </c>
    </row>
    <row r="936" spans="1:7" x14ac:dyDescent="0.15">
      <c r="A936" s="1">
        <v>47</v>
      </c>
      <c r="B936" s="1">
        <v>16707</v>
      </c>
      <c r="C936" s="1" t="s">
        <v>438</v>
      </c>
      <c r="D936" s="1">
        <v>47</v>
      </c>
      <c r="E936" s="1">
        <v>159221</v>
      </c>
      <c r="F936" s="1">
        <v>-3</v>
      </c>
      <c r="G936" s="67">
        <v>2.1599999999999999E-13</v>
      </c>
    </row>
    <row r="937" spans="1:7" x14ac:dyDescent="0.15">
      <c r="A937" s="1">
        <v>47</v>
      </c>
      <c r="B937" s="1">
        <v>53458</v>
      </c>
      <c r="C937" s="1" t="s">
        <v>438</v>
      </c>
      <c r="D937" s="1">
        <v>47</v>
      </c>
      <c r="E937" s="1">
        <v>82905</v>
      </c>
      <c r="F937" s="1">
        <v>-3</v>
      </c>
      <c r="G937" s="67">
        <v>2.1599999999999999E-13</v>
      </c>
    </row>
    <row r="938" spans="1:7" x14ac:dyDescent="0.15">
      <c r="A938" s="1">
        <v>47</v>
      </c>
      <c r="B938" s="1">
        <v>76519</v>
      </c>
      <c r="C938" s="1" t="s">
        <v>438</v>
      </c>
      <c r="D938" s="1">
        <v>47</v>
      </c>
      <c r="E938" s="1">
        <v>107383</v>
      </c>
      <c r="F938" s="1">
        <v>-3</v>
      </c>
      <c r="G938" s="67">
        <v>2.1599999999999999E-13</v>
      </c>
    </row>
    <row r="939" spans="1:7" x14ac:dyDescent="0.15">
      <c r="A939" s="1">
        <v>47</v>
      </c>
      <c r="B939" s="1">
        <v>96771</v>
      </c>
      <c r="C939" s="1" t="s">
        <v>438</v>
      </c>
      <c r="D939" s="1">
        <v>47</v>
      </c>
      <c r="E939" s="1">
        <v>159221</v>
      </c>
      <c r="F939" s="1">
        <v>-3</v>
      </c>
      <c r="G939" s="67">
        <v>2.1599999999999999E-13</v>
      </c>
    </row>
    <row r="940" spans="1:7" x14ac:dyDescent="0.15">
      <c r="A940" s="1">
        <v>47</v>
      </c>
      <c r="B940" s="1">
        <v>104306</v>
      </c>
      <c r="C940" s="1" t="s">
        <v>438</v>
      </c>
      <c r="D940" s="1">
        <v>47</v>
      </c>
      <c r="E940" s="1">
        <v>182866</v>
      </c>
      <c r="F940" s="1">
        <v>-3</v>
      </c>
      <c r="G940" s="67">
        <v>2.1599999999999999E-13</v>
      </c>
    </row>
    <row r="941" spans="1:7" x14ac:dyDescent="0.15">
      <c r="A941" s="1">
        <v>47</v>
      </c>
      <c r="B941" s="1">
        <v>104330</v>
      </c>
      <c r="C941" s="1" t="s">
        <v>438</v>
      </c>
      <c r="D941" s="1">
        <v>47</v>
      </c>
      <c r="E941" s="1">
        <v>182890</v>
      </c>
      <c r="F941" s="1">
        <v>-3</v>
      </c>
      <c r="G941" s="67">
        <v>2.1599999999999999E-13</v>
      </c>
    </row>
    <row r="942" spans="1:7" x14ac:dyDescent="0.15">
      <c r="A942" s="1">
        <v>41</v>
      </c>
      <c r="B942" s="1">
        <v>87539</v>
      </c>
      <c r="C942" s="1" t="s">
        <v>438</v>
      </c>
      <c r="D942" s="1">
        <v>41</v>
      </c>
      <c r="E942" s="1">
        <v>180617</v>
      </c>
      <c r="F942" s="1">
        <v>-1</v>
      </c>
      <c r="G942" s="67">
        <v>2.48E-13</v>
      </c>
    </row>
    <row r="943" spans="1:7" x14ac:dyDescent="0.15">
      <c r="A943" s="1">
        <v>44</v>
      </c>
      <c r="B943" s="1">
        <v>56995</v>
      </c>
      <c r="C943" s="1" t="s">
        <v>438</v>
      </c>
      <c r="D943" s="1">
        <v>44</v>
      </c>
      <c r="E943" s="1">
        <v>108228</v>
      </c>
      <c r="F943" s="1">
        <v>-2</v>
      </c>
      <c r="G943" s="67">
        <v>2.6800000000000002E-13</v>
      </c>
    </row>
    <row r="944" spans="1:7" x14ac:dyDescent="0.15">
      <c r="A944" s="1">
        <v>44</v>
      </c>
      <c r="B944" s="1">
        <v>88989</v>
      </c>
      <c r="C944" s="1" t="s">
        <v>438</v>
      </c>
      <c r="D944" s="1">
        <v>44</v>
      </c>
      <c r="E944" s="1">
        <v>131105</v>
      </c>
      <c r="F944" s="1">
        <v>-2</v>
      </c>
      <c r="G944" s="67">
        <v>2.6800000000000002E-13</v>
      </c>
    </row>
    <row r="945" spans="1:7" x14ac:dyDescent="0.15">
      <c r="A945" s="1">
        <v>44</v>
      </c>
      <c r="B945" s="1">
        <v>128285</v>
      </c>
      <c r="C945" s="1" t="s">
        <v>438</v>
      </c>
      <c r="D945" s="1">
        <v>44</v>
      </c>
      <c r="E945" s="1">
        <v>158818</v>
      </c>
      <c r="F945" s="1">
        <v>-2</v>
      </c>
      <c r="G945" s="67">
        <v>2.6800000000000002E-13</v>
      </c>
    </row>
    <row r="946" spans="1:7" x14ac:dyDescent="0.15">
      <c r="A946" s="1">
        <v>44</v>
      </c>
      <c r="B946" s="1">
        <v>128381</v>
      </c>
      <c r="C946" s="1" t="s">
        <v>438</v>
      </c>
      <c r="D946" s="1">
        <v>44</v>
      </c>
      <c r="E946" s="1">
        <v>158914</v>
      </c>
      <c r="F946" s="1">
        <v>-2</v>
      </c>
      <c r="G946" s="67">
        <v>2.6800000000000002E-13</v>
      </c>
    </row>
    <row r="947" spans="1:7" x14ac:dyDescent="0.15">
      <c r="A947" s="1">
        <v>46</v>
      </c>
      <c r="B947" s="1">
        <v>70339</v>
      </c>
      <c r="C947" s="1" t="s">
        <v>438</v>
      </c>
      <c r="D947" s="1">
        <v>46</v>
      </c>
      <c r="E947" s="1">
        <v>129718</v>
      </c>
      <c r="F947" s="1">
        <v>-3</v>
      </c>
      <c r="G947" s="67">
        <v>8.0699999999999999E-13</v>
      </c>
    </row>
    <row r="948" spans="1:7" x14ac:dyDescent="0.15">
      <c r="A948" s="1">
        <v>46</v>
      </c>
      <c r="B948" s="1">
        <v>86725</v>
      </c>
      <c r="C948" s="1" t="s">
        <v>438</v>
      </c>
      <c r="D948" s="1">
        <v>46</v>
      </c>
      <c r="E948" s="1">
        <v>118437</v>
      </c>
      <c r="F948" s="1">
        <v>-3</v>
      </c>
      <c r="G948" s="67">
        <v>8.0699999999999999E-13</v>
      </c>
    </row>
    <row r="949" spans="1:7" x14ac:dyDescent="0.15">
      <c r="A949" s="1">
        <v>46</v>
      </c>
      <c r="B949" s="1">
        <v>87661</v>
      </c>
      <c r="C949" s="1" t="s">
        <v>438</v>
      </c>
      <c r="D949" s="1">
        <v>46</v>
      </c>
      <c r="E949" s="1">
        <v>180486</v>
      </c>
      <c r="F949" s="1">
        <v>-3</v>
      </c>
      <c r="G949" s="67">
        <v>8.0699999999999999E-13</v>
      </c>
    </row>
    <row r="950" spans="1:7" x14ac:dyDescent="0.15">
      <c r="A950" s="1">
        <v>36</v>
      </c>
      <c r="B950" s="1">
        <v>9461</v>
      </c>
      <c r="C950" s="1" t="s">
        <v>438</v>
      </c>
      <c r="D950" s="1">
        <v>36</v>
      </c>
      <c r="E950" s="1">
        <v>118279</v>
      </c>
      <c r="F950" s="1">
        <v>0</v>
      </c>
      <c r="G950" s="67">
        <v>2.0600000000000001E-12</v>
      </c>
    </row>
    <row r="951" spans="1:7" x14ac:dyDescent="0.15">
      <c r="A951" s="1">
        <v>45</v>
      </c>
      <c r="B951" s="1">
        <v>7396</v>
      </c>
      <c r="C951" s="1" t="s">
        <v>438</v>
      </c>
      <c r="D951" s="1">
        <v>45</v>
      </c>
      <c r="E951" s="1">
        <v>119260</v>
      </c>
      <c r="F951" s="1">
        <v>-3</v>
      </c>
      <c r="G951" s="67">
        <v>3.0200000000000001E-12</v>
      </c>
    </row>
    <row r="952" spans="1:7" x14ac:dyDescent="0.15">
      <c r="A952" s="1">
        <v>45</v>
      </c>
      <c r="B952" s="1">
        <v>53512</v>
      </c>
      <c r="C952" s="1" t="s">
        <v>438</v>
      </c>
      <c r="D952" s="1">
        <v>45</v>
      </c>
      <c r="E952" s="1">
        <v>82848</v>
      </c>
      <c r="F952" s="1">
        <v>-3</v>
      </c>
      <c r="G952" s="67">
        <v>3.0200000000000001E-12</v>
      </c>
    </row>
    <row r="953" spans="1:7" x14ac:dyDescent="0.15">
      <c r="A953" s="1">
        <v>45</v>
      </c>
      <c r="B953" s="1">
        <v>84339</v>
      </c>
      <c r="C953" s="1" t="s">
        <v>438</v>
      </c>
      <c r="D953" s="1">
        <v>45</v>
      </c>
      <c r="E953" s="1">
        <v>185726</v>
      </c>
      <c r="F953" s="1">
        <v>-3</v>
      </c>
      <c r="G953" s="67">
        <v>3.0200000000000001E-12</v>
      </c>
    </row>
    <row r="954" spans="1:7" x14ac:dyDescent="0.15">
      <c r="A954" s="1">
        <v>39</v>
      </c>
      <c r="B954" s="1">
        <v>10868</v>
      </c>
      <c r="C954" s="1" t="s">
        <v>438</v>
      </c>
      <c r="D954" s="1">
        <v>39</v>
      </c>
      <c r="E954" s="1">
        <v>119301</v>
      </c>
      <c r="F954" s="1">
        <v>-1</v>
      </c>
      <c r="G954" s="67">
        <v>3.7700000000000003E-12</v>
      </c>
    </row>
    <row r="955" spans="1:7" x14ac:dyDescent="0.15">
      <c r="A955" s="1">
        <v>42</v>
      </c>
      <c r="B955" s="1">
        <v>336</v>
      </c>
      <c r="C955" s="1" t="s">
        <v>438</v>
      </c>
      <c r="D955" s="1">
        <v>42</v>
      </c>
      <c r="E955" s="1">
        <v>75036</v>
      </c>
      <c r="F955" s="1">
        <v>-2</v>
      </c>
      <c r="G955" s="67">
        <v>3.9100000000000001E-12</v>
      </c>
    </row>
    <row r="956" spans="1:7" x14ac:dyDescent="0.15">
      <c r="A956" s="1">
        <v>42</v>
      </c>
      <c r="B956" s="1">
        <v>88834</v>
      </c>
      <c r="C956" s="1" t="s">
        <v>438</v>
      </c>
      <c r="D956" s="1">
        <v>42</v>
      </c>
      <c r="E956" s="1">
        <v>131169</v>
      </c>
      <c r="F956" s="1">
        <v>-2</v>
      </c>
      <c r="G956" s="67">
        <v>3.9100000000000001E-12</v>
      </c>
    </row>
    <row r="957" spans="1:7" x14ac:dyDescent="0.15">
      <c r="A957" s="1">
        <v>35</v>
      </c>
      <c r="B957" s="1">
        <v>95581</v>
      </c>
      <c r="C957" s="1" t="s">
        <v>438</v>
      </c>
      <c r="D957" s="1">
        <v>35</v>
      </c>
      <c r="E957" s="1">
        <v>119093</v>
      </c>
      <c r="F957" s="1">
        <v>0</v>
      </c>
      <c r="G957" s="67">
        <v>8.2600000000000008E-12</v>
      </c>
    </row>
    <row r="958" spans="1:7" x14ac:dyDescent="0.15">
      <c r="A958" s="1">
        <v>35</v>
      </c>
      <c r="B958" s="1">
        <v>95581</v>
      </c>
      <c r="C958" s="1" t="s">
        <v>438</v>
      </c>
      <c r="D958" s="1">
        <v>35</v>
      </c>
      <c r="E958" s="1">
        <v>131985</v>
      </c>
      <c r="F958" s="1">
        <v>0</v>
      </c>
      <c r="G958" s="67">
        <v>8.2600000000000008E-12</v>
      </c>
    </row>
    <row r="959" spans="1:7" x14ac:dyDescent="0.15">
      <c r="A959" s="1">
        <v>35</v>
      </c>
      <c r="B959" s="1">
        <v>95614</v>
      </c>
      <c r="C959" s="1" t="s">
        <v>438</v>
      </c>
      <c r="D959" s="1">
        <v>35</v>
      </c>
      <c r="E959" s="1">
        <v>119080</v>
      </c>
      <c r="F959" s="1">
        <v>0</v>
      </c>
      <c r="G959" s="67">
        <v>8.2600000000000008E-12</v>
      </c>
    </row>
    <row r="960" spans="1:7" x14ac:dyDescent="0.15">
      <c r="A960" s="1">
        <v>44</v>
      </c>
      <c r="B960" s="1">
        <v>53416</v>
      </c>
      <c r="C960" s="1" t="s">
        <v>438</v>
      </c>
      <c r="D960" s="1">
        <v>44</v>
      </c>
      <c r="E960" s="1">
        <v>82905</v>
      </c>
      <c r="F960" s="1">
        <v>-3</v>
      </c>
      <c r="G960" s="67">
        <v>1.1300000000000001E-11</v>
      </c>
    </row>
    <row r="961" spans="1:7" x14ac:dyDescent="0.15">
      <c r="A961" s="1">
        <v>44</v>
      </c>
      <c r="B961" s="1">
        <v>116820</v>
      </c>
      <c r="C961" s="1" t="s">
        <v>438</v>
      </c>
      <c r="D961" s="1">
        <v>44</v>
      </c>
      <c r="E961" s="1">
        <v>119798</v>
      </c>
      <c r="F961" s="1">
        <v>-3</v>
      </c>
      <c r="G961" s="67">
        <v>1.1300000000000001E-11</v>
      </c>
    </row>
    <row r="962" spans="1:7" x14ac:dyDescent="0.15">
      <c r="A962" s="1">
        <v>44</v>
      </c>
      <c r="B962" s="1">
        <v>119798</v>
      </c>
      <c r="C962" s="1" t="s">
        <v>438</v>
      </c>
      <c r="D962" s="1">
        <v>44</v>
      </c>
      <c r="E962" s="1">
        <v>145307</v>
      </c>
      <c r="F962" s="1">
        <v>-3</v>
      </c>
      <c r="G962" s="67">
        <v>1.1300000000000001E-11</v>
      </c>
    </row>
    <row r="963" spans="1:7" x14ac:dyDescent="0.15">
      <c r="A963" s="1">
        <v>44</v>
      </c>
      <c r="B963" s="1">
        <v>167401</v>
      </c>
      <c r="C963" s="1" t="s">
        <v>438</v>
      </c>
      <c r="D963" s="1">
        <v>44</v>
      </c>
      <c r="E963" s="1">
        <v>170379</v>
      </c>
      <c r="F963" s="1">
        <v>-3</v>
      </c>
      <c r="G963" s="67">
        <v>1.1300000000000001E-11</v>
      </c>
    </row>
    <row r="964" spans="1:7" x14ac:dyDescent="0.15">
      <c r="A964" s="1">
        <v>38</v>
      </c>
      <c r="B964" s="1">
        <v>10990</v>
      </c>
      <c r="C964" s="1" t="s">
        <v>438</v>
      </c>
      <c r="D964" s="1">
        <v>38</v>
      </c>
      <c r="E964" s="1">
        <v>118318</v>
      </c>
      <c r="F964" s="1">
        <v>-1</v>
      </c>
      <c r="G964" s="67">
        <v>1.4700000000000002E-11</v>
      </c>
    </row>
    <row r="965" spans="1:7" x14ac:dyDescent="0.15">
      <c r="A965" s="1">
        <v>38</v>
      </c>
      <c r="B965" s="1">
        <v>118318</v>
      </c>
      <c r="C965" s="1" t="s">
        <v>438</v>
      </c>
      <c r="D965" s="1">
        <v>38</v>
      </c>
      <c r="E965" s="1">
        <v>156097</v>
      </c>
      <c r="F965" s="1">
        <v>-1</v>
      </c>
      <c r="G965" s="67">
        <v>1.4700000000000002E-11</v>
      </c>
    </row>
    <row r="966" spans="1:7" x14ac:dyDescent="0.15">
      <c r="A966" s="1">
        <v>38</v>
      </c>
      <c r="B966" s="1">
        <v>131108</v>
      </c>
      <c r="C966" s="1" t="s">
        <v>438</v>
      </c>
      <c r="D966" s="1">
        <v>38</v>
      </c>
      <c r="E966" s="1">
        <v>168887</v>
      </c>
      <c r="F966" s="1">
        <v>-1</v>
      </c>
      <c r="G966" s="67">
        <v>1.4700000000000002E-11</v>
      </c>
    </row>
    <row r="967" spans="1:7" x14ac:dyDescent="0.15">
      <c r="A967" s="1">
        <v>41</v>
      </c>
      <c r="B967" s="1">
        <v>30964</v>
      </c>
      <c r="C967" s="1" t="s">
        <v>438</v>
      </c>
      <c r="D967" s="1">
        <v>41</v>
      </c>
      <c r="E967" s="1">
        <v>158821</v>
      </c>
      <c r="F967" s="1">
        <v>-2</v>
      </c>
      <c r="G967" s="67">
        <v>1.4900000000000002E-11</v>
      </c>
    </row>
    <row r="968" spans="1:7" x14ac:dyDescent="0.15">
      <c r="A968" s="1">
        <v>34</v>
      </c>
      <c r="B968" s="1">
        <v>119172</v>
      </c>
      <c r="C968" s="1" t="s">
        <v>438</v>
      </c>
      <c r="D968" s="1">
        <v>34</v>
      </c>
      <c r="E968" s="1">
        <v>155167</v>
      </c>
      <c r="F968" s="1">
        <v>0</v>
      </c>
      <c r="G968" s="67">
        <v>3.3000000000000002E-11</v>
      </c>
    </row>
    <row r="969" spans="1:7" x14ac:dyDescent="0.15">
      <c r="A969" s="1">
        <v>34</v>
      </c>
      <c r="B969" s="1">
        <v>132042</v>
      </c>
      <c r="C969" s="1" t="s">
        <v>438</v>
      </c>
      <c r="D969" s="1">
        <v>34</v>
      </c>
      <c r="E969" s="1">
        <v>168037</v>
      </c>
      <c r="F969" s="1">
        <v>0</v>
      </c>
      <c r="G969" s="67">
        <v>3.3000000000000002E-11</v>
      </c>
    </row>
    <row r="970" spans="1:7" x14ac:dyDescent="0.15">
      <c r="A970" s="1">
        <v>43</v>
      </c>
      <c r="B970" s="1">
        <v>10868</v>
      </c>
      <c r="C970" s="1" t="s">
        <v>438</v>
      </c>
      <c r="D970" s="1">
        <v>43</v>
      </c>
      <c r="E970" s="1">
        <v>52805</v>
      </c>
      <c r="F970" s="1">
        <v>-3</v>
      </c>
      <c r="G970" s="67">
        <v>4.1999999999999997E-11</v>
      </c>
    </row>
    <row r="971" spans="1:7" x14ac:dyDescent="0.15">
      <c r="A971" s="1">
        <v>43</v>
      </c>
      <c r="B971" s="1">
        <v>52811</v>
      </c>
      <c r="C971" s="1" t="s">
        <v>438</v>
      </c>
      <c r="D971" s="1">
        <v>43</v>
      </c>
      <c r="E971" s="1">
        <v>88785</v>
      </c>
      <c r="F971" s="1">
        <v>-3</v>
      </c>
      <c r="G971" s="67">
        <v>4.1999999999999997E-11</v>
      </c>
    </row>
    <row r="972" spans="1:7" x14ac:dyDescent="0.15">
      <c r="A972" s="1">
        <v>43</v>
      </c>
      <c r="B972" s="1">
        <v>86789</v>
      </c>
      <c r="C972" s="1" t="s">
        <v>438</v>
      </c>
      <c r="D972" s="1">
        <v>43</v>
      </c>
      <c r="E972" s="1">
        <v>118370</v>
      </c>
      <c r="F972" s="1">
        <v>-3</v>
      </c>
      <c r="G972" s="67">
        <v>4.1999999999999997E-11</v>
      </c>
    </row>
    <row r="973" spans="1:7" x14ac:dyDescent="0.15">
      <c r="A973" s="1">
        <v>43</v>
      </c>
      <c r="B973" s="1">
        <v>87644</v>
      </c>
      <c r="C973" s="1" t="s">
        <v>438</v>
      </c>
      <c r="D973" s="1">
        <v>43</v>
      </c>
      <c r="E973" s="1">
        <v>180506</v>
      </c>
      <c r="F973" s="1">
        <v>-3</v>
      </c>
      <c r="G973" s="67">
        <v>4.1999999999999997E-11</v>
      </c>
    </row>
    <row r="974" spans="1:7" x14ac:dyDescent="0.15">
      <c r="A974" s="1">
        <v>40</v>
      </c>
      <c r="B974" s="1">
        <v>11041</v>
      </c>
      <c r="C974" s="1" t="s">
        <v>438</v>
      </c>
      <c r="D974" s="1">
        <v>40</v>
      </c>
      <c r="E974" s="1">
        <v>131062</v>
      </c>
      <c r="F974" s="1">
        <v>-2</v>
      </c>
      <c r="G974" s="67">
        <v>5.6599999999999997E-11</v>
      </c>
    </row>
    <row r="975" spans="1:7" x14ac:dyDescent="0.15">
      <c r="A975" s="1">
        <v>40</v>
      </c>
      <c r="B975" s="1">
        <v>33939</v>
      </c>
      <c r="C975" s="1" t="s">
        <v>438</v>
      </c>
      <c r="D975" s="1">
        <v>40</v>
      </c>
      <c r="E975" s="1">
        <v>117148</v>
      </c>
      <c r="F975" s="1">
        <v>-2</v>
      </c>
      <c r="G975" s="67">
        <v>5.6599999999999997E-11</v>
      </c>
    </row>
    <row r="976" spans="1:7" x14ac:dyDescent="0.15">
      <c r="A976" s="1">
        <v>40</v>
      </c>
      <c r="B976" s="1">
        <v>33939</v>
      </c>
      <c r="C976" s="1" t="s">
        <v>438</v>
      </c>
      <c r="D976" s="1">
        <v>40</v>
      </c>
      <c r="E976" s="1">
        <v>145635</v>
      </c>
      <c r="F976" s="1">
        <v>-2</v>
      </c>
      <c r="G976" s="67">
        <v>5.6599999999999997E-11</v>
      </c>
    </row>
    <row r="977" spans="1:7" x14ac:dyDescent="0.15">
      <c r="A977" s="1">
        <v>40</v>
      </c>
      <c r="B977" s="1">
        <v>71005</v>
      </c>
      <c r="C977" s="1" t="s">
        <v>438</v>
      </c>
      <c r="D977" s="1">
        <v>40</v>
      </c>
      <c r="E977" s="1">
        <v>129773</v>
      </c>
      <c r="F977" s="1">
        <v>-2</v>
      </c>
      <c r="G977" s="67">
        <v>5.6599999999999997E-11</v>
      </c>
    </row>
    <row r="978" spans="1:7" x14ac:dyDescent="0.15">
      <c r="A978" s="1">
        <v>40</v>
      </c>
      <c r="B978" s="1">
        <v>76294</v>
      </c>
      <c r="C978" s="1" t="s">
        <v>438</v>
      </c>
      <c r="D978" s="1">
        <v>40</v>
      </c>
      <c r="E978" s="1">
        <v>107650</v>
      </c>
      <c r="F978" s="1">
        <v>-2</v>
      </c>
      <c r="G978" s="67">
        <v>5.6599999999999997E-11</v>
      </c>
    </row>
    <row r="979" spans="1:7" x14ac:dyDescent="0.15">
      <c r="A979" s="1">
        <v>40</v>
      </c>
      <c r="B979" s="1">
        <v>76294</v>
      </c>
      <c r="C979" s="1" t="s">
        <v>438</v>
      </c>
      <c r="D979" s="1">
        <v>40</v>
      </c>
      <c r="E979" s="1">
        <v>130414</v>
      </c>
      <c r="F979" s="1">
        <v>-2</v>
      </c>
      <c r="G979" s="67">
        <v>5.6599999999999997E-11</v>
      </c>
    </row>
    <row r="980" spans="1:7" x14ac:dyDescent="0.15">
      <c r="A980" s="1">
        <v>33</v>
      </c>
      <c r="B980" s="1">
        <v>52770</v>
      </c>
      <c r="C980" s="1" t="s">
        <v>438</v>
      </c>
      <c r="D980" s="1">
        <v>33</v>
      </c>
      <c r="E980" s="1">
        <v>156029</v>
      </c>
      <c r="F980" s="1">
        <v>0</v>
      </c>
      <c r="G980" s="67">
        <v>1.3200000000000001E-10</v>
      </c>
    </row>
    <row r="981" spans="1:7" x14ac:dyDescent="0.15">
      <c r="A981" s="1">
        <v>33</v>
      </c>
      <c r="B981" s="1">
        <v>119301</v>
      </c>
      <c r="C981" s="1" t="s">
        <v>438</v>
      </c>
      <c r="D981" s="1">
        <v>33</v>
      </c>
      <c r="E981" s="1">
        <v>155995</v>
      </c>
      <c r="F981" s="1">
        <v>0</v>
      </c>
      <c r="G981" s="67">
        <v>1.3200000000000001E-10</v>
      </c>
    </row>
    <row r="982" spans="1:7" x14ac:dyDescent="0.15">
      <c r="A982" s="1">
        <v>33</v>
      </c>
      <c r="B982" s="1">
        <v>131215</v>
      </c>
      <c r="C982" s="1" t="s">
        <v>438</v>
      </c>
      <c r="D982" s="1">
        <v>33</v>
      </c>
      <c r="E982" s="1">
        <v>167909</v>
      </c>
      <c r="F982" s="1">
        <v>0</v>
      </c>
      <c r="G982" s="67">
        <v>1.3200000000000001E-10</v>
      </c>
    </row>
    <row r="983" spans="1:7" x14ac:dyDescent="0.15">
      <c r="A983" s="1">
        <v>42</v>
      </c>
      <c r="B983" s="1">
        <v>9784</v>
      </c>
      <c r="C983" s="1" t="s">
        <v>438</v>
      </c>
      <c r="D983" s="1">
        <v>42</v>
      </c>
      <c r="E983" s="1">
        <v>71767</v>
      </c>
      <c r="F983" s="1">
        <v>-3</v>
      </c>
      <c r="G983" s="67">
        <v>1.56E-10</v>
      </c>
    </row>
    <row r="984" spans="1:7" x14ac:dyDescent="0.15">
      <c r="A984" s="1">
        <v>42</v>
      </c>
      <c r="B984" s="1">
        <v>52974</v>
      </c>
      <c r="C984" s="1" t="s">
        <v>438</v>
      </c>
      <c r="D984" s="1">
        <v>42</v>
      </c>
      <c r="E984" s="1">
        <v>84038</v>
      </c>
      <c r="F984" s="1">
        <v>-3</v>
      </c>
      <c r="G984" s="67">
        <v>1.56E-10</v>
      </c>
    </row>
    <row r="985" spans="1:7" x14ac:dyDescent="0.15">
      <c r="A985" s="1">
        <v>42</v>
      </c>
      <c r="B985" s="1">
        <v>76359</v>
      </c>
      <c r="C985" s="1" t="s">
        <v>438</v>
      </c>
      <c r="D985" s="1">
        <v>42</v>
      </c>
      <c r="E985" s="1">
        <v>107541</v>
      </c>
      <c r="F985" s="1">
        <v>-3</v>
      </c>
      <c r="G985" s="67">
        <v>1.56E-10</v>
      </c>
    </row>
    <row r="986" spans="1:7" x14ac:dyDescent="0.15">
      <c r="A986" s="1">
        <v>42</v>
      </c>
      <c r="B986" s="1">
        <v>84296</v>
      </c>
      <c r="C986" s="1" t="s">
        <v>438</v>
      </c>
      <c r="D986" s="1">
        <v>42</v>
      </c>
      <c r="E986" s="1">
        <v>131169</v>
      </c>
      <c r="F986" s="1">
        <v>-3</v>
      </c>
      <c r="G986" s="67">
        <v>1.56E-10</v>
      </c>
    </row>
    <row r="987" spans="1:7" x14ac:dyDescent="0.15">
      <c r="A987" s="1">
        <v>39</v>
      </c>
      <c r="B987" s="1">
        <v>7390</v>
      </c>
      <c r="C987" s="1" t="s">
        <v>438</v>
      </c>
      <c r="D987" s="1">
        <v>39</v>
      </c>
      <c r="E987" s="1">
        <v>131181</v>
      </c>
      <c r="F987" s="1">
        <v>-2</v>
      </c>
      <c r="G987" s="67">
        <v>2.1500000000000001E-10</v>
      </c>
    </row>
    <row r="988" spans="1:7" x14ac:dyDescent="0.15">
      <c r="A988" s="1">
        <v>39</v>
      </c>
      <c r="B988" s="1">
        <v>9806</v>
      </c>
      <c r="C988" s="1" t="s">
        <v>438</v>
      </c>
      <c r="D988" s="1">
        <v>39</v>
      </c>
      <c r="E988" s="1">
        <v>71802</v>
      </c>
      <c r="F988" s="1">
        <v>-2</v>
      </c>
      <c r="G988" s="67">
        <v>2.1500000000000001E-10</v>
      </c>
    </row>
    <row r="989" spans="1:7" x14ac:dyDescent="0.15">
      <c r="A989" s="1">
        <v>39</v>
      </c>
      <c r="B989" s="1">
        <v>30763</v>
      </c>
      <c r="C989" s="1" t="s">
        <v>438</v>
      </c>
      <c r="D989" s="1">
        <v>39</v>
      </c>
      <c r="E989" s="1">
        <v>170449</v>
      </c>
      <c r="F989" s="1">
        <v>-2</v>
      </c>
      <c r="G989" s="67">
        <v>2.1500000000000001E-10</v>
      </c>
    </row>
    <row r="990" spans="1:7" x14ac:dyDescent="0.15">
      <c r="A990" s="1">
        <v>39</v>
      </c>
      <c r="B990" s="1">
        <v>52844</v>
      </c>
      <c r="C990" s="1" t="s">
        <v>438</v>
      </c>
      <c r="D990" s="1">
        <v>39</v>
      </c>
      <c r="E990" s="1">
        <v>167868</v>
      </c>
      <c r="F990" s="1">
        <v>-2</v>
      </c>
      <c r="G990" s="67">
        <v>2.1500000000000001E-10</v>
      </c>
    </row>
    <row r="991" spans="1:7" x14ac:dyDescent="0.15">
      <c r="A991" s="1">
        <v>39</v>
      </c>
      <c r="B991" s="1">
        <v>116755</v>
      </c>
      <c r="C991" s="1" t="s">
        <v>438</v>
      </c>
      <c r="D991" s="1">
        <v>39</v>
      </c>
      <c r="E991" s="1">
        <v>159045</v>
      </c>
      <c r="F991" s="1">
        <v>-2</v>
      </c>
      <c r="G991" s="67">
        <v>2.1500000000000001E-10</v>
      </c>
    </row>
    <row r="992" spans="1:7" x14ac:dyDescent="0.15">
      <c r="A992" s="1">
        <v>39</v>
      </c>
      <c r="B992" s="1">
        <v>128159</v>
      </c>
      <c r="C992" s="1" t="s">
        <v>438</v>
      </c>
      <c r="D992" s="1">
        <v>39</v>
      </c>
      <c r="E992" s="1">
        <v>170449</v>
      </c>
      <c r="F992" s="1">
        <v>-2</v>
      </c>
      <c r="G992" s="67">
        <v>2.1500000000000001E-10</v>
      </c>
    </row>
    <row r="993" spans="1:7" x14ac:dyDescent="0.15">
      <c r="A993" s="1">
        <v>39</v>
      </c>
      <c r="B993" s="1">
        <v>145242</v>
      </c>
      <c r="C993" s="1" t="s">
        <v>438</v>
      </c>
      <c r="D993" s="1">
        <v>39</v>
      </c>
      <c r="E993" s="1">
        <v>159045</v>
      </c>
      <c r="F993" s="1">
        <v>-2</v>
      </c>
      <c r="G993" s="67">
        <v>2.1500000000000001E-10</v>
      </c>
    </row>
    <row r="994" spans="1:7" x14ac:dyDescent="0.15">
      <c r="A994" s="1">
        <v>36</v>
      </c>
      <c r="B994" s="1">
        <v>10421</v>
      </c>
      <c r="C994" s="1" t="s">
        <v>438</v>
      </c>
      <c r="D994" s="1">
        <v>36</v>
      </c>
      <c r="E994" s="1">
        <v>132545</v>
      </c>
      <c r="F994" s="1">
        <v>-1</v>
      </c>
      <c r="G994" s="67">
        <v>2.2300000000000001E-10</v>
      </c>
    </row>
    <row r="995" spans="1:7" x14ac:dyDescent="0.15">
      <c r="A995" s="1">
        <v>36</v>
      </c>
      <c r="B995" s="1">
        <v>10992</v>
      </c>
      <c r="C995" s="1" t="s">
        <v>438</v>
      </c>
      <c r="D995" s="1">
        <v>36</v>
      </c>
      <c r="E995" s="1">
        <v>118168</v>
      </c>
      <c r="F995" s="1">
        <v>-1</v>
      </c>
      <c r="G995" s="67">
        <v>2.2300000000000001E-10</v>
      </c>
    </row>
    <row r="996" spans="1:7" x14ac:dyDescent="0.15">
      <c r="A996" s="1">
        <v>36</v>
      </c>
      <c r="B996" s="1">
        <v>118168</v>
      </c>
      <c r="C996" s="1" t="s">
        <v>438</v>
      </c>
      <c r="D996" s="1">
        <v>36</v>
      </c>
      <c r="E996" s="1">
        <v>156099</v>
      </c>
      <c r="F996" s="1">
        <v>-1</v>
      </c>
      <c r="G996" s="67">
        <v>2.2300000000000001E-10</v>
      </c>
    </row>
    <row r="997" spans="1:7" x14ac:dyDescent="0.15">
      <c r="A997" s="1">
        <v>36</v>
      </c>
      <c r="B997" s="1">
        <v>119051</v>
      </c>
      <c r="C997" s="1" t="s">
        <v>438</v>
      </c>
      <c r="D997" s="1">
        <v>36</v>
      </c>
      <c r="E997" s="1">
        <v>155263</v>
      </c>
      <c r="F997" s="1">
        <v>-1</v>
      </c>
      <c r="G997" s="67">
        <v>2.2300000000000001E-10</v>
      </c>
    </row>
    <row r="998" spans="1:7" x14ac:dyDescent="0.15">
      <c r="A998" s="1">
        <v>36</v>
      </c>
      <c r="B998" s="1">
        <v>131108</v>
      </c>
      <c r="C998" s="1" t="s">
        <v>438</v>
      </c>
      <c r="D998" s="1">
        <v>36</v>
      </c>
      <c r="E998" s="1">
        <v>169039</v>
      </c>
      <c r="F998" s="1">
        <v>-1</v>
      </c>
      <c r="G998" s="67">
        <v>2.2300000000000001E-10</v>
      </c>
    </row>
    <row r="999" spans="1:7" x14ac:dyDescent="0.15">
      <c r="A999" s="1">
        <v>36</v>
      </c>
      <c r="B999" s="1">
        <v>131944</v>
      </c>
      <c r="C999" s="1" t="s">
        <v>438</v>
      </c>
      <c r="D999" s="1">
        <v>36</v>
      </c>
      <c r="E999" s="1">
        <v>168156</v>
      </c>
      <c r="F999" s="1">
        <v>-1</v>
      </c>
      <c r="G999" s="67">
        <v>2.2300000000000001E-10</v>
      </c>
    </row>
    <row r="1000" spans="1:7" x14ac:dyDescent="0.15">
      <c r="A1000" s="1">
        <v>32</v>
      </c>
      <c r="B1000" s="1">
        <v>119501</v>
      </c>
      <c r="C1000" s="1" t="s">
        <v>438</v>
      </c>
      <c r="D1000" s="1">
        <v>32</v>
      </c>
      <c r="E1000" s="1">
        <v>167536</v>
      </c>
      <c r="F1000" s="1">
        <v>0</v>
      </c>
      <c r="G1000" s="67">
        <v>5.2900000000000003E-10</v>
      </c>
    </row>
    <row r="1001" spans="1:7" x14ac:dyDescent="0.15">
      <c r="A1001" s="1">
        <v>32</v>
      </c>
      <c r="B1001" s="1">
        <v>119675</v>
      </c>
      <c r="C1001" s="1" t="s">
        <v>438</v>
      </c>
      <c r="D1001" s="1">
        <v>32</v>
      </c>
      <c r="E1001" s="1">
        <v>167710</v>
      </c>
      <c r="F1001" s="1">
        <v>0</v>
      </c>
      <c r="G1001" s="67">
        <v>5.2900000000000003E-10</v>
      </c>
    </row>
    <row r="1002" spans="1:7" x14ac:dyDescent="0.15">
      <c r="A1002" s="1">
        <v>41</v>
      </c>
      <c r="B1002" s="1">
        <v>53468</v>
      </c>
      <c r="C1002" s="1" t="s">
        <v>438</v>
      </c>
      <c r="D1002" s="1">
        <v>41</v>
      </c>
      <c r="E1002" s="1">
        <v>82901</v>
      </c>
      <c r="F1002" s="1">
        <v>-3</v>
      </c>
      <c r="G1002" s="67">
        <v>5.7999999999999996E-10</v>
      </c>
    </row>
    <row r="1003" spans="1:7" x14ac:dyDescent="0.15">
      <c r="A1003" s="1">
        <v>41</v>
      </c>
      <c r="B1003" s="1">
        <v>53991</v>
      </c>
      <c r="C1003" s="1" t="s">
        <v>438</v>
      </c>
      <c r="D1003" s="1">
        <v>41</v>
      </c>
      <c r="E1003" s="1">
        <v>82242</v>
      </c>
      <c r="F1003" s="1">
        <v>-3</v>
      </c>
      <c r="G1003" s="67">
        <v>5.7999999999999996E-10</v>
      </c>
    </row>
    <row r="1004" spans="1:7" x14ac:dyDescent="0.15">
      <c r="A1004" s="1">
        <v>41</v>
      </c>
      <c r="B1004" s="1">
        <v>70924</v>
      </c>
      <c r="C1004" s="1" t="s">
        <v>438</v>
      </c>
      <c r="D1004" s="1">
        <v>41</v>
      </c>
      <c r="E1004" s="1">
        <v>129097</v>
      </c>
      <c r="F1004" s="1">
        <v>-3</v>
      </c>
      <c r="G1004" s="67">
        <v>5.7999999999999996E-10</v>
      </c>
    </row>
    <row r="1005" spans="1:7" x14ac:dyDescent="0.15">
      <c r="A1005" s="1">
        <v>41</v>
      </c>
      <c r="B1005" s="1">
        <v>76554</v>
      </c>
      <c r="C1005" s="1" t="s">
        <v>438</v>
      </c>
      <c r="D1005" s="1">
        <v>41</v>
      </c>
      <c r="E1005" s="1">
        <v>107354</v>
      </c>
      <c r="F1005" s="1">
        <v>-3</v>
      </c>
      <c r="G1005" s="67">
        <v>5.7999999999999996E-10</v>
      </c>
    </row>
    <row r="1006" spans="1:7" x14ac:dyDescent="0.15">
      <c r="A1006" s="1">
        <v>41</v>
      </c>
      <c r="B1006" s="1">
        <v>99078</v>
      </c>
      <c r="C1006" s="1" t="s">
        <v>438</v>
      </c>
      <c r="D1006" s="1">
        <v>41</v>
      </c>
      <c r="E1006" s="1">
        <v>185004</v>
      </c>
      <c r="F1006" s="1">
        <v>-3</v>
      </c>
      <c r="G1006" s="67">
        <v>5.7999999999999996E-10</v>
      </c>
    </row>
    <row r="1007" spans="1:7" x14ac:dyDescent="0.15">
      <c r="A1007" s="1">
        <v>38</v>
      </c>
      <c r="B1007" s="1">
        <v>53534</v>
      </c>
      <c r="C1007" s="1" t="s">
        <v>438</v>
      </c>
      <c r="D1007" s="1">
        <v>38</v>
      </c>
      <c r="E1007" s="1">
        <v>82833</v>
      </c>
      <c r="F1007" s="1">
        <v>-2</v>
      </c>
      <c r="G1007" s="67">
        <v>8.1699999999999997E-10</v>
      </c>
    </row>
    <row r="1008" spans="1:7" x14ac:dyDescent="0.15">
      <c r="A1008" s="1">
        <v>38</v>
      </c>
      <c r="B1008" s="1">
        <v>70347</v>
      </c>
      <c r="C1008" s="1" t="s">
        <v>438</v>
      </c>
      <c r="D1008" s="1">
        <v>38</v>
      </c>
      <c r="E1008" s="1">
        <v>129718</v>
      </c>
      <c r="F1008" s="1">
        <v>-2</v>
      </c>
      <c r="G1008" s="67">
        <v>8.1699999999999997E-10</v>
      </c>
    </row>
    <row r="1009" spans="1:7" x14ac:dyDescent="0.15">
      <c r="A1009" s="1">
        <v>35</v>
      </c>
      <c r="B1009" s="1">
        <v>95524</v>
      </c>
      <c r="C1009" s="1" t="s">
        <v>438</v>
      </c>
      <c r="D1009" s="1">
        <v>35</v>
      </c>
      <c r="E1009" s="1">
        <v>132043</v>
      </c>
      <c r="F1009" s="1">
        <v>-1</v>
      </c>
      <c r="G1009" s="67">
        <v>8.67E-10</v>
      </c>
    </row>
    <row r="1010" spans="1:7" x14ac:dyDescent="0.15">
      <c r="A1010" s="1">
        <v>31</v>
      </c>
      <c r="B1010" s="1">
        <v>129565</v>
      </c>
      <c r="C1010" s="1" t="s">
        <v>438</v>
      </c>
      <c r="D1010" s="1">
        <v>31</v>
      </c>
      <c r="E1010" s="1">
        <v>157371</v>
      </c>
      <c r="F1010" s="1">
        <v>0</v>
      </c>
      <c r="G1010" s="67">
        <v>2.11E-9</v>
      </c>
    </row>
    <row r="1011" spans="1:7" x14ac:dyDescent="0.15">
      <c r="A1011" s="1">
        <v>31</v>
      </c>
      <c r="B1011" s="1">
        <v>129841</v>
      </c>
      <c r="C1011" s="1" t="s">
        <v>438</v>
      </c>
      <c r="D1011" s="1">
        <v>31</v>
      </c>
      <c r="E1011" s="1">
        <v>157647</v>
      </c>
      <c r="F1011" s="1">
        <v>0</v>
      </c>
      <c r="G1011" s="67">
        <v>2.11E-9</v>
      </c>
    </row>
    <row r="1012" spans="1:7" x14ac:dyDescent="0.15">
      <c r="A1012" s="1">
        <v>37</v>
      </c>
      <c r="B1012" s="1">
        <v>7404</v>
      </c>
      <c r="C1012" s="1" t="s">
        <v>438</v>
      </c>
      <c r="D1012" s="1">
        <v>37</v>
      </c>
      <c r="E1012" s="1">
        <v>119260</v>
      </c>
      <c r="F1012" s="1">
        <v>-2</v>
      </c>
      <c r="G1012" s="67">
        <v>3.0899999999999999E-9</v>
      </c>
    </row>
    <row r="1013" spans="1:7" x14ac:dyDescent="0.15">
      <c r="A1013" s="1">
        <v>37</v>
      </c>
      <c r="B1013" s="1">
        <v>18593</v>
      </c>
      <c r="C1013" s="1" t="s">
        <v>438</v>
      </c>
      <c r="D1013" s="1">
        <v>37</v>
      </c>
      <c r="E1013" s="1">
        <v>185008</v>
      </c>
      <c r="F1013" s="1">
        <v>-2</v>
      </c>
      <c r="G1013" s="67">
        <v>3.0899999999999999E-9</v>
      </c>
    </row>
    <row r="1014" spans="1:7" x14ac:dyDescent="0.15">
      <c r="A1014" s="1">
        <v>37</v>
      </c>
      <c r="B1014" s="1">
        <v>76341</v>
      </c>
      <c r="C1014" s="1" t="s">
        <v>438</v>
      </c>
      <c r="D1014" s="1">
        <v>37</v>
      </c>
      <c r="E1014" s="1">
        <v>130365</v>
      </c>
      <c r="F1014" s="1">
        <v>-2</v>
      </c>
      <c r="G1014" s="67">
        <v>3.0899999999999999E-9</v>
      </c>
    </row>
    <row r="1015" spans="1:7" x14ac:dyDescent="0.15">
      <c r="A1015" s="1">
        <v>37</v>
      </c>
      <c r="B1015" s="1">
        <v>88992</v>
      </c>
      <c r="C1015" s="1" t="s">
        <v>438</v>
      </c>
      <c r="D1015" s="1">
        <v>37</v>
      </c>
      <c r="E1015" s="1">
        <v>118319</v>
      </c>
      <c r="F1015" s="1">
        <v>-2</v>
      </c>
      <c r="G1015" s="67">
        <v>3.0899999999999999E-9</v>
      </c>
    </row>
    <row r="1016" spans="1:7" x14ac:dyDescent="0.15">
      <c r="A1016" s="1">
        <v>37</v>
      </c>
      <c r="B1016" s="1">
        <v>128645</v>
      </c>
      <c r="C1016" s="1" t="s">
        <v>438</v>
      </c>
      <c r="D1016" s="1">
        <v>37</v>
      </c>
      <c r="E1016" s="1">
        <v>132586</v>
      </c>
      <c r="F1016" s="1">
        <v>-2</v>
      </c>
      <c r="G1016" s="67">
        <v>3.0899999999999999E-9</v>
      </c>
    </row>
    <row r="1017" spans="1:7" x14ac:dyDescent="0.15">
      <c r="A1017" s="1">
        <v>37</v>
      </c>
      <c r="B1017" s="1">
        <v>154620</v>
      </c>
      <c r="C1017" s="1" t="s">
        <v>438</v>
      </c>
      <c r="D1017" s="1">
        <v>37</v>
      </c>
      <c r="E1017" s="1">
        <v>158561</v>
      </c>
      <c r="F1017" s="1">
        <v>-2</v>
      </c>
      <c r="G1017" s="67">
        <v>3.0899999999999999E-9</v>
      </c>
    </row>
    <row r="1018" spans="1:7" x14ac:dyDescent="0.15">
      <c r="A1018" s="1">
        <v>34</v>
      </c>
      <c r="B1018" s="1">
        <v>52736</v>
      </c>
      <c r="C1018" s="1" t="s">
        <v>438</v>
      </c>
      <c r="D1018" s="1">
        <v>34</v>
      </c>
      <c r="E1018" s="1">
        <v>88870</v>
      </c>
      <c r="F1018" s="1">
        <v>-1</v>
      </c>
      <c r="G1018" s="67">
        <v>3.3700000000000001E-9</v>
      </c>
    </row>
    <row r="1019" spans="1:7" x14ac:dyDescent="0.15">
      <c r="A1019" s="1">
        <v>39</v>
      </c>
      <c r="B1019" s="1">
        <v>374</v>
      </c>
      <c r="C1019" s="1" t="s">
        <v>438</v>
      </c>
      <c r="D1019" s="1">
        <v>39</v>
      </c>
      <c r="E1019" s="1">
        <v>75000</v>
      </c>
      <c r="F1019" s="1">
        <v>-3</v>
      </c>
      <c r="G1019" s="67">
        <v>7.9599999999999998E-9</v>
      </c>
    </row>
    <row r="1020" spans="1:7" x14ac:dyDescent="0.15">
      <c r="A1020" s="1">
        <v>39</v>
      </c>
      <c r="B1020" s="1">
        <v>10328</v>
      </c>
      <c r="C1020" s="1" t="s">
        <v>438</v>
      </c>
      <c r="D1020" s="1">
        <v>39</v>
      </c>
      <c r="E1020" s="1">
        <v>132453</v>
      </c>
      <c r="F1020" s="1">
        <v>-3</v>
      </c>
      <c r="G1020" s="67">
        <v>7.9599999999999998E-9</v>
      </c>
    </row>
    <row r="1021" spans="1:7" x14ac:dyDescent="0.15">
      <c r="A1021" s="1">
        <v>39</v>
      </c>
      <c r="B1021" s="1">
        <v>53916</v>
      </c>
      <c r="C1021" s="1" t="s">
        <v>438</v>
      </c>
      <c r="D1021" s="1">
        <v>39</v>
      </c>
      <c r="E1021" s="1">
        <v>82332</v>
      </c>
      <c r="F1021" s="1">
        <v>-3</v>
      </c>
      <c r="G1021" s="67">
        <v>7.9599999999999998E-9</v>
      </c>
    </row>
    <row r="1022" spans="1:7" x14ac:dyDescent="0.15">
      <c r="A1022" s="1">
        <v>39</v>
      </c>
      <c r="B1022" s="1">
        <v>87653</v>
      </c>
      <c r="C1022" s="1" t="s">
        <v>438</v>
      </c>
      <c r="D1022" s="1">
        <v>39</v>
      </c>
      <c r="E1022" s="1">
        <v>180501</v>
      </c>
      <c r="F1022" s="1">
        <v>-3</v>
      </c>
      <c r="G1022" s="67">
        <v>7.9599999999999998E-9</v>
      </c>
    </row>
    <row r="1023" spans="1:7" x14ac:dyDescent="0.15">
      <c r="A1023" s="1">
        <v>39</v>
      </c>
      <c r="B1023" s="1">
        <v>116755</v>
      </c>
      <c r="C1023" s="1" t="s">
        <v>438</v>
      </c>
      <c r="D1023" s="1">
        <v>39</v>
      </c>
      <c r="E1023" s="1">
        <v>132918</v>
      </c>
      <c r="F1023" s="1">
        <v>-3</v>
      </c>
      <c r="G1023" s="67">
        <v>7.9599999999999998E-9</v>
      </c>
    </row>
    <row r="1024" spans="1:7" x14ac:dyDescent="0.15">
      <c r="A1024" s="1">
        <v>39</v>
      </c>
      <c r="B1024" s="1">
        <v>132918</v>
      </c>
      <c r="C1024" s="1" t="s">
        <v>438</v>
      </c>
      <c r="D1024" s="1">
        <v>39</v>
      </c>
      <c r="E1024" s="1">
        <v>145242</v>
      </c>
      <c r="F1024" s="1">
        <v>-3</v>
      </c>
      <c r="G1024" s="67">
        <v>7.9599999999999998E-9</v>
      </c>
    </row>
    <row r="1025" spans="1:7" x14ac:dyDescent="0.15">
      <c r="A1025" s="1">
        <v>39</v>
      </c>
      <c r="B1025" s="1">
        <v>154286</v>
      </c>
      <c r="C1025" s="1" t="s">
        <v>438</v>
      </c>
      <c r="D1025" s="1">
        <v>39</v>
      </c>
      <c r="E1025" s="1">
        <v>170449</v>
      </c>
      <c r="F1025" s="1">
        <v>-3</v>
      </c>
      <c r="G1025" s="67">
        <v>7.9599999999999998E-9</v>
      </c>
    </row>
    <row r="1026" spans="1:7" x14ac:dyDescent="0.15">
      <c r="A1026" s="1">
        <v>30</v>
      </c>
      <c r="B1026" s="1">
        <v>10998</v>
      </c>
      <c r="C1026" s="1" t="s">
        <v>438</v>
      </c>
      <c r="D1026" s="1">
        <v>30</v>
      </c>
      <c r="E1026" s="1">
        <v>118318</v>
      </c>
      <c r="F1026" s="1">
        <v>0</v>
      </c>
      <c r="G1026" s="67">
        <v>8.4599999999999993E-9</v>
      </c>
    </row>
    <row r="1027" spans="1:7" x14ac:dyDescent="0.15">
      <c r="A1027" s="1">
        <v>30</v>
      </c>
      <c r="B1027" s="1">
        <v>36456</v>
      </c>
      <c r="C1027" s="1" t="s">
        <v>438</v>
      </c>
      <c r="D1027" s="1">
        <v>30</v>
      </c>
      <c r="E1027" s="1">
        <v>94421</v>
      </c>
      <c r="F1027" s="1">
        <v>0</v>
      </c>
      <c r="G1027" s="67">
        <v>8.4599999999999993E-9</v>
      </c>
    </row>
    <row r="1028" spans="1:7" x14ac:dyDescent="0.15">
      <c r="A1028" s="1">
        <v>36</v>
      </c>
      <c r="B1028" s="1">
        <v>37221</v>
      </c>
      <c r="C1028" s="1" t="s">
        <v>438</v>
      </c>
      <c r="D1028" s="1">
        <v>36</v>
      </c>
      <c r="E1028" s="1">
        <v>37221</v>
      </c>
      <c r="F1028" s="1">
        <v>-2</v>
      </c>
      <c r="G1028" s="67">
        <v>1.1700000000000001E-8</v>
      </c>
    </row>
    <row r="1029" spans="1:7" x14ac:dyDescent="0.15">
      <c r="A1029" s="1">
        <v>36</v>
      </c>
      <c r="B1029" s="1">
        <v>53611</v>
      </c>
      <c r="C1029" s="1" t="s">
        <v>438</v>
      </c>
      <c r="D1029" s="1">
        <v>36</v>
      </c>
      <c r="E1029" s="1">
        <v>82759</v>
      </c>
      <c r="F1029" s="1">
        <v>-2</v>
      </c>
      <c r="G1029" s="67">
        <v>1.1700000000000001E-8</v>
      </c>
    </row>
    <row r="1030" spans="1:7" x14ac:dyDescent="0.15">
      <c r="A1030" s="1">
        <v>36</v>
      </c>
      <c r="B1030" s="1">
        <v>95730</v>
      </c>
      <c r="C1030" s="1" t="s">
        <v>438</v>
      </c>
      <c r="D1030" s="1">
        <v>36</v>
      </c>
      <c r="E1030" s="1">
        <v>131871</v>
      </c>
      <c r="F1030" s="1">
        <v>-2</v>
      </c>
      <c r="G1030" s="67">
        <v>1.1700000000000001E-8</v>
      </c>
    </row>
    <row r="1031" spans="1:7" x14ac:dyDescent="0.15">
      <c r="A1031" s="1">
        <v>33</v>
      </c>
      <c r="B1031" s="1">
        <v>30865</v>
      </c>
      <c r="C1031" s="1" t="s">
        <v>438</v>
      </c>
      <c r="D1031" s="1">
        <v>33</v>
      </c>
      <c r="E1031" s="1">
        <v>132819</v>
      </c>
      <c r="F1031" s="1">
        <v>-1</v>
      </c>
      <c r="G1031" s="67">
        <v>1.31E-8</v>
      </c>
    </row>
    <row r="1032" spans="1:7" x14ac:dyDescent="0.15">
      <c r="A1032" s="1">
        <v>33</v>
      </c>
      <c r="B1032" s="1">
        <v>30865</v>
      </c>
      <c r="C1032" s="1" t="s">
        <v>438</v>
      </c>
      <c r="D1032" s="1">
        <v>33</v>
      </c>
      <c r="E1032" s="1">
        <v>158946</v>
      </c>
      <c r="F1032" s="1">
        <v>-1</v>
      </c>
      <c r="G1032" s="67">
        <v>1.31E-8</v>
      </c>
    </row>
    <row r="1033" spans="1:7" x14ac:dyDescent="0.15">
      <c r="A1033" s="1">
        <v>33</v>
      </c>
      <c r="B1033" s="1">
        <v>53701</v>
      </c>
      <c r="C1033" s="1" t="s">
        <v>438</v>
      </c>
      <c r="D1033" s="1">
        <v>33</v>
      </c>
      <c r="E1033" s="1">
        <v>82639</v>
      </c>
      <c r="F1033" s="1">
        <v>-1</v>
      </c>
      <c r="G1033" s="67">
        <v>1.31E-8</v>
      </c>
    </row>
    <row r="1034" spans="1:7" x14ac:dyDescent="0.15">
      <c r="A1034" s="1">
        <v>33</v>
      </c>
      <c r="B1034" s="1">
        <v>70496</v>
      </c>
      <c r="C1034" s="1" t="s">
        <v>438</v>
      </c>
      <c r="D1034" s="1">
        <v>33</v>
      </c>
      <c r="E1034" s="1">
        <v>129844</v>
      </c>
      <c r="F1034" s="1">
        <v>-1</v>
      </c>
      <c r="G1034" s="67">
        <v>1.31E-8</v>
      </c>
    </row>
    <row r="1035" spans="1:7" x14ac:dyDescent="0.15">
      <c r="A1035" s="1">
        <v>33</v>
      </c>
      <c r="B1035" s="1">
        <v>95526</v>
      </c>
      <c r="C1035" s="1" t="s">
        <v>438</v>
      </c>
      <c r="D1035" s="1">
        <v>33</v>
      </c>
      <c r="E1035" s="1">
        <v>119173</v>
      </c>
      <c r="F1035" s="1">
        <v>-1</v>
      </c>
      <c r="G1035" s="67">
        <v>1.31E-8</v>
      </c>
    </row>
    <row r="1036" spans="1:7" x14ac:dyDescent="0.15">
      <c r="A1036" s="1">
        <v>33</v>
      </c>
      <c r="B1036" s="1">
        <v>119018</v>
      </c>
      <c r="C1036" s="1" t="s">
        <v>438</v>
      </c>
      <c r="D1036" s="1">
        <v>33</v>
      </c>
      <c r="E1036" s="1">
        <v>145041</v>
      </c>
      <c r="F1036" s="1">
        <v>-1</v>
      </c>
      <c r="G1036" s="67">
        <v>1.31E-8</v>
      </c>
    </row>
    <row r="1037" spans="1:7" x14ac:dyDescent="0.15">
      <c r="A1037" s="1">
        <v>38</v>
      </c>
      <c r="B1037" s="1">
        <v>6270</v>
      </c>
      <c r="C1037" s="1" t="s">
        <v>438</v>
      </c>
      <c r="D1037" s="1">
        <v>38</v>
      </c>
      <c r="E1037" s="1">
        <v>79862</v>
      </c>
      <c r="F1037" s="1">
        <v>-3</v>
      </c>
      <c r="G1037" s="67">
        <v>2.9399999999999999E-8</v>
      </c>
    </row>
    <row r="1038" spans="1:7" x14ac:dyDescent="0.15">
      <c r="A1038" s="1">
        <v>38</v>
      </c>
      <c r="B1038" s="1">
        <v>10368</v>
      </c>
      <c r="C1038" s="1" t="s">
        <v>438</v>
      </c>
      <c r="D1038" s="1">
        <v>38</v>
      </c>
      <c r="E1038" s="1">
        <v>158571</v>
      </c>
      <c r="F1038" s="1">
        <v>-3</v>
      </c>
      <c r="G1038" s="67">
        <v>2.9399999999999999E-8</v>
      </c>
    </row>
    <row r="1039" spans="1:7" x14ac:dyDescent="0.15">
      <c r="A1039" s="1">
        <v>38</v>
      </c>
      <c r="B1039" s="1">
        <v>53393</v>
      </c>
      <c r="C1039" s="1" t="s">
        <v>438</v>
      </c>
      <c r="D1039" s="1">
        <v>38</v>
      </c>
      <c r="E1039" s="1">
        <v>82949</v>
      </c>
      <c r="F1039" s="1">
        <v>-3</v>
      </c>
      <c r="G1039" s="67">
        <v>2.9399999999999999E-8</v>
      </c>
    </row>
    <row r="1040" spans="1:7" x14ac:dyDescent="0.15">
      <c r="A1040" s="1">
        <v>38</v>
      </c>
      <c r="B1040" s="1">
        <v>96763</v>
      </c>
      <c r="C1040" s="1" t="s">
        <v>438</v>
      </c>
      <c r="D1040" s="1">
        <v>38</v>
      </c>
      <c r="E1040" s="1">
        <v>142676</v>
      </c>
      <c r="F1040" s="1">
        <v>-3</v>
      </c>
      <c r="G1040" s="67">
        <v>2.9399999999999999E-8</v>
      </c>
    </row>
    <row r="1041" spans="1:7" x14ac:dyDescent="0.15">
      <c r="A1041" s="1">
        <v>35</v>
      </c>
      <c r="B1041" s="1">
        <v>16719</v>
      </c>
      <c r="C1041" s="1" t="s">
        <v>438</v>
      </c>
      <c r="D1041" s="1">
        <v>35</v>
      </c>
      <c r="E1041" s="1">
        <v>159221</v>
      </c>
      <c r="F1041" s="1">
        <v>-2</v>
      </c>
      <c r="G1041" s="67">
        <v>4.4199999999999999E-8</v>
      </c>
    </row>
    <row r="1042" spans="1:7" x14ac:dyDescent="0.15">
      <c r="A1042" s="1">
        <v>35</v>
      </c>
      <c r="B1042" s="1">
        <v>30475</v>
      </c>
      <c r="C1042" s="1" t="s">
        <v>438</v>
      </c>
      <c r="D1042" s="1">
        <v>35</v>
      </c>
      <c r="E1042" s="1">
        <v>132199</v>
      </c>
      <c r="F1042" s="1">
        <v>-2</v>
      </c>
      <c r="G1042" s="67">
        <v>4.4199999999999999E-8</v>
      </c>
    </row>
    <row r="1043" spans="1:7" x14ac:dyDescent="0.15">
      <c r="A1043" s="1">
        <v>35</v>
      </c>
      <c r="B1043" s="1">
        <v>88994</v>
      </c>
      <c r="C1043" s="1" t="s">
        <v>438</v>
      </c>
      <c r="D1043" s="1">
        <v>35</v>
      </c>
      <c r="E1043" s="1">
        <v>118169</v>
      </c>
      <c r="F1043" s="1">
        <v>-2</v>
      </c>
      <c r="G1043" s="67">
        <v>4.4199999999999999E-8</v>
      </c>
    </row>
    <row r="1044" spans="1:7" x14ac:dyDescent="0.15">
      <c r="A1044" s="1">
        <v>35</v>
      </c>
      <c r="B1044" s="1">
        <v>95463</v>
      </c>
      <c r="C1044" s="1" t="s">
        <v>438</v>
      </c>
      <c r="D1044" s="1">
        <v>35</v>
      </c>
      <c r="E1044" s="1">
        <v>119266</v>
      </c>
      <c r="F1044" s="1">
        <v>-2</v>
      </c>
      <c r="G1044" s="67">
        <v>4.4199999999999999E-8</v>
      </c>
    </row>
    <row r="1045" spans="1:7" x14ac:dyDescent="0.15">
      <c r="A1045" s="1">
        <v>35</v>
      </c>
      <c r="B1045" s="1">
        <v>96783</v>
      </c>
      <c r="C1045" s="1" t="s">
        <v>438</v>
      </c>
      <c r="D1045" s="1">
        <v>35</v>
      </c>
      <c r="E1045" s="1">
        <v>159221</v>
      </c>
      <c r="F1045" s="1">
        <v>-2</v>
      </c>
      <c r="G1045" s="67">
        <v>4.4199999999999999E-8</v>
      </c>
    </row>
    <row r="1046" spans="1:7" x14ac:dyDescent="0.15">
      <c r="A1046" s="1">
        <v>32</v>
      </c>
      <c r="B1046" s="1">
        <v>52824</v>
      </c>
      <c r="C1046" s="1" t="s">
        <v>438</v>
      </c>
      <c r="D1046" s="1">
        <v>32</v>
      </c>
      <c r="E1046" s="1">
        <v>84230</v>
      </c>
      <c r="F1046" s="1">
        <v>-1</v>
      </c>
      <c r="G1046" s="67">
        <v>5.0699999999999997E-8</v>
      </c>
    </row>
    <row r="1047" spans="1:7" x14ac:dyDescent="0.15">
      <c r="A1047" s="1">
        <v>37</v>
      </c>
      <c r="B1047" s="1">
        <v>52805</v>
      </c>
      <c r="C1047" s="1" t="s">
        <v>438</v>
      </c>
      <c r="D1047" s="1">
        <v>37</v>
      </c>
      <c r="E1047" s="1">
        <v>155995</v>
      </c>
      <c r="F1047" s="1">
        <v>-3</v>
      </c>
      <c r="G1047" s="67">
        <v>1.08E-7</v>
      </c>
    </row>
    <row r="1048" spans="1:7" x14ac:dyDescent="0.15">
      <c r="A1048" s="1">
        <v>37</v>
      </c>
      <c r="B1048" s="1">
        <v>70492</v>
      </c>
      <c r="C1048" s="1" t="s">
        <v>438</v>
      </c>
      <c r="D1048" s="1">
        <v>37</v>
      </c>
      <c r="E1048" s="1">
        <v>129568</v>
      </c>
      <c r="F1048" s="1">
        <v>-3</v>
      </c>
      <c r="G1048" s="67">
        <v>1.08E-7</v>
      </c>
    </row>
    <row r="1049" spans="1:7" x14ac:dyDescent="0.15">
      <c r="A1049" s="1">
        <v>34</v>
      </c>
      <c r="B1049" s="1">
        <v>10465</v>
      </c>
      <c r="C1049" s="1" t="s">
        <v>438</v>
      </c>
      <c r="D1049" s="1">
        <v>34</v>
      </c>
      <c r="E1049" s="1">
        <v>132509</v>
      </c>
      <c r="F1049" s="1">
        <v>-2</v>
      </c>
      <c r="G1049" s="67">
        <v>1.67E-7</v>
      </c>
    </row>
    <row r="1050" spans="1:7" x14ac:dyDescent="0.15">
      <c r="A1050" s="1">
        <v>34</v>
      </c>
      <c r="B1050" s="1">
        <v>10465</v>
      </c>
      <c r="C1050" s="1" t="s">
        <v>438</v>
      </c>
      <c r="D1050" s="1">
        <v>34</v>
      </c>
      <c r="E1050" s="1">
        <v>132548</v>
      </c>
      <c r="F1050" s="1">
        <v>-2</v>
      </c>
      <c r="G1050" s="67">
        <v>1.67E-7</v>
      </c>
    </row>
    <row r="1051" spans="1:7" x14ac:dyDescent="0.15">
      <c r="A1051" s="1">
        <v>34</v>
      </c>
      <c r="B1051" s="1">
        <v>84304</v>
      </c>
      <c r="C1051" s="1" t="s">
        <v>438</v>
      </c>
      <c r="D1051" s="1">
        <v>34</v>
      </c>
      <c r="E1051" s="1">
        <v>131169</v>
      </c>
      <c r="F1051" s="1">
        <v>-2</v>
      </c>
      <c r="G1051" s="67">
        <v>1.67E-7</v>
      </c>
    </row>
    <row r="1052" spans="1:7" x14ac:dyDescent="0.15">
      <c r="A1052" s="1">
        <v>34</v>
      </c>
      <c r="B1052" s="1">
        <v>132464</v>
      </c>
      <c r="C1052" s="1" t="s">
        <v>438</v>
      </c>
      <c r="D1052" s="1">
        <v>34</v>
      </c>
      <c r="E1052" s="1">
        <v>154661</v>
      </c>
      <c r="F1052" s="1">
        <v>-2</v>
      </c>
      <c r="G1052" s="67">
        <v>1.67E-7</v>
      </c>
    </row>
    <row r="1053" spans="1:7" x14ac:dyDescent="0.15">
      <c r="A1053" s="1">
        <v>34</v>
      </c>
      <c r="B1053" s="1">
        <v>132464</v>
      </c>
      <c r="C1053" s="1" t="s">
        <v>438</v>
      </c>
      <c r="D1053" s="1">
        <v>34</v>
      </c>
      <c r="E1053" s="1">
        <v>154700</v>
      </c>
      <c r="F1053" s="1">
        <v>-2</v>
      </c>
      <c r="G1053" s="67">
        <v>1.67E-7</v>
      </c>
    </row>
    <row r="1054" spans="1:7" x14ac:dyDescent="0.15">
      <c r="A1054" s="1">
        <v>34</v>
      </c>
      <c r="B1054" s="1">
        <v>132509</v>
      </c>
      <c r="C1054" s="1" t="s">
        <v>438</v>
      </c>
      <c r="D1054" s="1">
        <v>34</v>
      </c>
      <c r="E1054" s="1">
        <v>154745</v>
      </c>
      <c r="F1054" s="1">
        <v>-2</v>
      </c>
      <c r="G1054" s="67">
        <v>1.67E-7</v>
      </c>
    </row>
    <row r="1055" spans="1:7" x14ac:dyDescent="0.15">
      <c r="A1055" s="1">
        <v>34</v>
      </c>
      <c r="B1055" s="1">
        <v>132548</v>
      </c>
      <c r="C1055" s="1" t="s">
        <v>438</v>
      </c>
      <c r="D1055" s="1">
        <v>34</v>
      </c>
      <c r="E1055" s="1">
        <v>154745</v>
      </c>
      <c r="F1055" s="1">
        <v>-2</v>
      </c>
      <c r="G1055" s="67">
        <v>1.67E-7</v>
      </c>
    </row>
    <row r="1056" spans="1:7" x14ac:dyDescent="0.15">
      <c r="A1056" s="1">
        <v>31</v>
      </c>
      <c r="B1056" s="1">
        <v>10385</v>
      </c>
      <c r="C1056" s="1" t="s">
        <v>438</v>
      </c>
      <c r="D1056" s="1">
        <v>31</v>
      </c>
      <c r="E1056" s="1">
        <v>158561</v>
      </c>
      <c r="F1056" s="1">
        <v>-1</v>
      </c>
      <c r="G1056" s="67">
        <v>1.97E-7</v>
      </c>
    </row>
    <row r="1057" spans="1:7" x14ac:dyDescent="0.15">
      <c r="A1057" s="1">
        <v>31</v>
      </c>
      <c r="B1057" s="1">
        <v>30511</v>
      </c>
      <c r="C1057" s="1" t="s">
        <v>438</v>
      </c>
      <c r="D1057" s="1">
        <v>31</v>
      </c>
      <c r="E1057" s="1">
        <v>132167</v>
      </c>
      <c r="F1057" s="1">
        <v>-1</v>
      </c>
      <c r="G1057" s="67">
        <v>1.97E-7</v>
      </c>
    </row>
    <row r="1058" spans="1:7" x14ac:dyDescent="0.15">
      <c r="A1058" s="1">
        <v>31</v>
      </c>
      <c r="B1058" s="1">
        <v>30913</v>
      </c>
      <c r="C1058" s="1" t="s">
        <v>438</v>
      </c>
      <c r="D1058" s="1">
        <v>31</v>
      </c>
      <c r="E1058" s="1">
        <v>158891</v>
      </c>
      <c r="F1058" s="1">
        <v>-1</v>
      </c>
      <c r="G1058" s="67">
        <v>1.97E-7</v>
      </c>
    </row>
    <row r="1059" spans="1:7" x14ac:dyDescent="0.15">
      <c r="A1059" s="1">
        <v>31</v>
      </c>
      <c r="B1059" s="1">
        <v>31018</v>
      </c>
      <c r="C1059" s="1" t="s">
        <v>438</v>
      </c>
      <c r="D1059" s="1">
        <v>31</v>
      </c>
      <c r="E1059" s="1">
        <v>132752</v>
      </c>
      <c r="F1059" s="1">
        <v>-1</v>
      </c>
      <c r="G1059" s="67">
        <v>1.97E-7</v>
      </c>
    </row>
    <row r="1060" spans="1:7" x14ac:dyDescent="0.15">
      <c r="A1060" s="1">
        <v>31</v>
      </c>
      <c r="B1060" s="1">
        <v>33910</v>
      </c>
      <c r="C1060" s="1" t="s">
        <v>438</v>
      </c>
      <c r="D1060" s="1">
        <v>31</v>
      </c>
      <c r="E1060" s="1">
        <v>117182</v>
      </c>
      <c r="F1060" s="1">
        <v>-1</v>
      </c>
      <c r="G1060" s="67">
        <v>1.97E-7</v>
      </c>
    </row>
    <row r="1061" spans="1:7" x14ac:dyDescent="0.15">
      <c r="A1061" s="1">
        <v>31</v>
      </c>
      <c r="B1061" s="1">
        <v>33910</v>
      </c>
      <c r="C1061" s="1" t="s">
        <v>438</v>
      </c>
      <c r="D1061" s="1">
        <v>31</v>
      </c>
      <c r="E1061" s="1">
        <v>145669</v>
      </c>
      <c r="F1061" s="1">
        <v>-1</v>
      </c>
      <c r="G1061" s="67">
        <v>1.97E-7</v>
      </c>
    </row>
    <row r="1062" spans="1:7" x14ac:dyDescent="0.15">
      <c r="A1062" s="1">
        <v>31</v>
      </c>
      <c r="B1062" s="1">
        <v>36667</v>
      </c>
      <c r="C1062" s="1" t="s">
        <v>438</v>
      </c>
      <c r="D1062" s="1">
        <v>31</v>
      </c>
      <c r="E1062" s="1">
        <v>36667</v>
      </c>
      <c r="F1062" s="1">
        <v>-1</v>
      </c>
      <c r="G1062" s="67">
        <v>1.97E-7</v>
      </c>
    </row>
    <row r="1063" spans="1:7" x14ac:dyDescent="0.15">
      <c r="A1063" s="1">
        <v>36</v>
      </c>
      <c r="B1063" s="1">
        <v>30733</v>
      </c>
      <c r="C1063" s="1" t="s">
        <v>438</v>
      </c>
      <c r="D1063" s="1">
        <v>36</v>
      </c>
      <c r="E1063" s="1">
        <v>170482</v>
      </c>
      <c r="F1063" s="1">
        <v>-3</v>
      </c>
      <c r="G1063" s="67">
        <v>3.9799999999999999E-7</v>
      </c>
    </row>
    <row r="1064" spans="1:7" x14ac:dyDescent="0.15">
      <c r="A1064" s="1">
        <v>36</v>
      </c>
      <c r="B1064" s="1">
        <v>70330</v>
      </c>
      <c r="C1064" s="1" t="s">
        <v>438</v>
      </c>
      <c r="D1064" s="1">
        <v>36</v>
      </c>
      <c r="E1064" s="1">
        <v>129737</v>
      </c>
      <c r="F1064" s="1">
        <v>-3</v>
      </c>
      <c r="G1064" s="67">
        <v>3.9799999999999999E-7</v>
      </c>
    </row>
    <row r="1065" spans="1:7" x14ac:dyDescent="0.15">
      <c r="A1065" s="1">
        <v>36</v>
      </c>
      <c r="B1065" s="1">
        <v>106468</v>
      </c>
      <c r="C1065" s="1" t="s">
        <v>438</v>
      </c>
      <c r="D1065" s="1">
        <v>36</v>
      </c>
      <c r="E1065" s="1">
        <v>180737</v>
      </c>
      <c r="F1065" s="1">
        <v>-3</v>
      </c>
      <c r="G1065" s="67">
        <v>3.9799999999999999E-7</v>
      </c>
    </row>
    <row r="1066" spans="1:7" x14ac:dyDescent="0.15">
      <c r="A1066" s="1">
        <v>36</v>
      </c>
      <c r="B1066" s="1">
        <v>106470</v>
      </c>
      <c r="C1066" s="1" t="s">
        <v>438</v>
      </c>
      <c r="D1066" s="1">
        <v>36</v>
      </c>
      <c r="E1066" s="1">
        <v>180739</v>
      </c>
      <c r="F1066" s="1">
        <v>-3</v>
      </c>
      <c r="G1066" s="67">
        <v>3.9799999999999999E-7</v>
      </c>
    </row>
    <row r="1067" spans="1:7" x14ac:dyDescent="0.15">
      <c r="A1067" s="1">
        <v>33</v>
      </c>
      <c r="B1067" s="1">
        <v>7303</v>
      </c>
      <c r="C1067" s="1" t="s">
        <v>438</v>
      </c>
      <c r="D1067" s="1">
        <v>33</v>
      </c>
      <c r="E1067" s="1">
        <v>185081</v>
      </c>
      <c r="F1067" s="1">
        <v>-2</v>
      </c>
      <c r="G1067" s="67">
        <v>6.2799999999999996E-7</v>
      </c>
    </row>
    <row r="1068" spans="1:7" x14ac:dyDescent="0.15">
      <c r="A1068" s="1">
        <v>33</v>
      </c>
      <c r="B1068" s="1">
        <v>30634</v>
      </c>
      <c r="C1068" s="1" t="s">
        <v>438</v>
      </c>
      <c r="D1068" s="1">
        <v>33</v>
      </c>
      <c r="E1068" s="1">
        <v>170575</v>
      </c>
      <c r="F1068" s="1">
        <v>-2</v>
      </c>
      <c r="G1068" s="67">
        <v>6.2799999999999996E-7</v>
      </c>
    </row>
    <row r="1069" spans="1:7" x14ac:dyDescent="0.15">
      <c r="A1069" s="1">
        <v>33</v>
      </c>
      <c r="B1069" s="1">
        <v>53999</v>
      </c>
      <c r="C1069" s="1" t="s">
        <v>438</v>
      </c>
      <c r="D1069" s="1">
        <v>33</v>
      </c>
      <c r="E1069" s="1">
        <v>82242</v>
      </c>
      <c r="F1069" s="1">
        <v>-2</v>
      </c>
      <c r="G1069" s="67">
        <v>6.2799999999999996E-7</v>
      </c>
    </row>
    <row r="1070" spans="1:7" x14ac:dyDescent="0.15">
      <c r="A1070" s="1">
        <v>33</v>
      </c>
      <c r="B1070" s="1">
        <v>76324</v>
      </c>
      <c r="C1070" s="1" t="s">
        <v>438</v>
      </c>
      <c r="D1070" s="1">
        <v>33</v>
      </c>
      <c r="E1070" s="1">
        <v>107585</v>
      </c>
      <c r="F1070" s="1">
        <v>-2</v>
      </c>
      <c r="G1070" s="67">
        <v>6.2799999999999996E-7</v>
      </c>
    </row>
    <row r="1071" spans="1:7" x14ac:dyDescent="0.15">
      <c r="A1071" s="1">
        <v>33</v>
      </c>
      <c r="B1071" s="1">
        <v>119272</v>
      </c>
      <c r="C1071" s="1" t="s">
        <v>438</v>
      </c>
      <c r="D1071" s="1">
        <v>33</v>
      </c>
      <c r="E1071" s="1">
        <v>156029</v>
      </c>
      <c r="F1071" s="1">
        <v>-2</v>
      </c>
      <c r="G1071" s="67">
        <v>6.2799999999999996E-7</v>
      </c>
    </row>
    <row r="1072" spans="1:7" x14ac:dyDescent="0.15">
      <c r="A1072" s="1">
        <v>33</v>
      </c>
      <c r="B1072" s="1">
        <v>131181</v>
      </c>
      <c r="C1072" s="1" t="s">
        <v>438</v>
      </c>
      <c r="D1072" s="1">
        <v>33</v>
      </c>
      <c r="E1072" s="1">
        <v>167938</v>
      </c>
      <c r="F1072" s="1">
        <v>-2</v>
      </c>
      <c r="G1072" s="67">
        <v>6.2799999999999996E-7</v>
      </c>
    </row>
    <row r="1073" spans="1:7" x14ac:dyDescent="0.15">
      <c r="A1073" s="1">
        <v>33</v>
      </c>
      <c r="B1073" s="1">
        <v>132988</v>
      </c>
      <c r="C1073" s="1" t="s">
        <v>438</v>
      </c>
      <c r="D1073" s="1">
        <v>33</v>
      </c>
      <c r="E1073" s="1">
        <v>145178</v>
      </c>
      <c r="F1073" s="1">
        <v>-2</v>
      </c>
      <c r="G1073" s="67">
        <v>6.2799999999999996E-7</v>
      </c>
    </row>
    <row r="1074" spans="1:7" x14ac:dyDescent="0.15">
      <c r="A1074" s="1">
        <v>30</v>
      </c>
      <c r="B1074" s="1">
        <v>70534</v>
      </c>
      <c r="C1074" s="1" t="s">
        <v>438</v>
      </c>
      <c r="D1074" s="1">
        <v>30</v>
      </c>
      <c r="E1074" s="1">
        <v>129537</v>
      </c>
      <c r="F1074" s="1">
        <v>-1</v>
      </c>
      <c r="G1074" s="67">
        <v>7.61E-7</v>
      </c>
    </row>
    <row r="1075" spans="1:7" x14ac:dyDescent="0.15">
      <c r="A1075" s="1">
        <v>35</v>
      </c>
      <c r="B1075" s="1">
        <v>432</v>
      </c>
      <c r="C1075" s="1" t="s">
        <v>438</v>
      </c>
      <c r="D1075" s="1">
        <v>35</v>
      </c>
      <c r="E1075" s="1">
        <v>73383</v>
      </c>
      <c r="F1075" s="1">
        <v>-3</v>
      </c>
      <c r="G1075" s="67">
        <v>1.46E-6</v>
      </c>
    </row>
    <row r="1076" spans="1:7" x14ac:dyDescent="0.15">
      <c r="A1076" s="1">
        <v>35</v>
      </c>
      <c r="B1076" s="1">
        <v>8769</v>
      </c>
      <c r="C1076" s="1" t="s">
        <v>438</v>
      </c>
      <c r="D1076" s="1">
        <v>35</v>
      </c>
      <c r="E1076" s="1">
        <v>79865</v>
      </c>
      <c r="F1076" s="1">
        <v>-3</v>
      </c>
      <c r="G1076" s="67">
        <v>1.46E-6</v>
      </c>
    </row>
    <row r="1077" spans="1:7" x14ac:dyDescent="0.15">
      <c r="A1077" s="1">
        <v>35</v>
      </c>
      <c r="B1077" s="1">
        <v>16702</v>
      </c>
      <c r="C1077" s="1" t="s">
        <v>438</v>
      </c>
      <c r="D1077" s="1">
        <v>35</v>
      </c>
      <c r="E1077" s="1">
        <v>142676</v>
      </c>
      <c r="F1077" s="1">
        <v>-3</v>
      </c>
      <c r="G1077" s="67">
        <v>1.46E-6</v>
      </c>
    </row>
    <row r="1078" spans="1:7" x14ac:dyDescent="0.15">
      <c r="A1078" s="1">
        <v>35</v>
      </c>
      <c r="B1078" s="1">
        <v>52823</v>
      </c>
      <c r="C1078" s="1" t="s">
        <v>438</v>
      </c>
      <c r="D1078" s="1">
        <v>35</v>
      </c>
      <c r="E1078" s="1">
        <v>88781</v>
      </c>
      <c r="F1078" s="1">
        <v>-3</v>
      </c>
      <c r="G1078" s="67">
        <v>1.46E-6</v>
      </c>
    </row>
    <row r="1079" spans="1:7" x14ac:dyDescent="0.15">
      <c r="A1079" s="1">
        <v>35</v>
      </c>
      <c r="B1079" s="1">
        <v>87625</v>
      </c>
      <c r="C1079" s="1" t="s">
        <v>438</v>
      </c>
      <c r="D1079" s="1">
        <v>35</v>
      </c>
      <c r="E1079" s="1">
        <v>180533</v>
      </c>
      <c r="F1079" s="1">
        <v>-3</v>
      </c>
      <c r="G1079" s="67">
        <v>1.46E-6</v>
      </c>
    </row>
    <row r="1080" spans="1:7" x14ac:dyDescent="0.15">
      <c r="A1080" s="1">
        <v>35</v>
      </c>
      <c r="B1080" s="1">
        <v>106473</v>
      </c>
      <c r="C1080" s="1" t="s">
        <v>438</v>
      </c>
      <c r="D1080" s="1">
        <v>35</v>
      </c>
      <c r="E1080" s="1">
        <v>106473</v>
      </c>
      <c r="F1080" s="1">
        <v>-3</v>
      </c>
      <c r="G1080" s="67">
        <v>1.46E-6</v>
      </c>
    </row>
    <row r="1081" spans="1:7" x14ac:dyDescent="0.15">
      <c r="A1081" s="1">
        <v>35</v>
      </c>
      <c r="B1081" s="1">
        <v>109865</v>
      </c>
      <c r="C1081" s="1" t="s">
        <v>438</v>
      </c>
      <c r="D1081" s="1">
        <v>35</v>
      </c>
      <c r="E1081" s="1">
        <v>177310</v>
      </c>
      <c r="F1081" s="1">
        <v>-3</v>
      </c>
      <c r="G1081" s="67">
        <v>1.46E-6</v>
      </c>
    </row>
    <row r="1082" spans="1:7" x14ac:dyDescent="0.15">
      <c r="A1082" s="1">
        <v>35</v>
      </c>
      <c r="B1082" s="1">
        <v>109898</v>
      </c>
      <c r="C1082" s="1" t="s">
        <v>438</v>
      </c>
      <c r="D1082" s="1">
        <v>35</v>
      </c>
      <c r="E1082" s="1">
        <v>177343</v>
      </c>
      <c r="F1082" s="1">
        <v>-3</v>
      </c>
      <c r="G1082" s="67">
        <v>1.46E-6</v>
      </c>
    </row>
    <row r="1083" spans="1:7" x14ac:dyDescent="0.15">
      <c r="A1083" s="1">
        <v>35</v>
      </c>
      <c r="B1083" s="1">
        <v>128965</v>
      </c>
      <c r="C1083" s="1" t="s">
        <v>438</v>
      </c>
      <c r="D1083" s="1">
        <v>35</v>
      </c>
      <c r="E1083" s="1">
        <v>141877</v>
      </c>
      <c r="F1083" s="1">
        <v>-3</v>
      </c>
      <c r="G1083" s="67">
        <v>1.46E-6</v>
      </c>
    </row>
    <row r="1084" spans="1:7" x14ac:dyDescent="0.15">
      <c r="A1084" s="1">
        <v>35</v>
      </c>
      <c r="B1084" s="1">
        <v>180735</v>
      </c>
      <c r="C1084" s="1" t="s">
        <v>438</v>
      </c>
      <c r="D1084" s="1">
        <v>35</v>
      </c>
      <c r="E1084" s="1">
        <v>180735</v>
      </c>
      <c r="F1084" s="1">
        <v>-3</v>
      </c>
      <c r="G1084" s="67">
        <v>1.46E-6</v>
      </c>
    </row>
    <row r="1085" spans="1:7" x14ac:dyDescent="0.15">
      <c r="A1085" s="1">
        <v>32</v>
      </c>
      <c r="B1085" s="1">
        <v>14739</v>
      </c>
      <c r="C1085" s="1" t="s">
        <v>438</v>
      </c>
      <c r="D1085" s="1">
        <v>32</v>
      </c>
      <c r="E1085" s="1">
        <v>14739</v>
      </c>
      <c r="F1085" s="1">
        <v>-2</v>
      </c>
      <c r="G1085" s="67">
        <v>2.3599999999999999E-6</v>
      </c>
    </row>
    <row r="1086" spans="1:7" x14ac:dyDescent="0.15">
      <c r="A1086" s="1">
        <v>32</v>
      </c>
      <c r="B1086" s="1">
        <v>33569</v>
      </c>
      <c r="C1086" s="1" t="s">
        <v>438</v>
      </c>
      <c r="D1086" s="1">
        <v>32</v>
      </c>
      <c r="E1086" s="1">
        <v>33569</v>
      </c>
      <c r="F1086" s="1">
        <v>-2</v>
      </c>
      <c r="G1086" s="67">
        <v>2.3599999999999999E-6</v>
      </c>
    </row>
    <row r="1087" spans="1:7" x14ac:dyDescent="0.15">
      <c r="A1087" s="1">
        <v>32</v>
      </c>
      <c r="B1087" s="1">
        <v>52771</v>
      </c>
      <c r="C1087" s="1" t="s">
        <v>438</v>
      </c>
      <c r="D1087" s="1">
        <v>32</v>
      </c>
      <c r="E1087" s="1">
        <v>88831</v>
      </c>
      <c r="F1087" s="1">
        <v>-2</v>
      </c>
      <c r="G1087" s="67">
        <v>2.3599999999999999E-6</v>
      </c>
    </row>
    <row r="1088" spans="1:7" x14ac:dyDescent="0.15">
      <c r="A1088" s="1">
        <v>32</v>
      </c>
      <c r="B1088" s="1">
        <v>76813</v>
      </c>
      <c r="C1088" s="1" t="s">
        <v>438</v>
      </c>
      <c r="D1088" s="1">
        <v>32</v>
      </c>
      <c r="E1088" s="1">
        <v>107124</v>
      </c>
      <c r="F1088" s="1">
        <v>-2</v>
      </c>
      <c r="G1088" s="67">
        <v>2.3599999999999999E-6</v>
      </c>
    </row>
    <row r="1089" spans="1:7" x14ac:dyDescent="0.15">
      <c r="A1089" s="1">
        <v>32</v>
      </c>
      <c r="B1089" s="1">
        <v>84230</v>
      </c>
      <c r="C1089" s="1" t="s">
        <v>438</v>
      </c>
      <c r="D1089" s="1">
        <v>32</v>
      </c>
      <c r="E1089" s="1">
        <v>119316</v>
      </c>
      <c r="F1089" s="1">
        <v>-2</v>
      </c>
      <c r="G1089" s="67">
        <v>2.3599999999999999E-6</v>
      </c>
    </row>
    <row r="1090" spans="1:7" x14ac:dyDescent="0.15">
      <c r="A1090" s="1">
        <v>32</v>
      </c>
      <c r="B1090" s="1">
        <v>84352</v>
      </c>
      <c r="C1090" s="1" t="s">
        <v>438</v>
      </c>
      <c r="D1090" s="1">
        <v>32</v>
      </c>
      <c r="E1090" s="1">
        <v>185726</v>
      </c>
      <c r="F1090" s="1">
        <v>-2</v>
      </c>
      <c r="G1090" s="67">
        <v>2.3599999999999999E-6</v>
      </c>
    </row>
    <row r="1091" spans="1:7" x14ac:dyDescent="0.15">
      <c r="A1091" s="1">
        <v>32</v>
      </c>
      <c r="B1091" s="1">
        <v>87675</v>
      </c>
      <c r="C1091" s="1" t="s">
        <v>438</v>
      </c>
      <c r="D1091" s="1">
        <v>32</v>
      </c>
      <c r="E1091" s="1">
        <v>180486</v>
      </c>
      <c r="F1091" s="1">
        <v>-2</v>
      </c>
      <c r="G1091" s="67">
        <v>2.3599999999999999E-6</v>
      </c>
    </row>
    <row r="1092" spans="1:7" x14ac:dyDescent="0.15">
      <c r="A1092" s="1">
        <v>32</v>
      </c>
      <c r="B1092" s="1">
        <v>95369</v>
      </c>
      <c r="C1092" s="1" t="s">
        <v>438</v>
      </c>
      <c r="D1092" s="1">
        <v>32</v>
      </c>
      <c r="E1092" s="1">
        <v>131264</v>
      </c>
      <c r="F1092" s="1">
        <v>-2</v>
      </c>
      <c r="G1092" s="67">
        <v>2.3599999999999999E-6</v>
      </c>
    </row>
    <row r="1093" spans="1:7" x14ac:dyDescent="0.15">
      <c r="A1093" s="1">
        <v>32</v>
      </c>
      <c r="B1093" s="1">
        <v>116832</v>
      </c>
      <c r="C1093" s="1" t="s">
        <v>438</v>
      </c>
      <c r="D1093" s="1">
        <v>32</v>
      </c>
      <c r="E1093" s="1">
        <v>119798</v>
      </c>
      <c r="F1093" s="1">
        <v>-2</v>
      </c>
      <c r="G1093" s="67">
        <v>2.3599999999999999E-6</v>
      </c>
    </row>
    <row r="1094" spans="1:7" x14ac:dyDescent="0.15">
      <c r="A1094" s="1">
        <v>32</v>
      </c>
      <c r="B1094" s="1">
        <v>167413</v>
      </c>
      <c r="C1094" s="1" t="s">
        <v>438</v>
      </c>
      <c r="D1094" s="1">
        <v>32</v>
      </c>
      <c r="E1094" s="1">
        <v>170379</v>
      </c>
      <c r="F1094" s="1">
        <v>-2</v>
      </c>
      <c r="G1094" s="67">
        <v>2.3599999999999999E-6</v>
      </c>
    </row>
    <row r="1095" spans="1:7" x14ac:dyDescent="0.15">
      <c r="A1095" s="1">
        <v>34</v>
      </c>
      <c r="B1095" s="1">
        <v>52858</v>
      </c>
      <c r="C1095" s="1" t="s">
        <v>438</v>
      </c>
      <c r="D1095" s="1">
        <v>34</v>
      </c>
      <c r="E1095" s="1">
        <v>84173</v>
      </c>
      <c r="F1095" s="1">
        <v>-3</v>
      </c>
      <c r="G1095" s="67">
        <v>5.3399999999999997E-6</v>
      </c>
    </row>
    <row r="1096" spans="1:7" x14ac:dyDescent="0.15">
      <c r="A1096" s="1">
        <v>34</v>
      </c>
      <c r="B1096" s="1">
        <v>76594</v>
      </c>
      <c r="C1096" s="1" t="s">
        <v>438</v>
      </c>
      <c r="D1096" s="1">
        <v>34</v>
      </c>
      <c r="E1096" s="1">
        <v>107335</v>
      </c>
      <c r="F1096" s="1">
        <v>-3</v>
      </c>
      <c r="G1096" s="67">
        <v>5.3399999999999997E-6</v>
      </c>
    </row>
    <row r="1097" spans="1:7" x14ac:dyDescent="0.15">
      <c r="A1097" s="1">
        <v>34</v>
      </c>
      <c r="B1097" s="1">
        <v>84181</v>
      </c>
      <c r="C1097" s="1" t="s">
        <v>438</v>
      </c>
      <c r="D1097" s="1">
        <v>34</v>
      </c>
      <c r="E1097" s="1">
        <v>119342</v>
      </c>
      <c r="F1097" s="1">
        <v>-3</v>
      </c>
      <c r="G1097" s="67">
        <v>5.3399999999999997E-6</v>
      </c>
    </row>
    <row r="1098" spans="1:7" x14ac:dyDescent="0.15">
      <c r="A1098" s="1">
        <v>31</v>
      </c>
      <c r="B1098" s="1">
        <v>7412</v>
      </c>
      <c r="C1098" s="1" t="s">
        <v>438</v>
      </c>
      <c r="D1098" s="1">
        <v>31</v>
      </c>
      <c r="E1098" s="1">
        <v>119258</v>
      </c>
      <c r="F1098" s="1">
        <v>-2</v>
      </c>
      <c r="G1098" s="67">
        <v>8.85E-6</v>
      </c>
    </row>
    <row r="1099" spans="1:7" x14ac:dyDescent="0.15">
      <c r="A1099" s="1">
        <v>31</v>
      </c>
      <c r="B1099" s="1">
        <v>7528</v>
      </c>
      <c r="C1099" s="1" t="s">
        <v>438</v>
      </c>
      <c r="D1099" s="1">
        <v>31</v>
      </c>
      <c r="E1099" s="1">
        <v>185677</v>
      </c>
      <c r="F1099" s="1">
        <v>-2</v>
      </c>
      <c r="G1099" s="67">
        <v>8.85E-6</v>
      </c>
    </row>
    <row r="1100" spans="1:7" x14ac:dyDescent="0.15">
      <c r="A1100" s="1">
        <v>31</v>
      </c>
      <c r="B1100" s="1">
        <v>9798</v>
      </c>
      <c r="C1100" s="1" t="s">
        <v>438</v>
      </c>
      <c r="D1100" s="1">
        <v>31</v>
      </c>
      <c r="E1100" s="1">
        <v>131815</v>
      </c>
      <c r="F1100" s="1">
        <v>-2</v>
      </c>
      <c r="G1100" s="67">
        <v>8.85E-6</v>
      </c>
    </row>
    <row r="1101" spans="1:7" x14ac:dyDescent="0.15">
      <c r="A1101" s="1">
        <v>31</v>
      </c>
      <c r="B1101" s="1">
        <v>30949</v>
      </c>
      <c r="C1101" s="1" t="s">
        <v>438</v>
      </c>
      <c r="D1101" s="1">
        <v>31</v>
      </c>
      <c r="E1101" s="1">
        <v>132815</v>
      </c>
      <c r="F1101" s="1">
        <v>-2</v>
      </c>
      <c r="G1101" s="67">
        <v>8.85E-6</v>
      </c>
    </row>
    <row r="1102" spans="1:7" x14ac:dyDescent="0.15">
      <c r="A1102" s="1">
        <v>31</v>
      </c>
      <c r="B1102" s="1">
        <v>36589</v>
      </c>
      <c r="C1102" s="1" t="s">
        <v>438</v>
      </c>
      <c r="D1102" s="1">
        <v>31</v>
      </c>
      <c r="E1102" s="1">
        <v>94296</v>
      </c>
      <c r="F1102" s="1">
        <v>-2</v>
      </c>
      <c r="G1102" s="67">
        <v>8.85E-6</v>
      </c>
    </row>
    <row r="1103" spans="1:7" x14ac:dyDescent="0.15">
      <c r="A1103" s="1">
        <v>31</v>
      </c>
      <c r="B1103" s="1">
        <v>70356</v>
      </c>
      <c r="C1103" s="1" t="s">
        <v>438</v>
      </c>
      <c r="D1103" s="1">
        <v>31</v>
      </c>
      <c r="E1103" s="1">
        <v>129716</v>
      </c>
      <c r="F1103" s="1">
        <v>-2</v>
      </c>
      <c r="G1103" s="67">
        <v>8.85E-6</v>
      </c>
    </row>
    <row r="1104" spans="1:7" x14ac:dyDescent="0.15">
      <c r="A1104" s="1">
        <v>31</v>
      </c>
      <c r="B1104" s="1">
        <v>109876</v>
      </c>
      <c r="C1104" s="1" t="s">
        <v>438</v>
      </c>
      <c r="D1104" s="1">
        <v>31</v>
      </c>
      <c r="E1104" s="1">
        <v>177303</v>
      </c>
      <c r="F1104" s="1">
        <v>-2</v>
      </c>
      <c r="G1104" s="67">
        <v>8.85E-6</v>
      </c>
    </row>
    <row r="1105" spans="1:7" x14ac:dyDescent="0.15">
      <c r="A1105" s="1">
        <v>31</v>
      </c>
      <c r="B1105" s="1">
        <v>109909</v>
      </c>
      <c r="C1105" s="1" t="s">
        <v>438</v>
      </c>
      <c r="D1105" s="1">
        <v>31</v>
      </c>
      <c r="E1105" s="1">
        <v>177336</v>
      </c>
      <c r="F1105" s="1">
        <v>-2</v>
      </c>
      <c r="G1105" s="67">
        <v>8.85E-6</v>
      </c>
    </row>
    <row r="1106" spans="1:7" x14ac:dyDescent="0.15">
      <c r="A1106" s="1">
        <v>31</v>
      </c>
      <c r="B1106" s="1">
        <v>119814</v>
      </c>
      <c r="C1106" s="1" t="s">
        <v>438</v>
      </c>
      <c r="D1106" s="1">
        <v>31</v>
      </c>
      <c r="E1106" s="1">
        <v>145304</v>
      </c>
      <c r="F1106" s="1">
        <v>-2</v>
      </c>
      <c r="G1106" s="67">
        <v>8.85E-6</v>
      </c>
    </row>
    <row r="1107" spans="1:7" x14ac:dyDescent="0.15">
      <c r="A1107" s="1">
        <v>33</v>
      </c>
      <c r="B1107" s="1">
        <v>7247</v>
      </c>
      <c r="C1107" s="1" t="s">
        <v>438</v>
      </c>
      <c r="D1107" s="1">
        <v>33</v>
      </c>
      <c r="E1107" s="1">
        <v>185137</v>
      </c>
      <c r="F1107" s="1">
        <v>-3</v>
      </c>
      <c r="G1107" s="67">
        <v>1.95E-5</v>
      </c>
    </row>
    <row r="1108" spans="1:7" x14ac:dyDescent="0.15">
      <c r="A1108" s="1">
        <v>33</v>
      </c>
      <c r="B1108" s="1">
        <v>9779</v>
      </c>
      <c r="C1108" s="1" t="s">
        <v>438</v>
      </c>
      <c r="D1108" s="1">
        <v>33</v>
      </c>
      <c r="E1108" s="1">
        <v>131805</v>
      </c>
      <c r="F1108" s="1">
        <v>-3</v>
      </c>
      <c r="G1108" s="67">
        <v>1.95E-5</v>
      </c>
    </row>
    <row r="1109" spans="1:7" x14ac:dyDescent="0.15">
      <c r="A1109" s="1">
        <v>33</v>
      </c>
      <c r="B1109" s="1">
        <v>10421</v>
      </c>
      <c r="C1109" s="1" t="s">
        <v>438</v>
      </c>
      <c r="D1109" s="1">
        <v>33</v>
      </c>
      <c r="E1109" s="1">
        <v>132464</v>
      </c>
      <c r="F1109" s="1">
        <v>-3</v>
      </c>
      <c r="G1109" s="67">
        <v>1.95E-5</v>
      </c>
    </row>
    <row r="1110" spans="1:7" x14ac:dyDescent="0.15">
      <c r="A1110" s="1">
        <v>33</v>
      </c>
      <c r="B1110" s="1">
        <v>18644</v>
      </c>
      <c r="C1110" s="1" t="s">
        <v>438</v>
      </c>
      <c r="D1110" s="1">
        <v>33</v>
      </c>
      <c r="E1110" s="1">
        <v>184868</v>
      </c>
      <c r="F1110" s="1">
        <v>-3</v>
      </c>
      <c r="G1110" s="67">
        <v>1.95E-5</v>
      </c>
    </row>
    <row r="1111" spans="1:7" x14ac:dyDescent="0.15">
      <c r="A1111" s="1">
        <v>33</v>
      </c>
      <c r="B1111" s="1">
        <v>52850</v>
      </c>
      <c r="C1111" s="1" t="s">
        <v>438</v>
      </c>
      <c r="D1111" s="1">
        <v>33</v>
      </c>
      <c r="E1111" s="1">
        <v>84182</v>
      </c>
      <c r="F1111" s="1">
        <v>-3</v>
      </c>
      <c r="G1111" s="67">
        <v>1.95E-5</v>
      </c>
    </row>
    <row r="1112" spans="1:7" x14ac:dyDescent="0.15">
      <c r="A1112" s="1">
        <v>33</v>
      </c>
      <c r="B1112" s="1">
        <v>116849</v>
      </c>
      <c r="C1112" s="1" t="s">
        <v>438</v>
      </c>
      <c r="D1112" s="1">
        <v>33</v>
      </c>
      <c r="E1112" s="1">
        <v>119780</v>
      </c>
      <c r="F1112" s="1">
        <v>-3</v>
      </c>
      <c r="G1112" s="67">
        <v>1.95E-5</v>
      </c>
    </row>
    <row r="1113" spans="1:7" x14ac:dyDescent="0.15">
      <c r="A1113" s="1">
        <v>33</v>
      </c>
      <c r="B1113" s="1">
        <v>119780</v>
      </c>
      <c r="C1113" s="1" t="s">
        <v>438</v>
      </c>
      <c r="D1113" s="1">
        <v>33</v>
      </c>
      <c r="E1113" s="1">
        <v>145336</v>
      </c>
      <c r="F1113" s="1">
        <v>-3</v>
      </c>
      <c r="G1113" s="67">
        <v>1.95E-5</v>
      </c>
    </row>
    <row r="1114" spans="1:7" x14ac:dyDescent="0.15">
      <c r="A1114" s="1">
        <v>33</v>
      </c>
      <c r="B1114" s="1">
        <v>167430</v>
      </c>
      <c r="C1114" s="1" t="s">
        <v>438</v>
      </c>
      <c r="D1114" s="1">
        <v>33</v>
      </c>
      <c r="E1114" s="1">
        <v>170361</v>
      </c>
      <c r="F1114" s="1">
        <v>-3</v>
      </c>
      <c r="G1114" s="67">
        <v>1.95E-5</v>
      </c>
    </row>
    <row r="1115" spans="1:7" x14ac:dyDescent="0.15">
      <c r="A1115" s="1">
        <v>30</v>
      </c>
      <c r="B1115" s="1">
        <v>10337</v>
      </c>
      <c r="C1115" s="1" t="s">
        <v>438</v>
      </c>
      <c r="D1115" s="1">
        <v>30</v>
      </c>
      <c r="E1115" s="1">
        <v>132453</v>
      </c>
      <c r="F1115" s="1">
        <v>-2</v>
      </c>
      <c r="G1115" s="67">
        <v>3.3099999999999998E-5</v>
      </c>
    </row>
    <row r="1116" spans="1:7" x14ac:dyDescent="0.15">
      <c r="A1116" s="1">
        <v>30</v>
      </c>
      <c r="B1116" s="1">
        <v>50769</v>
      </c>
      <c r="C1116" s="1" t="s">
        <v>438</v>
      </c>
      <c r="D1116" s="1">
        <v>30</v>
      </c>
      <c r="E1116" s="1">
        <v>106462</v>
      </c>
      <c r="F1116" s="1">
        <v>-2</v>
      </c>
      <c r="G1116" s="67">
        <v>3.3099999999999998E-5</v>
      </c>
    </row>
    <row r="1117" spans="1:7" x14ac:dyDescent="0.15">
      <c r="A1117" s="1">
        <v>30</v>
      </c>
      <c r="B1117" s="1">
        <v>52770</v>
      </c>
      <c r="C1117" s="1" t="s">
        <v>438</v>
      </c>
      <c r="D1117" s="1">
        <v>30</v>
      </c>
      <c r="E1117" s="1">
        <v>84296</v>
      </c>
      <c r="F1117" s="1">
        <v>-2</v>
      </c>
      <c r="G1117" s="67">
        <v>3.3099999999999998E-5</v>
      </c>
    </row>
    <row r="1118" spans="1:7" x14ac:dyDescent="0.15">
      <c r="A1118" s="1">
        <v>30</v>
      </c>
      <c r="B1118" s="1">
        <v>70935</v>
      </c>
      <c r="C1118" s="1" t="s">
        <v>438</v>
      </c>
      <c r="D1118" s="1">
        <v>30</v>
      </c>
      <c r="E1118" s="1">
        <v>129097</v>
      </c>
      <c r="F1118" s="1">
        <v>-2</v>
      </c>
      <c r="G1118" s="67">
        <v>3.3099999999999998E-5</v>
      </c>
    </row>
    <row r="1119" spans="1:7" x14ac:dyDescent="0.15">
      <c r="A1119" s="1">
        <v>30</v>
      </c>
      <c r="B1119" s="1">
        <v>71016</v>
      </c>
      <c r="C1119" s="1" t="s">
        <v>438</v>
      </c>
      <c r="D1119" s="1">
        <v>30</v>
      </c>
      <c r="E1119" s="1">
        <v>129772</v>
      </c>
      <c r="F1119" s="1">
        <v>-2</v>
      </c>
      <c r="G1119" s="67">
        <v>3.3099999999999998E-5</v>
      </c>
    </row>
    <row r="1120" spans="1:7" x14ac:dyDescent="0.15">
      <c r="A1120" s="1">
        <v>30</v>
      </c>
      <c r="B1120" s="1">
        <v>89000</v>
      </c>
      <c r="C1120" s="1" t="s">
        <v>438</v>
      </c>
      <c r="D1120" s="1">
        <v>30</v>
      </c>
      <c r="E1120" s="1">
        <v>118318</v>
      </c>
      <c r="F1120" s="1">
        <v>-2</v>
      </c>
      <c r="G1120" s="67">
        <v>3.3099999999999998E-5</v>
      </c>
    </row>
    <row r="1121" spans="1:7" x14ac:dyDescent="0.15">
      <c r="A1121" s="1">
        <v>30</v>
      </c>
      <c r="B1121" s="1">
        <v>95666</v>
      </c>
      <c r="C1121" s="1" t="s">
        <v>438</v>
      </c>
      <c r="D1121" s="1">
        <v>30</v>
      </c>
      <c r="E1121" s="1">
        <v>119048</v>
      </c>
      <c r="F1121" s="1">
        <v>-2</v>
      </c>
      <c r="G1121" s="67">
        <v>3.3099999999999998E-5</v>
      </c>
    </row>
    <row r="1122" spans="1:7" x14ac:dyDescent="0.15">
      <c r="A1122" s="1">
        <v>30</v>
      </c>
      <c r="B1122" s="1">
        <v>127975</v>
      </c>
      <c r="C1122" s="1" t="s">
        <v>438</v>
      </c>
      <c r="D1122" s="1">
        <v>30</v>
      </c>
      <c r="E1122" s="1">
        <v>142676</v>
      </c>
      <c r="F1122" s="1">
        <v>-2</v>
      </c>
      <c r="G1122" s="67">
        <v>3.3099999999999998E-5</v>
      </c>
    </row>
    <row r="1123" spans="1:7" x14ac:dyDescent="0.15">
      <c r="A1123" s="1">
        <v>32</v>
      </c>
      <c r="B1123" s="1">
        <v>16626</v>
      </c>
      <c r="C1123" s="1" t="s">
        <v>438</v>
      </c>
      <c r="D1123" s="1">
        <v>32</v>
      </c>
      <c r="E1123" s="1">
        <v>142767</v>
      </c>
      <c r="F1123" s="1">
        <v>-3</v>
      </c>
      <c r="G1123" s="67">
        <v>7.08E-5</v>
      </c>
    </row>
    <row r="1124" spans="1:7" x14ac:dyDescent="0.15">
      <c r="A1124" s="1">
        <v>32</v>
      </c>
      <c r="B1124" s="1">
        <v>16732</v>
      </c>
      <c r="C1124" s="1" t="s">
        <v>438</v>
      </c>
      <c r="D1124" s="1">
        <v>32</v>
      </c>
      <c r="E1124" s="1">
        <v>142645</v>
      </c>
      <c r="F1124" s="1">
        <v>-3</v>
      </c>
      <c r="G1124" s="67">
        <v>7.08E-5</v>
      </c>
    </row>
    <row r="1125" spans="1:7" x14ac:dyDescent="0.15">
      <c r="A1125" s="1">
        <v>32</v>
      </c>
      <c r="B1125" s="1">
        <v>31077</v>
      </c>
      <c r="C1125" s="1" t="s">
        <v>438</v>
      </c>
      <c r="D1125" s="1">
        <v>32</v>
      </c>
      <c r="E1125" s="1">
        <v>132697</v>
      </c>
      <c r="F1125" s="1">
        <v>-3</v>
      </c>
      <c r="G1125" s="67">
        <v>7.08E-5</v>
      </c>
    </row>
    <row r="1126" spans="1:7" x14ac:dyDescent="0.15">
      <c r="A1126" s="1">
        <v>32</v>
      </c>
      <c r="B1126" s="1">
        <v>52835</v>
      </c>
      <c r="C1126" s="1" t="s">
        <v>438</v>
      </c>
      <c r="D1126" s="1">
        <v>32</v>
      </c>
      <c r="E1126" s="1">
        <v>88772</v>
      </c>
      <c r="F1126" s="1">
        <v>-3</v>
      </c>
      <c r="G1126" s="67">
        <v>7.08E-5</v>
      </c>
    </row>
    <row r="1127" spans="1:7" x14ac:dyDescent="0.15">
      <c r="A1127" s="1">
        <v>32</v>
      </c>
      <c r="B1127" s="1">
        <v>53928</v>
      </c>
      <c r="C1127" s="1" t="s">
        <v>438</v>
      </c>
      <c r="D1127" s="1">
        <v>32</v>
      </c>
      <c r="E1127" s="1">
        <v>82327</v>
      </c>
      <c r="F1127" s="1">
        <v>-3</v>
      </c>
      <c r="G1127" s="67">
        <v>7.08E-5</v>
      </c>
    </row>
    <row r="1128" spans="1:7" x14ac:dyDescent="0.15">
      <c r="A1128" s="1">
        <v>32</v>
      </c>
      <c r="B1128" s="1">
        <v>96796</v>
      </c>
      <c r="C1128" s="1" t="s">
        <v>438</v>
      </c>
      <c r="D1128" s="1">
        <v>32</v>
      </c>
      <c r="E1128" s="1">
        <v>142645</v>
      </c>
      <c r="F1128" s="1">
        <v>-3</v>
      </c>
      <c r="G1128" s="67">
        <v>7.08E-5</v>
      </c>
    </row>
    <row r="1129" spans="1:7" x14ac:dyDescent="0.15">
      <c r="A1129" s="1">
        <v>31</v>
      </c>
      <c r="B1129" s="1">
        <v>8768</v>
      </c>
      <c r="C1129" s="1" t="s">
        <v>438</v>
      </c>
      <c r="D1129" s="1">
        <v>31</v>
      </c>
      <c r="E1129" s="1">
        <v>111997</v>
      </c>
      <c r="F1129" s="1">
        <v>-3</v>
      </c>
      <c r="G1129" s="67">
        <v>2.5700000000000001E-4</v>
      </c>
    </row>
    <row r="1130" spans="1:7" x14ac:dyDescent="0.15">
      <c r="A1130" s="1">
        <v>31</v>
      </c>
      <c r="B1130" s="1">
        <v>10315</v>
      </c>
      <c r="C1130" s="1" t="s">
        <v>438</v>
      </c>
      <c r="D1130" s="1">
        <v>31</v>
      </c>
      <c r="E1130" s="1">
        <v>10315</v>
      </c>
      <c r="F1130" s="1">
        <v>-3</v>
      </c>
      <c r="G1130" s="67">
        <v>2.5700000000000001E-4</v>
      </c>
    </row>
    <row r="1131" spans="1:7" x14ac:dyDescent="0.15">
      <c r="A1131" s="1">
        <v>31</v>
      </c>
      <c r="B1131" s="1">
        <v>10328</v>
      </c>
      <c r="C1131" s="1" t="s">
        <v>438</v>
      </c>
      <c r="D1131" s="1">
        <v>31</v>
      </c>
      <c r="E1131" s="1">
        <v>132506</v>
      </c>
      <c r="F1131" s="1">
        <v>-3</v>
      </c>
      <c r="G1131" s="67">
        <v>2.5700000000000001E-4</v>
      </c>
    </row>
    <row r="1132" spans="1:7" x14ac:dyDescent="0.15">
      <c r="A1132" s="1">
        <v>31</v>
      </c>
      <c r="B1132" s="1">
        <v>10328</v>
      </c>
      <c r="C1132" s="1" t="s">
        <v>438</v>
      </c>
      <c r="D1132" s="1">
        <v>31</v>
      </c>
      <c r="E1132" s="1">
        <v>132545</v>
      </c>
      <c r="F1132" s="1">
        <v>-3</v>
      </c>
      <c r="G1132" s="67">
        <v>2.5700000000000001E-4</v>
      </c>
    </row>
    <row r="1133" spans="1:7" x14ac:dyDescent="0.15">
      <c r="A1133" s="1">
        <v>31</v>
      </c>
      <c r="B1133" s="1">
        <v>17320</v>
      </c>
      <c r="C1133" s="1" t="s">
        <v>438</v>
      </c>
      <c r="D1133" s="1">
        <v>31</v>
      </c>
      <c r="E1133" s="1">
        <v>17320</v>
      </c>
      <c r="F1133" s="1">
        <v>-3</v>
      </c>
      <c r="G1133" s="67">
        <v>2.5700000000000001E-4</v>
      </c>
    </row>
    <row r="1134" spans="1:7" x14ac:dyDescent="0.15">
      <c r="A1134" s="1">
        <v>31</v>
      </c>
      <c r="B1134" s="1">
        <v>17320</v>
      </c>
      <c r="C1134" s="1" t="s">
        <v>438</v>
      </c>
      <c r="D1134" s="1">
        <v>31</v>
      </c>
      <c r="E1134" s="1">
        <v>75983</v>
      </c>
      <c r="F1134" s="1">
        <v>-3</v>
      </c>
      <c r="G1134" s="67">
        <v>2.5700000000000001E-4</v>
      </c>
    </row>
    <row r="1135" spans="1:7" x14ac:dyDescent="0.15">
      <c r="A1135" s="1">
        <v>31</v>
      </c>
      <c r="B1135" s="1">
        <v>37373</v>
      </c>
      <c r="C1135" s="1" t="s">
        <v>438</v>
      </c>
      <c r="D1135" s="1">
        <v>31</v>
      </c>
      <c r="E1135" s="1">
        <v>37373</v>
      </c>
      <c r="F1135" s="1">
        <v>-3</v>
      </c>
      <c r="G1135" s="67">
        <v>2.5700000000000001E-4</v>
      </c>
    </row>
    <row r="1136" spans="1:7" x14ac:dyDescent="0.15">
      <c r="A1136" s="1">
        <v>31</v>
      </c>
      <c r="B1136" s="1">
        <v>51846</v>
      </c>
      <c r="C1136" s="1" t="s">
        <v>438</v>
      </c>
      <c r="D1136" s="1">
        <v>31</v>
      </c>
      <c r="E1136" s="1">
        <v>106470</v>
      </c>
      <c r="F1136" s="1">
        <v>-3</v>
      </c>
      <c r="G1136" s="67">
        <v>2.5700000000000001E-4</v>
      </c>
    </row>
    <row r="1137" spans="1:7" x14ac:dyDescent="0.15">
      <c r="A1137" s="1">
        <v>31</v>
      </c>
      <c r="B1137" s="1">
        <v>71782</v>
      </c>
      <c r="C1137" s="1" t="s">
        <v>438</v>
      </c>
      <c r="D1137" s="1">
        <v>31</v>
      </c>
      <c r="E1137" s="1">
        <v>155406</v>
      </c>
      <c r="F1137" s="1">
        <v>-3</v>
      </c>
      <c r="G1137" s="67">
        <v>2.5700000000000001E-4</v>
      </c>
    </row>
    <row r="1138" spans="1:7" x14ac:dyDescent="0.15">
      <c r="A1138" s="1">
        <v>31</v>
      </c>
      <c r="B1138" s="1">
        <v>71810</v>
      </c>
      <c r="C1138" s="1" t="s">
        <v>438</v>
      </c>
      <c r="D1138" s="1">
        <v>31</v>
      </c>
      <c r="E1138" s="1">
        <v>155405</v>
      </c>
      <c r="F1138" s="1">
        <v>-3</v>
      </c>
      <c r="G1138" s="67">
        <v>2.5700000000000001E-4</v>
      </c>
    </row>
    <row r="1139" spans="1:7" x14ac:dyDescent="0.15">
      <c r="A1139" s="1">
        <v>31</v>
      </c>
      <c r="B1139" s="1">
        <v>75983</v>
      </c>
      <c r="C1139" s="1" t="s">
        <v>438</v>
      </c>
      <c r="D1139" s="1">
        <v>31</v>
      </c>
      <c r="E1139" s="1">
        <v>75983</v>
      </c>
      <c r="F1139" s="1">
        <v>-3</v>
      </c>
      <c r="G1139" s="67">
        <v>2.5700000000000001E-4</v>
      </c>
    </row>
    <row r="1140" spans="1:7" x14ac:dyDescent="0.15">
      <c r="A1140" s="1">
        <v>31</v>
      </c>
      <c r="B1140" s="1">
        <v>86743</v>
      </c>
      <c r="C1140" s="1" t="s">
        <v>438</v>
      </c>
      <c r="D1140" s="1">
        <v>31</v>
      </c>
      <c r="E1140" s="1">
        <v>118434</v>
      </c>
      <c r="F1140" s="1">
        <v>-3</v>
      </c>
      <c r="G1140" s="67">
        <v>2.5700000000000001E-4</v>
      </c>
    </row>
    <row r="1141" spans="1:7" x14ac:dyDescent="0.15">
      <c r="A1141" s="1">
        <v>30</v>
      </c>
      <c r="B1141" s="1">
        <v>7369</v>
      </c>
      <c r="C1141" s="1" t="s">
        <v>438</v>
      </c>
      <c r="D1141" s="1">
        <v>30</v>
      </c>
      <c r="E1141" s="1">
        <v>52805</v>
      </c>
      <c r="F1141" s="1">
        <v>-3</v>
      </c>
      <c r="G1141" s="67">
        <v>9.2699999999999998E-4</v>
      </c>
    </row>
    <row r="1142" spans="1:7" x14ac:dyDescent="0.15">
      <c r="A1142" s="1">
        <v>30</v>
      </c>
      <c r="B1142" s="1">
        <v>10290</v>
      </c>
      <c r="C1142" s="1" t="s">
        <v>438</v>
      </c>
      <c r="D1142" s="1">
        <v>30</v>
      </c>
      <c r="E1142" s="1">
        <v>132542</v>
      </c>
      <c r="F1142" s="1">
        <v>-3</v>
      </c>
      <c r="G1142" s="67">
        <v>9.2699999999999998E-4</v>
      </c>
    </row>
    <row r="1143" spans="1:7" x14ac:dyDescent="0.15">
      <c r="A1143" s="1">
        <v>30</v>
      </c>
      <c r="B1143" s="1">
        <v>10303</v>
      </c>
      <c r="C1143" s="1" t="s">
        <v>438</v>
      </c>
      <c r="D1143" s="1">
        <v>30</v>
      </c>
      <c r="E1143" s="1">
        <v>132475</v>
      </c>
      <c r="F1143" s="1">
        <v>-3</v>
      </c>
      <c r="G1143" s="67">
        <v>9.2699999999999998E-4</v>
      </c>
    </row>
    <row r="1144" spans="1:7" x14ac:dyDescent="0.15">
      <c r="A1144" s="1">
        <v>30</v>
      </c>
      <c r="B1144" s="1">
        <v>34192</v>
      </c>
      <c r="C1144" s="1" t="s">
        <v>438</v>
      </c>
      <c r="D1144" s="1">
        <v>30</v>
      </c>
      <c r="E1144" s="1">
        <v>84138</v>
      </c>
      <c r="F1144" s="1">
        <v>-3</v>
      </c>
      <c r="G1144" s="67">
        <v>9.2699999999999998E-4</v>
      </c>
    </row>
    <row r="1145" spans="1:7" x14ac:dyDescent="0.15">
      <c r="A1145" s="1">
        <v>30</v>
      </c>
      <c r="B1145" s="1">
        <v>36379</v>
      </c>
      <c r="C1145" s="1" t="s">
        <v>438</v>
      </c>
      <c r="D1145" s="1">
        <v>30</v>
      </c>
      <c r="E1145" s="1">
        <v>106477</v>
      </c>
      <c r="F1145" s="1">
        <v>-3</v>
      </c>
      <c r="G1145" s="67">
        <v>9.2699999999999998E-4</v>
      </c>
    </row>
    <row r="1146" spans="1:7" x14ac:dyDescent="0.15">
      <c r="A1146" s="1">
        <v>30</v>
      </c>
      <c r="B1146" s="1">
        <v>36416</v>
      </c>
      <c r="C1146" s="1" t="s">
        <v>438</v>
      </c>
      <c r="D1146" s="1">
        <v>30</v>
      </c>
      <c r="E1146" s="1">
        <v>94465</v>
      </c>
      <c r="F1146" s="1">
        <v>-3</v>
      </c>
      <c r="G1146" s="67">
        <v>9.2699999999999998E-4</v>
      </c>
    </row>
    <row r="1147" spans="1:7" x14ac:dyDescent="0.15">
      <c r="A1147" s="1">
        <v>30</v>
      </c>
      <c r="B1147" s="1">
        <v>57137</v>
      </c>
      <c r="C1147" s="1" t="s">
        <v>438</v>
      </c>
      <c r="D1147" s="1">
        <v>30</v>
      </c>
      <c r="E1147" s="1">
        <v>108103</v>
      </c>
      <c r="F1147" s="1">
        <v>-3</v>
      </c>
      <c r="G1147" s="67">
        <v>9.2699999999999998E-4</v>
      </c>
    </row>
    <row r="1148" spans="1:7" x14ac:dyDescent="0.15">
      <c r="A1148" s="1">
        <v>30</v>
      </c>
      <c r="B1148" s="1">
        <v>70620</v>
      </c>
      <c r="C1148" s="1" t="s">
        <v>438</v>
      </c>
      <c r="D1148" s="1">
        <v>30</v>
      </c>
      <c r="E1148" s="1">
        <v>129366</v>
      </c>
      <c r="F1148" s="1">
        <v>-3</v>
      </c>
      <c r="G1148" s="67">
        <v>9.2699999999999998E-4</v>
      </c>
    </row>
    <row r="1149" spans="1:7" x14ac:dyDescent="0.15">
      <c r="A1149" s="1">
        <v>30</v>
      </c>
      <c r="B1149" s="1">
        <v>84296</v>
      </c>
      <c r="C1149" s="1" t="s">
        <v>438</v>
      </c>
      <c r="D1149" s="1">
        <v>30</v>
      </c>
      <c r="E1149" s="1">
        <v>119272</v>
      </c>
      <c r="F1149" s="1">
        <v>-3</v>
      </c>
      <c r="G1149" s="67">
        <v>9.2699999999999998E-4</v>
      </c>
    </row>
    <row r="1150" spans="1:7" x14ac:dyDescent="0.15">
      <c r="A1150" s="1">
        <v>30</v>
      </c>
      <c r="B1150" s="1">
        <v>88865</v>
      </c>
      <c r="C1150" s="1" t="s">
        <v>438</v>
      </c>
      <c r="D1150" s="1">
        <v>30</v>
      </c>
      <c r="E1150" s="1">
        <v>185753</v>
      </c>
      <c r="F1150" s="1">
        <v>-3</v>
      </c>
      <c r="G1150" s="67">
        <v>9.2699999999999998E-4</v>
      </c>
    </row>
    <row r="1151" spans="1:7" x14ac:dyDescent="0.15">
      <c r="A1151" s="1">
        <v>30</v>
      </c>
      <c r="B1151" s="1">
        <v>99098</v>
      </c>
      <c r="C1151" s="1" t="s">
        <v>438</v>
      </c>
      <c r="D1151" s="1">
        <v>30</v>
      </c>
      <c r="E1151" s="1">
        <v>184902</v>
      </c>
      <c r="F1151" s="1">
        <v>-3</v>
      </c>
      <c r="G1151" s="67">
        <v>9.2699999999999998E-4</v>
      </c>
    </row>
    <row r="1152" spans="1:7" x14ac:dyDescent="0.15">
      <c r="A1152" s="1">
        <v>30</v>
      </c>
      <c r="B1152" s="1">
        <v>99206</v>
      </c>
      <c r="C1152" s="1" t="s">
        <v>438</v>
      </c>
      <c r="D1152" s="1">
        <v>30</v>
      </c>
      <c r="E1152" s="1">
        <v>184902</v>
      </c>
      <c r="F1152" s="1">
        <v>-3</v>
      </c>
      <c r="G1152" s="67">
        <v>9.2699999999999998E-4</v>
      </c>
    </row>
    <row r="1153" spans="1:7" x14ac:dyDescent="0.15">
      <c r="A1153" s="1">
        <v>30</v>
      </c>
      <c r="B1153" s="1">
        <v>106163</v>
      </c>
      <c r="C1153" s="1" t="s">
        <v>438</v>
      </c>
      <c r="D1153" s="1">
        <v>30</v>
      </c>
      <c r="E1153" s="1">
        <v>157809</v>
      </c>
      <c r="F1153" s="1">
        <v>-3</v>
      </c>
      <c r="G1153" s="67">
        <v>9.2699999999999998E-4</v>
      </c>
    </row>
    <row r="1154" spans="1:7" x14ac:dyDescent="0.15">
      <c r="A1154" s="1">
        <v>30</v>
      </c>
      <c r="B1154" s="1">
        <v>116578</v>
      </c>
      <c r="C1154" s="1" t="s">
        <v>438</v>
      </c>
      <c r="D1154" s="1">
        <v>30</v>
      </c>
      <c r="E1154" s="1">
        <v>118997</v>
      </c>
      <c r="F1154" s="1">
        <v>-3</v>
      </c>
      <c r="G1154" s="67">
        <v>9.2699999999999998E-4</v>
      </c>
    </row>
    <row r="1155" spans="1:7" x14ac:dyDescent="0.15">
      <c r="A1155" s="1">
        <v>30</v>
      </c>
      <c r="B1155" s="1">
        <v>118354</v>
      </c>
      <c r="C1155" s="1" t="s">
        <v>438</v>
      </c>
      <c r="D1155" s="1">
        <v>30</v>
      </c>
      <c r="E1155" s="1">
        <v>168850</v>
      </c>
      <c r="F1155" s="1">
        <v>-3</v>
      </c>
      <c r="G1155" s="67">
        <v>9.2699999999999998E-4</v>
      </c>
    </row>
    <row r="1156" spans="1:7" x14ac:dyDescent="0.15">
      <c r="A1156" s="1">
        <v>30</v>
      </c>
      <c r="B1156" s="1">
        <v>118363</v>
      </c>
      <c r="C1156" s="1" t="s">
        <v>438</v>
      </c>
      <c r="D1156" s="1">
        <v>30</v>
      </c>
      <c r="E1156" s="1">
        <v>168859</v>
      </c>
      <c r="F1156" s="1">
        <v>-3</v>
      </c>
      <c r="G1156" s="67">
        <v>9.2699999999999998E-4</v>
      </c>
    </row>
    <row r="1157" spans="1:7" x14ac:dyDescent="0.15">
      <c r="A1157" s="1">
        <v>30</v>
      </c>
      <c r="B1157" s="1">
        <v>128367</v>
      </c>
      <c r="C1157" s="1" t="s">
        <v>438</v>
      </c>
      <c r="D1157" s="1">
        <v>30</v>
      </c>
      <c r="E1157" s="1">
        <v>132815</v>
      </c>
      <c r="F1157" s="1">
        <v>-3</v>
      </c>
      <c r="G1157" s="67">
        <v>9.2699999999999998E-4</v>
      </c>
    </row>
    <row r="1158" spans="1:7" x14ac:dyDescent="0.15">
      <c r="A1158" s="1">
        <v>30</v>
      </c>
      <c r="B1158" s="1">
        <v>129404</v>
      </c>
      <c r="C1158" s="1" t="s">
        <v>438</v>
      </c>
      <c r="D1158" s="1">
        <v>30</v>
      </c>
      <c r="E1158" s="1">
        <v>181050</v>
      </c>
      <c r="F1158" s="1">
        <v>-3</v>
      </c>
      <c r="G1158" s="67">
        <v>9.2699999999999998E-4</v>
      </c>
    </row>
    <row r="1159" spans="1:7" x14ac:dyDescent="0.15">
      <c r="A1159" s="1">
        <v>30</v>
      </c>
      <c r="B1159" s="1">
        <v>129802</v>
      </c>
      <c r="C1159" s="1" t="s">
        <v>438</v>
      </c>
      <c r="D1159" s="1">
        <v>30</v>
      </c>
      <c r="E1159" s="1">
        <v>157387</v>
      </c>
      <c r="F1159" s="1">
        <v>-3</v>
      </c>
      <c r="G1159" s="67">
        <v>9.2699999999999998E-4</v>
      </c>
    </row>
    <row r="1160" spans="1:7" x14ac:dyDescent="0.15">
      <c r="A1160" s="1">
        <v>30</v>
      </c>
      <c r="B1160" s="1">
        <v>129826</v>
      </c>
      <c r="C1160" s="1" t="s">
        <v>438</v>
      </c>
      <c r="D1160" s="1">
        <v>30</v>
      </c>
      <c r="E1160" s="1">
        <v>157411</v>
      </c>
      <c r="F1160" s="1">
        <v>-3</v>
      </c>
      <c r="G1160" s="67">
        <v>9.2699999999999998E-4</v>
      </c>
    </row>
    <row r="1161" spans="1:7" x14ac:dyDescent="0.15">
      <c r="A1161" s="1">
        <v>30</v>
      </c>
      <c r="B1161" s="1">
        <v>154398</v>
      </c>
      <c r="C1161" s="1" t="s">
        <v>438</v>
      </c>
      <c r="D1161" s="1">
        <v>30</v>
      </c>
      <c r="E1161" s="1">
        <v>158846</v>
      </c>
      <c r="F1161" s="1">
        <v>-3</v>
      </c>
      <c r="G1161" s="67">
        <v>9.2699999999999998E-4</v>
      </c>
    </row>
    <row r="1162" spans="1:7" x14ac:dyDescent="0.15">
      <c r="A1162" s="1">
        <v>30</v>
      </c>
      <c r="B1162" s="1">
        <v>168216</v>
      </c>
      <c r="C1162" s="1" t="s">
        <v>438</v>
      </c>
      <c r="D1162" s="1">
        <v>30</v>
      </c>
      <c r="E1162" s="1">
        <v>170635</v>
      </c>
      <c r="F1162" s="1">
        <v>-3</v>
      </c>
      <c r="G1162" s="67">
        <v>9.2699999999999998E-4</v>
      </c>
    </row>
    <row r="1163" spans="1:7" x14ac:dyDescent="0.15">
      <c r="A1163" s="1">
        <v>30</v>
      </c>
      <c r="B1163" s="1">
        <v>106475</v>
      </c>
      <c r="C1163" s="1" t="s">
        <v>439</v>
      </c>
      <c r="D1163" s="1">
        <v>30</v>
      </c>
      <c r="E1163" s="1">
        <v>180737</v>
      </c>
      <c r="F1163" s="1">
        <v>-1</v>
      </c>
      <c r="G1163" s="67">
        <v>7.61E-7</v>
      </c>
    </row>
    <row r="1164" spans="1:7" x14ac:dyDescent="0.15">
      <c r="A1164" s="1">
        <v>30</v>
      </c>
      <c r="B1164" s="1">
        <v>106476</v>
      </c>
      <c r="C1164" s="1" t="s">
        <v>439</v>
      </c>
      <c r="D1164" s="1">
        <v>30</v>
      </c>
      <c r="E1164" s="1">
        <v>106478</v>
      </c>
      <c r="F1164" s="1">
        <v>-1</v>
      </c>
      <c r="G1164" s="67">
        <v>7.61E-7</v>
      </c>
    </row>
    <row r="1165" spans="1:7" x14ac:dyDescent="0.15">
      <c r="A1165" s="1">
        <v>30</v>
      </c>
      <c r="B1165" s="1">
        <v>106476</v>
      </c>
      <c r="C1165" s="1" t="s">
        <v>439</v>
      </c>
      <c r="D1165" s="1">
        <v>30</v>
      </c>
      <c r="E1165" s="1">
        <v>180738</v>
      </c>
      <c r="F1165" s="1">
        <v>-1</v>
      </c>
      <c r="G1165" s="67">
        <v>7.61E-7</v>
      </c>
    </row>
    <row r="1166" spans="1:7" x14ac:dyDescent="0.15">
      <c r="A1166" s="1">
        <v>30</v>
      </c>
      <c r="B1166" s="1">
        <v>180735</v>
      </c>
      <c r="C1166" s="1" t="s">
        <v>439</v>
      </c>
      <c r="D1166" s="1">
        <v>30</v>
      </c>
      <c r="E1166" s="1">
        <v>180737</v>
      </c>
      <c r="F1166" s="1">
        <v>-1</v>
      </c>
      <c r="G1166" s="67">
        <v>7.61E-7</v>
      </c>
    </row>
    <row r="1167" spans="1:7" x14ac:dyDescent="0.15">
      <c r="A1167" s="1">
        <v>32</v>
      </c>
      <c r="B1167" s="1">
        <v>98645</v>
      </c>
      <c r="C1167" s="1" t="s">
        <v>439</v>
      </c>
      <c r="D1167" s="1">
        <v>32</v>
      </c>
      <c r="E1167" s="1">
        <v>103304</v>
      </c>
      <c r="F1167" s="1">
        <v>-2</v>
      </c>
      <c r="G1167" s="67">
        <v>2.3599999999999999E-6</v>
      </c>
    </row>
    <row r="1168" spans="1:7" x14ac:dyDescent="0.15">
      <c r="A1168" s="1">
        <v>34</v>
      </c>
      <c r="B1168" s="1">
        <v>36384</v>
      </c>
      <c r="C1168" s="1" t="s">
        <v>439</v>
      </c>
      <c r="D1168" s="1">
        <v>34</v>
      </c>
      <c r="E1168" s="1">
        <v>180727</v>
      </c>
      <c r="F1168" s="1">
        <v>-3</v>
      </c>
      <c r="G1168" s="67">
        <v>5.3399999999999997E-6</v>
      </c>
    </row>
    <row r="1169" spans="1:7" x14ac:dyDescent="0.15">
      <c r="A1169" s="1">
        <v>30</v>
      </c>
      <c r="B1169" s="1">
        <v>106476</v>
      </c>
      <c r="C1169" s="1" t="s">
        <v>439</v>
      </c>
      <c r="D1169" s="1">
        <v>30</v>
      </c>
      <c r="E1169" s="1">
        <v>106476</v>
      </c>
      <c r="F1169" s="1">
        <v>-2</v>
      </c>
      <c r="G1169" s="67">
        <v>3.3099999999999998E-5</v>
      </c>
    </row>
    <row r="1170" spans="1:7" x14ac:dyDescent="0.15">
      <c r="A1170" s="1">
        <v>30</v>
      </c>
      <c r="B1170" s="1">
        <v>180737</v>
      </c>
      <c r="C1170" s="1" t="s">
        <v>439</v>
      </c>
      <c r="D1170" s="1">
        <v>30</v>
      </c>
      <c r="E1170" s="1">
        <v>180737</v>
      </c>
      <c r="F1170" s="1">
        <v>-2</v>
      </c>
      <c r="G1170" s="67">
        <v>3.3099999999999998E-5</v>
      </c>
    </row>
    <row r="1171" spans="1:7" x14ac:dyDescent="0.15">
      <c r="A1171" s="1">
        <v>31</v>
      </c>
      <c r="B1171" s="1">
        <v>50758</v>
      </c>
      <c r="C1171" s="1" t="s">
        <v>439</v>
      </c>
      <c r="D1171" s="1">
        <v>31</v>
      </c>
      <c r="E1171" s="1">
        <v>146117</v>
      </c>
      <c r="F1171" s="1">
        <v>-3</v>
      </c>
      <c r="G1171" s="67">
        <v>2.5700000000000001E-4</v>
      </c>
    </row>
    <row r="1172" spans="1:7" x14ac:dyDescent="0.15">
      <c r="A1172" s="1">
        <v>30</v>
      </c>
      <c r="B1172" s="1">
        <v>5604</v>
      </c>
      <c r="C1172" s="1" t="s">
        <v>439</v>
      </c>
      <c r="D1172" s="1">
        <v>30</v>
      </c>
      <c r="E1172" s="1">
        <v>146262</v>
      </c>
      <c r="F1172" s="1">
        <v>-3</v>
      </c>
      <c r="G1172" s="67">
        <v>9.2699999999999998E-4</v>
      </c>
    </row>
    <row r="1173" spans="1:7" x14ac:dyDescent="0.15">
      <c r="A1173" s="139" t="s">
        <v>1065</v>
      </c>
      <c r="B1173" s="139"/>
      <c r="C1173" s="139"/>
      <c r="D1173" s="139"/>
      <c r="E1173" s="139"/>
      <c r="F1173" s="139"/>
      <c r="G1173" s="139"/>
    </row>
  </sheetData>
  <mergeCells count="2">
    <mergeCell ref="A1:G1"/>
    <mergeCell ref="A1173:G1173"/>
  </mergeCells>
  <phoneticPr fontId="44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68"/>
  <sheetViews>
    <sheetView zoomScale="110" zoomScaleNormal="110" workbookViewId="0">
      <selection activeCell="J4" sqref="J4"/>
    </sheetView>
  </sheetViews>
  <sheetFormatPr defaultColWidth="9" defaultRowHeight="13.5" x14ac:dyDescent="0.15"/>
  <cols>
    <col min="1" max="1" width="12.875" customWidth="1"/>
    <col min="3" max="4" width="9" customWidth="1"/>
    <col min="7" max="7" width="9.5" customWidth="1"/>
  </cols>
  <sheetData>
    <row r="1" spans="1:8" ht="21" customHeight="1" x14ac:dyDescent="0.15">
      <c r="A1" s="153" t="s">
        <v>1053</v>
      </c>
      <c r="B1" s="159"/>
      <c r="C1" s="159"/>
      <c r="D1" s="159"/>
      <c r="E1" s="159"/>
      <c r="F1" s="159"/>
      <c r="G1" s="159"/>
      <c r="H1" s="159"/>
    </row>
    <row r="2" spans="1:8" ht="14.25" x14ac:dyDescent="0.15">
      <c r="A2" s="157" t="s">
        <v>440</v>
      </c>
      <c r="B2" s="157" t="s">
        <v>441</v>
      </c>
      <c r="C2" s="157" t="s">
        <v>57</v>
      </c>
      <c r="D2" s="157"/>
      <c r="E2" s="157" t="s">
        <v>61</v>
      </c>
      <c r="F2" s="157"/>
      <c r="G2" s="157" t="s">
        <v>1009</v>
      </c>
      <c r="H2" s="157"/>
    </row>
    <row r="3" spans="1:8" ht="14.25" x14ac:dyDescent="0.15">
      <c r="A3" s="157"/>
      <c r="B3" s="157"/>
      <c r="C3" s="65" t="s">
        <v>442</v>
      </c>
      <c r="D3" s="65" t="s">
        <v>443</v>
      </c>
      <c r="E3" s="65" t="s">
        <v>442</v>
      </c>
      <c r="F3" s="65" t="s">
        <v>443</v>
      </c>
      <c r="G3" s="65" t="s">
        <v>442</v>
      </c>
      <c r="H3" s="65" t="s">
        <v>67</v>
      </c>
    </row>
    <row r="4" spans="1:8" ht="15" x14ac:dyDescent="0.15">
      <c r="A4" s="158" t="s">
        <v>444</v>
      </c>
      <c r="B4" s="19" t="s">
        <v>445</v>
      </c>
      <c r="C4" s="19">
        <v>115</v>
      </c>
      <c r="D4" s="110">
        <v>1.24</v>
      </c>
      <c r="E4" s="19">
        <v>330</v>
      </c>
      <c r="F4" s="110">
        <v>1.23</v>
      </c>
      <c r="G4" s="19">
        <v>755</v>
      </c>
      <c r="H4" s="110">
        <v>1.42</v>
      </c>
    </row>
    <row r="5" spans="1:8" ht="15" x14ac:dyDescent="0.15">
      <c r="A5" s="158"/>
      <c r="B5" s="19" t="s">
        <v>446</v>
      </c>
      <c r="C5" s="19">
        <v>71</v>
      </c>
      <c r="D5" s="110">
        <v>0.76</v>
      </c>
      <c r="E5" s="19">
        <v>208</v>
      </c>
      <c r="F5" s="110">
        <v>0.77</v>
      </c>
      <c r="G5" s="19">
        <v>310</v>
      </c>
      <c r="H5" s="110">
        <v>0.57999999999999996</v>
      </c>
    </row>
    <row r="6" spans="1:8" ht="15" x14ac:dyDescent="0.15">
      <c r="A6" s="158" t="s">
        <v>447</v>
      </c>
      <c r="B6" s="19" t="s">
        <v>448</v>
      </c>
      <c r="C6" s="19">
        <v>82</v>
      </c>
      <c r="D6" s="110">
        <v>1.44</v>
      </c>
      <c r="E6" s="19">
        <v>264</v>
      </c>
      <c r="F6" s="110">
        <v>1.88</v>
      </c>
      <c r="G6" s="19">
        <v>725</v>
      </c>
      <c r="H6" s="110">
        <v>2.27</v>
      </c>
    </row>
    <row r="7" spans="1:8" ht="15" x14ac:dyDescent="0.15">
      <c r="A7" s="158"/>
      <c r="B7" s="19" t="s">
        <v>449</v>
      </c>
      <c r="C7" s="19">
        <v>70</v>
      </c>
      <c r="D7" s="110">
        <v>1.23</v>
      </c>
      <c r="E7" s="19">
        <v>160</v>
      </c>
      <c r="F7" s="110">
        <v>1.1399999999999999</v>
      </c>
      <c r="G7" s="19">
        <v>360</v>
      </c>
      <c r="H7" s="110">
        <v>1.1299999999999999</v>
      </c>
    </row>
    <row r="8" spans="1:8" ht="15" x14ac:dyDescent="0.15">
      <c r="A8" s="158"/>
      <c r="B8" s="19" t="s">
        <v>450</v>
      </c>
      <c r="C8" s="19">
        <v>77</v>
      </c>
      <c r="D8" s="110">
        <v>1.35</v>
      </c>
      <c r="E8" s="19">
        <v>146</v>
      </c>
      <c r="F8" s="110">
        <v>1.04</v>
      </c>
      <c r="G8" s="19">
        <v>428</v>
      </c>
      <c r="H8" s="110">
        <v>1.34</v>
      </c>
    </row>
    <row r="9" spans="1:8" ht="15" x14ac:dyDescent="0.15">
      <c r="A9" s="158"/>
      <c r="B9" s="19" t="s">
        <v>451</v>
      </c>
      <c r="C9" s="19">
        <v>36</v>
      </c>
      <c r="D9" s="110">
        <v>0.63</v>
      </c>
      <c r="E9" s="19">
        <v>94</v>
      </c>
      <c r="F9" s="110">
        <v>0.67</v>
      </c>
      <c r="G9" s="19">
        <v>87</v>
      </c>
      <c r="H9" s="110">
        <v>0.27</v>
      </c>
    </row>
    <row r="10" spans="1:8" ht="15" x14ac:dyDescent="0.15">
      <c r="A10" s="158"/>
      <c r="B10" s="19" t="s">
        <v>452</v>
      </c>
      <c r="C10" s="19">
        <v>51</v>
      </c>
      <c r="D10" s="110">
        <v>0.9</v>
      </c>
      <c r="E10" s="19">
        <v>112</v>
      </c>
      <c r="F10" s="110">
        <v>0.8</v>
      </c>
      <c r="G10" s="19">
        <v>242</v>
      </c>
      <c r="H10" s="110">
        <v>0.76</v>
      </c>
    </row>
    <row r="11" spans="1:8" ht="15" x14ac:dyDescent="0.15">
      <c r="A11" s="158"/>
      <c r="B11" s="19" t="s">
        <v>453</v>
      </c>
      <c r="C11" s="19">
        <v>25</v>
      </c>
      <c r="D11" s="110">
        <v>0.44</v>
      </c>
      <c r="E11" s="19">
        <v>65</v>
      </c>
      <c r="F11" s="110">
        <v>0.46</v>
      </c>
      <c r="G11" s="19">
        <v>76</v>
      </c>
      <c r="H11" s="110">
        <v>0.24</v>
      </c>
    </row>
    <row r="12" spans="1:8" ht="15" x14ac:dyDescent="0.15">
      <c r="A12" s="158" t="s">
        <v>454</v>
      </c>
      <c r="B12" s="19" t="s">
        <v>455</v>
      </c>
      <c r="C12" s="19">
        <v>86</v>
      </c>
      <c r="D12" s="110">
        <v>1.53</v>
      </c>
      <c r="E12" s="19">
        <v>262</v>
      </c>
      <c r="F12" s="110">
        <v>1.3</v>
      </c>
      <c r="G12" s="19">
        <v>815</v>
      </c>
      <c r="H12" s="110">
        <v>1.52</v>
      </c>
    </row>
    <row r="13" spans="1:8" ht="15" x14ac:dyDescent="0.15">
      <c r="A13" s="158"/>
      <c r="B13" s="19" t="s">
        <v>456</v>
      </c>
      <c r="C13" s="19">
        <v>42</v>
      </c>
      <c r="D13" s="110">
        <v>0.75</v>
      </c>
      <c r="E13" s="19">
        <v>150</v>
      </c>
      <c r="F13" s="110">
        <v>0.75</v>
      </c>
      <c r="G13" s="19">
        <v>247</v>
      </c>
      <c r="H13" s="110">
        <v>0.46</v>
      </c>
    </row>
    <row r="14" spans="1:8" ht="15" x14ac:dyDescent="0.15">
      <c r="A14" s="158"/>
      <c r="B14" s="19" t="s">
        <v>457</v>
      </c>
      <c r="C14" s="19">
        <v>41</v>
      </c>
      <c r="D14" s="110">
        <v>0.73</v>
      </c>
      <c r="E14" s="19">
        <v>192</v>
      </c>
      <c r="F14" s="110">
        <v>0.95</v>
      </c>
      <c r="G14" s="19">
        <v>547</v>
      </c>
      <c r="H14" s="110">
        <v>1.02</v>
      </c>
    </row>
    <row r="15" spans="1:8" ht="15" x14ac:dyDescent="0.15">
      <c r="A15" s="19" t="s">
        <v>458</v>
      </c>
      <c r="B15" s="19" t="s">
        <v>459</v>
      </c>
      <c r="C15" s="19">
        <v>54</v>
      </c>
      <c r="D15" s="110">
        <v>1</v>
      </c>
      <c r="E15" s="19">
        <v>192</v>
      </c>
      <c r="F15" s="110">
        <v>1</v>
      </c>
      <c r="G15" s="19">
        <v>392</v>
      </c>
      <c r="H15" s="110">
        <v>1</v>
      </c>
    </row>
    <row r="16" spans="1:8" ht="15" x14ac:dyDescent="0.15">
      <c r="A16" s="158" t="s">
        <v>460</v>
      </c>
      <c r="B16" s="19" t="s">
        <v>461</v>
      </c>
      <c r="C16" s="19">
        <v>43</v>
      </c>
      <c r="D16" s="110">
        <v>1.4</v>
      </c>
      <c r="E16" s="19">
        <v>128</v>
      </c>
      <c r="F16" s="110">
        <v>1.1399999999999999</v>
      </c>
      <c r="G16" s="19">
        <v>374</v>
      </c>
      <c r="H16" s="110">
        <v>1.59</v>
      </c>
    </row>
    <row r="17" spans="1:8" ht="15" x14ac:dyDescent="0.15">
      <c r="A17" s="158"/>
      <c r="B17" s="19" t="s">
        <v>462</v>
      </c>
      <c r="C17" s="19">
        <v>26</v>
      </c>
      <c r="D17" s="110">
        <v>0.85</v>
      </c>
      <c r="E17" s="19">
        <v>81</v>
      </c>
      <c r="F17" s="110">
        <v>0.72</v>
      </c>
      <c r="G17" s="19">
        <v>108</v>
      </c>
      <c r="H17" s="110">
        <v>0.46</v>
      </c>
    </row>
    <row r="18" spans="1:8" ht="15" x14ac:dyDescent="0.15">
      <c r="A18" s="158"/>
      <c r="B18" s="19" t="s">
        <v>463</v>
      </c>
      <c r="C18" s="19">
        <v>24</v>
      </c>
      <c r="D18" s="110">
        <v>0.78</v>
      </c>
      <c r="E18" s="19">
        <v>149</v>
      </c>
      <c r="F18" s="110">
        <v>1.33</v>
      </c>
      <c r="G18" s="19">
        <v>357</v>
      </c>
      <c r="H18" s="110">
        <v>1.52</v>
      </c>
    </row>
    <row r="19" spans="1:8" ht="15" x14ac:dyDescent="0.15">
      <c r="A19" s="158"/>
      <c r="B19" s="19" t="s">
        <v>464</v>
      </c>
      <c r="C19" s="19">
        <v>30</v>
      </c>
      <c r="D19" s="110">
        <v>0.98</v>
      </c>
      <c r="E19" s="19">
        <v>91</v>
      </c>
      <c r="F19" s="110">
        <v>0.81</v>
      </c>
      <c r="G19" s="19">
        <v>101</v>
      </c>
      <c r="H19" s="110">
        <v>0.43</v>
      </c>
    </row>
    <row r="20" spans="1:8" ht="15" x14ac:dyDescent="0.15">
      <c r="A20" s="158" t="s">
        <v>465</v>
      </c>
      <c r="B20" s="19" t="s">
        <v>466</v>
      </c>
      <c r="C20" s="19">
        <v>31</v>
      </c>
      <c r="D20" s="110">
        <v>0.89</v>
      </c>
      <c r="E20" s="19">
        <v>122</v>
      </c>
      <c r="F20" s="110">
        <v>1.33</v>
      </c>
      <c r="G20" s="19">
        <v>282</v>
      </c>
      <c r="H20" s="110">
        <v>1.33</v>
      </c>
    </row>
    <row r="21" spans="1:8" ht="15" x14ac:dyDescent="0.15">
      <c r="A21" s="158"/>
      <c r="B21" s="19" t="s">
        <v>467</v>
      </c>
      <c r="C21" s="19">
        <v>27</v>
      </c>
      <c r="D21" s="110">
        <v>0.77</v>
      </c>
      <c r="E21" s="19">
        <v>55</v>
      </c>
      <c r="F21" s="110">
        <v>0.6</v>
      </c>
      <c r="G21" s="19">
        <v>89</v>
      </c>
      <c r="H21" s="110">
        <v>0.42</v>
      </c>
    </row>
    <row r="22" spans="1:8" ht="15" x14ac:dyDescent="0.15">
      <c r="A22" s="158"/>
      <c r="B22" s="19" t="s">
        <v>468</v>
      </c>
      <c r="C22" s="19">
        <v>45</v>
      </c>
      <c r="D22" s="110">
        <v>1.29</v>
      </c>
      <c r="E22" s="19">
        <v>145</v>
      </c>
      <c r="F22" s="110">
        <v>1.58</v>
      </c>
      <c r="G22" s="19">
        <v>423</v>
      </c>
      <c r="H22" s="110">
        <v>1.99</v>
      </c>
    </row>
    <row r="23" spans="1:8" ht="15" x14ac:dyDescent="0.15">
      <c r="A23" s="158"/>
      <c r="B23" s="19" t="s">
        <v>469</v>
      </c>
      <c r="C23" s="19">
        <v>44</v>
      </c>
      <c r="D23" s="110">
        <v>1.26</v>
      </c>
      <c r="E23" s="19">
        <v>88</v>
      </c>
      <c r="F23" s="110">
        <v>0.96</v>
      </c>
      <c r="G23" s="19">
        <v>140</v>
      </c>
      <c r="H23" s="110">
        <v>0.66</v>
      </c>
    </row>
    <row r="24" spans="1:8" ht="15" x14ac:dyDescent="0.15">
      <c r="A24" s="158"/>
      <c r="B24" s="19" t="s">
        <v>470</v>
      </c>
      <c r="C24" s="19">
        <v>34</v>
      </c>
      <c r="D24" s="110">
        <v>0.97</v>
      </c>
      <c r="E24" s="19">
        <v>86</v>
      </c>
      <c r="F24" s="110">
        <v>0.94</v>
      </c>
      <c r="G24" s="19">
        <v>269</v>
      </c>
      <c r="H24" s="110">
        <v>1.27</v>
      </c>
    </row>
    <row r="25" spans="1:8" ht="15" x14ac:dyDescent="0.15">
      <c r="A25" s="158"/>
      <c r="B25" s="19" t="s">
        <v>471</v>
      </c>
      <c r="C25" s="19">
        <v>29</v>
      </c>
      <c r="D25" s="110">
        <v>0.83</v>
      </c>
      <c r="E25" s="19">
        <v>53</v>
      </c>
      <c r="F25" s="110">
        <v>0.57999999999999996</v>
      </c>
      <c r="G25" s="19">
        <v>70</v>
      </c>
      <c r="H25" s="110">
        <v>0.33</v>
      </c>
    </row>
    <row r="26" spans="1:8" ht="15" x14ac:dyDescent="0.15">
      <c r="A26" s="158" t="s">
        <v>472</v>
      </c>
      <c r="B26" s="19" t="s">
        <v>473</v>
      </c>
      <c r="C26" s="19">
        <v>44</v>
      </c>
      <c r="D26" s="110">
        <v>1.6</v>
      </c>
      <c r="E26" s="19">
        <v>111</v>
      </c>
      <c r="F26" s="110">
        <v>1.48</v>
      </c>
      <c r="G26" s="19">
        <v>351</v>
      </c>
      <c r="H26" s="110">
        <v>1.93</v>
      </c>
    </row>
    <row r="27" spans="1:8" ht="15" x14ac:dyDescent="0.15">
      <c r="A27" s="158"/>
      <c r="B27" s="19" t="s">
        <v>474</v>
      </c>
      <c r="C27" s="19">
        <v>28</v>
      </c>
      <c r="D27" s="110">
        <v>1.02</v>
      </c>
      <c r="E27" s="19">
        <v>66</v>
      </c>
      <c r="F27" s="110">
        <v>0.88</v>
      </c>
      <c r="G27" s="19">
        <v>99</v>
      </c>
      <c r="H27" s="110">
        <v>0.54</v>
      </c>
    </row>
    <row r="28" spans="1:8" ht="15" x14ac:dyDescent="0.15">
      <c r="A28" s="158"/>
      <c r="B28" s="19" t="s">
        <v>475</v>
      </c>
      <c r="C28" s="19">
        <v>23</v>
      </c>
      <c r="D28" s="110">
        <v>0.84</v>
      </c>
      <c r="E28" s="19">
        <v>92</v>
      </c>
      <c r="F28" s="110">
        <v>1.23</v>
      </c>
      <c r="G28" s="19">
        <v>207</v>
      </c>
      <c r="H28" s="110">
        <v>1.1399999999999999</v>
      </c>
    </row>
    <row r="29" spans="1:8" ht="15" x14ac:dyDescent="0.15">
      <c r="A29" s="158"/>
      <c r="B29" s="19" t="s">
        <v>476</v>
      </c>
      <c r="C29" s="19">
        <v>15</v>
      </c>
      <c r="D29" s="110">
        <v>0.55000000000000004</v>
      </c>
      <c r="E29" s="19">
        <v>30</v>
      </c>
      <c r="F29" s="110">
        <v>0.4</v>
      </c>
      <c r="G29" s="19">
        <v>70</v>
      </c>
      <c r="H29" s="110">
        <v>0.39</v>
      </c>
    </row>
    <row r="30" spans="1:8" ht="15" x14ac:dyDescent="0.15">
      <c r="A30" s="158" t="s">
        <v>477</v>
      </c>
      <c r="B30" s="19" t="s">
        <v>478</v>
      </c>
      <c r="C30" s="19">
        <v>43</v>
      </c>
      <c r="D30" s="110">
        <v>1.64</v>
      </c>
      <c r="E30" s="19">
        <v>129</v>
      </c>
      <c r="F30" s="110">
        <v>1.5</v>
      </c>
      <c r="G30" s="19">
        <v>417</v>
      </c>
      <c r="H30" s="110">
        <v>1.91</v>
      </c>
    </row>
    <row r="31" spans="1:8" ht="15" x14ac:dyDescent="0.15">
      <c r="A31" s="158"/>
      <c r="B31" s="19" t="s">
        <v>479</v>
      </c>
      <c r="C31" s="19">
        <v>23</v>
      </c>
      <c r="D31" s="110">
        <v>0.88</v>
      </c>
      <c r="E31" s="19">
        <v>92</v>
      </c>
      <c r="F31" s="110">
        <v>1.07</v>
      </c>
      <c r="G31" s="19">
        <v>115</v>
      </c>
      <c r="H31" s="110">
        <v>0.53</v>
      </c>
    </row>
    <row r="32" spans="1:8" ht="15" x14ac:dyDescent="0.15">
      <c r="A32" s="158"/>
      <c r="B32" s="19" t="s">
        <v>480</v>
      </c>
      <c r="C32" s="19">
        <v>23</v>
      </c>
      <c r="D32" s="110">
        <v>0.88</v>
      </c>
      <c r="E32" s="19">
        <v>83</v>
      </c>
      <c r="F32" s="110">
        <v>0.97</v>
      </c>
      <c r="G32" s="19">
        <v>291</v>
      </c>
      <c r="H32" s="110">
        <v>1.33</v>
      </c>
    </row>
    <row r="33" spans="1:8" ht="15" x14ac:dyDescent="0.15">
      <c r="A33" s="158"/>
      <c r="B33" s="19" t="s">
        <v>481</v>
      </c>
      <c r="C33" s="19">
        <v>16</v>
      </c>
      <c r="D33" s="110">
        <v>0.61</v>
      </c>
      <c r="E33" s="19">
        <v>40</v>
      </c>
      <c r="F33" s="110">
        <v>0.47</v>
      </c>
      <c r="G33" s="19">
        <v>51</v>
      </c>
      <c r="H33" s="110">
        <v>0.23</v>
      </c>
    </row>
    <row r="34" spans="1:8" ht="15" x14ac:dyDescent="0.15">
      <c r="A34" s="156" t="s">
        <v>482</v>
      </c>
      <c r="B34" s="19" t="s">
        <v>483</v>
      </c>
      <c r="C34" s="19">
        <v>40</v>
      </c>
      <c r="D34" s="110">
        <v>1.32</v>
      </c>
      <c r="E34" s="19">
        <v>202</v>
      </c>
      <c r="F34" s="110">
        <v>1.71</v>
      </c>
      <c r="G34" s="19">
        <v>517</v>
      </c>
      <c r="H34" s="110">
        <v>2.02</v>
      </c>
    </row>
    <row r="35" spans="1:8" ht="15" x14ac:dyDescent="0.15">
      <c r="A35" s="156"/>
      <c r="B35" s="19" t="s">
        <v>484</v>
      </c>
      <c r="C35" s="19">
        <v>29</v>
      </c>
      <c r="D35" s="110">
        <v>0.96</v>
      </c>
      <c r="E35" s="19">
        <v>107</v>
      </c>
      <c r="F35" s="110">
        <v>0.9</v>
      </c>
      <c r="G35" s="19">
        <v>115</v>
      </c>
      <c r="H35" s="110">
        <v>0.45</v>
      </c>
    </row>
    <row r="36" spans="1:8" ht="15" x14ac:dyDescent="0.15">
      <c r="A36" s="156"/>
      <c r="B36" s="19" t="s">
        <v>485</v>
      </c>
      <c r="C36" s="19">
        <v>32</v>
      </c>
      <c r="D36" s="110">
        <v>1.06</v>
      </c>
      <c r="E36" s="19">
        <v>105</v>
      </c>
      <c r="F36" s="110">
        <v>0.89</v>
      </c>
      <c r="G36" s="19">
        <v>327</v>
      </c>
      <c r="H36" s="110">
        <v>1.28</v>
      </c>
    </row>
    <row r="37" spans="1:8" ht="15" x14ac:dyDescent="0.15">
      <c r="A37" s="156"/>
      <c r="B37" s="19" t="s">
        <v>486</v>
      </c>
      <c r="C37" s="19">
        <v>20</v>
      </c>
      <c r="D37" s="110">
        <v>0.66</v>
      </c>
      <c r="E37" s="19">
        <v>59</v>
      </c>
      <c r="F37" s="110">
        <v>0.5</v>
      </c>
      <c r="G37" s="19">
        <v>66</v>
      </c>
      <c r="H37" s="110">
        <v>0.26</v>
      </c>
    </row>
    <row r="38" spans="1:8" ht="15" x14ac:dyDescent="0.15">
      <c r="A38" s="158" t="s">
        <v>487</v>
      </c>
      <c r="B38" s="19" t="s">
        <v>488</v>
      </c>
      <c r="C38" s="19">
        <v>45</v>
      </c>
      <c r="D38" s="110">
        <v>1.45</v>
      </c>
      <c r="E38" s="19">
        <v>185</v>
      </c>
      <c r="F38" s="110">
        <v>1.53</v>
      </c>
      <c r="G38" s="19">
        <v>564</v>
      </c>
      <c r="H38" s="110">
        <v>1.63</v>
      </c>
    </row>
    <row r="39" spans="1:8" ht="15" x14ac:dyDescent="0.15">
      <c r="A39" s="158"/>
      <c r="B39" s="19" t="s">
        <v>489</v>
      </c>
      <c r="C39" s="19">
        <v>17</v>
      </c>
      <c r="D39" s="110">
        <v>0.55000000000000004</v>
      </c>
      <c r="E39" s="19">
        <v>57</v>
      </c>
      <c r="F39" s="110">
        <v>0.47</v>
      </c>
      <c r="G39" s="19">
        <v>129</v>
      </c>
      <c r="H39" s="110">
        <v>0.37</v>
      </c>
    </row>
    <row r="40" spans="1:8" ht="15" x14ac:dyDescent="0.15">
      <c r="A40" s="158" t="s">
        <v>490</v>
      </c>
      <c r="B40" s="19" t="s">
        <v>491</v>
      </c>
      <c r="C40" s="19">
        <v>53</v>
      </c>
      <c r="D40" s="110">
        <v>1.56</v>
      </c>
      <c r="E40" s="19">
        <v>118</v>
      </c>
      <c r="F40" s="110">
        <v>1.44</v>
      </c>
      <c r="G40" s="19">
        <v>301</v>
      </c>
      <c r="H40" s="110">
        <v>1.55</v>
      </c>
    </row>
    <row r="41" spans="1:8" ht="15" x14ac:dyDescent="0.15">
      <c r="A41" s="158"/>
      <c r="B41" s="19" t="s">
        <v>492</v>
      </c>
      <c r="C41" s="19">
        <v>15</v>
      </c>
      <c r="D41" s="110">
        <v>0.44</v>
      </c>
      <c r="E41" s="19">
        <v>46</v>
      </c>
      <c r="F41" s="110">
        <v>0.56000000000000005</v>
      </c>
      <c r="G41" s="19">
        <v>87</v>
      </c>
      <c r="H41" s="110">
        <v>0.45</v>
      </c>
    </row>
    <row r="42" spans="1:8" ht="15" x14ac:dyDescent="0.15">
      <c r="A42" s="158" t="s">
        <v>493</v>
      </c>
      <c r="B42" s="19" t="s">
        <v>494</v>
      </c>
      <c r="C42" s="19">
        <v>41</v>
      </c>
      <c r="D42" s="110">
        <v>1.37</v>
      </c>
      <c r="E42" s="19">
        <v>161</v>
      </c>
      <c r="F42" s="110">
        <v>1.49</v>
      </c>
      <c r="G42" s="19">
        <v>588</v>
      </c>
      <c r="H42" s="110">
        <v>1.67</v>
      </c>
    </row>
    <row r="43" spans="1:8" ht="15" x14ac:dyDescent="0.15">
      <c r="A43" s="158"/>
      <c r="B43" s="19" t="s">
        <v>495</v>
      </c>
      <c r="C43" s="19">
        <v>19</v>
      </c>
      <c r="D43" s="110">
        <v>0.63</v>
      </c>
      <c r="E43" s="19">
        <v>55</v>
      </c>
      <c r="F43" s="110">
        <v>0.51</v>
      </c>
      <c r="G43" s="19">
        <v>118</v>
      </c>
      <c r="H43" s="110">
        <v>0.33</v>
      </c>
    </row>
    <row r="44" spans="1:8" ht="15" x14ac:dyDescent="0.15">
      <c r="A44" s="158" t="s">
        <v>496</v>
      </c>
      <c r="B44" s="19" t="s">
        <v>497</v>
      </c>
      <c r="C44" s="19">
        <v>63</v>
      </c>
      <c r="D44" s="110">
        <v>1.48</v>
      </c>
      <c r="E44" s="19">
        <v>158</v>
      </c>
      <c r="F44" s="110">
        <v>1.38</v>
      </c>
      <c r="G44" s="19">
        <v>605</v>
      </c>
      <c r="H44" s="110">
        <v>1.59</v>
      </c>
    </row>
    <row r="45" spans="1:8" ht="15" x14ac:dyDescent="0.15">
      <c r="A45" s="158"/>
      <c r="B45" s="19" t="s">
        <v>498</v>
      </c>
      <c r="C45" s="19">
        <v>22</v>
      </c>
      <c r="D45" s="110">
        <v>0.52</v>
      </c>
      <c r="E45" s="19">
        <v>71</v>
      </c>
      <c r="F45" s="110">
        <v>0.62</v>
      </c>
      <c r="G45" s="19">
        <v>157</v>
      </c>
      <c r="H45" s="110">
        <v>0.41</v>
      </c>
    </row>
    <row r="46" spans="1:8" ht="15" x14ac:dyDescent="0.15">
      <c r="A46" s="158" t="s">
        <v>499</v>
      </c>
      <c r="B46" s="19" t="s">
        <v>500</v>
      </c>
      <c r="C46" s="19">
        <v>60</v>
      </c>
      <c r="D46" s="110">
        <v>1.28</v>
      </c>
      <c r="E46" s="19">
        <v>236</v>
      </c>
      <c r="F46" s="110">
        <v>1.34</v>
      </c>
      <c r="G46" s="19">
        <v>821</v>
      </c>
      <c r="H46" s="110">
        <v>1.61</v>
      </c>
    </row>
    <row r="47" spans="1:8" ht="15" x14ac:dyDescent="0.15">
      <c r="A47" s="158"/>
      <c r="B47" s="19" t="s">
        <v>501</v>
      </c>
      <c r="C47" s="19">
        <v>34</v>
      </c>
      <c r="D47" s="110">
        <v>0.72</v>
      </c>
      <c r="E47" s="19">
        <v>115</v>
      </c>
      <c r="F47" s="110">
        <v>0.66</v>
      </c>
      <c r="G47" s="19">
        <v>196</v>
      </c>
      <c r="H47" s="110">
        <v>0.39</v>
      </c>
    </row>
    <row r="48" spans="1:8" ht="15" x14ac:dyDescent="0.15">
      <c r="A48" s="158" t="s">
        <v>502</v>
      </c>
      <c r="B48" s="19" t="s">
        <v>503</v>
      </c>
      <c r="C48" s="19">
        <v>52</v>
      </c>
      <c r="D48" s="110">
        <v>1.51</v>
      </c>
      <c r="E48" s="19">
        <v>184</v>
      </c>
      <c r="F48" s="110">
        <v>1.4</v>
      </c>
      <c r="G48" s="19">
        <v>553</v>
      </c>
      <c r="H48" s="110">
        <v>1.65</v>
      </c>
    </row>
    <row r="49" spans="1:8" ht="15" x14ac:dyDescent="0.15">
      <c r="A49" s="158"/>
      <c r="B49" s="19" t="s">
        <v>504</v>
      </c>
      <c r="C49" s="19">
        <v>17</v>
      </c>
      <c r="D49" s="110">
        <v>0.49</v>
      </c>
      <c r="E49" s="19">
        <v>79</v>
      </c>
      <c r="F49" s="110">
        <v>0.6</v>
      </c>
      <c r="G49" s="19">
        <v>118</v>
      </c>
      <c r="H49" s="110">
        <v>0.35</v>
      </c>
    </row>
    <row r="50" spans="1:8" ht="15" x14ac:dyDescent="0.15">
      <c r="A50" s="158" t="s">
        <v>505</v>
      </c>
      <c r="B50" s="19" t="s">
        <v>506</v>
      </c>
      <c r="C50" s="19">
        <v>63</v>
      </c>
      <c r="D50" s="110">
        <v>1.47</v>
      </c>
      <c r="E50" s="19">
        <v>204</v>
      </c>
      <c r="F50" s="110">
        <v>1.3</v>
      </c>
      <c r="G50" s="19">
        <v>742</v>
      </c>
      <c r="H50" s="110">
        <v>1.5</v>
      </c>
    </row>
    <row r="51" spans="1:8" ht="15" x14ac:dyDescent="0.15">
      <c r="A51" s="158"/>
      <c r="B51" s="19" t="s">
        <v>507</v>
      </c>
      <c r="C51" s="19">
        <v>23</v>
      </c>
      <c r="D51" s="110">
        <v>0.53</v>
      </c>
      <c r="E51" s="19">
        <v>110</v>
      </c>
      <c r="F51" s="110">
        <v>0.7</v>
      </c>
      <c r="G51" s="19">
        <v>245</v>
      </c>
      <c r="H51" s="110">
        <v>0.5</v>
      </c>
    </row>
    <row r="52" spans="1:8" ht="15" x14ac:dyDescent="0.15">
      <c r="A52" s="158" t="s">
        <v>508</v>
      </c>
      <c r="B52" s="19" t="s">
        <v>509</v>
      </c>
      <c r="C52" s="19">
        <v>30</v>
      </c>
      <c r="D52" s="110">
        <v>1.4</v>
      </c>
      <c r="E52" s="19">
        <v>61</v>
      </c>
      <c r="F52" s="110">
        <v>1.22</v>
      </c>
      <c r="G52" s="19">
        <v>145</v>
      </c>
      <c r="H52" s="110">
        <v>1.58</v>
      </c>
    </row>
    <row r="53" spans="1:8" ht="15" x14ac:dyDescent="0.15">
      <c r="A53" s="158"/>
      <c r="B53" s="19" t="s">
        <v>510</v>
      </c>
      <c r="C53" s="19">
        <v>13</v>
      </c>
      <c r="D53" s="110">
        <v>0.6</v>
      </c>
      <c r="E53" s="19">
        <v>39</v>
      </c>
      <c r="F53" s="110">
        <v>0.78</v>
      </c>
      <c r="G53" s="19">
        <v>38</v>
      </c>
      <c r="H53" s="110">
        <v>0.42</v>
      </c>
    </row>
    <row r="54" spans="1:8" ht="15" x14ac:dyDescent="0.15">
      <c r="A54" s="19" t="s">
        <v>511</v>
      </c>
      <c r="B54" s="19" t="s">
        <v>512</v>
      </c>
      <c r="C54" s="19">
        <v>43</v>
      </c>
      <c r="D54" s="110">
        <v>1</v>
      </c>
      <c r="E54" s="19">
        <v>127</v>
      </c>
      <c r="F54" s="110">
        <v>1</v>
      </c>
      <c r="G54" s="19">
        <v>312</v>
      </c>
      <c r="H54" s="110">
        <v>1</v>
      </c>
    </row>
    <row r="55" spans="1:8" ht="15" x14ac:dyDescent="0.15">
      <c r="A55" s="158" t="s">
        <v>513</v>
      </c>
      <c r="B55" s="19" t="s">
        <v>514</v>
      </c>
      <c r="C55" s="19">
        <v>22</v>
      </c>
      <c r="D55" s="110">
        <v>0.97</v>
      </c>
      <c r="E55" s="19">
        <v>78</v>
      </c>
      <c r="F55" s="110">
        <v>1.08</v>
      </c>
      <c r="G55" s="19">
        <v>282</v>
      </c>
      <c r="H55" s="110">
        <v>1.72</v>
      </c>
    </row>
    <row r="56" spans="1:8" ht="15" x14ac:dyDescent="0.15">
      <c r="A56" s="158"/>
      <c r="B56" s="19" t="s">
        <v>515</v>
      </c>
      <c r="C56" s="19">
        <v>10</v>
      </c>
      <c r="D56" s="110">
        <v>0.44</v>
      </c>
      <c r="E56" s="19">
        <v>47</v>
      </c>
      <c r="F56" s="110">
        <v>0.65</v>
      </c>
      <c r="G56" s="19">
        <v>50</v>
      </c>
      <c r="H56" s="110">
        <v>0.31</v>
      </c>
    </row>
    <row r="57" spans="1:8" ht="15" x14ac:dyDescent="0.15">
      <c r="A57" s="158"/>
      <c r="B57" s="19" t="s">
        <v>516</v>
      </c>
      <c r="C57" s="19">
        <v>24</v>
      </c>
      <c r="D57" s="110">
        <v>1.06</v>
      </c>
      <c r="E57" s="19">
        <v>101</v>
      </c>
      <c r="F57" s="110">
        <v>1.4</v>
      </c>
      <c r="G57" s="19">
        <v>202</v>
      </c>
      <c r="H57" s="110">
        <v>1.23</v>
      </c>
    </row>
    <row r="58" spans="1:8" ht="15" x14ac:dyDescent="0.15">
      <c r="A58" s="158"/>
      <c r="B58" s="19" t="s">
        <v>517</v>
      </c>
      <c r="C58" s="19">
        <v>20</v>
      </c>
      <c r="D58" s="110">
        <v>0.88</v>
      </c>
      <c r="E58" s="19">
        <v>22</v>
      </c>
      <c r="F58" s="110">
        <v>0.3</v>
      </c>
      <c r="G58" s="19">
        <v>39</v>
      </c>
      <c r="H58" s="110">
        <v>0.24</v>
      </c>
    </row>
    <row r="59" spans="1:8" ht="15" x14ac:dyDescent="0.15">
      <c r="A59" s="158"/>
      <c r="B59" s="19" t="s">
        <v>518</v>
      </c>
      <c r="C59" s="19">
        <v>43</v>
      </c>
      <c r="D59" s="110">
        <v>1.9</v>
      </c>
      <c r="E59" s="19">
        <v>115</v>
      </c>
      <c r="F59" s="110">
        <v>1.59</v>
      </c>
      <c r="G59" s="19">
        <v>331</v>
      </c>
      <c r="H59" s="110">
        <v>2.02</v>
      </c>
    </row>
    <row r="60" spans="1:8" ht="15" x14ac:dyDescent="0.15">
      <c r="A60" s="158"/>
      <c r="B60" s="19" t="s">
        <v>519</v>
      </c>
      <c r="C60" s="19">
        <v>17</v>
      </c>
      <c r="D60" s="110">
        <v>0.75</v>
      </c>
      <c r="E60" s="19">
        <v>70</v>
      </c>
      <c r="F60" s="110">
        <v>0.97</v>
      </c>
      <c r="G60" s="19">
        <v>78</v>
      </c>
      <c r="H60" s="110">
        <v>0.48</v>
      </c>
    </row>
    <row r="61" spans="1:8" ht="15" x14ac:dyDescent="0.15">
      <c r="A61" s="158" t="s">
        <v>520</v>
      </c>
      <c r="B61" s="19" t="s">
        <v>521</v>
      </c>
      <c r="C61" s="19">
        <v>55</v>
      </c>
      <c r="D61" s="110">
        <v>1.51</v>
      </c>
      <c r="E61" s="19">
        <v>159</v>
      </c>
      <c r="F61" s="110">
        <v>1.31</v>
      </c>
      <c r="G61" s="19">
        <v>492</v>
      </c>
      <c r="H61" s="110">
        <v>1.64</v>
      </c>
    </row>
    <row r="62" spans="1:8" ht="15" x14ac:dyDescent="0.15">
      <c r="A62" s="158"/>
      <c r="B62" s="19" t="s">
        <v>522</v>
      </c>
      <c r="C62" s="19">
        <v>26</v>
      </c>
      <c r="D62" s="110">
        <v>0.71</v>
      </c>
      <c r="E62" s="19">
        <v>65</v>
      </c>
      <c r="F62" s="110">
        <v>0.53</v>
      </c>
      <c r="G62" s="19">
        <v>74</v>
      </c>
      <c r="H62" s="110">
        <v>0.25</v>
      </c>
    </row>
    <row r="63" spans="1:8" ht="15" x14ac:dyDescent="0.15">
      <c r="A63" s="158"/>
      <c r="B63" s="19" t="s">
        <v>523</v>
      </c>
      <c r="C63" s="19">
        <v>47</v>
      </c>
      <c r="D63" s="110">
        <v>1.29</v>
      </c>
      <c r="E63" s="19">
        <v>184</v>
      </c>
      <c r="F63" s="110">
        <v>1.51</v>
      </c>
      <c r="G63" s="19">
        <v>505</v>
      </c>
      <c r="H63" s="110">
        <v>1.68</v>
      </c>
    </row>
    <row r="64" spans="1:8" ht="15" x14ac:dyDescent="0.15">
      <c r="A64" s="158"/>
      <c r="B64" s="19" t="s">
        <v>524</v>
      </c>
      <c r="C64" s="19">
        <v>18</v>
      </c>
      <c r="D64" s="110">
        <v>0.49</v>
      </c>
      <c r="E64" s="19">
        <v>79</v>
      </c>
      <c r="F64" s="110">
        <v>0.65</v>
      </c>
      <c r="G64" s="19">
        <v>129</v>
      </c>
      <c r="H64" s="110">
        <v>0.43</v>
      </c>
    </row>
    <row r="65" spans="1:8" ht="15" x14ac:dyDescent="0.15">
      <c r="A65" s="156" t="s">
        <v>1006</v>
      </c>
      <c r="B65" s="19" t="s">
        <v>525</v>
      </c>
      <c r="C65" s="19">
        <v>2</v>
      </c>
      <c r="D65" s="110">
        <v>0.86</v>
      </c>
      <c r="E65" s="19">
        <v>15</v>
      </c>
      <c r="F65" s="110">
        <v>2.0499999999999998</v>
      </c>
      <c r="G65" s="19">
        <v>27</v>
      </c>
      <c r="H65" s="110">
        <v>1.59</v>
      </c>
    </row>
    <row r="66" spans="1:8" ht="15" x14ac:dyDescent="0.15">
      <c r="A66" s="156"/>
      <c r="B66" s="19" t="s">
        <v>526</v>
      </c>
      <c r="C66" s="19">
        <v>1</v>
      </c>
      <c r="D66" s="110">
        <v>0.43</v>
      </c>
      <c r="E66" s="19">
        <v>2</v>
      </c>
      <c r="F66" s="110">
        <v>0.27</v>
      </c>
      <c r="G66" s="19">
        <v>11</v>
      </c>
      <c r="H66" s="110">
        <v>0.65</v>
      </c>
    </row>
    <row r="67" spans="1:8" ht="15" x14ac:dyDescent="0.15">
      <c r="A67" s="156"/>
      <c r="B67" s="19" t="s">
        <v>527</v>
      </c>
      <c r="C67" s="19">
        <v>4</v>
      </c>
      <c r="D67" s="110">
        <v>1.71</v>
      </c>
      <c r="E67" s="19">
        <v>5</v>
      </c>
      <c r="F67" s="110">
        <v>0.68</v>
      </c>
      <c r="G67" s="19">
        <v>13</v>
      </c>
      <c r="H67" s="110">
        <v>0.76</v>
      </c>
    </row>
    <row r="68" spans="1:8" x14ac:dyDescent="0.15">
      <c r="A68" s="111"/>
      <c r="B68" s="111"/>
      <c r="C68" s="111"/>
      <c r="D68" s="111"/>
      <c r="E68" s="111"/>
      <c r="F68" s="111"/>
      <c r="G68" s="111"/>
      <c r="H68" s="111"/>
    </row>
  </sheetData>
  <mergeCells count="25">
    <mergeCell ref="A55:A60"/>
    <mergeCell ref="A2:A3"/>
    <mergeCell ref="A4:A5"/>
    <mergeCell ref="A61:A64"/>
    <mergeCell ref="A1:H1"/>
    <mergeCell ref="C2:D2"/>
    <mergeCell ref="E2:F2"/>
    <mergeCell ref="G2:H2"/>
    <mergeCell ref="A20:A25"/>
    <mergeCell ref="A65:A67"/>
    <mergeCell ref="B2:B3"/>
    <mergeCell ref="A44:A45"/>
    <mergeCell ref="A46:A47"/>
    <mergeCell ref="A48:A49"/>
    <mergeCell ref="A50:A51"/>
    <mergeCell ref="A52:A53"/>
    <mergeCell ref="A30:A33"/>
    <mergeCell ref="A34:A37"/>
    <mergeCell ref="A38:A39"/>
    <mergeCell ref="A40:A41"/>
    <mergeCell ref="A42:A43"/>
    <mergeCell ref="A6:A11"/>
    <mergeCell ref="A12:A14"/>
    <mergeCell ref="A16:A19"/>
    <mergeCell ref="A26:A29"/>
  </mergeCells>
  <phoneticPr fontId="44" type="noConversion"/>
  <pageMargins left="0.75" right="0.75" top="1" bottom="1" header="0.5" footer="0.5"/>
  <pageSetup paperSize="9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R6"/>
  <sheetViews>
    <sheetView zoomScale="110" zoomScaleNormal="110" workbookViewId="0">
      <selection activeCell="C12" sqref="C12"/>
    </sheetView>
  </sheetViews>
  <sheetFormatPr defaultColWidth="9" defaultRowHeight="13.5" x14ac:dyDescent="0.15"/>
  <cols>
    <col min="1" max="1" width="11.625" customWidth="1"/>
    <col min="2" max="6" width="8.75" customWidth="1"/>
    <col min="7" max="7" width="8" customWidth="1"/>
    <col min="8" max="8" width="8.375" customWidth="1"/>
    <col min="9" max="9" width="8.5" customWidth="1"/>
    <col min="10" max="10" width="8.125" customWidth="1"/>
    <col min="11" max="11" width="8.5" customWidth="1"/>
    <col min="12" max="12" width="7.25" customWidth="1"/>
    <col min="13" max="13" width="8" customWidth="1"/>
    <col min="15" max="15" width="8.375" customWidth="1"/>
    <col min="16" max="16" width="8.625" customWidth="1"/>
    <col min="17" max="17" width="10.5" customWidth="1"/>
  </cols>
  <sheetData>
    <row r="1" spans="1:18" ht="24" customHeight="1" x14ac:dyDescent="0.15">
      <c r="A1" s="137" t="s">
        <v>1057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</row>
    <row r="2" spans="1:18" ht="21" customHeight="1" x14ac:dyDescent="0.15">
      <c r="A2" s="62" t="s">
        <v>528</v>
      </c>
      <c r="B2" s="62" t="s">
        <v>529</v>
      </c>
      <c r="C2" s="62" t="s">
        <v>530</v>
      </c>
      <c r="D2" s="62" t="s">
        <v>531</v>
      </c>
      <c r="E2" s="62" t="s">
        <v>532</v>
      </c>
      <c r="F2" s="62" t="s">
        <v>533</v>
      </c>
      <c r="G2" s="62" t="s">
        <v>534</v>
      </c>
      <c r="H2" s="62" t="s">
        <v>535</v>
      </c>
      <c r="I2" s="62" t="s">
        <v>536</v>
      </c>
      <c r="J2" s="62" t="s">
        <v>537</v>
      </c>
      <c r="K2" s="62" t="s">
        <v>538</v>
      </c>
      <c r="L2" s="62" t="s">
        <v>539</v>
      </c>
      <c r="M2" s="62" t="s">
        <v>540</v>
      </c>
      <c r="N2" s="62" t="s">
        <v>541</v>
      </c>
      <c r="O2" s="62" t="s">
        <v>542</v>
      </c>
      <c r="P2" s="62" t="s">
        <v>543</v>
      </c>
      <c r="Q2" s="62" t="s">
        <v>544</v>
      </c>
    </row>
    <row r="3" spans="1:18" ht="21.95" customHeight="1" x14ac:dyDescent="0.15">
      <c r="A3" s="63" t="s">
        <v>67</v>
      </c>
      <c r="B3" s="63">
        <v>0.35470000000000002</v>
      </c>
      <c r="C3" s="63">
        <v>0.45290000000000002</v>
      </c>
      <c r="D3" s="63">
        <v>0.37069999999999997</v>
      </c>
      <c r="E3" s="63">
        <v>0.24060000000000001</v>
      </c>
      <c r="F3" s="63">
        <v>0.51039999999999996</v>
      </c>
      <c r="G3" s="63">
        <v>0.13719999999999999</v>
      </c>
      <c r="H3" s="63">
        <v>0.4642</v>
      </c>
      <c r="I3" s="63">
        <v>0.13730000000000001</v>
      </c>
      <c r="J3" s="63">
        <v>0.17</v>
      </c>
      <c r="K3" s="63">
        <v>-0.107</v>
      </c>
      <c r="L3" s="63">
        <v>0.35</v>
      </c>
      <c r="M3" s="63">
        <v>44.72</v>
      </c>
      <c r="N3" s="63">
        <v>17020</v>
      </c>
      <c r="O3" s="63">
        <v>17724</v>
      </c>
      <c r="P3" s="63">
        <v>-2.9158E-2</v>
      </c>
      <c r="Q3" s="63">
        <v>0.11679100000000001</v>
      </c>
      <c r="R3" s="64"/>
    </row>
    <row r="4" spans="1:18" ht="20.100000000000001" customHeight="1" x14ac:dyDescent="0.15">
      <c r="A4" s="63" t="s">
        <v>57</v>
      </c>
      <c r="B4" s="63">
        <v>0.4093</v>
      </c>
      <c r="C4" s="63">
        <v>0.4521</v>
      </c>
      <c r="D4" s="63">
        <v>0.39600000000000002</v>
      </c>
      <c r="E4" s="63">
        <v>0.37959999999999999</v>
      </c>
      <c r="F4" s="63">
        <v>0.42759999999999998</v>
      </c>
      <c r="G4" s="63">
        <v>0.22589999999999999</v>
      </c>
      <c r="H4" s="63">
        <v>0.34570000000000001</v>
      </c>
      <c r="I4" s="63">
        <v>0.21929999999999999</v>
      </c>
      <c r="J4" s="63">
        <v>0.157</v>
      </c>
      <c r="K4" s="63">
        <v>-8.1000000000000003E-2</v>
      </c>
      <c r="L4" s="63">
        <v>0.35099999999999998</v>
      </c>
      <c r="M4" s="63">
        <v>54.68</v>
      </c>
      <c r="N4" s="63">
        <v>2214</v>
      </c>
      <c r="O4" s="63">
        <v>2311</v>
      </c>
      <c r="P4" s="63">
        <v>0.29433100000000001</v>
      </c>
      <c r="Q4" s="63">
        <v>0.12592</v>
      </c>
      <c r="R4" s="64"/>
    </row>
    <row r="5" spans="1:18" ht="21" customHeight="1" x14ac:dyDescent="0.15">
      <c r="A5" s="63" t="s">
        <v>61</v>
      </c>
      <c r="B5" s="63">
        <v>0.40360000000000001</v>
      </c>
      <c r="C5" s="63">
        <v>0.46010000000000001</v>
      </c>
      <c r="D5" s="63">
        <v>0.38919999999999999</v>
      </c>
      <c r="E5" s="63">
        <v>0.36130000000000001</v>
      </c>
      <c r="F5" s="63">
        <v>0.41860000000000003</v>
      </c>
      <c r="G5" s="63">
        <v>0.22359999999999999</v>
      </c>
      <c r="H5" s="63">
        <v>0.38879999999999998</v>
      </c>
      <c r="I5" s="63">
        <v>0.19950000000000001</v>
      </c>
      <c r="J5" s="63">
        <v>0.16700000000000001</v>
      </c>
      <c r="K5" s="63">
        <v>-7.8E-2</v>
      </c>
      <c r="L5" s="63">
        <v>0.36099999999999999</v>
      </c>
      <c r="M5" s="63">
        <v>53.6</v>
      </c>
      <c r="N5" s="63">
        <v>6896</v>
      </c>
      <c r="O5" s="63">
        <v>7215</v>
      </c>
      <c r="P5" s="63">
        <v>0.217727</v>
      </c>
      <c r="Q5" s="63">
        <v>0.12570999999999999</v>
      </c>
      <c r="R5" s="64"/>
    </row>
    <row r="6" spans="1:18" ht="54" customHeight="1" x14ac:dyDescent="0.15">
      <c r="A6" s="138" t="s">
        <v>1058</v>
      </c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</row>
  </sheetData>
  <mergeCells count="2">
    <mergeCell ref="A1:Q1"/>
    <mergeCell ref="A6:Q6"/>
  </mergeCells>
  <phoneticPr fontId="44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J37"/>
  <sheetViews>
    <sheetView zoomScale="110" zoomScaleNormal="110" workbookViewId="0">
      <selection activeCell="P10" sqref="P10"/>
    </sheetView>
  </sheetViews>
  <sheetFormatPr defaultColWidth="9" defaultRowHeight="12.75" x14ac:dyDescent="0.15"/>
  <cols>
    <col min="1" max="1" width="11.125" style="2" customWidth="1"/>
    <col min="2" max="2" width="9" style="2"/>
    <col min="3" max="3" width="8" style="2" customWidth="1"/>
    <col min="4" max="4" width="9" style="2"/>
    <col min="5" max="5" width="19.5" style="2" customWidth="1"/>
    <col min="6" max="6" width="16.875" style="2" customWidth="1"/>
    <col min="7" max="7" width="21" style="2" customWidth="1"/>
    <col min="8" max="8" width="16.5" style="9" hidden="1" customWidth="1"/>
    <col min="9" max="9" width="10.25" style="48" customWidth="1"/>
    <col min="10" max="10" width="10.375" style="49" customWidth="1"/>
    <col min="11" max="16384" width="9" style="2"/>
  </cols>
  <sheetData>
    <row r="1" spans="1:10" ht="23.25" customHeight="1" x14ac:dyDescent="0.15">
      <c r="A1" s="137" t="s">
        <v>1052</v>
      </c>
      <c r="B1" s="137"/>
      <c r="C1" s="137"/>
      <c r="D1" s="137"/>
      <c r="E1" s="137"/>
      <c r="F1" s="137"/>
      <c r="G1" s="137"/>
      <c r="H1" s="161"/>
      <c r="I1" s="137"/>
      <c r="J1" s="137"/>
    </row>
    <row r="2" spans="1:10" ht="17.25" customHeight="1" x14ac:dyDescent="0.15">
      <c r="A2" s="50" t="s">
        <v>545</v>
      </c>
      <c r="B2" s="50" t="s">
        <v>44</v>
      </c>
      <c r="C2" s="50" t="s">
        <v>546</v>
      </c>
      <c r="D2" s="50" t="s">
        <v>547</v>
      </c>
      <c r="E2" s="50" t="s">
        <v>548</v>
      </c>
      <c r="F2" s="50" t="s">
        <v>549</v>
      </c>
      <c r="G2" s="50" t="s">
        <v>550</v>
      </c>
      <c r="H2" s="50"/>
      <c r="I2" s="56" t="s">
        <v>442</v>
      </c>
      <c r="J2" s="57" t="s">
        <v>551</v>
      </c>
    </row>
    <row r="3" spans="1:10" ht="15" x14ac:dyDescent="0.15">
      <c r="A3" s="42" t="s">
        <v>61</v>
      </c>
      <c r="B3" s="51" t="s">
        <v>552</v>
      </c>
      <c r="C3" s="42" t="s">
        <v>59</v>
      </c>
      <c r="D3" s="42" t="s">
        <v>219</v>
      </c>
      <c r="E3" s="42">
        <v>1103</v>
      </c>
      <c r="F3" s="42">
        <v>368</v>
      </c>
      <c r="G3" s="42" t="s">
        <v>553</v>
      </c>
      <c r="H3" s="52" t="s">
        <v>554</v>
      </c>
      <c r="I3" s="58">
        <v>1</v>
      </c>
      <c r="J3" s="59">
        <v>3.9682540000000001E-3</v>
      </c>
    </row>
    <row r="4" spans="1:10" ht="15" x14ac:dyDescent="0.15">
      <c r="A4" s="42" t="s">
        <v>61</v>
      </c>
      <c r="B4" s="160" t="s">
        <v>74</v>
      </c>
      <c r="C4" s="42" t="s">
        <v>59</v>
      </c>
      <c r="D4" s="42" t="s">
        <v>219</v>
      </c>
      <c r="E4" s="42">
        <v>104</v>
      </c>
      <c r="F4" s="42">
        <v>35</v>
      </c>
      <c r="G4" s="42" t="s">
        <v>556</v>
      </c>
      <c r="H4" s="52" t="s">
        <v>557</v>
      </c>
      <c r="I4" s="58">
        <v>1</v>
      </c>
      <c r="J4" s="59">
        <v>7.7700000000000005E-5</v>
      </c>
    </row>
    <row r="5" spans="1:10" ht="15" x14ac:dyDescent="0.15">
      <c r="A5" s="42" t="s">
        <v>61</v>
      </c>
      <c r="B5" s="160"/>
      <c r="C5" s="42" t="s">
        <v>59</v>
      </c>
      <c r="D5" s="42" t="s">
        <v>219</v>
      </c>
      <c r="E5" s="42">
        <v>407</v>
      </c>
      <c r="F5" s="42">
        <v>136</v>
      </c>
      <c r="G5" s="42" t="s">
        <v>558</v>
      </c>
      <c r="H5" s="52" t="s">
        <v>559</v>
      </c>
      <c r="I5" s="58">
        <v>1</v>
      </c>
      <c r="J5" s="59">
        <v>1.42E-6</v>
      </c>
    </row>
    <row r="6" spans="1:10" ht="15" x14ac:dyDescent="0.15">
      <c r="A6" s="42" t="s">
        <v>61</v>
      </c>
      <c r="B6" s="51" t="s">
        <v>560</v>
      </c>
      <c r="C6" s="42" t="s">
        <v>59</v>
      </c>
      <c r="D6" s="42" t="s">
        <v>219</v>
      </c>
      <c r="E6" s="42">
        <v>52</v>
      </c>
      <c r="F6" s="42">
        <v>18</v>
      </c>
      <c r="G6" s="42" t="s">
        <v>561</v>
      </c>
      <c r="H6" s="52" t="s">
        <v>562</v>
      </c>
      <c r="I6" s="58">
        <v>1</v>
      </c>
      <c r="J6" s="59">
        <v>3.9682540000000001E-3</v>
      </c>
    </row>
    <row r="7" spans="1:10" ht="15" x14ac:dyDescent="0.15">
      <c r="A7" s="42" t="s">
        <v>61</v>
      </c>
      <c r="B7" s="160" t="s">
        <v>563</v>
      </c>
      <c r="C7" s="42" t="s">
        <v>59</v>
      </c>
      <c r="D7" s="42" t="s">
        <v>219</v>
      </c>
      <c r="E7" s="42">
        <v>1735</v>
      </c>
      <c r="F7" s="42">
        <v>579</v>
      </c>
      <c r="G7" s="42" t="s">
        <v>561</v>
      </c>
      <c r="H7" s="52" t="s">
        <v>562</v>
      </c>
      <c r="I7" s="58">
        <v>1</v>
      </c>
      <c r="J7" s="59">
        <v>1.082251E-3</v>
      </c>
    </row>
    <row r="8" spans="1:10" ht="15" x14ac:dyDescent="0.15">
      <c r="A8" s="42" t="s">
        <v>61</v>
      </c>
      <c r="B8" s="160"/>
      <c r="C8" s="42" t="s">
        <v>59</v>
      </c>
      <c r="D8" s="42" t="s">
        <v>219</v>
      </c>
      <c r="E8" s="42">
        <v>1886</v>
      </c>
      <c r="F8" s="42">
        <v>629</v>
      </c>
      <c r="G8" s="42" t="s">
        <v>564</v>
      </c>
      <c r="H8" s="52" t="s">
        <v>565</v>
      </c>
      <c r="I8" s="58">
        <v>1</v>
      </c>
      <c r="J8" s="59">
        <v>1.082251E-3</v>
      </c>
    </row>
    <row r="9" spans="1:10" ht="15" x14ac:dyDescent="0.15">
      <c r="A9" s="42" t="s">
        <v>61</v>
      </c>
      <c r="B9" s="160"/>
      <c r="C9" s="42" t="s">
        <v>59</v>
      </c>
      <c r="D9" s="42" t="s">
        <v>219</v>
      </c>
      <c r="E9" s="42">
        <v>1894</v>
      </c>
      <c r="F9" s="42">
        <v>632</v>
      </c>
      <c r="G9" s="42" t="s">
        <v>566</v>
      </c>
      <c r="H9" s="52" t="s">
        <v>567</v>
      </c>
      <c r="I9" s="58">
        <v>1</v>
      </c>
      <c r="J9" s="59">
        <v>1.082251E-3</v>
      </c>
    </row>
    <row r="10" spans="1:10" ht="15" x14ac:dyDescent="0.15">
      <c r="A10" s="42" t="s">
        <v>61</v>
      </c>
      <c r="B10" s="51" t="s">
        <v>568</v>
      </c>
      <c r="C10" s="42" t="s">
        <v>59</v>
      </c>
      <c r="D10" s="42" t="s">
        <v>219</v>
      </c>
      <c r="E10" s="42">
        <v>160</v>
      </c>
      <c r="F10" s="42">
        <v>54</v>
      </c>
      <c r="G10" s="42" t="s">
        <v>569</v>
      </c>
      <c r="H10" s="52" t="s">
        <v>567</v>
      </c>
      <c r="I10" s="58">
        <v>1</v>
      </c>
      <c r="J10" s="59">
        <v>1.082251E-3</v>
      </c>
    </row>
    <row r="11" spans="1:10" ht="15" x14ac:dyDescent="0.15">
      <c r="A11" s="42" t="s">
        <v>61</v>
      </c>
      <c r="B11" s="51" t="s">
        <v>570</v>
      </c>
      <c r="C11" s="42" t="s">
        <v>69</v>
      </c>
      <c r="D11" s="42" t="s">
        <v>221</v>
      </c>
      <c r="E11" s="42">
        <v>255</v>
      </c>
      <c r="F11" s="42">
        <v>85</v>
      </c>
      <c r="G11" s="42" t="s">
        <v>571</v>
      </c>
      <c r="H11" s="52" t="s">
        <v>572</v>
      </c>
      <c r="I11" s="58">
        <v>1</v>
      </c>
      <c r="J11" s="59">
        <v>2.0599999999999999E-5</v>
      </c>
    </row>
    <row r="12" spans="1:10" ht="15" x14ac:dyDescent="0.15">
      <c r="A12" s="42" t="s">
        <v>1009</v>
      </c>
      <c r="B12" s="160" t="s">
        <v>68</v>
      </c>
      <c r="C12" s="42" t="s">
        <v>69</v>
      </c>
      <c r="D12" s="42" t="s">
        <v>218</v>
      </c>
      <c r="E12" s="42">
        <v>167</v>
      </c>
      <c r="F12" s="42">
        <v>56</v>
      </c>
      <c r="G12" s="42" t="s">
        <v>573</v>
      </c>
      <c r="H12" s="53" t="s">
        <v>574</v>
      </c>
      <c r="I12" s="58">
        <v>0.875</v>
      </c>
      <c r="J12" s="59">
        <v>4.0100000000000003E-21</v>
      </c>
    </row>
    <row r="13" spans="1:10" ht="15" x14ac:dyDescent="0.15">
      <c r="A13" s="42" t="s">
        <v>1009</v>
      </c>
      <c r="B13" s="160"/>
      <c r="C13" s="42" t="s">
        <v>69</v>
      </c>
      <c r="D13" s="42" t="s">
        <v>219</v>
      </c>
      <c r="E13" s="42">
        <v>208</v>
      </c>
      <c r="F13" s="42">
        <v>70</v>
      </c>
      <c r="G13" s="42" t="s">
        <v>575</v>
      </c>
      <c r="H13" s="53" t="s">
        <v>576</v>
      </c>
      <c r="I13" s="58">
        <v>0.76666666699999997</v>
      </c>
      <c r="J13" s="59">
        <v>8.7100000000000002E-11</v>
      </c>
    </row>
    <row r="14" spans="1:10" ht="15" x14ac:dyDescent="0.15">
      <c r="A14" s="42" t="s">
        <v>1009</v>
      </c>
      <c r="B14" s="160"/>
      <c r="C14" s="42" t="s">
        <v>69</v>
      </c>
      <c r="D14" s="42" t="s">
        <v>219</v>
      </c>
      <c r="E14" s="42">
        <v>247</v>
      </c>
      <c r="F14" s="42">
        <v>83</v>
      </c>
      <c r="G14" s="42" t="s">
        <v>577</v>
      </c>
      <c r="H14" s="53" t="s">
        <v>578</v>
      </c>
      <c r="I14" s="58">
        <v>0.89473684200000003</v>
      </c>
      <c r="J14" s="59">
        <v>1.62E-17</v>
      </c>
    </row>
    <row r="15" spans="1:10" ht="15" x14ac:dyDescent="0.15">
      <c r="A15" s="42" t="s">
        <v>1009</v>
      </c>
      <c r="B15" s="160"/>
      <c r="C15" s="42" t="s">
        <v>69</v>
      </c>
      <c r="D15" s="42" t="s">
        <v>219</v>
      </c>
      <c r="E15" s="42">
        <v>259</v>
      </c>
      <c r="F15" s="42">
        <v>87</v>
      </c>
      <c r="G15" s="42" t="s">
        <v>579</v>
      </c>
      <c r="H15" s="53" t="s">
        <v>580</v>
      </c>
      <c r="I15" s="58">
        <v>0.89743589700000004</v>
      </c>
      <c r="J15" s="59">
        <v>4.5299999999999998E-18</v>
      </c>
    </row>
    <row r="16" spans="1:10" ht="15" x14ac:dyDescent="0.15">
      <c r="A16" s="42" t="s">
        <v>1009</v>
      </c>
      <c r="B16" s="160"/>
      <c r="C16" s="42" t="s">
        <v>69</v>
      </c>
      <c r="D16" s="42" t="s">
        <v>221</v>
      </c>
      <c r="E16" s="42">
        <v>263</v>
      </c>
      <c r="F16" s="42">
        <v>88</v>
      </c>
      <c r="G16" s="42" t="s">
        <v>581</v>
      </c>
      <c r="H16" s="53" t="s">
        <v>582</v>
      </c>
      <c r="I16" s="58">
        <v>0.89473684200000003</v>
      </c>
      <c r="J16" s="59">
        <v>1.62E-17</v>
      </c>
    </row>
    <row r="17" spans="1:10" ht="15" x14ac:dyDescent="0.15">
      <c r="A17" s="42" t="s">
        <v>1009</v>
      </c>
      <c r="B17" s="160" t="s">
        <v>583</v>
      </c>
      <c r="C17" s="42" t="s">
        <v>69</v>
      </c>
      <c r="D17" s="42" t="s">
        <v>219</v>
      </c>
      <c r="E17" s="42">
        <v>452</v>
      </c>
      <c r="F17" s="42">
        <v>151</v>
      </c>
      <c r="G17" s="42" t="s">
        <v>584</v>
      </c>
      <c r="H17" s="52" t="s">
        <v>559</v>
      </c>
      <c r="I17" s="58">
        <v>1</v>
      </c>
      <c r="J17" s="59">
        <v>7.7700000000000005E-5</v>
      </c>
    </row>
    <row r="18" spans="1:10" ht="15" x14ac:dyDescent="0.15">
      <c r="A18" s="42" t="s">
        <v>1009</v>
      </c>
      <c r="B18" s="160"/>
      <c r="C18" s="42" t="s">
        <v>69</v>
      </c>
      <c r="D18" s="42" t="s">
        <v>219</v>
      </c>
      <c r="E18" s="42">
        <v>460</v>
      </c>
      <c r="F18" s="42">
        <v>154</v>
      </c>
      <c r="G18" s="42" t="s">
        <v>579</v>
      </c>
      <c r="H18" s="52" t="s">
        <v>580</v>
      </c>
      <c r="I18" s="58">
        <v>1</v>
      </c>
      <c r="J18" s="59">
        <v>5.4099999999999999E-6</v>
      </c>
    </row>
    <row r="19" spans="1:10" ht="15" x14ac:dyDescent="0.15">
      <c r="A19" s="42" t="s">
        <v>1009</v>
      </c>
      <c r="B19" s="160"/>
      <c r="C19" s="42" t="s">
        <v>69</v>
      </c>
      <c r="D19" s="42" t="s">
        <v>218</v>
      </c>
      <c r="E19" s="42">
        <v>469</v>
      </c>
      <c r="F19" s="42">
        <v>157</v>
      </c>
      <c r="G19" s="42" t="s">
        <v>585</v>
      </c>
      <c r="H19" s="52" t="s">
        <v>586</v>
      </c>
      <c r="I19" s="58">
        <v>1</v>
      </c>
      <c r="J19" s="59">
        <v>5.4099999999999999E-6</v>
      </c>
    </row>
    <row r="20" spans="1:10" ht="15" x14ac:dyDescent="0.15">
      <c r="A20" s="42" t="s">
        <v>1009</v>
      </c>
      <c r="B20" s="160"/>
      <c r="C20" s="42" t="s">
        <v>69</v>
      </c>
      <c r="D20" s="42" t="s">
        <v>220</v>
      </c>
      <c r="E20" s="42">
        <v>548</v>
      </c>
      <c r="F20" s="42">
        <v>183</v>
      </c>
      <c r="G20" s="42" t="s">
        <v>587</v>
      </c>
      <c r="H20" s="52" t="s">
        <v>588</v>
      </c>
      <c r="I20" s="58">
        <v>1</v>
      </c>
      <c r="J20" s="59">
        <v>5.4099999999999999E-6</v>
      </c>
    </row>
    <row r="21" spans="1:10" ht="15" x14ac:dyDescent="0.15">
      <c r="A21" s="42" t="s">
        <v>1009</v>
      </c>
      <c r="B21" s="160" t="s">
        <v>589</v>
      </c>
      <c r="C21" s="42" t="s">
        <v>69</v>
      </c>
      <c r="D21" s="42" t="s">
        <v>220</v>
      </c>
      <c r="E21" s="42">
        <v>960</v>
      </c>
      <c r="F21" s="42">
        <v>320</v>
      </c>
      <c r="G21" s="42" t="s">
        <v>590</v>
      </c>
      <c r="H21" s="53" t="s">
        <v>572</v>
      </c>
      <c r="I21" s="58">
        <v>0.83333333300000001</v>
      </c>
      <c r="J21" s="59">
        <v>7.5757580000000001E-3</v>
      </c>
    </row>
    <row r="22" spans="1:10" ht="15" x14ac:dyDescent="0.15">
      <c r="A22" s="42" t="s">
        <v>1009</v>
      </c>
      <c r="B22" s="160"/>
      <c r="C22" s="42" t="s">
        <v>69</v>
      </c>
      <c r="D22" s="42" t="s">
        <v>221</v>
      </c>
      <c r="E22" s="42">
        <v>1221</v>
      </c>
      <c r="F22" s="42">
        <v>407</v>
      </c>
      <c r="G22" s="42" t="s">
        <v>591</v>
      </c>
      <c r="H22" s="53" t="s">
        <v>592</v>
      </c>
      <c r="I22" s="58">
        <v>0.83333333300000001</v>
      </c>
      <c r="J22" s="59">
        <v>7.5757580000000001E-3</v>
      </c>
    </row>
    <row r="23" spans="1:10" ht="15" x14ac:dyDescent="0.15">
      <c r="A23" s="42" t="s">
        <v>1009</v>
      </c>
      <c r="B23" s="160"/>
      <c r="C23" s="42" t="s">
        <v>69</v>
      </c>
      <c r="D23" s="42" t="s">
        <v>218</v>
      </c>
      <c r="E23" s="42">
        <v>1262</v>
      </c>
      <c r="F23" s="42">
        <v>421</v>
      </c>
      <c r="G23" s="42" t="s">
        <v>593</v>
      </c>
      <c r="H23" s="53" t="s">
        <v>594</v>
      </c>
      <c r="I23" s="58">
        <v>0.83333333300000001</v>
      </c>
      <c r="J23" s="59">
        <v>7.5757580000000001E-3</v>
      </c>
    </row>
    <row r="24" spans="1:10" ht="15" x14ac:dyDescent="0.15">
      <c r="A24" s="42" t="s">
        <v>1009</v>
      </c>
      <c r="B24" s="160"/>
      <c r="C24" s="42" t="s">
        <v>69</v>
      </c>
      <c r="D24" s="42" t="s">
        <v>220</v>
      </c>
      <c r="E24" s="42">
        <v>1268</v>
      </c>
      <c r="F24" s="42">
        <v>423</v>
      </c>
      <c r="G24" s="42" t="s">
        <v>595</v>
      </c>
      <c r="H24" s="53" t="s">
        <v>596</v>
      </c>
      <c r="I24" s="58">
        <v>0.83333333300000001</v>
      </c>
      <c r="J24" s="59">
        <v>7.5757580000000001E-3</v>
      </c>
    </row>
    <row r="25" spans="1:10" ht="15" x14ac:dyDescent="0.15">
      <c r="A25" s="42" t="s">
        <v>1009</v>
      </c>
      <c r="B25" s="51" t="s">
        <v>597</v>
      </c>
      <c r="C25" s="42" t="s">
        <v>59</v>
      </c>
      <c r="D25" s="42" t="s">
        <v>219</v>
      </c>
      <c r="E25" s="42">
        <v>1169</v>
      </c>
      <c r="F25" s="42">
        <v>390</v>
      </c>
      <c r="G25" s="42" t="s">
        <v>584</v>
      </c>
      <c r="H25" s="53" t="s">
        <v>559</v>
      </c>
      <c r="I25" s="58">
        <v>0.83333333300000001</v>
      </c>
      <c r="J25" s="59">
        <v>7.5757580000000001E-3</v>
      </c>
    </row>
    <row r="26" spans="1:10" ht="15" x14ac:dyDescent="0.15">
      <c r="A26" s="42" t="s">
        <v>1009</v>
      </c>
      <c r="B26" s="160" t="s">
        <v>598</v>
      </c>
      <c r="C26" s="42" t="s">
        <v>59</v>
      </c>
      <c r="D26" s="42" t="s">
        <v>220</v>
      </c>
      <c r="E26" s="42">
        <v>921</v>
      </c>
      <c r="F26" s="42">
        <v>307</v>
      </c>
      <c r="G26" s="42" t="s">
        <v>599</v>
      </c>
      <c r="H26" s="52" t="s">
        <v>572</v>
      </c>
      <c r="I26" s="58">
        <v>1</v>
      </c>
      <c r="J26" s="59">
        <v>2.9137500000000002E-4</v>
      </c>
    </row>
    <row r="27" spans="1:10" ht="15" x14ac:dyDescent="0.15">
      <c r="A27" s="42" t="s">
        <v>1009</v>
      </c>
      <c r="B27" s="160"/>
      <c r="C27" s="42" t="s">
        <v>59</v>
      </c>
      <c r="D27" s="42" t="s">
        <v>218</v>
      </c>
      <c r="E27" s="42">
        <v>926</v>
      </c>
      <c r="F27" s="42">
        <v>309</v>
      </c>
      <c r="G27" s="42" t="s">
        <v>600</v>
      </c>
      <c r="H27" s="52" t="s">
        <v>601</v>
      </c>
      <c r="I27" s="58">
        <v>1</v>
      </c>
      <c r="J27" s="59">
        <v>2.9137500000000002E-4</v>
      </c>
    </row>
    <row r="28" spans="1:10" ht="15" x14ac:dyDescent="0.15">
      <c r="A28" s="42" t="s">
        <v>1009</v>
      </c>
      <c r="B28" s="160" t="s">
        <v>602</v>
      </c>
      <c r="C28" s="42" t="s">
        <v>69</v>
      </c>
      <c r="D28" s="42" t="s">
        <v>220</v>
      </c>
      <c r="E28" s="42">
        <v>18</v>
      </c>
      <c r="F28" s="42">
        <v>6</v>
      </c>
      <c r="G28" s="42" t="s">
        <v>603</v>
      </c>
      <c r="H28" s="53" t="s">
        <v>604</v>
      </c>
      <c r="I28" s="58">
        <v>0.97826086999999995</v>
      </c>
      <c r="J28" s="59">
        <v>1.14E-25</v>
      </c>
    </row>
    <row r="29" spans="1:10" ht="15" x14ac:dyDescent="0.15">
      <c r="A29" s="42" t="s">
        <v>1009</v>
      </c>
      <c r="B29" s="160"/>
      <c r="C29" s="42" t="s">
        <v>69</v>
      </c>
      <c r="D29" s="42" t="s">
        <v>219</v>
      </c>
      <c r="E29" s="42">
        <v>57</v>
      </c>
      <c r="F29" s="42">
        <v>19</v>
      </c>
      <c r="G29" s="42" t="s">
        <v>605</v>
      </c>
      <c r="H29" s="53" t="s">
        <v>606</v>
      </c>
      <c r="I29" s="58">
        <v>0.96296296299999995</v>
      </c>
      <c r="J29" s="59">
        <v>1.44E-14</v>
      </c>
    </row>
    <row r="30" spans="1:10" ht="15" x14ac:dyDescent="0.15">
      <c r="A30" s="42" t="s">
        <v>1009</v>
      </c>
      <c r="B30" s="160" t="s">
        <v>607</v>
      </c>
      <c r="C30" s="42" t="s">
        <v>59</v>
      </c>
      <c r="D30" s="42" t="s">
        <v>219</v>
      </c>
      <c r="E30" s="42">
        <v>25</v>
      </c>
      <c r="F30" s="42">
        <v>9</v>
      </c>
      <c r="G30" s="42" t="s">
        <v>608</v>
      </c>
      <c r="H30" s="53" t="s">
        <v>578</v>
      </c>
      <c r="I30" s="58">
        <v>0.91666666699999999</v>
      </c>
      <c r="J30" s="59">
        <v>4.8099999999999997E-6</v>
      </c>
    </row>
    <row r="31" spans="1:10" ht="15" x14ac:dyDescent="0.15">
      <c r="A31" s="42" t="s">
        <v>1009</v>
      </c>
      <c r="B31" s="160"/>
      <c r="C31" s="42" t="s">
        <v>59</v>
      </c>
      <c r="D31" s="42" t="s">
        <v>221</v>
      </c>
      <c r="E31" s="42">
        <v>47</v>
      </c>
      <c r="F31" s="42">
        <v>16</v>
      </c>
      <c r="G31" s="42" t="s">
        <v>609</v>
      </c>
      <c r="H31" s="53" t="s">
        <v>610</v>
      </c>
      <c r="I31" s="58">
        <v>0.91666666699999999</v>
      </c>
      <c r="J31" s="59">
        <v>4.8099999999999997E-6</v>
      </c>
    </row>
    <row r="32" spans="1:10" ht="15" x14ac:dyDescent="0.15">
      <c r="A32" s="42" t="s">
        <v>1009</v>
      </c>
      <c r="B32" s="160"/>
      <c r="C32" s="42" t="s">
        <v>59</v>
      </c>
      <c r="D32" s="42" t="s">
        <v>221</v>
      </c>
      <c r="E32" s="42">
        <v>56</v>
      </c>
      <c r="F32" s="42">
        <v>19</v>
      </c>
      <c r="G32" s="42" t="s">
        <v>611</v>
      </c>
      <c r="H32" s="53" t="s">
        <v>612</v>
      </c>
      <c r="I32" s="58">
        <v>0.91666666699999999</v>
      </c>
      <c r="J32" s="59">
        <v>4.8099999999999997E-6</v>
      </c>
    </row>
    <row r="33" spans="1:10" ht="15" x14ac:dyDescent="0.15">
      <c r="A33" s="42" t="s">
        <v>1009</v>
      </c>
      <c r="B33" s="160"/>
      <c r="C33" s="42" t="s">
        <v>59</v>
      </c>
      <c r="D33" s="42" t="s">
        <v>219</v>
      </c>
      <c r="E33" s="42">
        <v>70</v>
      </c>
      <c r="F33" s="42">
        <v>24</v>
      </c>
      <c r="G33" s="42" t="s">
        <v>613</v>
      </c>
      <c r="H33" s="53" t="s">
        <v>614</v>
      </c>
      <c r="I33" s="58">
        <v>0.91666666699999999</v>
      </c>
      <c r="J33" s="59">
        <v>4.8099999999999997E-6</v>
      </c>
    </row>
    <row r="34" spans="1:10" ht="15" x14ac:dyDescent="0.15">
      <c r="A34" s="42" t="s">
        <v>1009</v>
      </c>
      <c r="B34" s="51" t="s">
        <v>615</v>
      </c>
      <c r="C34" s="42" t="s">
        <v>69</v>
      </c>
      <c r="D34" s="42" t="s">
        <v>220</v>
      </c>
      <c r="E34" s="42">
        <v>659</v>
      </c>
      <c r="F34" s="42">
        <v>220</v>
      </c>
      <c r="G34" s="42" t="s">
        <v>616</v>
      </c>
      <c r="H34" s="52" t="s">
        <v>617</v>
      </c>
      <c r="I34" s="58">
        <v>1</v>
      </c>
      <c r="J34" s="59">
        <v>1.082251E-3</v>
      </c>
    </row>
    <row r="35" spans="1:10" x14ac:dyDescent="0.15">
      <c r="A35" s="54"/>
      <c r="B35" s="54"/>
      <c r="C35" s="54"/>
      <c r="D35" s="54"/>
      <c r="E35" s="54"/>
      <c r="F35" s="54"/>
      <c r="G35" s="54"/>
      <c r="H35" s="55"/>
      <c r="I35" s="60"/>
      <c r="J35" s="61"/>
    </row>
    <row r="36" spans="1:10" x14ac:dyDescent="0.15">
      <c r="A36" s="54"/>
      <c r="B36" s="54"/>
      <c r="C36" s="54"/>
      <c r="D36" s="54"/>
      <c r="E36" s="54"/>
      <c r="F36" s="54"/>
      <c r="G36" s="54"/>
      <c r="H36" s="55"/>
      <c r="I36" s="60"/>
      <c r="J36" s="61"/>
    </row>
    <row r="37" spans="1:10" x14ac:dyDescent="0.15">
      <c r="A37" s="54"/>
      <c r="B37" s="54"/>
      <c r="C37" s="54"/>
      <c r="D37" s="54"/>
      <c r="E37" s="54"/>
      <c r="F37" s="54"/>
      <c r="G37" s="54"/>
      <c r="H37" s="55"/>
      <c r="I37" s="60"/>
      <c r="J37" s="61"/>
    </row>
  </sheetData>
  <mergeCells count="9">
    <mergeCell ref="B21:B24"/>
    <mergeCell ref="B26:B27"/>
    <mergeCell ref="B28:B29"/>
    <mergeCell ref="B30:B33"/>
    <mergeCell ref="A1:J1"/>
    <mergeCell ref="B4:B5"/>
    <mergeCell ref="B7:B9"/>
    <mergeCell ref="B12:B16"/>
    <mergeCell ref="B17:B20"/>
  </mergeCells>
  <phoneticPr fontId="44" type="noConversion"/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36"/>
  <sheetViews>
    <sheetView zoomScale="110" zoomScaleNormal="110" workbookViewId="0">
      <selection activeCell="H10" sqref="H10"/>
    </sheetView>
  </sheetViews>
  <sheetFormatPr defaultColWidth="9" defaultRowHeight="15" x14ac:dyDescent="0.15"/>
  <cols>
    <col min="1" max="1" width="9.875" style="1" customWidth="1"/>
    <col min="2" max="2" width="22.125" style="1" customWidth="1"/>
    <col min="3" max="3" width="19.25" style="1" customWidth="1"/>
    <col min="4" max="4" width="13.625" style="37" customWidth="1"/>
    <col min="5" max="5" width="13.25" style="1" customWidth="1"/>
    <col min="6" max="7" width="13" style="1" customWidth="1"/>
    <col min="8" max="16384" width="9" style="1"/>
  </cols>
  <sheetData>
    <row r="1" spans="1:5" ht="38.25" customHeight="1" x14ac:dyDescent="0.15">
      <c r="A1" s="153" t="s">
        <v>1051</v>
      </c>
      <c r="B1" s="162"/>
      <c r="C1" s="162"/>
      <c r="D1" s="162"/>
      <c r="E1" s="162"/>
    </row>
    <row r="2" spans="1:5" s="36" customFormat="1" ht="14.25" x14ac:dyDescent="0.15">
      <c r="A2" s="30" t="s">
        <v>545</v>
      </c>
      <c r="B2" s="30" t="s">
        <v>618</v>
      </c>
      <c r="C2" s="30" t="s">
        <v>619</v>
      </c>
      <c r="D2" s="38" t="s">
        <v>620</v>
      </c>
      <c r="E2" s="30" t="s">
        <v>621</v>
      </c>
    </row>
    <row r="3" spans="1:5" x14ac:dyDescent="0.15">
      <c r="A3" s="1" t="s">
        <v>61</v>
      </c>
      <c r="B3" s="163" t="s">
        <v>622</v>
      </c>
      <c r="C3" s="31" t="s">
        <v>623</v>
      </c>
      <c r="D3" s="39">
        <v>1</v>
      </c>
      <c r="E3" s="166">
        <v>0.55559999999999998</v>
      </c>
    </row>
    <row r="4" spans="1:5" x14ac:dyDescent="0.15">
      <c r="A4" s="1" t="s">
        <v>61</v>
      </c>
      <c r="B4" s="163"/>
      <c r="C4" s="31" t="s">
        <v>624</v>
      </c>
      <c r="D4" s="41" t="s">
        <v>625</v>
      </c>
      <c r="E4" s="167"/>
    </row>
    <row r="5" spans="1:5" x14ac:dyDescent="0.15">
      <c r="A5" s="1" t="s">
        <v>61</v>
      </c>
      <c r="B5" s="163"/>
      <c r="C5" s="31" t="s">
        <v>626</v>
      </c>
      <c r="D5" s="41" t="s">
        <v>625</v>
      </c>
      <c r="E5" s="167"/>
    </row>
    <row r="6" spans="1:5" x14ac:dyDescent="0.15">
      <c r="A6" s="1" t="s">
        <v>61</v>
      </c>
      <c r="B6" s="163"/>
      <c r="C6" s="31" t="s">
        <v>627</v>
      </c>
      <c r="D6" s="168" t="s">
        <v>628</v>
      </c>
      <c r="E6" s="167"/>
    </row>
    <row r="7" spans="1:5" x14ac:dyDescent="0.15">
      <c r="A7" s="1" t="s">
        <v>61</v>
      </c>
      <c r="B7" s="163"/>
      <c r="C7" s="31" t="s">
        <v>627</v>
      </c>
      <c r="D7" s="168"/>
      <c r="E7" s="167"/>
    </row>
    <row r="8" spans="1:5" ht="15.95" customHeight="1" x14ac:dyDescent="0.15">
      <c r="A8" s="1" t="s">
        <v>61</v>
      </c>
      <c r="B8" s="164" t="s">
        <v>629</v>
      </c>
      <c r="C8" s="31" t="s">
        <v>630</v>
      </c>
      <c r="D8" s="44" t="s">
        <v>625</v>
      </c>
      <c r="E8" s="40">
        <v>0.1111</v>
      </c>
    </row>
    <row r="9" spans="1:5" x14ac:dyDescent="0.15">
      <c r="A9" s="1" t="s">
        <v>61</v>
      </c>
      <c r="B9" s="164"/>
      <c r="C9" s="31" t="s">
        <v>631</v>
      </c>
      <c r="D9" s="45" t="s">
        <v>625</v>
      </c>
      <c r="E9" s="166">
        <v>0.33329999999999999</v>
      </c>
    </row>
    <row r="10" spans="1:5" x14ac:dyDescent="0.15">
      <c r="A10" s="1" t="s">
        <v>61</v>
      </c>
      <c r="B10" s="164" t="s">
        <v>632</v>
      </c>
      <c r="C10" s="31" t="s">
        <v>633</v>
      </c>
      <c r="D10" s="44" t="s">
        <v>625</v>
      </c>
      <c r="E10" s="167"/>
    </row>
    <row r="11" spans="1:5" s="3" customFormat="1" x14ac:dyDescent="0.15">
      <c r="A11" s="1" t="s">
        <v>61</v>
      </c>
      <c r="B11" s="164"/>
      <c r="C11" s="31" t="s">
        <v>634</v>
      </c>
      <c r="D11" s="41" t="s">
        <v>625</v>
      </c>
      <c r="E11" s="167"/>
    </row>
    <row r="12" spans="1:5" s="3" customFormat="1" x14ac:dyDescent="0.15">
      <c r="A12" s="1"/>
      <c r="B12" s="43"/>
      <c r="C12" s="31" t="s">
        <v>635</v>
      </c>
      <c r="D12" s="41" t="s">
        <v>636</v>
      </c>
    </row>
    <row r="13" spans="1:5" x14ac:dyDescent="0.15">
      <c r="A13" s="1" t="s">
        <v>1009</v>
      </c>
      <c r="B13" s="165" t="s">
        <v>637</v>
      </c>
      <c r="C13" s="46" t="s">
        <v>638</v>
      </c>
      <c r="D13" s="37" t="s">
        <v>625</v>
      </c>
      <c r="E13" s="166">
        <v>0.13039999999999999</v>
      </c>
    </row>
    <row r="14" spans="1:5" x14ac:dyDescent="0.15">
      <c r="A14" s="102" t="s">
        <v>1009</v>
      </c>
      <c r="B14" s="165"/>
      <c r="C14" s="46" t="s">
        <v>639</v>
      </c>
      <c r="D14" s="169" t="s">
        <v>628</v>
      </c>
      <c r="E14" s="167"/>
    </row>
    <row r="15" spans="1:5" x14ac:dyDescent="0.15">
      <c r="A15" s="102" t="s">
        <v>1009</v>
      </c>
      <c r="B15" s="165"/>
      <c r="C15" s="46" t="s">
        <v>639</v>
      </c>
      <c r="D15" s="169"/>
      <c r="E15" s="167"/>
    </row>
    <row r="16" spans="1:5" x14ac:dyDescent="0.15">
      <c r="A16" s="102" t="s">
        <v>1009</v>
      </c>
      <c r="B16" s="165" t="s">
        <v>629</v>
      </c>
      <c r="C16" s="46" t="s">
        <v>640</v>
      </c>
      <c r="D16" s="37" t="s">
        <v>625</v>
      </c>
      <c r="E16" s="166">
        <v>0.13039999999999999</v>
      </c>
    </row>
    <row r="17" spans="1:5" x14ac:dyDescent="0.15">
      <c r="A17" s="102" t="s">
        <v>1009</v>
      </c>
      <c r="B17" s="165"/>
      <c r="C17" s="46" t="s">
        <v>641</v>
      </c>
      <c r="D17" s="47" t="s">
        <v>625</v>
      </c>
      <c r="E17" s="167"/>
    </row>
    <row r="18" spans="1:5" x14ac:dyDescent="0.15">
      <c r="A18" s="102" t="s">
        <v>1009</v>
      </c>
      <c r="B18" s="165"/>
      <c r="C18" s="46" t="s">
        <v>642</v>
      </c>
      <c r="D18" s="47" t="s">
        <v>625</v>
      </c>
      <c r="E18" s="167"/>
    </row>
    <row r="19" spans="1:5" x14ac:dyDescent="0.15">
      <c r="A19" s="102" t="s">
        <v>1009</v>
      </c>
      <c r="B19" s="165" t="s">
        <v>643</v>
      </c>
      <c r="C19" s="46" t="s">
        <v>644</v>
      </c>
      <c r="D19" s="37" t="s">
        <v>625</v>
      </c>
      <c r="E19" s="166">
        <v>0.30430000000000001</v>
      </c>
    </row>
    <row r="20" spans="1:5" x14ac:dyDescent="0.15">
      <c r="A20" s="102" t="s">
        <v>1009</v>
      </c>
      <c r="B20" s="165"/>
      <c r="C20" s="46" t="s">
        <v>645</v>
      </c>
      <c r="D20" s="47" t="s">
        <v>625</v>
      </c>
      <c r="E20" s="167"/>
    </row>
    <row r="21" spans="1:5" x14ac:dyDescent="0.15">
      <c r="A21" s="102" t="s">
        <v>1009</v>
      </c>
      <c r="B21" s="165"/>
      <c r="C21" s="46" t="s">
        <v>646</v>
      </c>
      <c r="D21" s="47" t="s">
        <v>625</v>
      </c>
      <c r="E21" s="167"/>
    </row>
    <row r="22" spans="1:5" x14ac:dyDescent="0.15">
      <c r="A22" s="102" t="s">
        <v>1009</v>
      </c>
      <c r="B22" s="165"/>
      <c r="C22" s="46" t="s">
        <v>647</v>
      </c>
      <c r="D22" s="47" t="s">
        <v>625</v>
      </c>
      <c r="E22" s="167"/>
    </row>
    <row r="23" spans="1:5" x14ac:dyDescent="0.15">
      <c r="A23" s="102" t="s">
        <v>1009</v>
      </c>
      <c r="B23" s="165"/>
      <c r="C23" s="46" t="s">
        <v>648</v>
      </c>
      <c r="D23" s="47" t="s">
        <v>625</v>
      </c>
      <c r="E23" s="167"/>
    </row>
    <row r="24" spans="1:5" x14ac:dyDescent="0.15">
      <c r="A24" s="102" t="s">
        <v>1009</v>
      </c>
      <c r="B24" s="165"/>
      <c r="C24" s="46" t="s">
        <v>649</v>
      </c>
      <c r="D24" s="47" t="s">
        <v>625</v>
      </c>
      <c r="E24" s="167"/>
    </row>
    <row r="25" spans="1:5" x14ac:dyDescent="0.15">
      <c r="A25" s="102" t="s">
        <v>1009</v>
      </c>
      <c r="B25" s="165"/>
      <c r="C25" s="46" t="s">
        <v>650</v>
      </c>
      <c r="D25" s="47" t="s">
        <v>625</v>
      </c>
      <c r="E25" s="167"/>
    </row>
    <row r="26" spans="1:5" x14ac:dyDescent="0.15">
      <c r="A26" s="102" t="s">
        <v>1009</v>
      </c>
      <c r="B26" s="165" t="s">
        <v>651</v>
      </c>
      <c r="C26" s="46" t="s">
        <v>652</v>
      </c>
      <c r="D26" s="37" t="s">
        <v>625</v>
      </c>
      <c r="E26" s="166">
        <v>0.30430000000000001</v>
      </c>
    </row>
    <row r="27" spans="1:5" x14ac:dyDescent="0.15">
      <c r="A27" s="102" t="s">
        <v>1009</v>
      </c>
      <c r="B27" s="165"/>
      <c r="C27" s="46" t="s">
        <v>653</v>
      </c>
      <c r="D27" s="47" t="s">
        <v>625</v>
      </c>
      <c r="E27" s="167"/>
    </row>
    <row r="28" spans="1:5" x14ac:dyDescent="0.15">
      <c r="A28" s="102" t="s">
        <v>1009</v>
      </c>
      <c r="B28" s="165"/>
      <c r="C28" s="46" t="s">
        <v>654</v>
      </c>
      <c r="D28" s="47" t="s">
        <v>625</v>
      </c>
      <c r="E28" s="167"/>
    </row>
    <row r="29" spans="1:5" x14ac:dyDescent="0.15">
      <c r="A29" s="102" t="s">
        <v>1009</v>
      </c>
      <c r="B29" s="165"/>
      <c r="C29" s="46" t="s">
        <v>655</v>
      </c>
      <c r="D29" s="47" t="s">
        <v>625</v>
      </c>
      <c r="E29" s="167"/>
    </row>
    <row r="30" spans="1:5" x14ac:dyDescent="0.15">
      <c r="A30" s="102" t="s">
        <v>1009</v>
      </c>
      <c r="B30" s="165"/>
      <c r="C30" s="46" t="s">
        <v>656</v>
      </c>
      <c r="D30" s="47" t="s">
        <v>625</v>
      </c>
      <c r="E30" s="167"/>
    </row>
    <row r="31" spans="1:5" x14ac:dyDescent="0.15">
      <c r="A31" s="102" t="s">
        <v>1009</v>
      </c>
      <c r="B31" s="165"/>
      <c r="C31" s="46" t="s">
        <v>657</v>
      </c>
      <c r="D31" s="47" t="s">
        <v>625</v>
      </c>
      <c r="E31" s="167"/>
    </row>
    <row r="32" spans="1:5" x14ac:dyDescent="0.15">
      <c r="A32" s="102" t="s">
        <v>1009</v>
      </c>
      <c r="B32" s="165"/>
      <c r="C32" s="46" t="s">
        <v>658</v>
      </c>
      <c r="D32" s="47" t="s">
        <v>625</v>
      </c>
      <c r="E32" s="167"/>
    </row>
    <row r="33" spans="1:5" x14ac:dyDescent="0.15">
      <c r="A33" s="102" t="s">
        <v>1009</v>
      </c>
      <c r="B33" s="165" t="s">
        <v>659</v>
      </c>
      <c r="C33" s="46" t="s">
        <v>660</v>
      </c>
      <c r="D33" s="170" t="s">
        <v>628</v>
      </c>
      <c r="E33" s="166">
        <v>0.13039999999999999</v>
      </c>
    </row>
    <row r="34" spans="1:5" x14ac:dyDescent="0.15">
      <c r="A34" s="102" t="s">
        <v>1009</v>
      </c>
      <c r="B34" s="165"/>
      <c r="C34" s="46" t="s">
        <v>660</v>
      </c>
      <c r="D34" s="171"/>
      <c r="E34" s="167"/>
    </row>
    <row r="35" spans="1:5" x14ac:dyDescent="0.15">
      <c r="A35" s="102" t="s">
        <v>1009</v>
      </c>
      <c r="B35" s="165"/>
      <c r="C35" s="46" t="s">
        <v>661</v>
      </c>
      <c r="D35" s="47" t="s">
        <v>625</v>
      </c>
      <c r="E35" s="167"/>
    </row>
    <row r="36" spans="1:5" x14ac:dyDescent="0.15">
      <c r="C36" s="1" t="s">
        <v>635</v>
      </c>
      <c r="D36" s="37" t="s">
        <v>662</v>
      </c>
    </row>
  </sheetData>
  <mergeCells count="19">
    <mergeCell ref="E16:E18"/>
    <mergeCell ref="E19:E25"/>
    <mergeCell ref="E26:E32"/>
    <mergeCell ref="E33:E35"/>
    <mergeCell ref="B16:B18"/>
    <mergeCell ref="B19:B25"/>
    <mergeCell ref="B26:B32"/>
    <mergeCell ref="B33:B35"/>
    <mergeCell ref="D33:D34"/>
    <mergeCell ref="A1:E1"/>
    <mergeCell ref="B3:B7"/>
    <mergeCell ref="B8:B9"/>
    <mergeCell ref="B10:B11"/>
    <mergeCell ref="B13:B15"/>
    <mergeCell ref="E3:E7"/>
    <mergeCell ref="E9:E11"/>
    <mergeCell ref="E13:E15"/>
    <mergeCell ref="D6:D7"/>
    <mergeCell ref="D14:D15"/>
  </mergeCells>
  <phoneticPr fontId="44" type="noConversion"/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J66"/>
  <sheetViews>
    <sheetView zoomScale="110" zoomScaleNormal="110" workbookViewId="0">
      <selection sqref="A1:J1"/>
    </sheetView>
  </sheetViews>
  <sheetFormatPr defaultColWidth="9" defaultRowHeight="12" x14ac:dyDescent="0.15"/>
  <cols>
    <col min="1" max="1" width="9" style="29"/>
    <col min="2" max="2" width="10.375" style="29" customWidth="1"/>
    <col min="3" max="7" width="9" style="29"/>
    <col min="8" max="8" width="9.75" style="29"/>
    <col min="9" max="9" width="18.5" style="29" customWidth="1"/>
    <col min="10" max="10" width="17.875" style="29" customWidth="1"/>
    <col min="11" max="16384" width="9" style="29"/>
  </cols>
  <sheetData>
    <row r="1" spans="1:10" ht="20.25" customHeight="1" x14ac:dyDescent="0.15">
      <c r="A1" s="172" t="s">
        <v>1093</v>
      </c>
      <c r="B1" s="172"/>
      <c r="C1" s="172"/>
      <c r="D1" s="172"/>
      <c r="E1" s="172"/>
      <c r="F1" s="172"/>
      <c r="G1" s="172"/>
      <c r="H1" s="172"/>
      <c r="I1" s="172"/>
      <c r="J1" s="172"/>
    </row>
    <row r="2" spans="1:10" ht="14.25" x14ac:dyDescent="0.15">
      <c r="A2" s="30" t="s">
        <v>663</v>
      </c>
      <c r="B2" s="30" t="s">
        <v>664</v>
      </c>
      <c r="C2" s="30" t="s">
        <v>665</v>
      </c>
      <c r="D2" s="30" t="s">
        <v>666</v>
      </c>
      <c r="E2" s="30" t="s">
        <v>667</v>
      </c>
      <c r="F2" s="30" t="s">
        <v>668</v>
      </c>
      <c r="G2" s="30" t="s">
        <v>669</v>
      </c>
      <c r="H2" s="30" t="s">
        <v>436</v>
      </c>
      <c r="I2" s="30" t="s">
        <v>670</v>
      </c>
      <c r="J2" s="30" t="s">
        <v>671</v>
      </c>
    </row>
    <row r="3" spans="1:10" ht="15" x14ac:dyDescent="0.15">
      <c r="A3" s="31" t="s">
        <v>672</v>
      </c>
      <c r="B3" s="31" t="s">
        <v>57</v>
      </c>
      <c r="C3" s="173">
        <v>741</v>
      </c>
      <c r="D3" s="31">
        <v>120203</v>
      </c>
      <c r="E3" s="31">
        <v>120935</v>
      </c>
      <c r="F3" s="175">
        <v>8503</v>
      </c>
      <c r="G3" s="173">
        <v>9231</v>
      </c>
      <c r="H3" s="174">
        <v>7.9999999999999994E-65</v>
      </c>
      <c r="I3" s="103" t="s">
        <v>673</v>
      </c>
      <c r="J3" s="173" t="s">
        <v>1010</v>
      </c>
    </row>
    <row r="4" spans="1:10" ht="15" x14ac:dyDescent="0.15">
      <c r="A4" s="31" t="s">
        <v>674</v>
      </c>
      <c r="B4" s="31" t="s">
        <v>57</v>
      </c>
      <c r="C4" s="173"/>
      <c r="D4" s="31">
        <v>166309</v>
      </c>
      <c r="E4" s="31">
        <v>167041</v>
      </c>
      <c r="F4" s="175"/>
      <c r="G4" s="173"/>
      <c r="H4" s="174"/>
      <c r="I4" s="103" t="s">
        <v>1011</v>
      </c>
      <c r="J4" s="173"/>
    </row>
    <row r="5" spans="1:10" ht="15" x14ac:dyDescent="0.15">
      <c r="A5" s="31" t="s">
        <v>675</v>
      </c>
      <c r="B5" s="173" t="s">
        <v>57</v>
      </c>
      <c r="C5" s="173">
        <v>651</v>
      </c>
      <c r="D5" s="31">
        <v>122658</v>
      </c>
      <c r="E5" s="31">
        <v>123307</v>
      </c>
      <c r="F5" s="175">
        <v>67516</v>
      </c>
      <c r="G5" s="173">
        <v>68166</v>
      </c>
      <c r="H5" s="173">
        <v>0</v>
      </c>
      <c r="I5" s="173" t="s">
        <v>1012</v>
      </c>
      <c r="J5" s="173" t="s">
        <v>1013</v>
      </c>
    </row>
    <row r="6" spans="1:10" ht="15" x14ac:dyDescent="0.15">
      <c r="A6" s="31" t="s">
        <v>676</v>
      </c>
      <c r="B6" s="173"/>
      <c r="C6" s="173"/>
      <c r="D6" s="31">
        <v>164586</v>
      </c>
      <c r="E6" s="31">
        <v>163937</v>
      </c>
      <c r="F6" s="175"/>
      <c r="G6" s="173"/>
      <c r="H6" s="173"/>
      <c r="I6" s="173"/>
      <c r="J6" s="173"/>
    </row>
    <row r="7" spans="1:10" ht="15" x14ac:dyDescent="0.15">
      <c r="A7" s="31" t="s">
        <v>677</v>
      </c>
      <c r="B7" s="31" t="s">
        <v>57</v>
      </c>
      <c r="C7" s="31">
        <v>36</v>
      </c>
      <c r="D7" s="32">
        <v>163881</v>
      </c>
      <c r="E7" s="32">
        <v>163916</v>
      </c>
      <c r="F7" s="112">
        <v>68197</v>
      </c>
      <c r="G7" s="32">
        <v>68163</v>
      </c>
      <c r="H7" s="104">
        <v>4.0000000000000001E-8</v>
      </c>
      <c r="I7" s="103" t="s">
        <v>1014</v>
      </c>
      <c r="J7" s="103" t="s">
        <v>673</v>
      </c>
    </row>
    <row r="8" spans="1:10" ht="15" x14ac:dyDescent="0.15">
      <c r="A8" s="31" t="s">
        <v>678</v>
      </c>
      <c r="B8" s="31" t="s">
        <v>57</v>
      </c>
      <c r="C8" s="31">
        <v>75</v>
      </c>
      <c r="D8" s="32">
        <v>47177</v>
      </c>
      <c r="E8" s="32">
        <v>47103</v>
      </c>
      <c r="F8" s="112">
        <v>103433</v>
      </c>
      <c r="G8" s="32">
        <v>103507</v>
      </c>
      <c r="H8" s="104">
        <v>2.0000000000000001E-25</v>
      </c>
      <c r="I8" s="103" t="s">
        <v>1015</v>
      </c>
      <c r="J8" s="103" t="s">
        <v>1016</v>
      </c>
    </row>
    <row r="9" spans="1:10" ht="15" x14ac:dyDescent="0.15">
      <c r="A9" s="31" t="s">
        <v>679</v>
      </c>
      <c r="B9" s="31" t="s">
        <v>57</v>
      </c>
      <c r="C9" s="31">
        <v>60</v>
      </c>
      <c r="D9" s="32">
        <v>100716</v>
      </c>
      <c r="E9" s="32">
        <v>100775</v>
      </c>
      <c r="F9" s="112">
        <v>112687</v>
      </c>
      <c r="G9" s="32">
        <v>112629</v>
      </c>
      <c r="H9" s="33">
        <v>8.0000000000000003E-10</v>
      </c>
      <c r="I9" s="103" t="s">
        <v>1017</v>
      </c>
      <c r="J9" s="103" t="s">
        <v>673</v>
      </c>
    </row>
    <row r="10" spans="1:10" ht="12.95" customHeight="1" x14ac:dyDescent="0.15">
      <c r="A10" s="31" t="s">
        <v>680</v>
      </c>
      <c r="B10" s="31" t="s">
        <v>57</v>
      </c>
      <c r="C10" s="31">
        <v>37</v>
      </c>
      <c r="D10" s="32">
        <v>125706</v>
      </c>
      <c r="E10" s="32">
        <v>125742</v>
      </c>
      <c r="F10" s="112">
        <v>152927</v>
      </c>
      <c r="G10" s="32">
        <v>152891</v>
      </c>
      <c r="H10" s="104">
        <v>6E-11</v>
      </c>
      <c r="I10" s="103" t="s">
        <v>1018</v>
      </c>
      <c r="J10" s="103" t="s">
        <v>673</v>
      </c>
    </row>
    <row r="11" spans="1:10" ht="15" x14ac:dyDescent="0.15">
      <c r="A11" s="31" t="s">
        <v>681</v>
      </c>
      <c r="B11" s="31" t="s">
        <v>57</v>
      </c>
      <c r="C11" s="31">
        <v>225</v>
      </c>
      <c r="D11" s="31">
        <v>24403</v>
      </c>
      <c r="E11" s="32">
        <v>24627</v>
      </c>
      <c r="F11" s="112">
        <v>197050</v>
      </c>
      <c r="G11" s="32">
        <v>196826</v>
      </c>
      <c r="H11" s="104">
        <v>8.9999999999999994E-114</v>
      </c>
      <c r="I11" s="103" t="s">
        <v>1019</v>
      </c>
      <c r="J11" s="103" t="s">
        <v>673</v>
      </c>
    </row>
    <row r="12" spans="1:10" ht="15" x14ac:dyDescent="0.15">
      <c r="A12" s="31" t="s">
        <v>682</v>
      </c>
      <c r="B12" s="31" t="s">
        <v>61</v>
      </c>
      <c r="C12" s="31">
        <v>87</v>
      </c>
      <c r="D12" s="32">
        <v>157114</v>
      </c>
      <c r="E12" s="32">
        <v>157200</v>
      </c>
      <c r="F12" s="32">
        <v>16325</v>
      </c>
      <c r="G12" s="32">
        <v>16411</v>
      </c>
      <c r="H12" s="104">
        <v>9.9999999999999994E-37</v>
      </c>
      <c r="I12" s="103" t="s">
        <v>1020</v>
      </c>
      <c r="J12" s="103" t="s">
        <v>1021</v>
      </c>
    </row>
    <row r="13" spans="1:10" ht="15" x14ac:dyDescent="0.15">
      <c r="A13" s="31" t="s">
        <v>683</v>
      </c>
      <c r="B13" s="31" t="s">
        <v>61</v>
      </c>
      <c r="C13" s="32">
        <v>84</v>
      </c>
      <c r="D13" s="32">
        <v>57</v>
      </c>
      <c r="E13" s="32">
        <v>140</v>
      </c>
      <c r="F13" s="173">
        <v>60820</v>
      </c>
      <c r="G13" s="173">
        <v>60902</v>
      </c>
      <c r="H13" s="33">
        <v>8.9999999999999998E-33</v>
      </c>
      <c r="I13" s="103" t="s">
        <v>1022</v>
      </c>
      <c r="J13" s="103" t="s">
        <v>1023</v>
      </c>
    </row>
    <row r="14" spans="1:10" ht="15" x14ac:dyDescent="0.15">
      <c r="A14" s="31" t="s">
        <v>684</v>
      </c>
      <c r="B14" s="31" t="s">
        <v>61</v>
      </c>
      <c r="C14" s="31">
        <v>84</v>
      </c>
      <c r="D14" s="32">
        <v>104599</v>
      </c>
      <c r="E14" s="32">
        <v>104516</v>
      </c>
      <c r="F14" s="173"/>
      <c r="G14" s="173"/>
      <c r="H14" s="33">
        <v>8.9999999999999998E-33</v>
      </c>
      <c r="I14" s="103" t="s">
        <v>1022</v>
      </c>
      <c r="J14" s="103" t="s">
        <v>1023</v>
      </c>
    </row>
    <row r="15" spans="1:10" ht="15" x14ac:dyDescent="0.15">
      <c r="A15" s="31" t="s">
        <v>685</v>
      </c>
      <c r="B15" s="31" t="s">
        <v>61</v>
      </c>
      <c r="C15" s="32">
        <v>578</v>
      </c>
      <c r="D15" s="32">
        <v>134487</v>
      </c>
      <c r="E15" s="32">
        <v>135064</v>
      </c>
      <c r="F15" s="32">
        <v>139894</v>
      </c>
      <c r="G15" s="32">
        <v>140471</v>
      </c>
      <c r="H15" s="32">
        <v>0</v>
      </c>
      <c r="I15" s="103" t="s">
        <v>1024</v>
      </c>
      <c r="J15" s="103" t="s">
        <v>673</v>
      </c>
    </row>
    <row r="16" spans="1:10" ht="15" x14ac:dyDescent="0.15">
      <c r="A16" s="31" t="s">
        <v>686</v>
      </c>
      <c r="B16" s="31" t="s">
        <v>61</v>
      </c>
      <c r="C16" s="32">
        <v>171</v>
      </c>
      <c r="D16" s="32">
        <v>74754</v>
      </c>
      <c r="E16" s="32">
        <v>74922</v>
      </c>
      <c r="F16" s="32">
        <v>199294</v>
      </c>
      <c r="G16" s="32">
        <v>199451</v>
      </c>
      <c r="H16" s="33">
        <v>6.9999999999999997E-34</v>
      </c>
      <c r="I16" s="103" t="s">
        <v>1025</v>
      </c>
      <c r="J16" s="103" t="s">
        <v>673</v>
      </c>
    </row>
    <row r="17" spans="1:10" ht="15" x14ac:dyDescent="0.15">
      <c r="A17" s="31" t="s">
        <v>687</v>
      </c>
      <c r="B17" s="31" t="s">
        <v>61</v>
      </c>
      <c r="C17" s="32">
        <v>141</v>
      </c>
      <c r="D17" s="32">
        <v>17685</v>
      </c>
      <c r="E17" s="32">
        <v>17824</v>
      </c>
      <c r="F17" s="32">
        <v>253496</v>
      </c>
      <c r="G17" s="32">
        <v>253632</v>
      </c>
      <c r="H17" s="33">
        <v>4.9999999999999998E-45</v>
      </c>
      <c r="I17" s="103" t="s">
        <v>1026</v>
      </c>
      <c r="J17" s="103" t="s">
        <v>1026</v>
      </c>
    </row>
    <row r="18" spans="1:10" ht="15" x14ac:dyDescent="0.15">
      <c r="A18" s="31" t="s">
        <v>688</v>
      </c>
      <c r="B18" s="31" t="s">
        <v>61</v>
      </c>
      <c r="C18" s="32">
        <v>88</v>
      </c>
      <c r="D18" s="32">
        <v>56525</v>
      </c>
      <c r="E18" s="32">
        <v>56612</v>
      </c>
      <c r="F18" s="32">
        <v>253533</v>
      </c>
      <c r="G18" s="32">
        <v>253619</v>
      </c>
      <c r="H18" s="33">
        <v>9.9999999999999995E-7</v>
      </c>
      <c r="I18" s="103" t="s">
        <v>1027</v>
      </c>
      <c r="J18" s="103" t="s">
        <v>1028</v>
      </c>
    </row>
    <row r="19" spans="1:10" ht="15" x14ac:dyDescent="0.15">
      <c r="A19" s="31" t="s">
        <v>689</v>
      </c>
      <c r="B19" s="31" t="s">
        <v>61</v>
      </c>
      <c r="C19" s="31">
        <v>99</v>
      </c>
      <c r="D19" s="32">
        <v>124480</v>
      </c>
      <c r="E19" s="32">
        <v>124575</v>
      </c>
      <c r="F19" s="32">
        <v>279771</v>
      </c>
      <c r="G19" s="32">
        <v>279867</v>
      </c>
      <c r="H19" s="104">
        <v>2.0000000000000001E-13</v>
      </c>
      <c r="I19" s="103" t="s">
        <v>1029</v>
      </c>
      <c r="J19" s="103" t="s">
        <v>1030</v>
      </c>
    </row>
    <row r="20" spans="1:10" ht="15" x14ac:dyDescent="0.15">
      <c r="A20" s="31" t="s">
        <v>690</v>
      </c>
      <c r="B20" s="31" t="s">
        <v>61</v>
      </c>
      <c r="C20" s="32">
        <v>69</v>
      </c>
      <c r="D20" s="32">
        <v>157114</v>
      </c>
      <c r="E20" s="32">
        <v>157182</v>
      </c>
      <c r="F20" s="32">
        <v>293685</v>
      </c>
      <c r="G20" s="32">
        <v>293753</v>
      </c>
      <c r="H20" s="33">
        <v>4.9999999999999996E-25</v>
      </c>
      <c r="I20" s="103" t="s">
        <v>1020</v>
      </c>
      <c r="J20" s="103" t="s">
        <v>1021</v>
      </c>
    </row>
    <row r="21" spans="1:10" ht="15" x14ac:dyDescent="0.15">
      <c r="A21" s="31" t="s">
        <v>691</v>
      </c>
      <c r="B21" s="31" t="s">
        <v>61</v>
      </c>
      <c r="C21" s="32">
        <v>63</v>
      </c>
      <c r="D21" s="32">
        <v>130124</v>
      </c>
      <c r="E21" s="32">
        <v>130062</v>
      </c>
      <c r="F21" s="32">
        <v>293691</v>
      </c>
      <c r="G21" s="32">
        <v>293753</v>
      </c>
      <c r="H21" s="33">
        <v>4.9999999999999996E-25</v>
      </c>
      <c r="I21" s="103" t="s">
        <v>673</v>
      </c>
      <c r="J21" s="103" t="s">
        <v>1021</v>
      </c>
    </row>
    <row r="22" spans="1:10" ht="15" x14ac:dyDescent="0.15">
      <c r="A22" s="31" t="s">
        <v>692</v>
      </c>
      <c r="B22" s="31" t="s">
        <v>61</v>
      </c>
      <c r="C22" s="32">
        <v>347</v>
      </c>
      <c r="D22" s="32">
        <v>86231</v>
      </c>
      <c r="E22" s="32">
        <v>86572</v>
      </c>
      <c r="F22" s="32">
        <v>325467</v>
      </c>
      <c r="G22" s="32">
        <v>325781</v>
      </c>
      <c r="H22" s="33">
        <v>7E-39</v>
      </c>
      <c r="I22" s="103" t="s">
        <v>1031</v>
      </c>
      <c r="J22" s="103" t="s">
        <v>673</v>
      </c>
    </row>
    <row r="23" spans="1:10" ht="15" x14ac:dyDescent="0.15">
      <c r="A23" s="31" t="s">
        <v>693</v>
      </c>
      <c r="B23" s="31" t="s">
        <v>61</v>
      </c>
      <c r="C23" s="32">
        <v>112</v>
      </c>
      <c r="D23" s="32">
        <v>65173</v>
      </c>
      <c r="E23" s="32">
        <v>65062</v>
      </c>
      <c r="F23" s="32">
        <v>327294</v>
      </c>
      <c r="G23" s="32">
        <v>327405</v>
      </c>
      <c r="H23" s="33">
        <v>9.9999999999999998E-46</v>
      </c>
      <c r="I23" s="103" t="s">
        <v>1032</v>
      </c>
      <c r="J23" s="103" t="s">
        <v>673</v>
      </c>
    </row>
    <row r="24" spans="1:10" ht="15" x14ac:dyDescent="0.15">
      <c r="A24" s="31" t="s">
        <v>694</v>
      </c>
      <c r="B24" s="31" t="s">
        <v>61</v>
      </c>
      <c r="C24" s="32">
        <v>379</v>
      </c>
      <c r="D24" s="32">
        <v>86352</v>
      </c>
      <c r="E24" s="32">
        <v>86729</v>
      </c>
      <c r="F24" s="32">
        <v>353141</v>
      </c>
      <c r="G24" s="32">
        <v>353485</v>
      </c>
      <c r="H24" s="33">
        <v>1E-35</v>
      </c>
      <c r="I24" s="103" t="s">
        <v>695</v>
      </c>
      <c r="J24" s="103" t="s">
        <v>673</v>
      </c>
    </row>
    <row r="25" spans="1:10" ht="15" x14ac:dyDescent="0.15">
      <c r="A25" s="31" t="s">
        <v>696</v>
      </c>
      <c r="B25" s="31" t="s">
        <v>61</v>
      </c>
      <c r="C25" s="31">
        <v>51</v>
      </c>
      <c r="D25" s="32">
        <v>118530</v>
      </c>
      <c r="E25" s="32">
        <v>118480</v>
      </c>
      <c r="F25" s="32">
        <v>353435</v>
      </c>
      <c r="G25" s="32">
        <v>353485</v>
      </c>
      <c r="H25" s="104">
        <v>9.9999999999999994E-12</v>
      </c>
      <c r="I25" s="103" t="s">
        <v>1029</v>
      </c>
      <c r="J25" s="103" t="s">
        <v>673</v>
      </c>
    </row>
    <row r="26" spans="1:10" ht="15" x14ac:dyDescent="0.15">
      <c r="A26" s="31" t="s">
        <v>697</v>
      </c>
      <c r="B26" s="31" t="s">
        <v>61</v>
      </c>
      <c r="C26" s="32">
        <v>220</v>
      </c>
      <c r="D26" s="32">
        <v>76731</v>
      </c>
      <c r="E26" s="32">
        <v>76516</v>
      </c>
      <c r="F26" s="32">
        <v>361330</v>
      </c>
      <c r="G26" s="32">
        <v>361535</v>
      </c>
      <c r="H26" s="33">
        <v>5.9999999999999998E-69</v>
      </c>
      <c r="I26" s="103" t="s">
        <v>1033</v>
      </c>
      <c r="J26" s="103" t="s">
        <v>673</v>
      </c>
    </row>
    <row r="27" spans="1:10" ht="15" x14ac:dyDescent="0.15">
      <c r="A27" s="31" t="s">
        <v>698</v>
      </c>
      <c r="B27" s="31" t="s">
        <v>61</v>
      </c>
      <c r="C27" s="31">
        <v>99</v>
      </c>
      <c r="D27" s="32">
        <v>124575</v>
      </c>
      <c r="E27" s="32">
        <v>124480</v>
      </c>
      <c r="F27" s="32">
        <v>389447</v>
      </c>
      <c r="G27" s="32">
        <v>389543</v>
      </c>
      <c r="H27" s="104">
        <v>2.0000000000000001E-13</v>
      </c>
      <c r="I27" s="103" t="s">
        <v>1029</v>
      </c>
      <c r="J27" s="103" t="s">
        <v>1030</v>
      </c>
    </row>
    <row r="28" spans="1:10" ht="15" x14ac:dyDescent="0.15">
      <c r="A28" s="31" t="s">
        <v>699</v>
      </c>
      <c r="B28" s="31" t="s">
        <v>61</v>
      </c>
      <c r="C28" s="32">
        <v>1464</v>
      </c>
      <c r="D28" s="32">
        <v>93300</v>
      </c>
      <c r="E28" s="32">
        <v>94740</v>
      </c>
      <c r="F28" s="32">
        <v>396832</v>
      </c>
      <c r="G28" s="32">
        <v>398281</v>
      </c>
      <c r="H28" s="103">
        <v>0</v>
      </c>
      <c r="I28" s="103" t="s">
        <v>1034</v>
      </c>
      <c r="J28" s="103" t="s">
        <v>673</v>
      </c>
    </row>
    <row r="29" spans="1:10" ht="15" x14ac:dyDescent="0.15">
      <c r="A29" s="31" t="s">
        <v>700</v>
      </c>
      <c r="B29" s="31" t="s">
        <v>61</v>
      </c>
      <c r="C29" s="32">
        <v>53</v>
      </c>
      <c r="D29" s="32">
        <v>67250</v>
      </c>
      <c r="E29" s="32">
        <v>67198</v>
      </c>
      <c r="F29" s="32">
        <v>431054</v>
      </c>
      <c r="G29" s="32">
        <v>431106</v>
      </c>
      <c r="H29" s="33">
        <v>3.9999999999999999E-16</v>
      </c>
      <c r="I29" s="103" t="s">
        <v>1035</v>
      </c>
      <c r="J29" s="103" t="s">
        <v>673</v>
      </c>
    </row>
    <row r="30" spans="1:10" ht="15" x14ac:dyDescent="0.15">
      <c r="A30" s="31" t="s">
        <v>701</v>
      </c>
      <c r="B30" s="31" t="s">
        <v>61</v>
      </c>
      <c r="C30" s="32">
        <v>1831</v>
      </c>
      <c r="D30" s="32">
        <v>91294</v>
      </c>
      <c r="E30" s="32">
        <v>93123</v>
      </c>
      <c r="F30" s="32">
        <v>505823</v>
      </c>
      <c r="G30" s="32">
        <v>507653</v>
      </c>
      <c r="H30" s="103">
        <v>0</v>
      </c>
      <c r="I30" s="103" t="s">
        <v>1036</v>
      </c>
      <c r="J30" s="103" t="s">
        <v>673</v>
      </c>
    </row>
    <row r="31" spans="1:10" ht="15" x14ac:dyDescent="0.15">
      <c r="A31" s="31" t="s">
        <v>702</v>
      </c>
      <c r="B31" s="31" t="s">
        <v>61</v>
      </c>
      <c r="C31" s="32">
        <v>420</v>
      </c>
      <c r="D31" s="32">
        <v>133272</v>
      </c>
      <c r="E31" s="32">
        <v>133691</v>
      </c>
      <c r="F31" s="32">
        <v>577387</v>
      </c>
      <c r="G31" s="32">
        <v>577806</v>
      </c>
      <c r="H31" s="32">
        <v>0</v>
      </c>
      <c r="I31" s="103" t="s">
        <v>1037</v>
      </c>
      <c r="J31" s="103" t="s">
        <v>673</v>
      </c>
    </row>
    <row r="32" spans="1:10" ht="12" customHeight="1" x14ac:dyDescent="0.15">
      <c r="A32" s="31" t="s">
        <v>703</v>
      </c>
      <c r="B32" s="31" t="s">
        <v>61</v>
      </c>
      <c r="C32" s="32">
        <v>417</v>
      </c>
      <c r="D32" s="32">
        <v>153969</v>
      </c>
      <c r="E32" s="32">
        <v>153553</v>
      </c>
      <c r="F32" s="32">
        <v>577390</v>
      </c>
      <c r="G32" s="32">
        <v>577806</v>
      </c>
      <c r="H32" s="32">
        <v>0</v>
      </c>
      <c r="I32" s="103" t="s">
        <v>1037</v>
      </c>
      <c r="J32" s="103" t="s">
        <v>673</v>
      </c>
    </row>
    <row r="33" spans="1:10" ht="15" x14ac:dyDescent="0.15">
      <c r="A33" s="31" t="s">
        <v>704</v>
      </c>
      <c r="B33" s="31" t="s">
        <v>61</v>
      </c>
      <c r="C33" s="32">
        <v>112</v>
      </c>
      <c r="D33" s="32">
        <v>38397</v>
      </c>
      <c r="E33" s="32">
        <v>38505</v>
      </c>
      <c r="F33" s="32">
        <v>585815</v>
      </c>
      <c r="G33" s="32">
        <v>585926</v>
      </c>
      <c r="H33" s="33">
        <v>8.9999999999999998E-33</v>
      </c>
      <c r="I33" s="103" t="s">
        <v>1038</v>
      </c>
      <c r="J33" s="103" t="s">
        <v>673</v>
      </c>
    </row>
    <row r="41" spans="1:10" x14ac:dyDescent="0.15">
      <c r="F41" s="35"/>
    </row>
    <row r="42" spans="1:10" x14ac:dyDescent="0.15">
      <c r="F42" s="35"/>
    </row>
    <row r="43" spans="1:10" x14ac:dyDescent="0.15">
      <c r="F43" s="35"/>
    </row>
    <row r="44" spans="1:10" x14ac:dyDescent="0.15">
      <c r="F44" s="35"/>
    </row>
    <row r="45" spans="1:10" x14ac:dyDescent="0.15">
      <c r="F45" s="35"/>
    </row>
    <row r="47" spans="1:10" x14ac:dyDescent="0.15">
      <c r="F47" s="35"/>
    </row>
    <row r="52" spans="1:10" ht="15" x14ac:dyDescent="0.15">
      <c r="A52" s="31"/>
      <c r="B52" s="31"/>
      <c r="C52" s="32"/>
      <c r="D52" s="32"/>
      <c r="E52" s="32"/>
      <c r="F52" s="34"/>
      <c r="G52" s="32"/>
      <c r="H52" s="33"/>
      <c r="I52" s="31"/>
      <c r="J52" s="31"/>
    </row>
    <row r="53" spans="1:10" ht="15" x14ac:dyDescent="0.15">
      <c r="A53" s="31"/>
      <c r="B53" s="31"/>
      <c r="C53" s="32"/>
      <c r="D53" s="32"/>
      <c r="E53" s="32"/>
      <c r="F53" s="34"/>
      <c r="G53" s="32"/>
      <c r="H53" s="33"/>
      <c r="I53" s="31"/>
      <c r="J53" s="31"/>
    </row>
    <row r="55" spans="1:10" ht="15" x14ac:dyDescent="0.15">
      <c r="A55" s="31"/>
      <c r="B55" s="31"/>
      <c r="C55" s="32"/>
      <c r="D55" s="32"/>
      <c r="E55" s="32"/>
      <c r="F55" s="34"/>
      <c r="G55" s="32"/>
      <c r="H55" s="33"/>
      <c r="I55" s="31"/>
      <c r="J55" s="31"/>
    </row>
    <row r="56" spans="1:10" ht="15" x14ac:dyDescent="0.15">
      <c r="A56" s="31"/>
      <c r="B56" s="31"/>
      <c r="C56" s="32"/>
      <c r="D56" s="32"/>
      <c r="E56" s="32"/>
      <c r="F56" s="34"/>
      <c r="G56" s="32"/>
      <c r="H56" s="33"/>
      <c r="I56" s="31"/>
      <c r="J56" s="31"/>
    </row>
    <row r="57" spans="1:10" ht="15" x14ac:dyDescent="0.15">
      <c r="A57" s="31"/>
      <c r="B57" s="31"/>
      <c r="C57" s="32"/>
      <c r="D57" s="32"/>
      <c r="E57" s="32"/>
      <c r="F57" s="34"/>
      <c r="G57" s="32"/>
      <c r="H57" s="33"/>
      <c r="I57" s="31"/>
      <c r="J57" s="31"/>
    </row>
    <row r="66" spans="6:6" x14ac:dyDescent="0.15">
      <c r="F66" s="35"/>
    </row>
  </sheetData>
  <mergeCells count="15">
    <mergeCell ref="A1:J1"/>
    <mergeCell ref="F13:F14"/>
    <mergeCell ref="G3:G4"/>
    <mergeCell ref="G5:G6"/>
    <mergeCell ref="G13:G14"/>
    <mergeCell ref="H3:H4"/>
    <mergeCell ref="H5:H6"/>
    <mergeCell ref="I5:I6"/>
    <mergeCell ref="B5:B6"/>
    <mergeCell ref="J5:J6"/>
    <mergeCell ref="J3:J4"/>
    <mergeCell ref="F5:F6"/>
    <mergeCell ref="F3:F4"/>
    <mergeCell ref="C5:C6"/>
    <mergeCell ref="C3:C4"/>
  </mergeCells>
  <phoneticPr fontId="44" type="noConversion"/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M132"/>
  <sheetViews>
    <sheetView zoomScale="110" zoomScaleNormal="110" workbookViewId="0">
      <selection sqref="A1:L1"/>
    </sheetView>
  </sheetViews>
  <sheetFormatPr defaultColWidth="9" defaultRowHeight="15.75" x14ac:dyDescent="0.15"/>
  <cols>
    <col min="1" max="2" width="12" style="22" customWidth="1"/>
    <col min="3" max="3" width="11.625" style="22" customWidth="1"/>
    <col min="4" max="4" width="11.75" style="22" customWidth="1"/>
    <col min="5" max="6" width="10.625" style="22" customWidth="1"/>
    <col min="7" max="7" width="11.375" style="22" customWidth="1"/>
    <col min="8" max="8" width="9.5" style="22" customWidth="1"/>
    <col min="9" max="9" width="8.875" style="22" customWidth="1"/>
    <col min="10" max="10" width="12.75" style="22" customWidth="1"/>
    <col min="11" max="11" width="9.375" style="22" customWidth="1"/>
    <col min="12" max="12" width="12.375" style="22" customWidth="1"/>
    <col min="13" max="16384" width="9" style="22"/>
  </cols>
  <sheetData>
    <row r="1" spans="1:12" ht="20.25" customHeight="1" x14ac:dyDescent="0.15">
      <c r="A1" s="161" t="s">
        <v>1103</v>
      </c>
      <c r="B1" s="161"/>
      <c r="C1" s="176"/>
      <c r="D1" s="176"/>
      <c r="E1" s="176"/>
      <c r="F1" s="176"/>
      <c r="G1" s="176"/>
      <c r="H1" s="176"/>
      <c r="I1" s="176"/>
      <c r="J1" s="176"/>
      <c r="K1" s="176"/>
      <c r="L1" s="176"/>
    </row>
    <row r="2" spans="1:12" ht="30" x14ac:dyDescent="0.15">
      <c r="A2" s="178" t="s">
        <v>705</v>
      </c>
      <c r="B2" s="23" t="s">
        <v>706</v>
      </c>
      <c r="C2" s="23" t="s">
        <v>707</v>
      </c>
      <c r="D2" s="23" t="s">
        <v>708</v>
      </c>
      <c r="E2" s="23" t="s">
        <v>709</v>
      </c>
      <c r="F2" s="23" t="s">
        <v>710</v>
      </c>
      <c r="G2" s="23" t="s">
        <v>711</v>
      </c>
      <c r="H2" s="23" t="s">
        <v>712</v>
      </c>
      <c r="I2" s="23" t="s">
        <v>713</v>
      </c>
      <c r="J2" s="23" t="s">
        <v>714</v>
      </c>
      <c r="K2" s="23" t="s">
        <v>715</v>
      </c>
      <c r="L2" s="23" t="s">
        <v>716</v>
      </c>
    </row>
    <row r="3" spans="1:12" ht="30" x14ac:dyDescent="0.15">
      <c r="A3" s="179"/>
      <c r="B3" s="24" t="s">
        <v>717</v>
      </c>
      <c r="C3" s="24" t="s">
        <v>718</v>
      </c>
      <c r="D3" s="24" t="s">
        <v>719</v>
      </c>
      <c r="E3" s="24" t="s">
        <v>720</v>
      </c>
      <c r="F3" s="24" t="s">
        <v>721</v>
      </c>
      <c r="G3" s="24" t="s">
        <v>722</v>
      </c>
      <c r="H3" s="24" t="s">
        <v>723</v>
      </c>
      <c r="I3" s="24" t="s">
        <v>948</v>
      </c>
      <c r="J3" s="24" t="s">
        <v>949</v>
      </c>
      <c r="K3" s="24" t="s">
        <v>724</v>
      </c>
      <c r="L3" s="24" t="s">
        <v>725</v>
      </c>
    </row>
    <row r="4" spans="1:12" x14ac:dyDescent="0.15">
      <c r="A4" s="25" t="s">
        <v>726</v>
      </c>
      <c r="B4" s="19">
        <v>1</v>
      </c>
      <c r="C4" s="19">
        <v>1</v>
      </c>
      <c r="D4" s="19">
        <v>1</v>
      </c>
      <c r="E4" s="19">
        <v>1</v>
      </c>
      <c r="F4" s="19">
        <v>1</v>
      </c>
      <c r="G4" s="19">
        <v>1</v>
      </c>
      <c r="H4" s="19">
        <v>2</v>
      </c>
      <c r="I4" s="19">
        <v>1</v>
      </c>
      <c r="J4" s="19">
        <v>1</v>
      </c>
      <c r="K4" s="19">
        <v>1</v>
      </c>
      <c r="L4" s="19">
        <v>1</v>
      </c>
    </row>
    <row r="5" spans="1:12" x14ac:dyDescent="0.15">
      <c r="A5" s="25" t="s">
        <v>727</v>
      </c>
      <c r="B5" s="19">
        <v>1</v>
      </c>
      <c r="C5" s="19">
        <v>1</v>
      </c>
      <c r="D5" s="19">
        <v>1</v>
      </c>
      <c r="E5" s="19">
        <v>1</v>
      </c>
      <c r="F5" s="19">
        <v>1</v>
      </c>
      <c r="G5" s="19">
        <v>1</v>
      </c>
      <c r="H5" s="19">
        <v>1</v>
      </c>
      <c r="I5" s="19">
        <v>1</v>
      </c>
      <c r="J5" s="19">
        <v>2</v>
      </c>
      <c r="K5" s="19">
        <v>1</v>
      </c>
      <c r="L5" s="19">
        <v>1</v>
      </c>
    </row>
    <row r="6" spans="1:12" x14ac:dyDescent="0.15">
      <c r="A6" s="25" t="s">
        <v>728</v>
      </c>
      <c r="B6" s="19">
        <v>1</v>
      </c>
      <c r="C6" s="19">
        <v>1</v>
      </c>
      <c r="D6" s="19">
        <v>1</v>
      </c>
      <c r="E6" s="19">
        <v>1</v>
      </c>
      <c r="F6" s="19">
        <v>1</v>
      </c>
      <c r="G6" s="19">
        <v>1</v>
      </c>
      <c r="H6" s="19">
        <v>1</v>
      </c>
      <c r="I6" s="19">
        <v>1</v>
      </c>
      <c r="J6" s="19">
        <v>2</v>
      </c>
      <c r="K6" s="19">
        <v>1</v>
      </c>
      <c r="L6" s="19">
        <v>1</v>
      </c>
    </row>
    <row r="7" spans="1:12" x14ac:dyDescent="0.15">
      <c r="A7" s="25" t="s">
        <v>729</v>
      </c>
      <c r="B7" s="19">
        <v>2</v>
      </c>
      <c r="C7" s="19">
        <v>2</v>
      </c>
      <c r="D7" s="19">
        <v>1</v>
      </c>
      <c r="E7" s="19">
        <v>1</v>
      </c>
      <c r="F7" s="19">
        <v>1</v>
      </c>
      <c r="G7" s="19">
        <v>2</v>
      </c>
      <c r="H7" s="19">
        <v>1</v>
      </c>
      <c r="I7" s="19">
        <v>1</v>
      </c>
      <c r="J7" s="19">
        <v>1</v>
      </c>
      <c r="K7" s="19">
        <v>1</v>
      </c>
      <c r="L7" s="19">
        <v>1</v>
      </c>
    </row>
    <row r="8" spans="1:12" x14ac:dyDescent="0.15">
      <c r="A8" s="25" t="s">
        <v>730</v>
      </c>
      <c r="B8" s="19">
        <v>2</v>
      </c>
      <c r="C8" s="19">
        <v>1</v>
      </c>
      <c r="D8" s="19">
        <v>1</v>
      </c>
      <c r="E8" s="19">
        <v>1</v>
      </c>
      <c r="F8" s="19">
        <v>1</v>
      </c>
      <c r="G8" s="19">
        <v>1</v>
      </c>
      <c r="H8" s="19">
        <v>1</v>
      </c>
      <c r="I8" s="19">
        <v>1</v>
      </c>
      <c r="J8" s="19">
        <v>1</v>
      </c>
      <c r="K8" s="19">
        <v>1</v>
      </c>
      <c r="L8" s="19">
        <v>1</v>
      </c>
    </row>
    <row r="9" spans="1:12" x14ac:dyDescent="0.15">
      <c r="A9" s="25" t="s">
        <v>731</v>
      </c>
      <c r="B9" s="19" t="s">
        <v>555</v>
      </c>
      <c r="C9" s="19" t="s">
        <v>555</v>
      </c>
      <c r="D9" s="19" t="s">
        <v>555</v>
      </c>
      <c r="E9" s="19" t="s">
        <v>555</v>
      </c>
      <c r="F9" s="19" t="s">
        <v>555</v>
      </c>
      <c r="G9" s="19" t="s">
        <v>555</v>
      </c>
      <c r="H9" s="19" t="s">
        <v>555</v>
      </c>
      <c r="I9" s="19" t="s">
        <v>555</v>
      </c>
      <c r="J9" s="19">
        <v>1</v>
      </c>
      <c r="K9" s="19" t="s">
        <v>555</v>
      </c>
      <c r="L9" s="19" t="s">
        <v>555</v>
      </c>
    </row>
    <row r="10" spans="1:12" x14ac:dyDescent="0.15">
      <c r="A10" s="25" t="s">
        <v>597</v>
      </c>
      <c r="B10" s="19" t="s">
        <v>555</v>
      </c>
      <c r="C10" s="19" t="s">
        <v>555</v>
      </c>
      <c r="D10" s="19" t="s">
        <v>555</v>
      </c>
      <c r="E10" s="19" t="s">
        <v>555</v>
      </c>
      <c r="F10" s="19" t="s">
        <v>555</v>
      </c>
      <c r="G10" s="19" t="s">
        <v>555</v>
      </c>
      <c r="H10" s="19" t="s">
        <v>555</v>
      </c>
      <c r="I10" s="19" t="s">
        <v>555</v>
      </c>
      <c r="J10" s="19">
        <v>1</v>
      </c>
      <c r="K10" s="19" t="s">
        <v>555</v>
      </c>
      <c r="L10" s="19" t="s">
        <v>555</v>
      </c>
    </row>
    <row r="11" spans="1:12" x14ac:dyDescent="0.15">
      <c r="A11" s="25" t="s">
        <v>732</v>
      </c>
      <c r="B11" s="19">
        <v>1</v>
      </c>
      <c r="C11" s="19">
        <v>1</v>
      </c>
      <c r="D11" s="19">
        <v>1</v>
      </c>
      <c r="E11" s="19">
        <v>1</v>
      </c>
      <c r="F11" s="19">
        <v>1</v>
      </c>
      <c r="G11" s="19">
        <v>1</v>
      </c>
      <c r="H11" s="19">
        <v>1</v>
      </c>
      <c r="I11" s="19">
        <v>1</v>
      </c>
      <c r="J11" s="19">
        <v>1</v>
      </c>
      <c r="K11" s="19">
        <v>1</v>
      </c>
      <c r="L11" s="19">
        <v>1</v>
      </c>
    </row>
    <row r="12" spans="1:12" x14ac:dyDescent="0.15">
      <c r="A12" s="25" t="s">
        <v>570</v>
      </c>
      <c r="B12" s="19">
        <v>1</v>
      </c>
      <c r="C12" s="19">
        <v>2</v>
      </c>
      <c r="D12" s="19">
        <v>1</v>
      </c>
      <c r="E12" s="19">
        <v>1</v>
      </c>
      <c r="F12" s="19">
        <v>1</v>
      </c>
      <c r="G12" s="19">
        <v>1</v>
      </c>
      <c r="H12" s="19">
        <v>1</v>
      </c>
      <c r="I12" s="19">
        <v>1</v>
      </c>
      <c r="J12" s="19">
        <v>2</v>
      </c>
      <c r="K12" s="19">
        <v>1</v>
      </c>
      <c r="L12" s="19">
        <v>1</v>
      </c>
    </row>
    <row r="13" spans="1:12" x14ac:dyDescent="0.15">
      <c r="A13" s="25" t="s">
        <v>733</v>
      </c>
      <c r="B13" s="19">
        <v>1</v>
      </c>
      <c r="C13" s="19">
        <v>1</v>
      </c>
      <c r="D13" s="19">
        <v>1</v>
      </c>
      <c r="E13" s="19">
        <v>1</v>
      </c>
      <c r="F13" s="19">
        <v>1</v>
      </c>
      <c r="G13" s="19">
        <v>1</v>
      </c>
      <c r="H13" s="19">
        <v>1</v>
      </c>
      <c r="I13" s="19">
        <v>1</v>
      </c>
      <c r="J13" s="19">
        <v>1</v>
      </c>
      <c r="K13" s="19">
        <v>1</v>
      </c>
      <c r="L13" s="19">
        <v>1</v>
      </c>
    </row>
    <row r="14" spans="1:12" x14ac:dyDescent="0.15">
      <c r="A14" s="25" t="s">
        <v>734</v>
      </c>
      <c r="B14" s="19">
        <v>1</v>
      </c>
      <c r="C14" s="19">
        <v>1</v>
      </c>
      <c r="D14" s="19">
        <v>1</v>
      </c>
      <c r="E14" s="19">
        <v>1</v>
      </c>
      <c r="F14" s="19">
        <v>1</v>
      </c>
      <c r="G14" s="19">
        <v>1</v>
      </c>
      <c r="H14" s="19">
        <v>1</v>
      </c>
      <c r="I14" s="19">
        <v>1</v>
      </c>
      <c r="J14" s="19">
        <v>1</v>
      </c>
      <c r="K14" s="19">
        <v>1</v>
      </c>
      <c r="L14" s="19">
        <v>1</v>
      </c>
    </row>
    <row r="15" spans="1:12" x14ac:dyDescent="0.15">
      <c r="A15" s="25" t="s">
        <v>735</v>
      </c>
      <c r="B15" s="19">
        <v>1</v>
      </c>
      <c r="C15" s="19">
        <v>1</v>
      </c>
      <c r="D15" s="19">
        <v>1</v>
      </c>
      <c r="E15" s="19">
        <v>1</v>
      </c>
      <c r="F15" s="19">
        <v>1</v>
      </c>
      <c r="G15" s="19">
        <v>1</v>
      </c>
      <c r="H15" s="19">
        <v>1</v>
      </c>
      <c r="I15" s="19">
        <v>1</v>
      </c>
      <c r="J15" s="19">
        <v>1</v>
      </c>
      <c r="K15" s="19">
        <v>1</v>
      </c>
      <c r="L15" s="19">
        <v>1</v>
      </c>
    </row>
    <row r="16" spans="1:12" x14ac:dyDescent="0.15">
      <c r="A16" s="25" t="s">
        <v>736</v>
      </c>
      <c r="B16" s="19">
        <v>1</v>
      </c>
      <c r="C16" s="19">
        <v>1</v>
      </c>
      <c r="D16" s="19">
        <v>1</v>
      </c>
      <c r="E16" s="19">
        <v>1</v>
      </c>
      <c r="F16" s="19">
        <v>1</v>
      </c>
      <c r="G16" s="19">
        <v>1</v>
      </c>
      <c r="H16" s="19">
        <v>1</v>
      </c>
      <c r="I16" s="19">
        <v>2</v>
      </c>
      <c r="J16" s="19">
        <v>3</v>
      </c>
      <c r="K16" s="19">
        <v>1</v>
      </c>
      <c r="L16" s="19">
        <v>1</v>
      </c>
    </row>
    <row r="17" spans="1:12" x14ac:dyDescent="0.15">
      <c r="A17" s="25" t="s">
        <v>737</v>
      </c>
      <c r="B17" s="19">
        <v>1</v>
      </c>
      <c r="C17" s="19">
        <v>1</v>
      </c>
      <c r="D17" s="19">
        <v>1</v>
      </c>
      <c r="E17" s="19">
        <v>1</v>
      </c>
      <c r="F17" s="19">
        <v>1</v>
      </c>
      <c r="G17" s="19">
        <v>1</v>
      </c>
      <c r="H17" s="19">
        <v>1</v>
      </c>
      <c r="I17" s="19">
        <v>1</v>
      </c>
      <c r="J17" s="19">
        <v>1</v>
      </c>
      <c r="K17" s="19">
        <v>1</v>
      </c>
      <c r="L17" s="19">
        <v>1</v>
      </c>
    </row>
    <row r="18" spans="1:12" x14ac:dyDescent="0.15">
      <c r="A18" s="25" t="s">
        <v>738</v>
      </c>
      <c r="B18" s="19">
        <v>1</v>
      </c>
      <c r="C18" s="19">
        <v>1</v>
      </c>
      <c r="D18" s="19">
        <v>1</v>
      </c>
      <c r="E18" s="19">
        <v>1</v>
      </c>
      <c r="F18" s="19">
        <v>1</v>
      </c>
      <c r="G18" s="19">
        <v>1</v>
      </c>
      <c r="H18" s="19">
        <v>1</v>
      </c>
      <c r="I18" s="19">
        <v>1</v>
      </c>
      <c r="J18" s="19">
        <v>1</v>
      </c>
      <c r="K18" s="19">
        <v>1</v>
      </c>
      <c r="L18" s="19">
        <v>1</v>
      </c>
    </row>
    <row r="19" spans="1:12" x14ac:dyDescent="0.15">
      <c r="A19" s="25" t="s">
        <v>563</v>
      </c>
      <c r="B19" s="19">
        <v>1</v>
      </c>
      <c r="C19" s="19">
        <v>1</v>
      </c>
      <c r="D19" s="19">
        <v>1</v>
      </c>
      <c r="E19" s="19">
        <v>1</v>
      </c>
      <c r="F19" s="19">
        <v>1</v>
      </c>
      <c r="G19" s="19">
        <v>1</v>
      </c>
      <c r="H19" s="19">
        <v>1</v>
      </c>
      <c r="I19" s="19">
        <v>1</v>
      </c>
      <c r="J19" s="19">
        <v>1</v>
      </c>
      <c r="K19" s="19">
        <v>1</v>
      </c>
      <c r="L19" s="19">
        <v>1</v>
      </c>
    </row>
    <row r="20" spans="1:12" x14ac:dyDescent="0.15">
      <c r="A20" s="25" t="s">
        <v>560</v>
      </c>
      <c r="B20" s="19">
        <v>1</v>
      </c>
      <c r="C20" s="19">
        <v>1</v>
      </c>
      <c r="D20" s="19">
        <v>1</v>
      </c>
      <c r="E20" s="19">
        <v>1</v>
      </c>
      <c r="F20" s="19">
        <v>1</v>
      </c>
      <c r="G20" s="19">
        <v>1</v>
      </c>
      <c r="H20" s="19">
        <v>1</v>
      </c>
      <c r="I20" s="19">
        <v>1</v>
      </c>
      <c r="J20" s="19">
        <v>1</v>
      </c>
      <c r="K20" s="19">
        <v>1</v>
      </c>
      <c r="L20" s="19">
        <v>1</v>
      </c>
    </row>
    <row r="21" spans="1:12" x14ac:dyDescent="0.15">
      <c r="A21" s="25" t="s">
        <v>62</v>
      </c>
      <c r="B21" s="21">
        <v>1</v>
      </c>
      <c r="C21" s="19">
        <v>1</v>
      </c>
      <c r="D21" s="19">
        <v>1</v>
      </c>
      <c r="E21" s="19">
        <v>1</v>
      </c>
      <c r="F21" s="19">
        <v>1</v>
      </c>
      <c r="G21" s="19">
        <v>1</v>
      </c>
      <c r="H21" s="19">
        <v>1</v>
      </c>
      <c r="I21" s="19">
        <v>1</v>
      </c>
      <c r="J21" s="19">
        <v>1</v>
      </c>
      <c r="K21" s="19">
        <v>1</v>
      </c>
      <c r="L21" s="19">
        <v>1</v>
      </c>
    </row>
    <row r="22" spans="1:12" x14ac:dyDescent="0.15">
      <c r="A22" s="25" t="s">
        <v>64</v>
      </c>
      <c r="B22" s="21">
        <v>1</v>
      </c>
      <c r="C22" s="19">
        <v>1</v>
      </c>
      <c r="D22" s="19">
        <v>1</v>
      </c>
      <c r="E22" s="19">
        <v>1</v>
      </c>
      <c r="F22" s="19">
        <v>1</v>
      </c>
      <c r="G22" s="19">
        <v>1</v>
      </c>
      <c r="H22" s="19">
        <v>1</v>
      </c>
      <c r="I22" s="19">
        <v>1</v>
      </c>
      <c r="J22" s="19">
        <v>1</v>
      </c>
      <c r="K22" s="19">
        <v>1</v>
      </c>
      <c r="L22" s="19">
        <v>1</v>
      </c>
    </row>
    <row r="23" spans="1:12" x14ac:dyDescent="0.15">
      <c r="A23" s="25" t="s">
        <v>739</v>
      </c>
      <c r="B23" s="21">
        <v>1</v>
      </c>
      <c r="C23" s="19">
        <v>1</v>
      </c>
      <c r="D23" s="19">
        <v>1</v>
      </c>
      <c r="E23" s="19">
        <v>1</v>
      </c>
      <c r="F23" s="19">
        <v>1</v>
      </c>
      <c r="G23" s="19">
        <v>1</v>
      </c>
      <c r="H23" s="19">
        <v>1</v>
      </c>
      <c r="I23" s="19">
        <v>1</v>
      </c>
      <c r="J23" s="19">
        <v>1</v>
      </c>
      <c r="K23" s="19">
        <v>1</v>
      </c>
      <c r="L23" s="19">
        <v>1</v>
      </c>
    </row>
    <row r="24" spans="1:12" x14ac:dyDescent="0.15">
      <c r="A24" s="25" t="s">
        <v>58</v>
      </c>
      <c r="B24" s="21">
        <v>1</v>
      </c>
      <c r="C24" s="19">
        <v>1</v>
      </c>
      <c r="D24" s="19">
        <v>1</v>
      </c>
      <c r="E24" s="19">
        <v>1</v>
      </c>
      <c r="F24" s="19">
        <v>1</v>
      </c>
      <c r="G24" s="19">
        <v>1</v>
      </c>
      <c r="H24" s="19">
        <v>1</v>
      </c>
      <c r="I24" s="19">
        <v>1</v>
      </c>
      <c r="J24" s="19">
        <v>1</v>
      </c>
      <c r="K24" s="19">
        <v>1</v>
      </c>
      <c r="L24" s="19">
        <v>1</v>
      </c>
    </row>
    <row r="25" spans="1:12" x14ac:dyDescent="0.15">
      <c r="A25" s="25" t="s">
        <v>740</v>
      </c>
      <c r="B25" s="21">
        <v>1</v>
      </c>
      <c r="C25" s="19">
        <v>1</v>
      </c>
      <c r="D25" s="19">
        <v>1</v>
      </c>
      <c r="E25" s="19">
        <v>1</v>
      </c>
      <c r="F25" s="19">
        <v>1</v>
      </c>
      <c r="G25" s="19">
        <v>1</v>
      </c>
      <c r="H25" s="19">
        <v>1</v>
      </c>
      <c r="I25" s="19">
        <v>1</v>
      </c>
      <c r="J25" s="19">
        <v>1</v>
      </c>
      <c r="K25" s="19">
        <v>1</v>
      </c>
      <c r="L25" s="19">
        <v>1</v>
      </c>
    </row>
    <row r="26" spans="1:12" x14ac:dyDescent="0.15">
      <c r="A26" s="25" t="s">
        <v>60</v>
      </c>
      <c r="B26" s="19">
        <v>1</v>
      </c>
      <c r="C26" s="19">
        <v>1</v>
      </c>
      <c r="D26" s="19">
        <v>1</v>
      </c>
      <c r="E26" s="19">
        <v>1</v>
      </c>
      <c r="F26" s="19">
        <v>2</v>
      </c>
      <c r="G26" s="19">
        <v>1</v>
      </c>
      <c r="H26" s="19">
        <v>1</v>
      </c>
      <c r="I26" s="19">
        <v>1</v>
      </c>
      <c r="J26" s="19">
        <v>1</v>
      </c>
      <c r="K26" s="19">
        <v>1</v>
      </c>
      <c r="L26" s="19">
        <v>1</v>
      </c>
    </row>
    <row r="27" spans="1:12" x14ac:dyDescent="0.15">
      <c r="A27" s="25" t="s">
        <v>741</v>
      </c>
      <c r="B27" s="19">
        <v>1</v>
      </c>
      <c r="C27" s="19">
        <v>2</v>
      </c>
      <c r="D27" s="19">
        <v>1</v>
      </c>
      <c r="E27" s="19">
        <v>1</v>
      </c>
      <c r="F27" s="19">
        <v>1</v>
      </c>
      <c r="G27" s="19">
        <v>1</v>
      </c>
      <c r="H27" s="19">
        <v>1</v>
      </c>
      <c r="I27" s="19">
        <v>1</v>
      </c>
      <c r="J27" s="19">
        <v>1</v>
      </c>
      <c r="K27" s="19">
        <v>1</v>
      </c>
      <c r="L27" s="19">
        <v>1</v>
      </c>
    </row>
    <row r="28" spans="1:12" x14ac:dyDescent="0.15">
      <c r="A28" s="25" t="s">
        <v>552</v>
      </c>
      <c r="B28" s="19">
        <v>1</v>
      </c>
      <c r="C28" s="19">
        <v>1</v>
      </c>
      <c r="D28" s="19">
        <v>1</v>
      </c>
      <c r="E28" s="19">
        <v>1</v>
      </c>
      <c r="F28" s="19">
        <v>1</v>
      </c>
      <c r="G28" s="19">
        <v>1</v>
      </c>
      <c r="H28" s="19">
        <v>1</v>
      </c>
      <c r="I28" s="19">
        <v>1</v>
      </c>
      <c r="J28" s="19">
        <v>1</v>
      </c>
      <c r="K28" s="19">
        <v>1</v>
      </c>
      <c r="L28" s="19">
        <v>1</v>
      </c>
    </row>
    <row r="29" spans="1:12" x14ac:dyDescent="0.15">
      <c r="A29" s="25" t="s">
        <v>742</v>
      </c>
      <c r="B29" s="19">
        <v>1</v>
      </c>
      <c r="C29" s="19">
        <v>1</v>
      </c>
      <c r="D29" s="19">
        <v>1</v>
      </c>
      <c r="E29" s="19">
        <v>1</v>
      </c>
      <c r="F29" s="19">
        <v>1</v>
      </c>
      <c r="G29" s="19">
        <v>1</v>
      </c>
      <c r="H29" s="19">
        <v>1</v>
      </c>
      <c r="I29" s="19">
        <v>1</v>
      </c>
      <c r="J29" s="19">
        <v>1</v>
      </c>
      <c r="K29" s="19">
        <v>1</v>
      </c>
      <c r="L29" s="19">
        <v>1</v>
      </c>
    </row>
    <row r="30" spans="1:12" x14ac:dyDescent="0.15">
      <c r="A30" s="25" t="s">
        <v>743</v>
      </c>
      <c r="B30" s="19" t="s">
        <v>555</v>
      </c>
      <c r="C30" s="19" t="s">
        <v>555</v>
      </c>
      <c r="D30" s="19" t="s">
        <v>555</v>
      </c>
      <c r="E30" s="19" t="s">
        <v>555</v>
      </c>
      <c r="F30" s="19" t="s">
        <v>555</v>
      </c>
      <c r="G30" s="19" t="s">
        <v>555</v>
      </c>
      <c r="H30" s="19">
        <v>2</v>
      </c>
      <c r="I30" s="19" t="s">
        <v>555</v>
      </c>
      <c r="J30" s="19" t="s">
        <v>555</v>
      </c>
      <c r="K30" s="19" t="s">
        <v>555</v>
      </c>
      <c r="L30" s="19" t="s">
        <v>555</v>
      </c>
    </row>
    <row r="31" spans="1:12" x14ac:dyDescent="0.15">
      <c r="A31" s="25" t="s">
        <v>744</v>
      </c>
      <c r="B31" s="19" t="s">
        <v>555</v>
      </c>
      <c r="C31" s="19" t="s">
        <v>555</v>
      </c>
      <c r="D31" s="19" t="s">
        <v>555</v>
      </c>
      <c r="E31" s="19" t="s">
        <v>555</v>
      </c>
      <c r="F31" s="19" t="s">
        <v>555</v>
      </c>
      <c r="G31" s="19" t="s">
        <v>555</v>
      </c>
      <c r="H31" s="19">
        <v>3</v>
      </c>
      <c r="I31" s="19" t="s">
        <v>555</v>
      </c>
      <c r="J31" s="19" t="s">
        <v>555</v>
      </c>
      <c r="K31" s="19" t="s">
        <v>555</v>
      </c>
      <c r="L31" s="19" t="s">
        <v>555</v>
      </c>
    </row>
    <row r="32" spans="1:12" x14ac:dyDescent="0.15">
      <c r="A32" s="25" t="s">
        <v>745</v>
      </c>
      <c r="B32" s="19" t="s">
        <v>555</v>
      </c>
      <c r="C32" s="19" t="s">
        <v>555</v>
      </c>
      <c r="D32" s="19" t="s">
        <v>555</v>
      </c>
      <c r="E32" s="19" t="s">
        <v>555</v>
      </c>
      <c r="F32" s="19" t="s">
        <v>555</v>
      </c>
      <c r="G32" s="19" t="s">
        <v>555</v>
      </c>
      <c r="H32" s="19">
        <v>2</v>
      </c>
      <c r="I32" s="26" t="s">
        <v>555</v>
      </c>
      <c r="J32" s="26" t="s">
        <v>555</v>
      </c>
      <c r="K32" s="26" t="s">
        <v>555</v>
      </c>
      <c r="L32" s="26" t="s">
        <v>555</v>
      </c>
    </row>
    <row r="33" spans="1:13" x14ac:dyDescent="0.15">
      <c r="A33" s="25" t="s">
        <v>746</v>
      </c>
      <c r="B33" s="19" t="s">
        <v>555</v>
      </c>
      <c r="C33" s="19" t="s">
        <v>555</v>
      </c>
      <c r="D33" s="19" t="s">
        <v>555</v>
      </c>
      <c r="E33" s="19" t="s">
        <v>555</v>
      </c>
      <c r="F33" s="19" t="s">
        <v>555</v>
      </c>
      <c r="G33" s="19">
        <v>1</v>
      </c>
      <c r="H33" s="19">
        <v>2</v>
      </c>
      <c r="I33" s="19" t="s">
        <v>555</v>
      </c>
      <c r="J33" s="19" t="s">
        <v>555</v>
      </c>
      <c r="K33" s="19" t="s">
        <v>555</v>
      </c>
      <c r="L33" s="19" t="s">
        <v>555</v>
      </c>
    </row>
    <row r="34" spans="1:13" x14ac:dyDescent="0.15">
      <c r="A34" s="25" t="s">
        <v>747</v>
      </c>
      <c r="B34" s="19" t="s">
        <v>555</v>
      </c>
      <c r="C34" s="19" t="s">
        <v>555</v>
      </c>
      <c r="D34" s="19" t="s">
        <v>555</v>
      </c>
      <c r="E34" s="19" t="s">
        <v>555</v>
      </c>
      <c r="F34" s="19" t="s">
        <v>555</v>
      </c>
      <c r="G34" s="19" t="s">
        <v>555</v>
      </c>
      <c r="H34" s="19">
        <v>7</v>
      </c>
      <c r="I34" s="19" t="s">
        <v>555</v>
      </c>
      <c r="J34" s="19" t="s">
        <v>555</v>
      </c>
      <c r="K34" s="19" t="s">
        <v>555</v>
      </c>
      <c r="L34" s="19" t="s">
        <v>555</v>
      </c>
    </row>
    <row r="35" spans="1:13" x14ac:dyDescent="0.15">
      <c r="A35" s="25" t="s">
        <v>748</v>
      </c>
      <c r="B35" s="19" t="s">
        <v>555</v>
      </c>
      <c r="C35" s="19" t="s">
        <v>555</v>
      </c>
      <c r="D35" s="19" t="s">
        <v>555</v>
      </c>
      <c r="E35" s="19" t="s">
        <v>555</v>
      </c>
      <c r="F35" s="19" t="s">
        <v>555</v>
      </c>
      <c r="G35" s="19" t="s">
        <v>555</v>
      </c>
      <c r="H35" s="19">
        <v>4</v>
      </c>
      <c r="I35" s="19" t="s">
        <v>555</v>
      </c>
      <c r="J35" s="19" t="s">
        <v>555</v>
      </c>
      <c r="K35" s="19" t="s">
        <v>555</v>
      </c>
      <c r="L35" s="19" t="s">
        <v>555</v>
      </c>
    </row>
    <row r="36" spans="1:13" x14ac:dyDescent="0.15">
      <c r="A36" s="25" t="s">
        <v>749</v>
      </c>
      <c r="B36" s="19" t="s">
        <v>555</v>
      </c>
      <c r="C36" s="19" t="s">
        <v>555</v>
      </c>
      <c r="D36" s="19" t="s">
        <v>555</v>
      </c>
      <c r="E36" s="19" t="s">
        <v>555</v>
      </c>
      <c r="F36" s="19" t="s">
        <v>555</v>
      </c>
      <c r="G36" s="19" t="s">
        <v>555</v>
      </c>
      <c r="H36" s="19">
        <v>4</v>
      </c>
      <c r="I36" s="19" t="s">
        <v>555</v>
      </c>
      <c r="J36" s="19" t="s">
        <v>555</v>
      </c>
      <c r="K36" s="19" t="s">
        <v>555</v>
      </c>
      <c r="L36" s="19" t="s">
        <v>555</v>
      </c>
    </row>
    <row r="37" spans="1:13" x14ac:dyDescent="0.15">
      <c r="A37" s="25" t="s">
        <v>750</v>
      </c>
      <c r="B37" s="19" t="s">
        <v>555</v>
      </c>
      <c r="C37" s="19" t="s">
        <v>555</v>
      </c>
      <c r="D37" s="19" t="s">
        <v>555</v>
      </c>
      <c r="E37" s="19" t="s">
        <v>555</v>
      </c>
      <c r="F37" s="19" t="s">
        <v>555</v>
      </c>
      <c r="G37" s="19" t="s">
        <v>555</v>
      </c>
      <c r="H37" s="19">
        <v>2</v>
      </c>
      <c r="I37" s="19" t="s">
        <v>555</v>
      </c>
      <c r="J37" s="19" t="s">
        <v>555</v>
      </c>
      <c r="K37" s="19" t="s">
        <v>555</v>
      </c>
      <c r="L37" s="19" t="s">
        <v>555</v>
      </c>
    </row>
    <row r="38" spans="1:13" x14ac:dyDescent="0.15">
      <c r="A38" s="25" t="s">
        <v>751</v>
      </c>
      <c r="B38" s="19" t="s">
        <v>555</v>
      </c>
      <c r="C38" s="19" t="s">
        <v>555</v>
      </c>
      <c r="D38" s="19" t="s">
        <v>555</v>
      </c>
      <c r="E38" s="19" t="s">
        <v>555</v>
      </c>
      <c r="F38" s="19" t="s">
        <v>555</v>
      </c>
      <c r="G38" s="19" t="s">
        <v>555</v>
      </c>
      <c r="H38" s="19">
        <v>3</v>
      </c>
      <c r="I38" s="19" t="s">
        <v>555</v>
      </c>
      <c r="J38" s="19" t="s">
        <v>555</v>
      </c>
      <c r="K38" s="19" t="s">
        <v>555</v>
      </c>
      <c r="L38" s="19" t="s">
        <v>555</v>
      </c>
    </row>
    <row r="39" spans="1:13" x14ac:dyDescent="0.15">
      <c r="A39" s="25" t="s">
        <v>752</v>
      </c>
      <c r="B39" s="19" t="s">
        <v>555</v>
      </c>
      <c r="C39" s="19" t="s">
        <v>555</v>
      </c>
      <c r="D39" s="19" t="s">
        <v>555</v>
      </c>
      <c r="E39" s="19" t="s">
        <v>555</v>
      </c>
      <c r="F39" s="19" t="s">
        <v>555</v>
      </c>
      <c r="G39" s="19" t="s">
        <v>555</v>
      </c>
      <c r="H39" s="19">
        <v>2</v>
      </c>
      <c r="I39" s="19" t="s">
        <v>555</v>
      </c>
      <c r="J39" s="19" t="s">
        <v>555</v>
      </c>
      <c r="K39" s="19" t="s">
        <v>555</v>
      </c>
      <c r="L39" s="19" t="s">
        <v>555</v>
      </c>
    </row>
    <row r="40" spans="1:13" x14ac:dyDescent="0.15">
      <c r="A40" s="25" t="s">
        <v>753</v>
      </c>
      <c r="B40" s="19" t="s">
        <v>555</v>
      </c>
      <c r="C40" s="19" t="s">
        <v>555</v>
      </c>
      <c r="D40" s="19" t="s">
        <v>555</v>
      </c>
      <c r="E40" s="19" t="s">
        <v>555</v>
      </c>
      <c r="F40" s="19" t="s">
        <v>555</v>
      </c>
      <c r="G40" s="19" t="s">
        <v>555</v>
      </c>
      <c r="H40" s="19">
        <v>2</v>
      </c>
      <c r="I40" s="19" t="s">
        <v>555</v>
      </c>
      <c r="J40" s="19" t="s">
        <v>555</v>
      </c>
      <c r="K40" s="19" t="s">
        <v>555</v>
      </c>
      <c r="L40" s="19" t="s">
        <v>555</v>
      </c>
    </row>
    <row r="41" spans="1:13" x14ac:dyDescent="0.15">
      <c r="A41" s="25" t="s">
        <v>754</v>
      </c>
      <c r="B41" s="19" t="s">
        <v>555</v>
      </c>
      <c r="C41" s="19" t="s">
        <v>555</v>
      </c>
      <c r="D41" s="19" t="s">
        <v>555</v>
      </c>
      <c r="E41" s="19" t="s">
        <v>555</v>
      </c>
      <c r="F41" s="19" t="s">
        <v>555</v>
      </c>
      <c r="G41" s="19" t="s">
        <v>555</v>
      </c>
      <c r="H41" s="19">
        <v>2</v>
      </c>
      <c r="I41" s="19" t="s">
        <v>555</v>
      </c>
      <c r="J41" s="19" t="s">
        <v>555</v>
      </c>
      <c r="K41" s="19" t="s">
        <v>555</v>
      </c>
      <c r="L41" s="19" t="s">
        <v>555</v>
      </c>
    </row>
    <row r="42" spans="1:13" x14ac:dyDescent="0.15">
      <c r="A42" s="25" t="s">
        <v>755</v>
      </c>
      <c r="B42" s="26" t="s">
        <v>555</v>
      </c>
      <c r="C42" s="26" t="s">
        <v>555</v>
      </c>
      <c r="D42" s="26" t="s">
        <v>555</v>
      </c>
      <c r="E42" s="26" t="s">
        <v>555</v>
      </c>
      <c r="F42" s="26" t="s">
        <v>555</v>
      </c>
      <c r="G42" s="26" t="s">
        <v>555</v>
      </c>
      <c r="H42" s="19">
        <v>2</v>
      </c>
      <c r="I42" s="19" t="s">
        <v>555</v>
      </c>
      <c r="J42" s="19" t="s">
        <v>555</v>
      </c>
      <c r="K42" s="19" t="s">
        <v>555</v>
      </c>
      <c r="L42" s="19" t="s">
        <v>555</v>
      </c>
    </row>
    <row r="43" spans="1:13" x14ac:dyDescent="0.15">
      <c r="A43" s="25" t="s">
        <v>756</v>
      </c>
      <c r="B43" s="19" t="s">
        <v>555</v>
      </c>
      <c r="C43" s="26" t="s">
        <v>555</v>
      </c>
      <c r="D43" s="19" t="s">
        <v>555</v>
      </c>
      <c r="E43" s="19" t="s">
        <v>555</v>
      </c>
      <c r="F43" s="19" t="s">
        <v>555</v>
      </c>
      <c r="G43" s="19" t="s">
        <v>555</v>
      </c>
      <c r="H43" s="19">
        <v>7</v>
      </c>
      <c r="I43" s="19" t="s">
        <v>555</v>
      </c>
      <c r="J43" s="19" t="s">
        <v>555</v>
      </c>
      <c r="K43" s="19" t="s">
        <v>555</v>
      </c>
      <c r="L43" s="19" t="s">
        <v>555</v>
      </c>
    </row>
    <row r="44" spans="1:13" x14ac:dyDescent="0.15">
      <c r="A44" s="25" t="s">
        <v>757</v>
      </c>
      <c r="B44" s="19" t="s">
        <v>555</v>
      </c>
      <c r="C44" s="19" t="s">
        <v>555</v>
      </c>
      <c r="D44" s="19" t="s">
        <v>555</v>
      </c>
      <c r="E44" s="19" t="s">
        <v>555</v>
      </c>
      <c r="F44" s="19" t="s">
        <v>555</v>
      </c>
      <c r="G44" s="19" t="s">
        <v>555</v>
      </c>
      <c r="H44" s="19">
        <v>1</v>
      </c>
      <c r="I44" s="19" t="s">
        <v>555</v>
      </c>
      <c r="J44" s="19" t="s">
        <v>555</v>
      </c>
      <c r="K44" s="19" t="s">
        <v>555</v>
      </c>
      <c r="L44" s="19" t="s">
        <v>555</v>
      </c>
    </row>
    <row r="45" spans="1:13" x14ac:dyDescent="0.15">
      <c r="A45" s="25" t="s">
        <v>758</v>
      </c>
      <c r="B45" s="19" t="s">
        <v>555</v>
      </c>
      <c r="C45" s="19" t="s">
        <v>555</v>
      </c>
      <c r="D45" s="19" t="s">
        <v>555</v>
      </c>
      <c r="E45" s="19" t="s">
        <v>555</v>
      </c>
      <c r="F45" s="19" t="s">
        <v>555</v>
      </c>
      <c r="G45" s="19" t="s">
        <v>555</v>
      </c>
      <c r="H45" s="19">
        <v>1</v>
      </c>
      <c r="I45" s="19" t="s">
        <v>555</v>
      </c>
      <c r="J45" s="19" t="s">
        <v>555</v>
      </c>
      <c r="K45" s="19" t="s">
        <v>555</v>
      </c>
      <c r="L45" s="19" t="s">
        <v>555</v>
      </c>
      <c r="M45" s="28"/>
    </row>
    <row r="46" spans="1:13" x14ac:dyDescent="0.15">
      <c r="A46" s="25" t="s">
        <v>759</v>
      </c>
      <c r="B46" s="19" t="s">
        <v>555</v>
      </c>
      <c r="C46" s="19" t="s">
        <v>555</v>
      </c>
      <c r="D46" s="19" t="s">
        <v>555</v>
      </c>
      <c r="E46" s="19" t="s">
        <v>555</v>
      </c>
      <c r="F46" s="19" t="s">
        <v>555</v>
      </c>
      <c r="G46" s="19" t="s">
        <v>555</v>
      </c>
      <c r="H46" s="19">
        <v>2</v>
      </c>
      <c r="I46" s="19" t="s">
        <v>555</v>
      </c>
      <c r="J46" s="19" t="s">
        <v>555</v>
      </c>
      <c r="K46" s="19" t="s">
        <v>555</v>
      </c>
      <c r="L46" s="19" t="s">
        <v>555</v>
      </c>
      <c r="M46" s="28"/>
    </row>
    <row r="47" spans="1:13" x14ac:dyDescent="0.15">
      <c r="A47" s="25" t="s">
        <v>760</v>
      </c>
      <c r="B47" s="26" t="s">
        <v>555</v>
      </c>
      <c r="C47" s="26" t="s">
        <v>555</v>
      </c>
      <c r="D47" s="26" t="s">
        <v>555</v>
      </c>
      <c r="E47" s="26" t="s">
        <v>555</v>
      </c>
      <c r="F47" s="26" t="s">
        <v>555</v>
      </c>
      <c r="G47" s="26" t="s">
        <v>555</v>
      </c>
      <c r="H47" s="19">
        <v>4</v>
      </c>
      <c r="I47" s="19" t="s">
        <v>555</v>
      </c>
      <c r="J47" s="19" t="s">
        <v>555</v>
      </c>
      <c r="K47" s="19" t="s">
        <v>555</v>
      </c>
      <c r="L47" s="19" t="s">
        <v>555</v>
      </c>
      <c r="M47" s="28"/>
    </row>
    <row r="48" spans="1:13" x14ac:dyDescent="0.15">
      <c r="A48" s="25" t="s">
        <v>761</v>
      </c>
      <c r="B48" s="19" t="s">
        <v>555</v>
      </c>
      <c r="C48" s="26" t="s">
        <v>555</v>
      </c>
      <c r="D48" s="19" t="s">
        <v>555</v>
      </c>
      <c r="E48" s="19" t="s">
        <v>555</v>
      </c>
      <c r="F48" s="19" t="s">
        <v>555</v>
      </c>
      <c r="G48" s="19" t="s">
        <v>555</v>
      </c>
      <c r="H48" s="19">
        <v>1</v>
      </c>
      <c r="I48" s="19" t="s">
        <v>555</v>
      </c>
      <c r="J48" s="19" t="s">
        <v>555</v>
      </c>
      <c r="K48" s="19" t="s">
        <v>555</v>
      </c>
      <c r="L48" s="19" t="s">
        <v>555</v>
      </c>
      <c r="M48" s="28"/>
    </row>
    <row r="49" spans="1:13" x14ac:dyDescent="0.15">
      <c r="A49" s="25" t="s">
        <v>762</v>
      </c>
      <c r="B49" s="19" t="s">
        <v>555</v>
      </c>
      <c r="C49" s="19" t="s">
        <v>555</v>
      </c>
      <c r="D49" s="19" t="s">
        <v>555</v>
      </c>
      <c r="E49" s="19" t="s">
        <v>555</v>
      </c>
      <c r="F49" s="19" t="s">
        <v>555</v>
      </c>
      <c r="G49" s="19" t="s">
        <v>555</v>
      </c>
      <c r="H49" s="19">
        <v>3</v>
      </c>
      <c r="I49" s="19" t="s">
        <v>555</v>
      </c>
      <c r="J49" s="19" t="s">
        <v>555</v>
      </c>
      <c r="K49" s="19" t="s">
        <v>555</v>
      </c>
      <c r="L49" s="19" t="s">
        <v>555</v>
      </c>
      <c r="M49" s="28"/>
    </row>
    <row r="50" spans="1:13" x14ac:dyDescent="0.15">
      <c r="A50" s="25" t="s">
        <v>763</v>
      </c>
      <c r="B50" s="19" t="s">
        <v>555</v>
      </c>
      <c r="C50" s="26" t="s">
        <v>555</v>
      </c>
      <c r="D50" s="19" t="s">
        <v>555</v>
      </c>
      <c r="E50" s="19" t="s">
        <v>555</v>
      </c>
      <c r="F50" s="19" t="s">
        <v>555</v>
      </c>
      <c r="G50" s="19" t="s">
        <v>555</v>
      </c>
      <c r="H50" s="19">
        <v>1</v>
      </c>
      <c r="I50" s="19" t="s">
        <v>555</v>
      </c>
      <c r="J50" s="19" t="s">
        <v>555</v>
      </c>
      <c r="K50" s="19" t="s">
        <v>555</v>
      </c>
      <c r="L50" s="19" t="s">
        <v>555</v>
      </c>
      <c r="M50" s="28"/>
    </row>
    <row r="51" spans="1:13" x14ac:dyDescent="0.15">
      <c r="A51" s="25" t="s">
        <v>764</v>
      </c>
      <c r="B51" s="19" t="s">
        <v>555</v>
      </c>
      <c r="C51" s="19" t="s">
        <v>555</v>
      </c>
      <c r="D51" s="19" t="s">
        <v>555</v>
      </c>
      <c r="E51" s="19" t="s">
        <v>555</v>
      </c>
      <c r="F51" s="19" t="s">
        <v>555</v>
      </c>
      <c r="G51" s="19" t="s">
        <v>555</v>
      </c>
      <c r="H51" s="19">
        <v>3</v>
      </c>
      <c r="I51" s="19" t="s">
        <v>555</v>
      </c>
      <c r="J51" s="19" t="s">
        <v>555</v>
      </c>
      <c r="K51" s="19" t="s">
        <v>555</v>
      </c>
      <c r="L51" s="19" t="s">
        <v>555</v>
      </c>
      <c r="M51" s="28"/>
    </row>
    <row r="52" spans="1:13" x14ac:dyDescent="0.15">
      <c r="A52" s="25" t="s">
        <v>765</v>
      </c>
      <c r="B52" s="19" t="s">
        <v>555</v>
      </c>
      <c r="C52" s="19" t="s">
        <v>555</v>
      </c>
      <c r="D52" s="19" t="s">
        <v>555</v>
      </c>
      <c r="E52" s="19" t="s">
        <v>555</v>
      </c>
      <c r="F52" s="19" t="s">
        <v>555</v>
      </c>
      <c r="G52" s="19" t="s">
        <v>555</v>
      </c>
      <c r="H52" s="19">
        <v>1</v>
      </c>
      <c r="I52" s="19" t="s">
        <v>555</v>
      </c>
      <c r="J52" s="19" t="s">
        <v>555</v>
      </c>
      <c r="K52" s="19" t="s">
        <v>555</v>
      </c>
      <c r="L52" s="19" t="s">
        <v>555</v>
      </c>
      <c r="M52" s="28"/>
    </row>
    <row r="53" spans="1:13" x14ac:dyDescent="0.15">
      <c r="A53" s="25" t="s">
        <v>766</v>
      </c>
      <c r="B53" s="19" t="s">
        <v>555</v>
      </c>
      <c r="C53" s="19" t="s">
        <v>555</v>
      </c>
      <c r="D53" s="19" t="s">
        <v>555</v>
      </c>
      <c r="E53" s="19" t="s">
        <v>555</v>
      </c>
      <c r="F53" s="19" t="s">
        <v>555</v>
      </c>
      <c r="G53" s="19" t="s">
        <v>555</v>
      </c>
      <c r="H53" s="19">
        <v>1</v>
      </c>
      <c r="I53" s="19" t="s">
        <v>555</v>
      </c>
      <c r="J53" s="19" t="s">
        <v>555</v>
      </c>
      <c r="K53" s="19" t="s">
        <v>555</v>
      </c>
      <c r="L53" s="19" t="s">
        <v>555</v>
      </c>
    </row>
    <row r="54" spans="1:13" x14ac:dyDescent="0.15">
      <c r="A54" s="25" t="s">
        <v>767</v>
      </c>
      <c r="B54" s="19" t="s">
        <v>555</v>
      </c>
      <c r="C54" s="19" t="s">
        <v>555</v>
      </c>
      <c r="D54" s="19" t="s">
        <v>555</v>
      </c>
      <c r="E54" s="19" t="s">
        <v>555</v>
      </c>
      <c r="F54" s="19" t="s">
        <v>555</v>
      </c>
      <c r="G54" s="19" t="s">
        <v>555</v>
      </c>
      <c r="H54" s="19">
        <v>5</v>
      </c>
      <c r="I54" s="19" t="s">
        <v>555</v>
      </c>
      <c r="J54" s="19" t="s">
        <v>555</v>
      </c>
      <c r="K54" s="19" t="s">
        <v>555</v>
      </c>
      <c r="L54" s="19" t="s">
        <v>555</v>
      </c>
    </row>
    <row r="55" spans="1:13" x14ac:dyDescent="0.15">
      <c r="A55" s="25" t="s">
        <v>768</v>
      </c>
      <c r="B55" s="19" t="s">
        <v>555</v>
      </c>
      <c r="C55" s="19" t="s">
        <v>555</v>
      </c>
      <c r="D55" s="19" t="s">
        <v>555</v>
      </c>
      <c r="E55" s="19" t="s">
        <v>555</v>
      </c>
      <c r="F55" s="19" t="s">
        <v>555</v>
      </c>
      <c r="G55" s="19" t="s">
        <v>555</v>
      </c>
      <c r="H55" s="19">
        <v>1</v>
      </c>
      <c r="I55" s="19" t="s">
        <v>555</v>
      </c>
      <c r="J55" s="19" t="s">
        <v>555</v>
      </c>
      <c r="K55" s="19" t="s">
        <v>555</v>
      </c>
      <c r="L55" s="19" t="s">
        <v>555</v>
      </c>
    </row>
    <row r="56" spans="1:13" x14ac:dyDescent="0.15">
      <c r="A56" s="25" t="s">
        <v>769</v>
      </c>
      <c r="B56" s="19" t="s">
        <v>555</v>
      </c>
      <c r="C56" s="19" t="s">
        <v>555</v>
      </c>
      <c r="D56" s="19" t="s">
        <v>555</v>
      </c>
      <c r="E56" s="19" t="s">
        <v>555</v>
      </c>
      <c r="F56" s="19" t="s">
        <v>555</v>
      </c>
      <c r="G56" s="19" t="s">
        <v>555</v>
      </c>
      <c r="H56" s="19">
        <v>1</v>
      </c>
      <c r="I56" s="19" t="s">
        <v>555</v>
      </c>
      <c r="J56" s="19" t="s">
        <v>555</v>
      </c>
      <c r="K56" s="19" t="s">
        <v>555</v>
      </c>
      <c r="L56" s="19" t="s">
        <v>555</v>
      </c>
    </row>
    <row r="57" spans="1:13" x14ac:dyDescent="0.15">
      <c r="A57" s="27" t="s">
        <v>770</v>
      </c>
      <c r="B57" s="19" t="s">
        <v>555</v>
      </c>
      <c r="C57" s="19" t="s">
        <v>555</v>
      </c>
      <c r="D57" s="19" t="s">
        <v>555</v>
      </c>
      <c r="E57" s="19" t="s">
        <v>555</v>
      </c>
      <c r="F57" s="19" t="s">
        <v>555</v>
      </c>
      <c r="G57" s="19" t="s">
        <v>555</v>
      </c>
      <c r="H57" s="19">
        <v>2</v>
      </c>
      <c r="I57" s="19" t="s">
        <v>555</v>
      </c>
      <c r="J57" s="19" t="s">
        <v>555</v>
      </c>
      <c r="K57" s="19" t="s">
        <v>555</v>
      </c>
      <c r="L57" s="19" t="s">
        <v>555</v>
      </c>
    </row>
    <row r="58" spans="1:13" x14ac:dyDescent="0.15">
      <c r="A58" s="25" t="s">
        <v>771</v>
      </c>
      <c r="B58" s="19" t="s">
        <v>555</v>
      </c>
      <c r="C58" s="19" t="s">
        <v>555</v>
      </c>
      <c r="D58" s="19" t="s">
        <v>555</v>
      </c>
      <c r="E58" s="19" t="s">
        <v>555</v>
      </c>
      <c r="F58" s="19" t="s">
        <v>555</v>
      </c>
      <c r="G58" s="19" t="s">
        <v>555</v>
      </c>
      <c r="H58" s="19">
        <v>2</v>
      </c>
      <c r="I58" s="19" t="s">
        <v>555</v>
      </c>
      <c r="J58" s="19" t="s">
        <v>555</v>
      </c>
      <c r="K58" s="19" t="s">
        <v>555</v>
      </c>
      <c r="L58" s="19" t="s">
        <v>555</v>
      </c>
    </row>
    <row r="59" spans="1:13" x14ac:dyDescent="0.15">
      <c r="A59" s="25" t="s">
        <v>772</v>
      </c>
      <c r="B59" s="19" t="s">
        <v>555</v>
      </c>
      <c r="C59" s="19" t="s">
        <v>555</v>
      </c>
      <c r="D59" s="19" t="s">
        <v>555</v>
      </c>
      <c r="E59" s="19" t="s">
        <v>555</v>
      </c>
      <c r="F59" s="19" t="s">
        <v>555</v>
      </c>
      <c r="G59" s="19" t="s">
        <v>555</v>
      </c>
      <c r="H59" s="113">
        <v>3</v>
      </c>
      <c r="I59" s="19" t="s">
        <v>555</v>
      </c>
      <c r="J59" s="19" t="s">
        <v>555</v>
      </c>
      <c r="K59" s="19" t="s">
        <v>555</v>
      </c>
      <c r="L59" s="19" t="s">
        <v>555</v>
      </c>
    </row>
    <row r="60" spans="1:13" x14ac:dyDescent="0.15">
      <c r="A60" s="25" t="s">
        <v>773</v>
      </c>
      <c r="B60" s="19" t="s">
        <v>555</v>
      </c>
      <c r="C60" s="19" t="s">
        <v>555</v>
      </c>
      <c r="D60" s="19" t="s">
        <v>555</v>
      </c>
      <c r="E60" s="19" t="s">
        <v>555</v>
      </c>
      <c r="F60" s="19" t="s">
        <v>555</v>
      </c>
      <c r="G60" s="19" t="s">
        <v>555</v>
      </c>
      <c r="H60" s="113">
        <v>1</v>
      </c>
      <c r="I60" s="19" t="s">
        <v>555</v>
      </c>
      <c r="J60" s="19" t="s">
        <v>555</v>
      </c>
      <c r="K60" s="19" t="s">
        <v>555</v>
      </c>
      <c r="L60" s="19" t="s">
        <v>555</v>
      </c>
    </row>
    <row r="61" spans="1:13" x14ac:dyDescent="0.15">
      <c r="A61" s="25" t="s">
        <v>774</v>
      </c>
      <c r="B61" s="26" t="s">
        <v>555</v>
      </c>
      <c r="C61" s="26" t="s">
        <v>555</v>
      </c>
      <c r="D61" s="26" t="s">
        <v>555</v>
      </c>
      <c r="E61" s="26" t="s">
        <v>555</v>
      </c>
      <c r="F61" s="26" t="s">
        <v>555</v>
      </c>
      <c r="G61" s="26" t="s">
        <v>555</v>
      </c>
      <c r="H61" s="113">
        <v>2</v>
      </c>
      <c r="I61" s="19" t="s">
        <v>555</v>
      </c>
      <c r="J61" s="19" t="s">
        <v>555</v>
      </c>
      <c r="K61" s="19" t="s">
        <v>555</v>
      </c>
      <c r="L61" s="19" t="s">
        <v>555</v>
      </c>
    </row>
    <row r="62" spans="1:13" x14ac:dyDescent="0.15">
      <c r="A62" s="25" t="s">
        <v>775</v>
      </c>
      <c r="B62" s="19" t="s">
        <v>555</v>
      </c>
      <c r="C62" s="26" t="s">
        <v>555</v>
      </c>
      <c r="D62" s="19" t="s">
        <v>555</v>
      </c>
      <c r="E62" s="19" t="s">
        <v>555</v>
      </c>
      <c r="F62" s="19" t="s">
        <v>555</v>
      </c>
      <c r="G62" s="19" t="s">
        <v>555</v>
      </c>
      <c r="H62" s="113">
        <v>2</v>
      </c>
      <c r="I62" s="19" t="s">
        <v>555</v>
      </c>
      <c r="J62" s="19" t="s">
        <v>555</v>
      </c>
      <c r="K62" s="19" t="s">
        <v>555</v>
      </c>
      <c r="L62" s="19" t="s">
        <v>555</v>
      </c>
    </row>
    <row r="63" spans="1:13" x14ac:dyDescent="0.15">
      <c r="A63" s="25" t="s">
        <v>776</v>
      </c>
      <c r="B63" s="19" t="s">
        <v>555</v>
      </c>
      <c r="C63" s="19" t="s">
        <v>555</v>
      </c>
      <c r="D63" s="19" t="s">
        <v>555</v>
      </c>
      <c r="E63" s="19" t="s">
        <v>555</v>
      </c>
      <c r="F63" s="19" t="s">
        <v>555</v>
      </c>
      <c r="G63" s="19" t="s">
        <v>555</v>
      </c>
      <c r="H63" s="113">
        <v>1</v>
      </c>
      <c r="I63" s="19" t="s">
        <v>555</v>
      </c>
      <c r="J63" s="19" t="s">
        <v>555</v>
      </c>
      <c r="K63" s="19" t="s">
        <v>555</v>
      </c>
      <c r="L63" s="19" t="s">
        <v>555</v>
      </c>
    </row>
    <row r="64" spans="1:13" x14ac:dyDescent="0.15">
      <c r="A64" s="25" t="s">
        <v>777</v>
      </c>
      <c r="B64" s="19" t="s">
        <v>555</v>
      </c>
      <c r="C64" s="19" t="s">
        <v>555</v>
      </c>
      <c r="D64" s="19" t="s">
        <v>555</v>
      </c>
      <c r="E64" s="19" t="s">
        <v>555</v>
      </c>
      <c r="F64" s="19" t="s">
        <v>555</v>
      </c>
      <c r="G64" s="19" t="s">
        <v>555</v>
      </c>
      <c r="H64" s="113">
        <v>1</v>
      </c>
      <c r="I64" s="19" t="s">
        <v>555</v>
      </c>
      <c r="J64" s="19" t="s">
        <v>555</v>
      </c>
      <c r="K64" s="19" t="s">
        <v>555</v>
      </c>
      <c r="L64" s="19" t="s">
        <v>555</v>
      </c>
    </row>
    <row r="65" spans="1:12" x14ac:dyDescent="0.15">
      <c r="A65" s="25" t="s">
        <v>778</v>
      </c>
      <c r="B65" s="19" t="s">
        <v>555</v>
      </c>
      <c r="C65" s="19" t="s">
        <v>555</v>
      </c>
      <c r="D65" s="19" t="s">
        <v>555</v>
      </c>
      <c r="E65" s="19" t="s">
        <v>555</v>
      </c>
      <c r="F65" s="19" t="s">
        <v>555</v>
      </c>
      <c r="G65" s="19" t="s">
        <v>555</v>
      </c>
      <c r="H65" s="113">
        <v>2</v>
      </c>
      <c r="I65" s="19" t="s">
        <v>555</v>
      </c>
      <c r="J65" s="19" t="s">
        <v>555</v>
      </c>
      <c r="K65" s="19" t="s">
        <v>555</v>
      </c>
      <c r="L65" s="19" t="s">
        <v>555</v>
      </c>
    </row>
    <row r="66" spans="1:12" x14ac:dyDescent="0.15">
      <c r="A66" s="27" t="s">
        <v>779</v>
      </c>
      <c r="B66" s="19" t="s">
        <v>555</v>
      </c>
      <c r="C66" s="19" t="s">
        <v>555</v>
      </c>
      <c r="D66" s="19" t="s">
        <v>555</v>
      </c>
      <c r="E66" s="19" t="s">
        <v>555</v>
      </c>
      <c r="F66" s="19" t="s">
        <v>555</v>
      </c>
      <c r="G66" s="19" t="s">
        <v>555</v>
      </c>
      <c r="H66" s="113">
        <v>3</v>
      </c>
      <c r="I66" s="19" t="s">
        <v>555</v>
      </c>
      <c r="J66" s="19" t="s">
        <v>555</v>
      </c>
      <c r="K66" s="19" t="s">
        <v>555</v>
      </c>
      <c r="L66" s="19" t="s">
        <v>555</v>
      </c>
    </row>
    <row r="67" spans="1:12" x14ac:dyDescent="0.15">
      <c r="A67" s="25" t="s">
        <v>780</v>
      </c>
      <c r="B67" s="19" t="s">
        <v>555</v>
      </c>
      <c r="C67" s="19" t="s">
        <v>555</v>
      </c>
      <c r="D67" s="19" t="s">
        <v>555</v>
      </c>
      <c r="E67" s="19" t="s">
        <v>555</v>
      </c>
      <c r="F67" s="19" t="s">
        <v>555</v>
      </c>
      <c r="G67" s="19" t="s">
        <v>555</v>
      </c>
      <c r="H67" s="19">
        <v>1</v>
      </c>
      <c r="I67" s="19" t="s">
        <v>555</v>
      </c>
      <c r="J67" s="19" t="s">
        <v>555</v>
      </c>
      <c r="K67" s="19" t="s">
        <v>555</v>
      </c>
      <c r="L67" s="19" t="s">
        <v>555</v>
      </c>
    </row>
    <row r="68" spans="1:12" x14ac:dyDescent="0.15">
      <c r="A68" s="27" t="s">
        <v>781</v>
      </c>
      <c r="B68" s="19" t="s">
        <v>555</v>
      </c>
      <c r="C68" s="19" t="s">
        <v>555</v>
      </c>
      <c r="D68" s="19" t="s">
        <v>555</v>
      </c>
      <c r="E68" s="19" t="s">
        <v>555</v>
      </c>
      <c r="F68" s="19" t="s">
        <v>555</v>
      </c>
      <c r="G68" s="19" t="s">
        <v>555</v>
      </c>
      <c r="H68" s="113">
        <v>1</v>
      </c>
      <c r="I68" s="19" t="s">
        <v>555</v>
      </c>
      <c r="J68" s="19" t="s">
        <v>555</v>
      </c>
      <c r="K68" s="19" t="s">
        <v>555</v>
      </c>
      <c r="L68" s="19" t="s">
        <v>555</v>
      </c>
    </row>
    <row r="69" spans="1:12" x14ac:dyDescent="0.15">
      <c r="A69" s="27" t="s">
        <v>782</v>
      </c>
      <c r="B69" s="19" t="s">
        <v>555</v>
      </c>
      <c r="C69" s="19" t="s">
        <v>555</v>
      </c>
      <c r="D69" s="19" t="s">
        <v>555</v>
      </c>
      <c r="E69" s="19" t="s">
        <v>555</v>
      </c>
      <c r="F69" s="19" t="s">
        <v>555</v>
      </c>
      <c r="G69" s="19" t="s">
        <v>555</v>
      </c>
      <c r="H69" s="113">
        <v>2</v>
      </c>
      <c r="I69" s="19" t="s">
        <v>555</v>
      </c>
      <c r="J69" s="19" t="s">
        <v>555</v>
      </c>
      <c r="K69" s="19" t="s">
        <v>555</v>
      </c>
      <c r="L69" s="19" t="s">
        <v>555</v>
      </c>
    </row>
    <row r="70" spans="1:12" x14ac:dyDescent="0.15">
      <c r="A70" s="25" t="s">
        <v>783</v>
      </c>
      <c r="B70" s="19" t="s">
        <v>555</v>
      </c>
      <c r="C70" s="19" t="s">
        <v>555</v>
      </c>
      <c r="D70" s="19" t="s">
        <v>555</v>
      </c>
      <c r="E70" s="19" t="s">
        <v>555</v>
      </c>
      <c r="F70" s="19" t="s">
        <v>555</v>
      </c>
      <c r="G70" s="19" t="s">
        <v>555</v>
      </c>
      <c r="H70" s="19">
        <v>2</v>
      </c>
      <c r="I70" s="19" t="s">
        <v>555</v>
      </c>
      <c r="J70" s="19" t="s">
        <v>555</v>
      </c>
      <c r="K70" s="19" t="s">
        <v>555</v>
      </c>
      <c r="L70" s="19" t="s">
        <v>555</v>
      </c>
    </row>
    <row r="71" spans="1:12" x14ac:dyDescent="0.15">
      <c r="A71" s="114" t="s">
        <v>784</v>
      </c>
      <c r="B71" s="19" t="s">
        <v>555</v>
      </c>
      <c r="C71" s="26" t="s">
        <v>555</v>
      </c>
      <c r="D71" s="19" t="s">
        <v>555</v>
      </c>
      <c r="E71" s="19" t="s">
        <v>555</v>
      </c>
      <c r="F71" s="19" t="s">
        <v>555</v>
      </c>
      <c r="G71" s="19" t="s">
        <v>555</v>
      </c>
      <c r="H71" s="19" t="s">
        <v>555</v>
      </c>
      <c r="I71" s="19" t="s">
        <v>555</v>
      </c>
      <c r="J71" s="19">
        <v>1</v>
      </c>
      <c r="K71" s="19" t="s">
        <v>555</v>
      </c>
      <c r="L71" s="19" t="s">
        <v>555</v>
      </c>
    </row>
    <row r="72" spans="1:12" x14ac:dyDescent="0.15">
      <c r="A72" s="114" t="s">
        <v>785</v>
      </c>
      <c r="B72" s="19" t="s">
        <v>555</v>
      </c>
      <c r="C72" s="19" t="s">
        <v>555</v>
      </c>
      <c r="D72" s="19" t="s">
        <v>555</v>
      </c>
      <c r="E72" s="19" t="s">
        <v>555</v>
      </c>
      <c r="F72" s="19" t="s">
        <v>555</v>
      </c>
      <c r="G72" s="19" t="s">
        <v>555</v>
      </c>
      <c r="H72" s="19" t="s">
        <v>555</v>
      </c>
      <c r="I72" s="19" t="s">
        <v>555</v>
      </c>
      <c r="J72" s="19">
        <v>1</v>
      </c>
      <c r="K72" s="19" t="s">
        <v>555</v>
      </c>
      <c r="L72" s="19" t="s">
        <v>555</v>
      </c>
    </row>
    <row r="73" spans="1:12" x14ac:dyDescent="0.15">
      <c r="A73" s="114" t="s">
        <v>786</v>
      </c>
      <c r="B73" s="19" t="s">
        <v>555</v>
      </c>
      <c r="C73" s="19" t="s">
        <v>555</v>
      </c>
      <c r="D73" s="19" t="s">
        <v>555</v>
      </c>
      <c r="E73" s="19" t="s">
        <v>555</v>
      </c>
      <c r="F73" s="19" t="s">
        <v>555</v>
      </c>
      <c r="G73" s="19" t="s">
        <v>555</v>
      </c>
      <c r="H73" s="19" t="s">
        <v>555</v>
      </c>
      <c r="I73" s="19" t="s">
        <v>555</v>
      </c>
      <c r="J73" s="19">
        <v>1</v>
      </c>
      <c r="K73" s="19" t="s">
        <v>555</v>
      </c>
      <c r="L73" s="19" t="s">
        <v>555</v>
      </c>
    </row>
    <row r="74" spans="1:12" x14ac:dyDescent="0.15">
      <c r="A74" s="114" t="s">
        <v>787</v>
      </c>
      <c r="B74" s="19" t="s">
        <v>555</v>
      </c>
      <c r="C74" s="19" t="s">
        <v>555</v>
      </c>
      <c r="D74" s="19" t="s">
        <v>555</v>
      </c>
      <c r="E74" s="19" t="s">
        <v>555</v>
      </c>
      <c r="F74" s="19" t="s">
        <v>555</v>
      </c>
      <c r="G74" s="19" t="s">
        <v>555</v>
      </c>
      <c r="H74" s="19" t="s">
        <v>555</v>
      </c>
      <c r="I74" s="19" t="s">
        <v>555</v>
      </c>
      <c r="J74" s="19">
        <v>2</v>
      </c>
      <c r="K74" s="19" t="s">
        <v>555</v>
      </c>
      <c r="L74" s="19" t="s">
        <v>555</v>
      </c>
    </row>
    <row r="75" spans="1:12" x14ac:dyDescent="0.15">
      <c r="A75" s="114" t="s">
        <v>788</v>
      </c>
      <c r="B75" s="19" t="s">
        <v>555</v>
      </c>
      <c r="C75" s="19" t="s">
        <v>555</v>
      </c>
      <c r="D75" s="19" t="s">
        <v>555</v>
      </c>
      <c r="E75" s="19" t="s">
        <v>555</v>
      </c>
      <c r="F75" s="19" t="s">
        <v>555</v>
      </c>
      <c r="G75" s="19" t="s">
        <v>555</v>
      </c>
      <c r="H75" s="19" t="s">
        <v>555</v>
      </c>
      <c r="I75" s="19" t="s">
        <v>555</v>
      </c>
      <c r="J75" s="19">
        <v>2</v>
      </c>
      <c r="K75" s="19" t="s">
        <v>555</v>
      </c>
      <c r="L75" s="19" t="s">
        <v>555</v>
      </c>
    </row>
    <row r="76" spans="1:12" ht="15" customHeight="1" x14ac:dyDescent="0.15">
      <c r="A76" s="27" t="s">
        <v>789</v>
      </c>
      <c r="B76" s="19" t="s">
        <v>555</v>
      </c>
      <c r="C76" s="19" t="s">
        <v>555</v>
      </c>
      <c r="D76" s="19" t="s">
        <v>555</v>
      </c>
      <c r="E76" s="19" t="s">
        <v>555</v>
      </c>
      <c r="F76" s="19" t="s">
        <v>555</v>
      </c>
      <c r="G76" s="19" t="s">
        <v>555</v>
      </c>
      <c r="H76" s="113">
        <v>2</v>
      </c>
      <c r="I76" s="19" t="s">
        <v>555</v>
      </c>
      <c r="J76" s="19">
        <v>2</v>
      </c>
      <c r="K76" s="19" t="s">
        <v>555</v>
      </c>
      <c r="L76" s="19" t="s">
        <v>555</v>
      </c>
    </row>
    <row r="77" spans="1:12" ht="15" customHeight="1" x14ac:dyDescent="0.15">
      <c r="A77" s="27" t="s">
        <v>790</v>
      </c>
      <c r="B77" s="19" t="s">
        <v>555</v>
      </c>
      <c r="C77" s="19" t="s">
        <v>555</v>
      </c>
      <c r="D77" s="19" t="s">
        <v>555</v>
      </c>
      <c r="E77" s="19" t="s">
        <v>555</v>
      </c>
      <c r="F77" s="19" t="s">
        <v>555</v>
      </c>
      <c r="G77" s="19" t="s">
        <v>555</v>
      </c>
      <c r="H77" s="113">
        <v>1</v>
      </c>
      <c r="I77" s="19" t="s">
        <v>555</v>
      </c>
      <c r="J77" s="19">
        <v>2</v>
      </c>
      <c r="K77" s="19" t="s">
        <v>555</v>
      </c>
      <c r="L77" s="19" t="s">
        <v>555</v>
      </c>
    </row>
    <row r="78" spans="1:12" ht="15" customHeight="1" x14ac:dyDescent="0.15">
      <c r="A78" s="27" t="s">
        <v>791</v>
      </c>
      <c r="B78" s="19" t="s">
        <v>555</v>
      </c>
      <c r="C78" s="19" t="s">
        <v>555</v>
      </c>
      <c r="D78" s="19" t="s">
        <v>555</v>
      </c>
      <c r="E78" s="19" t="s">
        <v>555</v>
      </c>
      <c r="F78" s="19" t="s">
        <v>555</v>
      </c>
      <c r="G78" s="19" t="s">
        <v>555</v>
      </c>
      <c r="H78" s="113">
        <v>1</v>
      </c>
      <c r="I78" s="19" t="s">
        <v>555</v>
      </c>
      <c r="J78" s="19" t="s">
        <v>555</v>
      </c>
      <c r="K78" s="19" t="s">
        <v>555</v>
      </c>
      <c r="L78" s="19" t="s">
        <v>555</v>
      </c>
    </row>
    <row r="79" spans="1:12" ht="15" customHeight="1" x14ac:dyDescent="0.15">
      <c r="A79" s="25" t="s">
        <v>792</v>
      </c>
      <c r="B79" s="19" t="s">
        <v>555</v>
      </c>
      <c r="C79" s="19" t="s">
        <v>555</v>
      </c>
      <c r="D79" s="19" t="s">
        <v>555</v>
      </c>
      <c r="E79" s="19" t="s">
        <v>555</v>
      </c>
      <c r="F79" s="19" t="s">
        <v>555</v>
      </c>
      <c r="G79" s="19" t="s">
        <v>555</v>
      </c>
      <c r="H79" s="113">
        <v>1</v>
      </c>
      <c r="I79" s="19" t="s">
        <v>555</v>
      </c>
      <c r="J79" s="19" t="s">
        <v>555</v>
      </c>
      <c r="K79" s="19" t="s">
        <v>555</v>
      </c>
      <c r="L79" s="19" t="s">
        <v>555</v>
      </c>
    </row>
    <row r="80" spans="1:12" ht="15" customHeight="1" x14ac:dyDescent="0.15">
      <c r="A80" s="27" t="s">
        <v>793</v>
      </c>
      <c r="B80" s="19" t="s">
        <v>555</v>
      </c>
      <c r="C80" s="19" t="s">
        <v>555</v>
      </c>
      <c r="D80" s="19" t="s">
        <v>555</v>
      </c>
      <c r="E80" s="19" t="s">
        <v>555</v>
      </c>
      <c r="F80" s="19" t="s">
        <v>555</v>
      </c>
      <c r="G80" s="19" t="s">
        <v>555</v>
      </c>
      <c r="H80" s="113">
        <v>1</v>
      </c>
      <c r="I80" s="19" t="s">
        <v>555</v>
      </c>
      <c r="J80" s="19" t="s">
        <v>555</v>
      </c>
      <c r="K80" s="19" t="s">
        <v>555</v>
      </c>
      <c r="L80" s="19" t="s">
        <v>555</v>
      </c>
    </row>
    <row r="81" spans="1:12" ht="15" customHeight="1" x14ac:dyDescent="0.15">
      <c r="A81" s="27" t="s">
        <v>794</v>
      </c>
      <c r="B81" s="26" t="s">
        <v>555</v>
      </c>
      <c r="C81" s="26" t="s">
        <v>555</v>
      </c>
      <c r="D81" s="26" t="s">
        <v>555</v>
      </c>
      <c r="E81" s="26" t="s">
        <v>555</v>
      </c>
      <c r="F81" s="26" t="s">
        <v>555</v>
      </c>
      <c r="G81" s="26" t="s">
        <v>555</v>
      </c>
      <c r="H81" s="19" t="s">
        <v>555</v>
      </c>
      <c r="I81" s="19" t="s">
        <v>555</v>
      </c>
      <c r="J81" s="19">
        <v>1</v>
      </c>
      <c r="K81" s="19" t="s">
        <v>555</v>
      </c>
      <c r="L81" s="19" t="s">
        <v>555</v>
      </c>
    </row>
    <row r="82" spans="1:12" ht="15" customHeight="1" x14ac:dyDescent="0.15">
      <c r="A82" s="27" t="s">
        <v>795</v>
      </c>
      <c r="B82" s="26" t="s">
        <v>555</v>
      </c>
      <c r="C82" s="26" t="s">
        <v>555</v>
      </c>
      <c r="D82" s="26" t="s">
        <v>555</v>
      </c>
      <c r="E82" s="26" t="s">
        <v>555</v>
      </c>
      <c r="F82" s="26" t="s">
        <v>555</v>
      </c>
      <c r="G82" s="26" t="s">
        <v>555</v>
      </c>
      <c r="H82" s="19" t="s">
        <v>555</v>
      </c>
      <c r="I82" s="19" t="s">
        <v>555</v>
      </c>
      <c r="J82" s="19">
        <v>1</v>
      </c>
      <c r="K82" s="19" t="s">
        <v>555</v>
      </c>
      <c r="L82" s="19" t="s">
        <v>555</v>
      </c>
    </row>
    <row r="83" spans="1:12" ht="15" customHeight="1" x14ac:dyDescent="0.15">
      <c r="A83" s="27" t="s">
        <v>796</v>
      </c>
      <c r="B83" s="26" t="s">
        <v>555</v>
      </c>
      <c r="C83" s="26" t="s">
        <v>555</v>
      </c>
      <c r="D83" s="26" t="s">
        <v>555</v>
      </c>
      <c r="E83" s="26" t="s">
        <v>555</v>
      </c>
      <c r="F83" s="26" t="s">
        <v>555</v>
      </c>
      <c r="G83" s="26" t="s">
        <v>555</v>
      </c>
      <c r="H83" s="19" t="s">
        <v>555</v>
      </c>
      <c r="I83" s="19" t="s">
        <v>555</v>
      </c>
      <c r="J83" s="19">
        <v>1</v>
      </c>
      <c r="K83" s="19" t="s">
        <v>555</v>
      </c>
      <c r="L83" s="19" t="s">
        <v>555</v>
      </c>
    </row>
    <row r="84" spans="1:12" ht="15" customHeight="1" x14ac:dyDescent="0.15">
      <c r="A84" s="27" t="s">
        <v>797</v>
      </c>
      <c r="B84" s="19" t="s">
        <v>555</v>
      </c>
      <c r="C84" s="19" t="s">
        <v>555</v>
      </c>
      <c r="D84" s="19" t="s">
        <v>555</v>
      </c>
      <c r="E84" s="19" t="s">
        <v>555</v>
      </c>
      <c r="F84" s="19" t="s">
        <v>555</v>
      </c>
      <c r="G84" s="19" t="s">
        <v>555</v>
      </c>
      <c r="H84" s="113">
        <v>1</v>
      </c>
      <c r="I84" s="19" t="s">
        <v>555</v>
      </c>
      <c r="J84" s="19" t="s">
        <v>555</v>
      </c>
      <c r="K84" s="19" t="s">
        <v>555</v>
      </c>
      <c r="L84" s="19" t="s">
        <v>555</v>
      </c>
    </row>
    <row r="85" spans="1:12" ht="15" customHeight="1" x14ac:dyDescent="0.15">
      <c r="A85" s="27" t="s">
        <v>798</v>
      </c>
      <c r="B85" s="26" t="s">
        <v>555</v>
      </c>
      <c r="C85" s="26" t="s">
        <v>555</v>
      </c>
      <c r="D85" s="26" t="s">
        <v>555</v>
      </c>
      <c r="E85" s="26" t="s">
        <v>555</v>
      </c>
      <c r="F85" s="26" t="s">
        <v>555</v>
      </c>
      <c r="G85" s="26" t="s">
        <v>555</v>
      </c>
      <c r="H85" s="19" t="s">
        <v>555</v>
      </c>
      <c r="I85" s="19" t="s">
        <v>555</v>
      </c>
      <c r="J85" s="19">
        <v>1</v>
      </c>
      <c r="K85" s="19" t="s">
        <v>555</v>
      </c>
      <c r="L85" s="19" t="s">
        <v>555</v>
      </c>
    </row>
    <row r="86" spans="1:12" ht="15" customHeight="1" x14ac:dyDescent="0.15">
      <c r="A86" s="27" t="s">
        <v>799</v>
      </c>
      <c r="B86" s="26" t="s">
        <v>555</v>
      </c>
      <c r="C86" s="26" t="s">
        <v>555</v>
      </c>
      <c r="D86" s="26" t="s">
        <v>555</v>
      </c>
      <c r="E86" s="26" t="s">
        <v>555</v>
      </c>
      <c r="F86" s="26" t="s">
        <v>555</v>
      </c>
      <c r="G86" s="26" t="s">
        <v>555</v>
      </c>
      <c r="H86" s="19" t="s">
        <v>555</v>
      </c>
      <c r="I86" s="19" t="s">
        <v>555</v>
      </c>
      <c r="J86" s="19">
        <v>1</v>
      </c>
      <c r="K86" s="19" t="s">
        <v>555</v>
      </c>
      <c r="L86" s="19" t="s">
        <v>555</v>
      </c>
    </row>
    <row r="87" spans="1:12" ht="15" customHeight="1" x14ac:dyDescent="0.15">
      <c r="A87" s="27" t="s">
        <v>800</v>
      </c>
      <c r="B87" s="19" t="s">
        <v>555</v>
      </c>
      <c r="C87" s="19" t="s">
        <v>555</v>
      </c>
      <c r="D87" s="19" t="s">
        <v>555</v>
      </c>
      <c r="E87" s="19" t="s">
        <v>555</v>
      </c>
      <c r="F87" s="19" t="s">
        <v>555</v>
      </c>
      <c r="G87" s="19" t="s">
        <v>555</v>
      </c>
      <c r="H87" s="113">
        <v>1</v>
      </c>
      <c r="I87" s="19" t="s">
        <v>555</v>
      </c>
      <c r="J87" s="19">
        <v>1</v>
      </c>
      <c r="K87" s="19" t="s">
        <v>555</v>
      </c>
      <c r="L87" s="19" t="s">
        <v>555</v>
      </c>
    </row>
    <row r="88" spans="1:12" ht="15" customHeight="1" x14ac:dyDescent="0.15">
      <c r="A88" s="25" t="s">
        <v>801</v>
      </c>
      <c r="B88" s="19" t="s">
        <v>555</v>
      </c>
      <c r="C88" s="19" t="s">
        <v>555</v>
      </c>
      <c r="D88" s="19" t="s">
        <v>555</v>
      </c>
      <c r="E88" s="19" t="s">
        <v>555</v>
      </c>
      <c r="F88" s="19" t="s">
        <v>555</v>
      </c>
      <c r="G88" s="19" t="s">
        <v>555</v>
      </c>
      <c r="H88" s="113">
        <v>1</v>
      </c>
      <c r="I88" s="19" t="s">
        <v>555</v>
      </c>
      <c r="J88" s="19">
        <v>2</v>
      </c>
      <c r="K88" s="19" t="s">
        <v>555</v>
      </c>
      <c r="L88" s="19" t="s">
        <v>555</v>
      </c>
    </row>
    <row r="89" spans="1:12" ht="15" customHeight="1" x14ac:dyDescent="0.15">
      <c r="A89" s="27" t="s">
        <v>802</v>
      </c>
      <c r="B89" s="19" t="s">
        <v>555</v>
      </c>
      <c r="C89" s="19" t="s">
        <v>555</v>
      </c>
      <c r="D89" s="19" t="s">
        <v>555</v>
      </c>
      <c r="E89" s="19" t="s">
        <v>555</v>
      </c>
      <c r="F89" s="19" t="s">
        <v>555</v>
      </c>
      <c r="G89" s="19" t="s">
        <v>555</v>
      </c>
      <c r="H89" s="113">
        <v>2</v>
      </c>
      <c r="I89" s="19" t="s">
        <v>555</v>
      </c>
      <c r="J89" s="19">
        <v>1</v>
      </c>
      <c r="K89" s="19" t="s">
        <v>555</v>
      </c>
      <c r="L89" s="19" t="s">
        <v>555</v>
      </c>
    </row>
    <row r="90" spans="1:12" ht="15" customHeight="1" x14ac:dyDescent="0.15">
      <c r="A90" s="27" t="s">
        <v>803</v>
      </c>
      <c r="B90" s="26" t="s">
        <v>555</v>
      </c>
      <c r="C90" s="26" t="s">
        <v>555</v>
      </c>
      <c r="D90" s="26" t="s">
        <v>555</v>
      </c>
      <c r="E90" s="26" t="s">
        <v>555</v>
      </c>
      <c r="F90" s="26" t="s">
        <v>555</v>
      </c>
      <c r="G90" s="26" t="s">
        <v>555</v>
      </c>
      <c r="H90" s="19" t="s">
        <v>555</v>
      </c>
      <c r="I90" s="19" t="s">
        <v>555</v>
      </c>
      <c r="J90" s="19">
        <v>3</v>
      </c>
      <c r="K90" s="19" t="s">
        <v>555</v>
      </c>
      <c r="L90" s="19" t="s">
        <v>555</v>
      </c>
    </row>
    <row r="91" spans="1:12" ht="15" customHeight="1" x14ac:dyDescent="0.15">
      <c r="A91" s="27" t="s">
        <v>804</v>
      </c>
      <c r="B91" s="26" t="s">
        <v>555</v>
      </c>
      <c r="C91" s="26" t="s">
        <v>555</v>
      </c>
      <c r="D91" s="26" t="s">
        <v>555</v>
      </c>
      <c r="E91" s="26" t="s">
        <v>555</v>
      </c>
      <c r="F91" s="26" t="s">
        <v>555</v>
      </c>
      <c r="G91" s="26" t="s">
        <v>555</v>
      </c>
      <c r="H91" s="113">
        <v>1</v>
      </c>
      <c r="I91" s="19" t="s">
        <v>555</v>
      </c>
      <c r="J91" s="19" t="s">
        <v>555</v>
      </c>
      <c r="K91" s="19" t="s">
        <v>555</v>
      </c>
      <c r="L91" s="19" t="s">
        <v>555</v>
      </c>
    </row>
    <row r="92" spans="1:12" ht="15" customHeight="1" x14ac:dyDescent="0.15">
      <c r="A92" s="27" t="s">
        <v>805</v>
      </c>
      <c r="B92" s="26" t="s">
        <v>555</v>
      </c>
      <c r="C92" s="26" t="s">
        <v>555</v>
      </c>
      <c r="D92" s="26" t="s">
        <v>555</v>
      </c>
      <c r="E92" s="26" t="s">
        <v>555</v>
      </c>
      <c r="F92" s="26" t="s">
        <v>555</v>
      </c>
      <c r="G92" s="26" t="s">
        <v>555</v>
      </c>
      <c r="H92" s="19" t="s">
        <v>555</v>
      </c>
      <c r="I92" s="19" t="s">
        <v>555</v>
      </c>
      <c r="J92" s="19">
        <v>1</v>
      </c>
      <c r="K92" s="19" t="s">
        <v>555</v>
      </c>
      <c r="L92" s="19" t="s">
        <v>555</v>
      </c>
    </row>
    <row r="93" spans="1:12" ht="15" customHeight="1" x14ac:dyDescent="0.15">
      <c r="A93" s="27" t="s">
        <v>806</v>
      </c>
      <c r="B93" s="26" t="s">
        <v>555</v>
      </c>
      <c r="C93" s="26" t="s">
        <v>555</v>
      </c>
      <c r="D93" s="26" t="s">
        <v>555</v>
      </c>
      <c r="E93" s="26" t="s">
        <v>555</v>
      </c>
      <c r="F93" s="26" t="s">
        <v>555</v>
      </c>
      <c r="G93" s="26" t="s">
        <v>555</v>
      </c>
      <c r="H93" s="113">
        <v>1</v>
      </c>
      <c r="I93" s="19" t="s">
        <v>555</v>
      </c>
      <c r="J93" s="19" t="s">
        <v>555</v>
      </c>
      <c r="K93" s="19" t="s">
        <v>555</v>
      </c>
      <c r="L93" s="19" t="s">
        <v>555</v>
      </c>
    </row>
    <row r="94" spans="1:12" ht="15" customHeight="1" x14ac:dyDescent="0.15">
      <c r="A94" s="27" t="s">
        <v>807</v>
      </c>
      <c r="B94" s="26" t="s">
        <v>555</v>
      </c>
      <c r="C94" s="26" t="s">
        <v>555</v>
      </c>
      <c r="D94" s="26" t="s">
        <v>555</v>
      </c>
      <c r="E94" s="26" t="s">
        <v>555</v>
      </c>
      <c r="F94" s="26" t="s">
        <v>555</v>
      </c>
      <c r="G94" s="26" t="s">
        <v>555</v>
      </c>
      <c r="H94" s="19" t="s">
        <v>555</v>
      </c>
      <c r="I94" s="19" t="s">
        <v>555</v>
      </c>
      <c r="J94" s="19">
        <v>1</v>
      </c>
      <c r="K94" s="19" t="s">
        <v>555</v>
      </c>
      <c r="L94" s="19" t="s">
        <v>555</v>
      </c>
    </row>
    <row r="95" spans="1:12" ht="15" customHeight="1" x14ac:dyDescent="0.15">
      <c r="A95" s="27" t="s">
        <v>808</v>
      </c>
      <c r="B95" s="26" t="s">
        <v>555</v>
      </c>
      <c r="C95" s="26" t="s">
        <v>555</v>
      </c>
      <c r="D95" s="26" t="s">
        <v>555</v>
      </c>
      <c r="E95" s="26" t="s">
        <v>555</v>
      </c>
      <c r="F95" s="26" t="s">
        <v>555</v>
      </c>
      <c r="G95" s="26" t="s">
        <v>555</v>
      </c>
      <c r="H95" s="19" t="s">
        <v>555</v>
      </c>
      <c r="I95" s="19" t="s">
        <v>555</v>
      </c>
      <c r="J95" s="19">
        <v>1</v>
      </c>
      <c r="K95" s="19" t="s">
        <v>555</v>
      </c>
      <c r="L95" s="19" t="s">
        <v>555</v>
      </c>
    </row>
    <row r="96" spans="1:12" x14ac:dyDescent="0.15">
      <c r="A96" s="27" t="s">
        <v>809</v>
      </c>
      <c r="B96" s="26" t="s">
        <v>555</v>
      </c>
      <c r="C96" s="26" t="s">
        <v>555</v>
      </c>
      <c r="D96" s="26" t="s">
        <v>555</v>
      </c>
      <c r="E96" s="26" t="s">
        <v>555</v>
      </c>
      <c r="F96" s="26" t="s">
        <v>555</v>
      </c>
      <c r="G96" s="26" t="s">
        <v>555</v>
      </c>
      <c r="H96" s="19">
        <v>1</v>
      </c>
      <c r="I96" s="19" t="s">
        <v>555</v>
      </c>
      <c r="J96" s="19" t="s">
        <v>555</v>
      </c>
      <c r="K96" s="19" t="s">
        <v>555</v>
      </c>
      <c r="L96" s="19" t="s">
        <v>555</v>
      </c>
    </row>
    <row r="97" spans="1:12" x14ac:dyDescent="0.15">
      <c r="A97" s="27" t="s">
        <v>810</v>
      </c>
      <c r="B97" s="26" t="s">
        <v>555</v>
      </c>
      <c r="C97" s="26" t="s">
        <v>555</v>
      </c>
      <c r="D97" s="26" t="s">
        <v>555</v>
      </c>
      <c r="E97" s="26" t="s">
        <v>555</v>
      </c>
      <c r="F97" s="26" t="s">
        <v>555</v>
      </c>
      <c r="G97" s="26" t="s">
        <v>555</v>
      </c>
      <c r="H97" s="19">
        <v>1</v>
      </c>
      <c r="I97" s="19" t="s">
        <v>555</v>
      </c>
      <c r="J97" s="19" t="s">
        <v>555</v>
      </c>
      <c r="K97" s="19" t="s">
        <v>555</v>
      </c>
      <c r="L97" s="19" t="s">
        <v>555</v>
      </c>
    </row>
    <row r="98" spans="1:12" x14ac:dyDescent="0.15">
      <c r="A98" s="27" t="s">
        <v>811</v>
      </c>
      <c r="B98" s="26" t="s">
        <v>555</v>
      </c>
      <c r="C98" s="26" t="s">
        <v>555</v>
      </c>
      <c r="D98" s="26" t="s">
        <v>555</v>
      </c>
      <c r="E98" s="26" t="s">
        <v>555</v>
      </c>
      <c r="F98" s="26" t="s">
        <v>555</v>
      </c>
      <c r="G98" s="26" t="s">
        <v>555</v>
      </c>
      <c r="H98" s="19">
        <v>1</v>
      </c>
      <c r="I98" s="19" t="s">
        <v>555</v>
      </c>
      <c r="J98" s="19" t="s">
        <v>555</v>
      </c>
      <c r="K98" s="19" t="s">
        <v>555</v>
      </c>
      <c r="L98" s="19" t="s">
        <v>555</v>
      </c>
    </row>
    <row r="99" spans="1:12" x14ac:dyDescent="0.15">
      <c r="A99" s="27" t="s">
        <v>812</v>
      </c>
      <c r="B99" s="26" t="s">
        <v>555</v>
      </c>
      <c r="C99" s="26" t="s">
        <v>555</v>
      </c>
      <c r="D99" s="26" t="s">
        <v>555</v>
      </c>
      <c r="E99" s="26" t="s">
        <v>555</v>
      </c>
      <c r="F99" s="26" t="s">
        <v>555</v>
      </c>
      <c r="G99" s="26" t="s">
        <v>555</v>
      </c>
      <c r="H99" s="19">
        <v>1</v>
      </c>
      <c r="I99" s="19" t="s">
        <v>555</v>
      </c>
      <c r="J99" s="19" t="s">
        <v>555</v>
      </c>
      <c r="K99" s="19" t="s">
        <v>555</v>
      </c>
      <c r="L99" s="19" t="s">
        <v>555</v>
      </c>
    </row>
    <row r="100" spans="1:12" x14ac:dyDescent="0.15">
      <c r="A100" s="27" t="s">
        <v>813</v>
      </c>
      <c r="B100" s="26" t="s">
        <v>555</v>
      </c>
      <c r="C100" s="26" t="s">
        <v>555</v>
      </c>
      <c r="D100" s="26" t="s">
        <v>555</v>
      </c>
      <c r="E100" s="26" t="s">
        <v>555</v>
      </c>
      <c r="F100" s="26" t="s">
        <v>555</v>
      </c>
      <c r="G100" s="26" t="s">
        <v>555</v>
      </c>
      <c r="H100" s="19">
        <v>1</v>
      </c>
      <c r="I100" s="19" t="s">
        <v>555</v>
      </c>
      <c r="J100" s="19" t="s">
        <v>555</v>
      </c>
      <c r="K100" s="19" t="s">
        <v>555</v>
      </c>
      <c r="L100" s="19" t="s">
        <v>555</v>
      </c>
    </row>
    <row r="101" spans="1:12" x14ac:dyDescent="0.15">
      <c r="A101" s="27" t="s">
        <v>814</v>
      </c>
      <c r="B101" s="26" t="s">
        <v>555</v>
      </c>
      <c r="C101" s="26" t="s">
        <v>555</v>
      </c>
      <c r="D101" s="26" t="s">
        <v>555</v>
      </c>
      <c r="E101" s="26" t="s">
        <v>555</v>
      </c>
      <c r="F101" s="26" t="s">
        <v>555</v>
      </c>
      <c r="G101" s="26" t="s">
        <v>555</v>
      </c>
      <c r="H101" s="19" t="s">
        <v>555</v>
      </c>
      <c r="I101" s="19" t="s">
        <v>555</v>
      </c>
      <c r="J101" s="19">
        <v>1</v>
      </c>
      <c r="K101" s="19" t="s">
        <v>555</v>
      </c>
      <c r="L101" s="19" t="s">
        <v>555</v>
      </c>
    </row>
    <row r="102" spans="1:12" x14ac:dyDescent="0.15">
      <c r="A102" s="27" t="s">
        <v>815</v>
      </c>
      <c r="B102" s="26" t="s">
        <v>555</v>
      </c>
      <c r="C102" s="26" t="s">
        <v>555</v>
      </c>
      <c r="D102" s="26" t="s">
        <v>555</v>
      </c>
      <c r="E102" s="26" t="s">
        <v>555</v>
      </c>
      <c r="F102" s="26" t="s">
        <v>555</v>
      </c>
      <c r="G102" s="26" t="s">
        <v>555</v>
      </c>
      <c r="H102" s="19" t="s">
        <v>555</v>
      </c>
      <c r="I102" s="19" t="s">
        <v>555</v>
      </c>
      <c r="J102" s="19">
        <v>2</v>
      </c>
      <c r="K102" s="19" t="s">
        <v>555</v>
      </c>
      <c r="L102" s="19" t="s">
        <v>555</v>
      </c>
    </row>
    <row r="103" spans="1:12" x14ac:dyDescent="0.15">
      <c r="A103" s="27" t="s">
        <v>816</v>
      </c>
      <c r="B103" s="26" t="s">
        <v>555</v>
      </c>
      <c r="C103" s="26" t="s">
        <v>555</v>
      </c>
      <c r="D103" s="26" t="s">
        <v>555</v>
      </c>
      <c r="E103" s="26" t="s">
        <v>555</v>
      </c>
      <c r="F103" s="26" t="s">
        <v>555</v>
      </c>
      <c r="G103" s="26" t="s">
        <v>555</v>
      </c>
      <c r="H103" s="19" t="s">
        <v>555</v>
      </c>
      <c r="I103" s="19" t="s">
        <v>555</v>
      </c>
      <c r="J103" s="19">
        <v>1</v>
      </c>
      <c r="K103" s="19" t="s">
        <v>555</v>
      </c>
      <c r="L103" s="19" t="s">
        <v>555</v>
      </c>
    </row>
    <row r="104" spans="1:12" x14ac:dyDescent="0.15">
      <c r="A104" s="27" t="s">
        <v>817</v>
      </c>
      <c r="B104" s="26" t="s">
        <v>555</v>
      </c>
      <c r="C104" s="26" t="s">
        <v>555</v>
      </c>
      <c r="D104" s="26" t="s">
        <v>555</v>
      </c>
      <c r="E104" s="26" t="s">
        <v>555</v>
      </c>
      <c r="F104" s="26" t="s">
        <v>555</v>
      </c>
      <c r="G104" s="26" t="s">
        <v>555</v>
      </c>
      <c r="H104" s="19" t="s">
        <v>555</v>
      </c>
      <c r="I104" s="19" t="s">
        <v>555</v>
      </c>
      <c r="J104" s="19">
        <v>1</v>
      </c>
      <c r="K104" s="19" t="s">
        <v>555</v>
      </c>
      <c r="L104" s="19" t="s">
        <v>555</v>
      </c>
    </row>
    <row r="105" spans="1:12" x14ac:dyDescent="0.15">
      <c r="A105" s="27" t="s">
        <v>818</v>
      </c>
      <c r="B105" s="26" t="s">
        <v>555</v>
      </c>
      <c r="C105" s="26" t="s">
        <v>555</v>
      </c>
      <c r="D105" s="26" t="s">
        <v>555</v>
      </c>
      <c r="E105" s="26" t="s">
        <v>555</v>
      </c>
      <c r="F105" s="26" t="s">
        <v>555</v>
      </c>
      <c r="G105" s="26" t="s">
        <v>555</v>
      </c>
      <c r="H105" s="19" t="s">
        <v>555</v>
      </c>
      <c r="I105" s="19" t="s">
        <v>555</v>
      </c>
      <c r="J105" s="19">
        <v>1</v>
      </c>
      <c r="K105" s="19" t="s">
        <v>555</v>
      </c>
      <c r="L105" s="19" t="s">
        <v>555</v>
      </c>
    </row>
    <row r="106" spans="1:12" x14ac:dyDescent="0.15">
      <c r="A106" s="27" t="s">
        <v>819</v>
      </c>
      <c r="B106" s="26" t="s">
        <v>555</v>
      </c>
      <c r="C106" s="26" t="s">
        <v>555</v>
      </c>
      <c r="D106" s="26" t="s">
        <v>555</v>
      </c>
      <c r="E106" s="26" t="s">
        <v>555</v>
      </c>
      <c r="F106" s="26" t="s">
        <v>555</v>
      </c>
      <c r="G106" s="26" t="s">
        <v>555</v>
      </c>
      <c r="H106" s="19" t="s">
        <v>555</v>
      </c>
      <c r="I106" s="19" t="s">
        <v>555</v>
      </c>
      <c r="J106" s="19">
        <v>1</v>
      </c>
      <c r="K106" s="19" t="s">
        <v>555</v>
      </c>
      <c r="L106" s="19" t="s">
        <v>555</v>
      </c>
    </row>
    <row r="107" spans="1:12" x14ac:dyDescent="0.15">
      <c r="A107" s="27" t="s">
        <v>820</v>
      </c>
      <c r="B107" s="26" t="s">
        <v>555</v>
      </c>
      <c r="C107" s="26" t="s">
        <v>555</v>
      </c>
      <c r="D107" s="26" t="s">
        <v>555</v>
      </c>
      <c r="E107" s="26" t="s">
        <v>555</v>
      </c>
      <c r="F107" s="26" t="s">
        <v>555</v>
      </c>
      <c r="G107" s="26" t="s">
        <v>555</v>
      </c>
      <c r="H107" s="19">
        <v>1</v>
      </c>
      <c r="I107" s="19" t="s">
        <v>555</v>
      </c>
      <c r="J107" s="19" t="s">
        <v>555</v>
      </c>
      <c r="K107" s="19" t="s">
        <v>555</v>
      </c>
      <c r="L107" s="19" t="s">
        <v>555</v>
      </c>
    </row>
    <row r="108" spans="1:12" x14ac:dyDescent="0.15">
      <c r="A108" s="27" t="s">
        <v>821</v>
      </c>
      <c r="B108" s="26" t="s">
        <v>555</v>
      </c>
      <c r="C108" s="26" t="s">
        <v>555</v>
      </c>
      <c r="D108" s="26" t="s">
        <v>555</v>
      </c>
      <c r="E108" s="26" t="s">
        <v>555</v>
      </c>
      <c r="F108" s="26" t="s">
        <v>555</v>
      </c>
      <c r="G108" s="26" t="s">
        <v>555</v>
      </c>
      <c r="H108" s="19">
        <v>1</v>
      </c>
      <c r="I108" s="19" t="s">
        <v>555</v>
      </c>
      <c r="J108" s="19" t="s">
        <v>555</v>
      </c>
      <c r="K108" s="19" t="s">
        <v>555</v>
      </c>
      <c r="L108" s="19" t="s">
        <v>555</v>
      </c>
    </row>
    <row r="109" spans="1:12" x14ac:dyDescent="0.15">
      <c r="A109" s="27" t="s">
        <v>822</v>
      </c>
      <c r="B109" s="26" t="s">
        <v>555</v>
      </c>
      <c r="C109" s="26" t="s">
        <v>555</v>
      </c>
      <c r="D109" s="26" t="s">
        <v>555</v>
      </c>
      <c r="E109" s="26" t="s">
        <v>555</v>
      </c>
      <c r="F109" s="26" t="s">
        <v>555</v>
      </c>
      <c r="G109" s="26" t="s">
        <v>555</v>
      </c>
      <c r="H109" s="19">
        <v>1</v>
      </c>
      <c r="I109" s="19" t="s">
        <v>555</v>
      </c>
      <c r="J109" s="19" t="s">
        <v>555</v>
      </c>
      <c r="K109" s="19" t="s">
        <v>555</v>
      </c>
      <c r="L109" s="19" t="s">
        <v>555</v>
      </c>
    </row>
    <row r="110" spans="1:12" x14ac:dyDescent="0.15">
      <c r="A110" s="27" t="s">
        <v>823</v>
      </c>
      <c r="B110" s="26" t="s">
        <v>555</v>
      </c>
      <c r="C110" s="26" t="s">
        <v>555</v>
      </c>
      <c r="D110" s="26" t="s">
        <v>555</v>
      </c>
      <c r="E110" s="26" t="s">
        <v>555</v>
      </c>
      <c r="F110" s="26" t="s">
        <v>555</v>
      </c>
      <c r="G110" s="26" t="s">
        <v>555</v>
      </c>
      <c r="H110" s="19">
        <v>1</v>
      </c>
      <c r="I110" s="19" t="s">
        <v>555</v>
      </c>
      <c r="J110" s="19" t="s">
        <v>555</v>
      </c>
      <c r="K110" s="19" t="s">
        <v>555</v>
      </c>
      <c r="L110" s="19" t="s">
        <v>555</v>
      </c>
    </row>
    <row r="111" spans="1:12" x14ac:dyDescent="0.15">
      <c r="A111" s="27" t="s">
        <v>824</v>
      </c>
      <c r="B111" s="26" t="s">
        <v>555</v>
      </c>
      <c r="C111" s="26" t="s">
        <v>555</v>
      </c>
      <c r="D111" s="26" t="s">
        <v>555</v>
      </c>
      <c r="E111" s="26" t="s">
        <v>555</v>
      </c>
      <c r="F111" s="26" t="s">
        <v>555</v>
      </c>
      <c r="G111" s="26">
        <v>1</v>
      </c>
      <c r="H111" s="19" t="s">
        <v>555</v>
      </c>
      <c r="I111" s="19" t="s">
        <v>555</v>
      </c>
      <c r="J111" s="19" t="s">
        <v>555</v>
      </c>
      <c r="K111" s="19" t="s">
        <v>555</v>
      </c>
      <c r="L111" s="19" t="s">
        <v>555</v>
      </c>
    </row>
    <row r="112" spans="1:12" x14ac:dyDescent="0.15">
      <c r="A112" s="27" t="s">
        <v>825</v>
      </c>
      <c r="B112" s="26" t="s">
        <v>555</v>
      </c>
      <c r="C112" s="26" t="s">
        <v>555</v>
      </c>
      <c r="D112" s="26" t="s">
        <v>555</v>
      </c>
      <c r="E112" s="26" t="s">
        <v>555</v>
      </c>
      <c r="F112" s="26" t="s">
        <v>555</v>
      </c>
      <c r="G112" s="26" t="s">
        <v>555</v>
      </c>
      <c r="H112" s="19">
        <v>1</v>
      </c>
      <c r="I112" s="19" t="s">
        <v>555</v>
      </c>
      <c r="J112" s="19" t="s">
        <v>555</v>
      </c>
      <c r="K112" s="19" t="s">
        <v>555</v>
      </c>
      <c r="L112" s="19" t="s">
        <v>555</v>
      </c>
    </row>
    <row r="113" spans="1:12" x14ac:dyDescent="0.15">
      <c r="A113" s="27" t="s">
        <v>826</v>
      </c>
      <c r="B113" s="26" t="s">
        <v>555</v>
      </c>
      <c r="C113" s="26" t="s">
        <v>555</v>
      </c>
      <c r="D113" s="26" t="s">
        <v>555</v>
      </c>
      <c r="E113" s="26" t="s">
        <v>555</v>
      </c>
      <c r="F113" s="26" t="s">
        <v>555</v>
      </c>
      <c r="G113" s="26" t="s">
        <v>555</v>
      </c>
      <c r="H113" s="26">
        <v>1</v>
      </c>
      <c r="I113" s="19" t="s">
        <v>555</v>
      </c>
      <c r="J113" s="19" t="s">
        <v>555</v>
      </c>
      <c r="K113" s="19" t="s">
        <v>555</v>
      </c>
      <c r="L113" s="19" t="s">
        <v>555</v>
      </c>
    </row>
    <row r="114" spans="1:12" x14ac:dyDescent="0.15">
      <c r="A114" s="27" t="s">
        <v>827</v>
      </c>
      <c r="B114" s="26" t="s">
        <v>555</v>
      </c>
      <c r="C114" s="26" t="s">
        <v>555</v>
      </c>
      <c r="D114" s="26" t="s">
        <v>555</v>
      </c>
      <c r="E114" s="26" t="s">
        <v>555</v>
      </c>
      <c r="F114" s="26" t="s">
        <v>555</v>
      </c>
      <c r="G114" s="26" t="s">
        <v>555</v>
      </c>
      <c r="H114" s="26">
        <v>9</v>
      </c>
      <c r="I114" s="19" t="s">
        <v>555</v>
      </c>
      <c r="J114" s="19" t="s">
        <v>555</v>
      </c>
      <c r="K114" s="19" t="s">
        <v>555</v>
      </c>
      <c r="L114" s="19" t="s">
        <v>555</v>
      </c>
    </row>
    <row r="115" spans="1:12" x14ac:dyDescent="0.15">
      <c r="A115" s="25" t="s">
        <v>28</v>
      </c>
      <c r="B115" s="19" t="s">
        <v>555</v>
      </c>
      <c r="C115" s="19" t="s">
        <v>555</v>
      </c>
      <c r="D115" s="19" t="s">
        <v>555</v>
      </c>
      <c r="E115" s="19" t="s">
        <v>555</v>
      </c>
      <c r="F115" s="19" t="s">
        <v>555</v>
      </c>
      <c r="G115" s="19" t="s">
        <v>555</v>
      </c>
      <c r="H115" s="19" t="s">
        <v>555</v>
      </c>
      <c r="I115" s="19" t="s">
        <v>555</v>
      </c>
      <c r="J115" s="19">
        <v>1</v>
      </c>
      <c r="K115" s="19" t="s">
        <v>555</v>
      </c>
      <c r="L115" s="19" t="s">
        <v>555</v>
      </c>
    </row>
    <row r="116" spans="1:12" x14ac:dyDescent="0.15">
      <c r="A116" s="25" t="s">
        <v>828</v>
      </c>
      <c r="B116" s="19" t="s">
        <v>555</v>
      </c>
      <c r="C116" s="19" t="s">
        <v>555</v>
      </c>
      <c r="D116" s="19" t="s">
        <v>555</v>
      </c>
      <c r="E116" s="19" t="s">
        <v>555</v>
      </c>
      <c r="F116" s="19" t="s">
        <v>555</v>
      </c>
      <c r="G116" s="19" t="s">
        <v>555</v>
      </c>
      <c r="H116" s="19" t="s">
        <v>555</v>
      </c>
      <c r="I116" s="19" t="s">
        <v>555</v>
      </c>
      <c r="J116" s="19" t="s">
        <v>555</v>
      </c>
      <c r="K116" s="19">
        <v>1</v>
      </c>
      <c r="L116" s="19">
        <v>1</v>
      </c>
    </row>
    <row r="117" spans="1:12" x14ac:dyDescent="0.15">
      <c r="A117" s="25" t="s">
        <v>74</v>
      </c>
      <c r="B117" s="19">
        <v>1</v>
      </c>
      <c r="C117" s="19">
        <v>1</v>
      </c>
      <c r="D117" s="19">
        <v>1</v>
      </c>
      <c r="E117" s="19">
        <v>1</v>
      </c>
      <c r="F117" s="19">
        <v>1</v>
      </c>
      <c r="G117" s="19">
        <v>1</v>
      </c>
      <c r="H117" s="19">
        <v>1</v>
      </c>
      <c r="I117" s="19">
        <v>1</v>
      </c>
      <c r="J117" s="19">
        <v>1</v>
      </c>
      <c r="K117" s="19">
        <v>1</v>
      </c>
      <c r="L117" s="19">
        <v>1</v>
      </c>
    </row>
    <row r="118" spans="1:12" x14ac:dyDescent="0.15">
      <c r="A118" s="25" t="s">
        <v>75</v>
      </c>
      <c r="B118" s="19" t="s">
        <v>555</v>
      </c>
      <c r="C118" s="19" t="s">
        <v>555</v>
      </c>
      <c r="D118" s="19" t="s">
        <v>555</v>
      </c>
      <c r="E118" s="19" t="s">
        <v>555</v>
      </c>
      <c r="F118" s="19" t="s">
        <v>555</v>
      </c>
      <c r="G118" s="19" t="s">
        <v>555</v>
      </c>
      <c r="H118" s="19" t="s">
        <v>555</v>
      </c>
      <c r="I118" s="19" t="s">
        <v>555</v>
      </c>
      <c r="J118" s="19">
        <v>1</v>
      </c>
      <c r="K118" s="19">
        <v>1</v>
      </c>
      <c r="L118" s="19">
        <v>1</v>
      </c>
    </row>
    <row r="119" spans="1:12" x14ac:dyDescent="0.15">
      <c r="A119" s="25" t="s">
        <v>829</v>
      </c>
      <c r="B119" s="19">
        <v>1</v>
      </c>
      <c r="C119" s="19">
        <v>1</v>
      </c>
      <c r="D119" s="19">
        <v>1</v>
      </c>
      <c r="E119" s="19">
        <v>1</v>
      </c>
      <c r="F119" s="19">
        <v>1</v>
      </c>
      <c r="G119" s="19" t="s">
        <v>555</v>
      </c>
      <c r="H119" s="19" t="s">
        <v>555</v>
      </c>
      <c r="I119" s="19" t="s">
        <v>555</v>
      </c>
      <c r="J119" s="19" t="s">
        <v>555</v>
      </c>
      <c r="K119" s="19">
        <v>1</v>
      </c>
      <c r="L119" s="19">
        <v>1</v>
      </c>
    </row>
    <row r="120" spans="1:12" x14ac:dyDescent="0.15">
      <c r="A120" s="25" t="s">
        <v>830</v>
      </c>
      <c r="B120" s="19">
        <v>1</v>
      </c>
      <c r="C120" s="19">
        <v>1</v>
      </c>
      <c r="D120" s="19">
        <v>1</v>
      </c>
      <c r="E120" s="19">
        <v>1</v>
      </c>
      <c r="F120" s="19" t="s">
        <v>555</v>
      </c>
      <c r="G120" s="19">
        <v>1</v>
      </c>
      <c r="H120" s="19">
        <v>1</v>
      </c>
      <c r="I120" s="19">
        <v>1</v>
      </c>
      <c r="J120" s="19">
        <v>1</v>
      </c>
      <c r="K120" s="19">
        <v>1</v>
      </c>
      <c r="L120" s="19">
        <v>1</v>
      </c>
    </row>
    <row r="121" spans="1:12" x14ac:dyDescent="0.15">
      <c r="A121" s="25" t="s">
        <v>831</v>
      </c>
      <c r="B121" s="19" t="s">
        <v>555</v>
      </c>
      <c r="C121" s="19" t="s">
        <v>555</v>
      </c>
      <c r="D121" s="19" t="s">
        <v>555</v>
      </c>
      <c r="E121" s="19" t="s">
        <v>555</v>
      </c>
      <c r="F121" s="19">
        <v>1</v>
      </c>
      <c r="G121" s="19" t="s">
        <v>555</v>
      </c>
      <c r="H121" s="19" t="s">
        <v>555</v>
      </c>
      <c r="I121" s="19" t="s">
        <v>555</v>
      </c>
      <c r="J121" s="19" t="s">
        <v>555</v>
      </c>
      <c r="K121" s="19">
        <v>1</v>
      </c>
      <c r="L121" s="19">
        <v>1</v>
      </c>
    </row>
    <row r="122" spans="1:12" x14ac:dyDescent="0.15">
      <c r="A122" s="25" t="s">
        <v>77</v>
      </c>
      <c r="B122" s="19">
        <v>1</v>
      </c>
      <c r="C122" s="19">
        <v>1</v>
      </c>
      <c r="D122" s="19">
        <v>1</v>
      </c>
      <c r="E122" s="19">
        <v>1</v>
      </c>
      <c r="F122" s="19">
        <v>1</v>
      </c>
      <c r="G122" s="19">
        <v>1</v>
      </c>
      <c r="H122" s="19">
        <v>1</v>
      </c>
      <c r="I122" s="19">
        <v>1</v>
      </c>
      <c r="J122" s="19">
        <v>1</v>
      </c>
      <c r="K122" s="19">
        <v>1</v>
      </c>
      <c r="L122" s="19">
        <v>1</v>
      </c>
    </row>
    <row r="123" spans="1:12" x14ac:dyDescent="0.15">
      <c r="A123" s="25" t="s">
        <v>832</v>
      </c>
      <c r="B123" s="19">
        <v>1</v>
      </c>
      <c r="C123" s="19">
        <v>1</v>
      </c>
      <c r="D123" s="19">
        <v>1</v>
      </c>
      <c r="E123" s="19" t="s">
        <v>555</v>
      </c>
      <c r="F123" s="19">
        <v>1</v>
      </c>
      <c r="G123" s="19">
        <v>1</v>
      </c>
      <c r="H123" s="19">
        <v>1</v>
      </c>
      <c r="I123" s="19">
        <v>1</v>
      </c>
      <c r="J123" s="19">
        <v>1</v>
      </c>
      <c r="K123" s="19" t="s">
        <v>555</v>
      </c>
      <c r="L123" s="19" t="s">
        <v>555</v>
      </c>
    </row>
    <row r="124" spans="1:12" x14ac:dyDescent="0.15">
      <c r="A124" s="25" t="s">
        <v>833</v>
      </c>
      <c r="B124" s="19" t="s">
        <v>555</v>
      </c>
      <c r="C124" s="19" t="s">
        <v>555</v>
      </c>
      <c r="D124" s="19" t="s">
        <v>555</v>
      </c>
      <c r="E124" s="19" t="s">
        <v>555</v>
      </c>
      <c r="F124" s="19">
        <v>1</v>
      </c>
      <c r="G124" s="19" t="s">
        <v>555</v>
      </c>
      <c r="H124" s="19" t="s">
        <v>555</v>
      </c>
      <c r="I124" s="19" t="s">
        <v>555</v>
      </c>
      <c r="J124" s="19" t="s">
        <v>555</v>
      </c>
      <c r="K124" s="19" t="s">
        <v>555</v>
      </c>
      <c r="L124" s="19">
        <v>1</v>
      </c>
    </row>
    <row r="125" spans="1:12" x14ac:dyDescent="0.15">
      <c r="A125" s="25" t="s">
        <v>568</v>
      </c>
      <c r="B125" s="19">
        <v>1</v>
      </c>
      <c r="C125" s="19" t="s">
        <v>555</v>
      </c>
      <c r="D125" s="19">
        <v>1</v>
      </c>
      <c r="E125" s="19">
        <v>1</v>
      </c>
      <c r="F125" s="19">
        <v>1</v>
      </c>
      <c r="G125" s="19" t="s">
        <v>555</v>
      </c>
      <c r="H125" s="19" t="s">
        <v>555</v>
      </c>
      <c r="I125" s="19">
        <v>1</v>
      </c>
      <c r="J125" s="19" t="s">
        <v>555</v>
      </c>
      <c r="K125" s="19" t="s">
        <v>555</v>
      </c>
      <c r="L125" s="19" t="s">
        <v>555</v>
      </c>
    </row>
    <row r="126" spans="1:12" x14ac:dyDescent="0.15">
      <c r="A126" s="25" t="s">
        <v>834</v>
      </c>
      <c r="B126" s="19">
        <v>1</v>
      </c>
      <c r="C126" s="19" t="s">
        <v>555</v>
      </c>
      <c r="D126" s="19">
        <v>3</v>
      </c>
      <c r="E126" s="19" t="s">
        <v>555</v>
      </c>
      <c r="F126" s="19">
        <v>1</v>
      </c>
      <c r="G126" s="19">
        <v>1</v>
      </c>
      <c r="H126" s="19">
        <v>2</v>
      </c>
      <c r="I126" s="19">
        <v>1</v>
      </c>
      <c r="J126" s="19">
        <v>1</v>
      </c>
      <c r="K126" s="19">
        <v>1</v>
      </c>
      <c r="L126" s="19" t="s">
        <v>555</v>
      </c>
    </row>
    <row r="127" spans="1:12" x14ac:dyDescent="0.15">
      <c r="A127" s="25" t="s">
        <v>66</v>
      </c>
      <c r="B127" s="19">
        <v>1</v>
      </c>
      <c r="C127" s="19">
        <v>1</v>
      </c>
      <c r="D127" s="19">
        <v>1</v>
      </c>
      <c r="E127" s="19">
        <v>1</v>
      </c>
      <c r="F127" s="19">
        <v>1</v>
      </c>
      <c r="G127" s="19">
        <v>1</v>
      </c>
      <c r="H127" s="19">
        <v>2</v>
      </c>
      <c r="I127" s="19">
        <v>1</v>
      </c>
      <c r="J127" s="19">
        <v>1</v>
      </c>
      <c r="K127" s="19">
        <v>1</v>
      </c>
      <c r="L127" s="19">
        <v>1</v>
      </c>
    </row>
    <row r="128" spans="1:12" x14ac:dyDescent="0.15">
      <c r="A128" s="25" t="s">
        <v>835</v>
      </c>
      <c r="B128" s="19">
        <v>1</v>
      </c>
      <c r="C128" s="19">
        <v>2</v>
      </c>
      <c r="D128" s="19">
        <v>1</v>
      </c>
      <c r="E128" s="19" t="s">
        <v>555</v>
      </c>
      <c r="F128" s="19">
        <v>1</v>
      </c>
      <c r="G128" s="19">
        <v>1</v>
      </c>
      <c r="H128" s="19">
        <v>1</v>
      </c>
      <c r="I128" s="19">
        <v>1</v>
      </c>
      <c r="J128" s="19">
        <v>1</v>
      </c>
      <c r="K128" s="19">
        <v>1</v>
      </c>
      <c r="L128" s="19">
        <v>1</v>
      </c>
    </row>
    <row r="129" spans="1:12" x14ac:dyDescent="0.15">
      <c r="A129" s="25" t="s">
        <v>836</v>
      </c>
      <c r="B129" s="19">
        <v>1</v>
      </c>
      <c r="C129" s="19">
        <v>1</v>
      </c>
      <c r="D129" s="19">
        <v>1</v>
      </c>
      <c r="E129" s="19">
        <v>1</v>
      </c>
      <c r="F129" s="19">
        <v>1</v>
      </c>
      <c r="G129" s="19">
        <v>1</v>
      </c>
      <c r="H129" s="19">
        <v>2</v>
      </c>
      <c r="I129" s="19">
        <v>1</v>
      </c>
      <c r="J129" s="19">
        <v>3</v>
      </c>
      <c r="K129" s="19" t="s">
        <v>555</v>
      </c>
      <c r="L129" s="19" t="s">
        <v>555</v>
      </c>
    </row>
    <row r="130" spans="1:12" x14ac:dyDescent="0.15">
      <c r="A130" s="115" t="s">
        <v>837</v>
      </c>
      <c r="B130" s="26" t="s">
        <v>555</v>
      </c>
      <c r="C130" s="26" t="s">
        <v>555</v>
      </c>
      <c r="D130" s="26" t="s">
        <v>555</v>
      </c>
      <c r="E130" s="26" t="s">
        <v>555</v>
      </c>
      <c r="F130" s="26" t="s">
        <v>555</v>
      </c>
      <c r="G130" s="26" t="s">
        <v>555</v>
      </c>
      <c r="H130" s="26" t="s">
        <v>555</v>
      </c>
      <c r="I130" s="26" t="s">
        <v>555</v>
      </c>
      <c r="J130" s="26" t="s">
        <v>555</v>
      </c>
      <c r="K130" s="26">
        <v>1</v>
      </c>
      <c r="L130" s="26">
        <v>1</v>
      </c>
    </row>
    <row r="131" spans="1:12" x14ac:dyDescent="0.15">
      <c r="A131" s="115" t="s">
        <v>838</v>
      </c>
      <c r="B131" s="26" t="s">
        <v>555</v>
      </c>
      <c r="C131" s="26" t="s">
        <v>555</v>
      </c>
      <c r="D131" s="26" t="s">
        <v>555</v>
      </c>
      <c r="E131" s="26" t="s">
        <v>555</v>
      </c>
      <c r="F131" s="26" t="s">
        <v>555</v>
      </c>
      <c r="G131" s="26" t="s">
        <v>555</v>
      </c>
      <c r="H131" s="26" t="s">
        <v>555</v>
      </c>
      <c r="I131" s="26" t="s">
        <v>555</v>
      </c>
      <c r="J131" s="26" t="s">
        <v>555</v>
      </c>
      <c r="K131" s="26">
        <v>1</v>
      </c>
      <c r="L131" s="26">
        <v>1</v>
      </c>
    </row>
    <row r="132" spans="1:12" ht="42" customHeight="1" x14ac:dyDescent="0.15">
      <c r="A132" s="177" t="s">
        <v>1059</v>
      </c>
      <c r="B132" s="177"/>
      <c r="C132" s="177"/>
      <c r="D132" s="177"/>
      <c r="E132" s="177"/>
      <c r="F132" s="177"/>
      <c r="G132" s="177"/>
      <c r="H132" s="177"/>
      <c r="I132" s="177"/>
      <c r="J132" s="177"/>
      <c r="K132" s="177"/>
      <c r="L132" s="177"/>
    </row>
  </sheetData>
  <mergeCells count="3">
    <mergeCell ref="A1:L1"/>
    <mergeCell ref="A132:L132"/>
    <mergeCell ref="A2:A3"/>
  </mergeCells>
  <phoneticPr fontId="44" type="noConversion"/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L96"/>
  <sheetViews>
    <sheetView zoomScale="110" zoomScaleNormal="110" workbookViewId="0">
      <selection sqref="A1:L1"/>
    </sheetView>
  </sheetViews>
  <sheetFormatPr defaultColWidth="9" defaultRowHeight="13.5" x14ac:dyDescent="0.15"/>
  <cols>
    <col min="2" max="2" width="11.125" customWidth="1"/>
    <col min="4" max="4" width="11.5" customWidth="1"/>
    <col min="5" max="5" width="12.125" customWidth="1"/>
    <col min="7" max="7" width="11.625" customWidth="1"/>
    <col min="10" max="10" width="12.25" customWidth="1"/>
  </cols>
  <sheetData>
    <row r="1" spans="1:12" ht="20.100000000000001" customHeight="1" x14ac:dyDescent="0.15">
      <c r="A1" s="137" t="s">
        <v>1102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</row>
    <row r="2" spans="1:12" ht="30" x14ac:dyDescent="0.15">
      <c r="A2" s="178" t="s">
        <v>44</v>
      </c>
      <c r="B2" s="15" t="s">
        <v>706</v>
      </c>
      <c r="C2" s="15" t="s">
        <v>707</v>
      </c>
      <c r="D2" s="15" t="s">
        <v>708</v>
      </c>
      <c r="E2" s="15" t="s">
        <v>709</v>
      </c>
      <c r="F2" s="15" t="s">
        <v>710</v>
      </c>
      <c r="G2" s="15" t="s">
        <v>711</v>
      </c>
      <c r="H2" s="15" t="s">
        <v>712</v>
      </c>
      <c r="I2" s="15" t="s">
        <v>713</v>
      </c>
      <c r="J2" s="15" t="s">
        <v>714</v>
      </c>
      <c r="K2" s="15" t="s">
        <v>715</v>
      </c>
      <c r="L2" s="15" t="s">
        <v>716</v>
      </c>
    </row>
    <row r="3" spans="1:12" ht="15" x14ac:dyDescent="0.15">
      <c r="A3" s="179"/>
      <c r="B3" s="17" t="s">
        <v>839</v>
      </c>
      <c r="C3" s="17" t="s">
        <v>840</v>
      </c>
      <c r="D3" s="17" t="s">
        <v>841</v>
      </c>
      <c r="E3" s="17" t="s">
        <v>842</v>
      </c>
      <c r="F3" s="17" t="s">
        <v>843</v>
      </c>
      <c r="G3" s="17" t="s">
        <v>844</v>
      </c>
      <c r="H3" s="17" t="s">
        <v>845</v>
      </c>
      <c r="I3" s="17" t="s">
        <v>846</v>
      </c>
      <c r="J3" s="17" t="s">
        <v>847</v>
      </c>
      <c r="K3" s="17" t="s">
        <v>848</v>
      </c>
      <c r="L3" s="17" t="s">
        <v>849</v>
      </c>
    </row>
    <row r="4" spans="1:12" ht="15" x14ac:dyDescent="0.15">
      <c r="A4" s="18" t="s">
        <v>40</v>
      </c>
      <c r="B4" s="19">
        <v>1</v>
      </c>
      <c r="C4" s="20" t="s">
        <v>555</v>
      </c>
      <c r="D4" s="20">
        <v>1</v>
      </c>
      <c r="E4" s="20" t="s">
        <v>555</v>
      </c>
      <c r="F4" s="20" t="s">
        <v>555</v>
      </c>
      <c r="G4" s="20" t="s">
        <v>555</v>
      </c>
      <c r="H4" s="20" t="s">
        <v>555</v>
      </c>
      <c r="I4" s="20" t="s">
        <v>555</v>
      </c>
      <c r="J4" s="20" t="s">
        <v>555</v>
      </c>
      <c r="K4" s="20">
        <v>1</v>
      </c>
      <c r="L4" s="20">
        <v>1</v>
      </c>
    </row>
    <row r="5" spans="1:12" ht="15" x14ac:dyDescent="0.15">
      <c r="A5" s="25" t="s">
        <v>731</v>
      </c>
      <c r="B5" s="21">
        <v>1</v>
      </c>
      <c r="C5" s="19">
        <v>1</v>
      </c>
      <c r="D5" s="19">
        <v>1</v>
      </c>
      <c r="E5" s="19">
        <v>1</v>
      </c>
      <c r="F5" s="19">
        <v>1</v>
      </c>
      <c r="G5" s="19">
        <v>1</v>
      </c>
      <c r="H5" s="19">
        <v>1</v>
      </c>
      <c r="I5" s="19">
        <v>1</v>
      </c>
      <c r="J5" s="19">
        <v>1</v>
      </c>
      <c r="K5" s="19">
        <v>1</v>
      </c>
      <c r="L5" s="19">
        <v>1</v>
      </c>
    </row>
    <row r="6" spans="1:12" ht="15" x14ac:dyDescent="0.15">
      <c r="A6" s="25" t="s">
        <v>597</v>
      </c>
      <c r="B6" s="21">
        <v>1</v>
      </c>
      <c r="C6" s="19">
        <v>1</v>
      </c>
      <c r="D6" s="19">
        <v>1</v>
      </c>
      <c r="E6" s="19">
        <v>1</v>
      </c>
      <c r="F6" s="19">
        <v>1</v>
      </c>
      <c r="G6" s="19">
        <v>1</v>
      </c>
      <c r="H6" s="19">
        <v>1</v>
      </c>
      <c r="I6" s="19">
        <v>1</v>
      </c>
      <c r="J6" s="19">
        <v>1</v>
      </c>
      <c r="K6" s="19">
        <v>1</v>
      </c>
      <c r="L6" s="19">
        <v>1</v>
      </c>
    </row>
    <row r="7" spans="1:12" ht="15" x14ac:dyDescent="0.15">
      <c r="A7" s="25" t="s">
        <v>850</v>
      </c>
      <c r="B7" s="21">
        <v>1</v>
      </c>
      <c r="C7" s="19">
        <v>1</v>
      </c>
      <c r="D7" s="19">
        <v>1</v>
      </c>
      <c r="E7" s="19">
        <v>1</v>
      </c>
      <c r="F7" s="19">
        <v>1</v>
      </c>
      <c r="G7" s="19">
        <v>1</v>
      </c>
      <c r="H7" s="19">
        <v>1</v>
      </c>
      <c r="I7" s="19">
        <v>1</v>
      </c>
      <c r="J7" s="19">
        <v>1</v>
      </c>
      <c r="K7" s="19">
        <v>1</v>
      </c>
      <c r="L7" s="19">
        <v>1</v>
      </c>
    </row>
    <row r="8" spans="1:12" ht="15" x14ac:dyDescent="0.15">
      <c r="A8" s="25" t="s">
        <v>68</v>
      </c>
      <c r="B8" s="21">
        <v>1</v>
      </c>
      <c r="C8" s="19">
        <v>1</v>
      </c>
      <c r="D8" s="19">
        <v>1</v>
      </c>
      <c r="E8" s="19">
        <v>1</v>
      </c>
      <c r="F8" s="19">
        <v>1</v>
      </c>
      <c r="G8" s="19">
        <v>1</v>
      </c>
      <c r="H8" s="19">
        <v>1</v>
      </c>
      <c r="I8" s="19">
        <v>1</v>
      </c>
      <c r="J8" s="19">
        <v>1</v>
      </c>
      <c r="K8" s="19">
        <v>1</v>
      </c>
      <c r="L8" s="19">
        <v>1</v>
      </c>
    </row>
    <row r="9" spans="1:12" ht="15" x14ac:dyDescent="0.15">
      <c r="A9" s="25" t="s">
        <v>851</v>
      </c>
      <c r="B9" s="21">
        <v>1</v>
      </c>
      <c r="C9" s="19">
        <v>1</v>
      </c>
      <c r="D9" s="19">
        <v>1</v>
      </c>
      <c r="E9" s="19">
        <v>1</v>
      </c>
      <c r="F9" s="19">
        <v>1</v>
      </c>
      <c r="G9" s="19">
        <v>1</v>
      </c>
      <c r="H9" s="19">
        <v>1</v>
      </c>
      <c r="I9" s="19">
        <v>1</v>
      </c>
      <c r="J9" s="19">
        <v>1</v>
      </c>
      <c r="K9" s="19">
        <v>1</v>
      </c>
      <c r="L9" s="19">
        <v>1</v>
      </c>
    </row>
    <row r="10" spans="1:12" ht="15" x14ac:dyDescent="0.15">
      <c r="A10" s="25" t="s">
        <v>852</v>
      </c>
      <c r="B10" s="21">
        <v>1</v>
      </c>
      <c r="C10" s="19">
        <v>1</v>
      </c>
      <c r="D10" s="19">
        <v>1</v>
      </c>
      <c r="E10" s="19">
        <v>1</v>
      </c>
      <c r="F10" s="19">
        <v>1</v>
      </c>
      <c r="G10" s="19">
        <v>1</v>
      </c>
      <c r="H10" s="19">
        <v>1</v>
      </c>
      <c r="I10" s="19">
        <v>1</v>
      </c>
      <c r="J10" s="19">
        <v>1</v>
      </c>
      <c r="K10" s="19">
        <v>1</v>
      </c>
      <c r="L10" s="19">
        <v>1</v>
      </c>
    </row>
    <row r="11" spans="1:12" ht="15" x14ac:dyDescent="0.15">
      <c r="A11" s="25" t="s">
        <v>38</v>
      </c>
      <c r="B11" s="19">
        <v>1</v>
      </c>
      <c r="C11" s="19">
        <v>1</v>
      </c>
      <c r="D11" s="19">
        <v>1</v>
      </c>
      <c r="E11" s="19">
        <v>1</v>
      </c>
      <c r="F11" s="19">
        <v>1</v>
      </c>
      <c r="G11" s="19">
        <v>1</v>
      </c>
      <c r="H11" s="19">
        <v>1</v>
      </c>
      <c r="I11" s="19">
        <v>1</v>
      </c>
      <c r="J11" s="19">
        <v>1</v>
      </c>
      <c r="K11" s="19">
        <v>1</v>
      </c>
      <c r="L11" s="19">
        <v>1</v>
      </c>
    </row>
    <row r="12" spans="1:12" ht="15" x14ac:dyDescent="0.15">
      <c r="A12" s="25" t="s">
        <v>34</v>
      </c>
      <c r="B12" s="19">
        <v>1</v>
      </c>
      <c r="C12" s="19">
        <v>1</v>
      </c>
      <c r="D12" s="19">
        <v>1</v>
      </c>
      <c r="E12" s="19">
        <v>1</v>
      </c>
      <c r="F12" s="19">
        <v>1</v>
      </c>
      <c r="G12" s="19">
        <v>1</v>
      </c>
      <c r="H12" s="19">
        <v>1</v>
      </c>
      <c r="I12" s="19">
        <v>1</v>
      </c>
      <c r="J12" s="19">
        <v>1</v>
      </c>
      <c r="K12" s="19">
        <v>1</v>
      </c>
      <c r="L12" s="19">
        <v>1</v>
      </c>
    </row>
    <row r="13" spans="1:12" ht="15" x14ac:dyDescent="0.15">
      <c r="A13" s="25" t="s">
        <v>853</v>
      </c>
      <c r="B13" s="19" t="s">
        <v>555</v>
      </c>
      <c r="C13" s="19" t="s">
        <v>555</v>
      </c>
      <c r="D13" s="19" t="s">
        <v>555</v>
      </c>
      <c r="E13" s="19" t="s">
        <v>555</v>
      </c>
      <c r="F13" s="19" t="s">
        <v>555</v>
      </c>
      <c r="G13" s="19">
        <v>1</v>
      </c>
      <c r="H13" s="19">
        <v>1</v>
      </c>
      <c r="I13" s="19">
        <v>1</v>
      </c>
      <c r="J13" s="19">
        <v>1</v>
      </c>
      <c r="K13" s="19">
        <v>1</v>
      </c>
      <c r="L13" s="19">
        <v>1</v>
      </c>
    </row>
    <row r="14" spans="1:12" ht="15" x14ac:dyDescent="0.15">
      <c r="A14" s="25" t="s">
        <v>36</v>
      </c>
      <c r="B14" s="19">
        <v>1</v>
      </c>
      <c r="C14" s="19" t="s">
        <v>555</v>
      </c>
      <c r="D14" s="19">
        <v>1</v>
      </c>
      <c r="E14" s="19" t="s">
        <v>555</v>
      </c>
      <c r="F14" s="19" t="s">
        <v>555</v>
      </c>
      <c r="G14" s="19">
        <v>1</v>
      </c>
      <c r="H14" s="19">
        <v>1</v>
      </c>
      <c r="I14" s="19">
        <v>1</v>
      </c>
      <c r="J14" s="19">
        <v>1</v>
      </c>
      <c r="K14" s="19" t="s">
        <v>555</v>
      </c>
      <c r="L14" s="19" t="s">
        <v>555</v>
      </c>
    </row>
    <row r="15" spans="1:12" ht="15" x14ac:dyDescent="0.15">
      <c r="A15" s="25" t="s">
        <v>32</v>
      </c>
      <c r="B15" s="19">
        <v>1</v>
      </c>
      <c r="C15" s="19">
        <v>1</v>
      </c>
      <c r="D15" s="19">
        <v>1</v>
      </c>
      <c r="E15" s="19">
        <v>1</v>
      </c>
      <c r="F15" s="19">
        <v>1</v>
      </c>
      <c r="G15" s="19">
        <v>1</v>
      </c>
      <c r="H15" s="19">
        <v>1</v>
      </c>
      <c r="I15" s="19">
        <v>1</v>
      </c>
      <c r="J15" s="19">
        <v>1</v>
      </c>
      <c r="K15" s="19">
        <v>1</v>
      </c>
      <c r="L15" s="19">
        <v>1</v>
      </c>
    </row>
    <row r="16" spans="1:12" ht="15" x14ac:dyDescent="0.15">
      <c r="A16" s="25" t="s">
        <v>70</v>
      </c>
      <c r="B16" s="19">
        <v>2</v>
      </c>
      <c r="C16" s="19">
        <v>2</v>
      </c>
      <c r="D16" s="19">
        <v>2</v>
      </c>
      <c r="E16" s="19">
        <v>2</v>
      </c>
      <c r="F16" s="19">
        <v>2</v>
      </c>
      <c r="G16" s="19">
        <v>1</v>
      </c>
      <c r="H16" s="19">
        <v>1</v>
      </c>
      <c r="I16" s="19">
        <v>1</v>
      </c>
      <c r="J16" s="19">
        <v>1</v>
      </c>
      <c r="K16" s="19">
        <v>1</v>
      </c>
      <c r="L16" s="19">
        <v>1</v>
      </c>
    </row>
    <row r="17" spans="1:12" ht="15" x14ac:dyDescent="0.15">
      <c r="A17" s="25" t="s">
        <v>71</v>
      </c>
      <c r="B17" s="19">
        <v>2</v>
      </c>
      <c r="C17" s="19">
        <v>2</v>
      </c>
      <c r="D17" s="19">
        <v>2</v>
      </c>
      <c r="E17" s="19">
        <v>2</v>
      </c>
      <c r="F17" s="19">
        <v>2</v>
      </c>
      <c r="G17" s="19">
        <v>2</v>
      </c>
      <c r="H17" s="19">
        <v>2</v>
      </c>
      <c r="I17" s="19">
        <v>2</v>
      </c>
      <c r="J17" s="19">
        <v>2</v>
      </c>
      <c r="K17" s="19">
        <v>2</v>
      </c>
      <c r="L17" s="19">
        <v>2</v>
      </c>
    </row>
    <row r="18" spans="1:12" ht="15" x14ac:dyDescent="0.15">
      <c r="A18" s="25" t="s">
        <v>854</v>
      </c>
      <c r="B18" s="19">
        <v>1</v>
      </c>
      <c r="C18" s="19">
        <v>1</v>
      </c>
      <c r="D18" s="19">
        <v>1</v>
      </c>
      <c r="E18" s="19">
        <v>1</v>
      </c>
      <c r="F18" s="19">
        <v>1</v>
      </c>
      <c r="G18" s="19">
        <v>1</v>
      </c>
      <c r="H18" s="19">
        <v>1</v>
      </c>
      <c r="I18" s="19">
        <v>1</v>
      </c>
      <c r="J18" s="19">
        <v>1</v>
      </c>
      <c r="K18" s="19">
        <v>1</v>
      </c>
      <c r="L18" s="19">
        <v>1</v>
      </c>
    </row>
    <row r="19" spans="1:12" ht="15" x14ac:dyDescent="0.15">
      <c r="A19" s="25" t="s">
        <v>855</v>
      </c>
      <c r="B19" s="19">
        <v>1</v>
      </c>
      <c r="C19" s="19">
        <v>1</v>
      </c>
      <c r="D19" s="19">
        <v>1</v>
      </c>
      <c r="E19" s="19">
        <v>1</v>
      </c>
      <c r="F19" s="19">
        <v>1</v>
      </c>
      <c r="G19" s="19">
        <v>1</v>
      </c>
      <c r="H19" s="19">
        <v>1</v>
      </c>
      <c r="I19" s="19">
        <v>1</v>
      </c>
      <c r="J19" s="19">
        <v>1</v>
      </c>
      <c r="K19" s="19">
        <v>1</v>
      </c>
      <c r="L19" s="19">
        <v>1</v>
      </c>
    </row>
    <row r="20" spans="1:12" ht="15" x14ac:dyDescent="0.15">
      <c r="A20" s="25" t="s">
        <v>856</v>
      </c>
      <c r="B20" s="19">
        <v>1</v>
      </c>
      <c r="C20" s="19">
        <v>1</v>
      </c>
      <c r="D20" s="19">
        <v>1</v>
      </c>
      <c r="E20" s="19">
        <v>1</v>
      </c>
      <c r="F20" s="19">
        <v>1</v>
      </c>
      <c r="G20" s="19">
        <v>1</v>
      </c>
      <c r="H20" s="19">
        <v>1</v>
      </c>
      <c r="I20" s="19">
        <v>1</v>
      </c>
      <c r="J20" s="19">
        <v>1</v>
      </c>
      <c r="K20" s="19">
        <v>1</v>
      </c>
      <c r="L20" s="19">
        <v>1</v>
      </c>
    </row>
    <row r="21" spans="1:12" ht="15" x14ac:dyDescent="0.15">
      <c r="A21" s="25" t="s">
        <v>857</v>
      </c>
      <c r="B21" s="19">
        <v>1</v>
      </c>
      <c r="C21" s="19">
        <v>1</v>
      </c>
      <c r="D21" s="19">
        <v>1</v>
      </c>
      <c r="E21" s="19">
        <v>1</v>
      </c>
      <c r="F21" s="19">
        <v>1</v>
      </c>
      <c r="G21" s="19">
        <v>1</v>
      </c>
      <c r="H21" s="19">
        <v>1</v>
      </c>
      <c r="I21" s="19">
        <v>1</v>
      </c>
      <c r="J21" s="19">
        <v>1</v>
      </c>
      <c r="K21" s="19">
        <v>1</v>
      </c>
      <c r="L21" s="19">
        <v>1</v>
      </c>
    </row>
    <row r="22" spans="1:12" ht="15" x14ac:dyDescent="0.15">
      <c r="A22" s="25" t="s">
        <v>858</v>
      </c>
      <c r="B22" s="19">
        <v>2</v>
      </c>
      <c r="C22" s="19">
        <v>2</v>
      </c>
      <c r="D22" s="19">
        <v>2</v>
      </c>
      <c r="E22" s="19">
        <v>2</v>
      </c>
      <c r="F22" s="19">
        <v>2</v>
      </c>
      <c r="G22" s="19">
        <v>1</v>
      </c>
      <c r="H22" s="19">
        <v>1</v>
      </c>
      <c r="I22" s="19">
        <v>1</v>
      </c>
      <c r="J22" s="19">
        <v>1</v>
      </c>
      <c r="K22" s="19">
        <v>1</v>
      </c>
      <c r="L22" s="19">
        <v>1</v>
      </c>
    </row>
    <row r="23" spans="1:12" ht="15" x14ac:dyDescent="0.15">
      <c r="A23" s="25" t="s">
        <v>859</v>
      </c>
      <c r="B23" s="19">
        <v>2</v>
      </c>
      <c r="C23" s="19">
        <v>2</v>
      </c>
      <c r="D23" s="19">
        <v>2</v>
      </c>
      <c r="E23" s="19">
        <v>2</v>
      </c>
      <c r="F23" s="19">
        <v>2</v>
      </c>
      <c r="G23" s="19">
        <v>1</v>
      </c>
      <c r="H23" s="19">
        <v>1</v>
      </c>
      <c r="I23" s="19">
        <v>1</v>
      </c>
      <c r="J23" s="19">
        <v>1</v>
      </c>
      <c r="K23" s="19">
        <v>1</v>
      </c>
      <c r="L23" s="19">
        <v>1</v>
      </c>
    </row>
    <row r="24" spans="1:12" ht="15" x14ac:dyDescent="0.15">
      <c r="A24" s="25" t="s">
        <v>860</v>
      </c>
      <c r="B24" s="19">
        <v>2</v>
      </c>
      <c r="C24" s="19">
        <v>2</v>
      </c>
      <c r="D24" s="19">
        <v>2</v>
      </c>
      <c r="E24" s="19">
        <v>2</v>
      </c>
      <c r="F24" s="19">
        <v>2</v>
      </c>
      <c r="G24" s="19">
        <v>1</v>
      </c>
      <c r="H24" s="19">
        <v>1</v>
      </c>
      <c r="I24" s="19">
        <v>1</v>
      </c>
      <c r="J24" s="19">
        <v>1</v>
      </c>
      <c r="K24" s="19">
        <v>1</v>
      </c>
      <c r="L24" s="19">
        <v>1</v>
      </c>
    </row>
    <row r="25" spans="1:12" ht="15" x14ac:dyDescent="0.15">
      <c r="A25" s="25" t="s">
        <v>861</v>
      </c>
      <c r="B25" s="19">
        <v>1</v>
      </c>
      <c r="C25" s="19">
        <v>1</v>
      </c>
      <c r="D25" s="19">
        <v>1</v>
      </c>
      <c r="E25" s="19">
        <v>1</v>
      </c>
      <c r="F25" s="19">
        <v>1</v>
      </c>
      <c r="G25" s="19">
        <v>1</v>
      </c>
      <c r="H25" s="19">
        <v>1</v>
      </c>
      <c r="I25" s="19">
        <v>1</v>
      </c>
      <c r="J25" s="19">
        <v>1</v>
      </c>
      <c r="K25" s="19">
        <v>1</v>
      </c>
      <c r="L25" s="19">
        <v>1</v>
      </c>
    </row>
    <row r="26" spans="1:12" ht="15" x14ac:dyDescent="0.15">
      <c r="A26" s="25" t="s">
        <v>862</v>
      </c>
      <c r="B26" s="19">
        <v>1</v>
      </c>
      <c r="C26" s="19">
        <v>1</v>
      </c>
      <c r="D26" s="19">
        <v>1</v>
      </c>
      <c r="E26" s="19">
        <v>1</v>
      </c>
      <c r="F26" s="19">
        <v>1</v>
      </c>
      <c r="G26" s="19">
        <v>1</v>
      </c>
      <c r="H26" s="19">
        <v>1</v>
      </c>
      <c r="I26" s="19">
        <v>1</v>
      </c>
      <c r="J26" s="19">
        <v>1</v>
      </c>
      <c r="K26" s="19">
        <v>1</v>
      </c>
      <c r="L26" s="19">
        <v>1</v>
      </c>
    </row>
    <row r="27" spans="1:12" ht="15" x14ac:dyDescent="0.15">
      <c r="A27" s="25" t="s">
        <v>777</v>
      </c>
      <c r="B27" s="19" t="s">
        <v>555</v>
      </c>
      <c r="C27" s="19" t="s">
        <v>555</v>
      </c>
      <c r="D27" s="19" t="s">
        <v>555</v>
      </c>
      <c r="E27" s="19" t="s">
        <v>555</v>
      </c>
      <c r="F27" s="19" t="s">
        <v>555</v>
      </c>
      <c r="G27" s="19">
        <v>2</v>
      </c>
      <c r="H27" s="19" t="s">
        <v>555</v>
      </c>
      <c r="I27" s="19" t="s">
        <v>555</v>
      </c>
      <c r="J27" s="19" t="s">
        <v>555</v>
      </c>
      <c r="K27" s="19" t="s">
        <v>555</v>
      </c>
      <c r="L27" s="19" t="s">
        <v>555</v>
      </c>
    </row>
    <row r="28" spans="1:12" ht="15" x14ac:dyDescent="0.15">
      <c r="A28" s="25" t="s">
        <v>782</v>
      </c>
      <c r="B28" s="19" t="s">
        <v>555</v>
      </c>
      <c r="C28" s="19" t="s">
        <v>555</v>
      </c>
      <c r="D28" s="19" t="s">
        <v>555</v>
      </c>
      <c r="E28" s="19" t="s">
        <v>555</v>
      </c>
      <c r="F28" s="19" t="s">
        <v>555</v>
      </c>
      <c r="G28" s="19">
        <v>1</v>
      </c>
      <c r="H28" s="19" t="s">
        <v>555</v>
      </c>
      <c r="I28" s="19" t="s">
        <v>555</v>
      </c>
      <c r="J28" s="19" t="s">
        <v>555</v>
      </c>
      <c r="K28" s="19" t="s">
        <v>555</v>
      </c>
      <c r="L28" s="19" t="s">
        <v>555</v>
      </c>
    </row>
    <row r="29" spans="1:12" ht="15" x14ac:dyDescent="0.15">
      <c r="A29" s="25" t="s">
        <v>863</v>
      </c>
      <c r="B29" s="19" t="s">
        <v>555</v>
      </c>
      <c r="C29" s="19" t="s">
        <v>555</v>
      </c>
      <c r="D29" s="19" t="s">
        <v>555</v>
      </c>
      <c r="E29" s="19" t="s">
        <v>555</v>
      </c>
      <c r="F29" s="19" t="s">
        <v>555</v>
      </c>
      <c r="G29" s="19" t="s">
        <v>555</v>
      </c>
      <c r="H29" s="19" t="s">
        <v>555</v>
      </c>
      <c r="I29" s="19" t="s">
        <v>555</v>
      </c>
      <c r="J29" s="19" t="s">
        <v>555</v>
      </c>
      <c r="K29" s="19" t="s">
        <v>555</v>
      </c>
      <c r="L29" s="19">
        <v>2</v>
      </c>
    </row>
    <row r="30" spans="1:12" ht="15" x14ac:dyDescent="0.15">
      <c r="A30" s="25" t="s">
        <v>824</v>
      </c>
      <c r="B30" s="19" t="s">
        <v>555</v>
      </c>
      <c r="C30" s="19" t="s">
        <v>555</v>
      </c>
      <c r="D30" s="19" t="s">
        <v>555</v>
      </c>
      <c r="E30" s="19" t="s">
        <v>555</v>
      </c>
      <c r="F30" s="19" t="s">
        <v>555</v>
      </c>
      <c r="G30" s="19">
        <v>2</v>
      </c>
      <c r="H30" s="19" t="s">
        <v>555</v>
      </c>
      <c r="I30" s="19" t="s">
        <v>555</v>
      </c>
      <c r="J30" s="19" t="s">
        <v>555</v>
      </c>
      <c r="K30" s="19" t="s">
        <v>555</v>
      </c>
      <c r="L30" s="19" t="s">
        <v>555</v>
      </c>
    </row>
    <row r="31" spans="1:12" ht="15" x14ac:dyDescent="0.15">
      <c r="A31" s="25" t="s">
        <v>864</v>
      </c>
      <c r="B31" s="19" t="s">
        <v>555</v>
      </c>
      <c r="C31" s="19" t="s">
        <v>555</v>
      </c>
      <c r="D31" s="19" t="s">
        <v>555</v>
      </c>
      <c r="E31" s="19" t="s">
        <v>555</v>
      </c>
      <c r="F31" s="19" t="s">
        <v>555</v>
      </c>
      <c r="G31" s="19">
        <v>2</v>
      </c>
      <c r="H31" s="19" t="s">
        <v>555</v>
      </c>
      <c r="I31" s="19" t="s">
        <v>555</v>
      </c>
      <c r="J31" s="19" t="s">
        <v>555</v>
      </c>
      <c r="K31" s="19" t="s">
        <v>555</v>
      </c>
      <c r="L31" s="19" t="s">
        <v>555</v>
      </c>
    </row>
    <row r="32" spans="1:12" ht="15" x14ac:dyDescent="0.15">
      <c r="A32" s="25" t="s">
        <v>865</v>
      </c>
      <c r="B32" s="19" t="s">
        <v>555</v>
      </c>
      <c r="C32" s="19" t="s">
        <v>555</v>
      </c>
      <c r="D32" s="19" t="s">
        <v>555</v>
      </c>
      <c r="E32" s="19" t="s">
        <v>555</v>
      </c>
      <c r="F32" s="19" t="s">
        <v>555</v>
      </c>
      <c r="G32" s="19">
        <v>2</v>
      </c>
      <c r="H32" s="19" t="s">
        <v>555</v>
      </c>
      <c r="I32" s="19" t="s">
        <v>555</v>
      </c>
      <c r="J32" s="19" t="s">
        <v>555</v>
      </c>
      <c r="K32" s="19" t="s">
        <v>555</v>
      </c>
      <c r="L32" s="19" t="s">
        <v>555</v>
      </c>
    </row>
    <row r="33" spans="1:12" ht="15" x14ac:dyDescent="0.15">
      <c r="A33" s="25" t="s">
        <v>866</v>
      </c>
      <c r="B33" s="19" t="s">
        <v>555</v>
      </c>
      <c r="C33" s="19" t="s">
        <v>555</v>
      </c>
      <c r="D33" s="19" t="s">
        <v>555</v>
      </c>
      <c r="E33" s="19" t="s">
        <v>555</v>
      </c>
      <c r="F33" s="19" t="s">
        <v>555</v>
      </c>
      <c r="G33" s="19">
        <v>2</v>
      </c>
      <c r="H33" s="19" t="s">
        <v>555</v>
      </c>
      <c r="I33" s="19" t="s">
        <v>555</v>
      </c>
      <c r="J33" s="19" t="s">
        <v>555</v>
      </c>
      <c r="K33" s="19" t="s">
        <v>555</v>
      </c>
      <c r="L33" s="19" t="s">
        <v>555</v>
      </c>
    </row>
    <row r="34" spans="1:12" ht="15" x14ac:dyDescent="0.15">
      <c r="A34" s="25" t="s">
        <v>867</v>
      </c>
      <c r="B34" s="19" t="s">
        <v>555</v>
      </c>
      <c r="C34" s="19" t="s">
        <v>555</v>
      </c>
      <c r="D34" s="19" t="s">
        <v>555</v>
      </c>
      <c r="E34" s="19" t="s">
        <v>555</v>
      </c>
      <c r="F34" s="19" t="s">
        <v>555</v>
      </c>
      <c r="G34" s="19">
        <v>2</v>
      </c>
      <c r="H34" s="19" t="s">
        <v>555</v>
      </c>
      <c r="I34" s="19" t="s">
        <v>555</v>
      </c>
      <c r="J34" s="19" t="s">
        <v>555</v>
      </c>
      <c r="K34" s="19" t="s">
        <v>555</v>
      </c>
      <c r="L34" s="19" t="s">
        <v>555</v>
      </c>
    </row>
    <row r="35" spans="1:12" ht="15" x14ac:dyDescent="0.15">
      <c r="A35" s="25" t="s">
        <v>868</v>
      </c>
      <c r="B35" s="19" t="s">
        <v>555</v>
      </c>
      <c r="C35" s="19" t="s">
        <v>555</v>
      </c>
      <c r="D35" s="19" t="s">
        <v>555</v>
      </c>
      <c r="E35" s="19" t="s">
        <v>555</v>
      </c>
      <c r="F35" s="19">
        <v>1</v>
      </c>
      <c r="G35" s="19" t="s">
        <v>555</v>
      </c>
      <c r="H35" s="19" t="s">
        <v>555</v>
      </c>
      <c r="I35" s="19" t="s">
        <v>555</v>
      </c>
      <c r="J35" s="19" t="s">
        <v>555</v>
      </c>
      <c r="K35" s="19" t="s">
        <v>555</v>
      </c>
      <c r="L35" s="19" t="s">
        <v>555</v>
      </c>
    </row>
    <row r="36" spans="1:12" ht="15" x14ac:dyDescent="0.15">
      <c r="A36" s="25" t="s">
        <v>598</v>
      </c>
      <c r="B36" s="19">
        <v>1</v>
      </c>
      <c r="C36" s="19">
        <v>1</v>
      </c>
      <c r="D36" s="19">
        <v>1</v>
      </c>
      <c r="E36" s="19">
        <v>1</v>
      </c>
      <c r="F36" s="19">
        <v>1</v>
      </c>
      <c r="G36" s="19">
        <v>1</v>
      </c>
      <c r="H36" s="19">
        <v>1</v>
      </c>
      <c r="I36" s="19">
        <v>1</v>
      </c>
      <c r="J36" s="19">
        <v>1</v>
      </c>
      <c r="K36" s="19">
        <v>1</v>
      </c>
      <c r="L36" s="19">
        <v>1</v>
      </c>
    </row>
    <row r="37" spans="1:12" ht="15" x14ac:dyDescent="0.15">
      <c r="A37" s="25" t="s">
        <v>72</v>
      </c>
      <c r="B37" s="19">
        <v>1</v>
      </c>
      <c r="C37" s="19">
        <v>1</v>
      </c>
      <c r="D37" s="19">
        <v>1</v>
      </c>
      <c r="E37" s="19">
        <v>1</v>
      </c>
      <c r="F37" s="19">
        <v>1</v>
      </c>
      <c r="G37" s="19">
        <v>1</v>
      </c>
      <c r="H37" s="19">
        <v>1</v>
      </c>
      <c r="I37" s="19">
        <v>1</v>
      </c>
      <c r="J37" s="19">
        <v>1</v>
      </c>
      <c r="K37" s="19">
        <v>1</v>
      </c>
      <c r="L37" s="19">
        <v>1</v>
      </c>
    </row>
    <row r="38" spans="1:12" ht="15" x14ac:dyDescent="0.15">
      <c r="A38" s="25" t="s">
        <v>73</v>
      </c>
      <c r="B38" s="19">
        <v>1</v>
      </c>
      <c r="C38" s="19">
        <v>1</v>
      </c>
      <c r="D38" s="19">
        <v>1</v>
      </c>
      <c r="E38" s="19">
        <v>1</v>
      </c>
      <c r="F38" s="19">
        <v>1</v>
      </c>
      <c r="G38" s="19">
        <v>1</v>
      </c>
      <c r="H38" s="19">
        <v>1</v>
      </c>
      <c r="I38" s="19">
        <v>1</v>
      </c>
      <c r="J38" s="19">
        <v>1</v>
      </c>
      <c r="K38" s="19">
        <v>1</v>
      </c>
      <c r="L38" s="19">
        <v>1</v>
      </c>
    </row>
    <row r="39" spans="1:12" ht="15" x14ac:dyDescent="0.15">
      <c r="A39" s="25" t="s">
        <v>869</v>
      </c>
      <c r="B39" s="19">
        <v>1</v>
      </c>
      <c r="C39" s="19">
        <v>1</v>
      </c>
      <c r="D39" s="19">
        <v>1</v>
      </c>
      <c r="E39" s="19">
        <v>1</v>
      </c>
      <c r="F39" s="19">
        <v>1</v>
      </c>
      <c r="G39" s="19">
        <v>1</v>
      </c>
      <c r="H39" s="19">
        <v>1</v>
      </c>
      <c r="I39" s="19">
        <v>1</v>
      </c>
      <c r="J39" s="19">
        <v>1</v>
      </c>
      <c r="K39" s="19">
        <v>1</v>
      </c>
      <c r="L39" s="19">
        <v>1</v>
      </c>
    </row>
    <row r="40" spans="1:12" ht="15" x14ac:dyDescent="0.15">
      <c r="A40" s="25" t="s">
        <v>870</v>
      </c>
      <c r="B40" s="19">
        <v>1</v>
      </c>
      <c r="C40" s="19">
        <v>1</v>
      </c>
      <c r="D40" s="19">
        <v>1</v>
      </c>
      <c r="E40" s="19">
        <v>1</v>
      </c>
      <c r="F40" s="19">
        <v>1</v>
      </c>
      <c r="G40" s="19">
        <v>1</v>
      </c>
      <c r="H40" s="19">
        <v>1</v>
      </c>
      <c r="I40" s="19">
        <v>1</v>
      </c>
      <c r="J40" s="19">
        <v>1</v>
      </c>
      <c r="K40" s="19">
        <v>1</v>
      </c>
      <c r="L40" s="19">
        <v>1</v>
      </c>
    </row>
    <row r="41" spans="1:12" ht="15" x14ac:dyDescent="0.15">
      <c r="A41" s="25" t="s">
        <v>871</v>
      </c>
      <c r="B41" s="19">
        <v>1</v>
      </c>
      <c r="C41" s="19">
        <v>1</v>
      </c>
      <c r="D41" s="19">
        <v>1</v>
      </c>
      <c r="E41" s="19">
        <v>1</v>
      </c>
      <c r="F41" s="19">
        <v>1</v>
      </c>
      <c r="G41" s="19">
        <v>1</v>
      </c>
      <c r="H41" s="19">
        <v>1</v>
      </c>
      <c r="I41" s="19">
        <v>1</v>
      </c>
      <c r="J41" s="19">
        <v>1</v>
      </c>
      <c r="K41" s="19">
        <v>1</v>
      </c>
      <c r="L41" s="19">
        <v>1</v>
      </c>
    </row>
    <row r="42" spans="1:12" ht="15" x14ac:dyDescent="0.15">
      <c r="A42" s="25" t="s">
        <v>872</v>
      </c>
      <c r="B42" s="19">
        <v>1</v>
      </c>
      <c r="C42" s="19">
        <v>1</v>
      </c>
      <c r="D42" s="19">
        <v>1</v>
      </c>
      <c r="E42" s="19">
        <v>1</v>
      </c>
      <c r="F42" s="19">
        <v>2</v>
      </c>
      <c r="G42" s="19">
        <v>1</v>
      </c>
      <c r="H42" s="19">
        <v>1</v>
      </c>
      <c r="I42" s="19">
        <v>1</v>
      </c>
      <c r="J42" s="19">
        <v>1</v>
      </c>
      <c r="K42" s="19">
        <v>1</v>
      </c>
      <c r="L42" s="19">
        <v>1</v>
      </c>
    </row>
    <row r="43" spans="1:12" ht="15" x14ac:dyDescent="0.15">
      <c r="A43" s="25" t="s">
        <v>873</v>
      </c>
      <c r="B43" s="19">
        <v>1</v>
      </c>
      <c r="C43" s="19">
        <v>1</v>
      </c>
      <c r="D43" s="19">
        <v>1</v>
      </c>
      <c r="E43" s="19">
        <v>1</v>
      </c>
      <c r="F43" s="19">
        <v>2</v>
      </c>
      <c r="G43" s="19">
        <v>1</v>
      </c>
      <c r="H43" s="19">
        <v>1</v>
      </c>
      <c r="I43" s="19">
        <v>1</v>
      </c>
      <c r="J43" s="19">
        <v>1</v>
      </c>
      <c r="K43" s="19">
        <v>1</v>
      </c>
      <c r="L43" s="19">
        <v>1</v>
      </c>
    </row>
    <row r="44" spans="1:12" ht="15" x14ac:dyDescent="0.15">
      <c r="A44" s="25" t="s">
        <v>874</v>
      </c>
      <c r="B44" s="19">
        <v>1</v>
      </c>
      <c r="C44" s="19">
        <v>1</v>
      </c>
      <c r="D44" s="19">
        <v>1</v>
      </c>
      <c r="E44" s="19">
        <v>1</v>
      </c>
      <c r="F44" s="19">
        <v>1</v>
      </c>
      <c r="G44" s="19">
        <v>1</v>
      </c>
      <c r="H44" s="19">
        <v>1</v>
      </c>
      <c r="I44" s="19">
        <v>1</v>
      </c>
      <c r="J44" s="19">
        <v>1</v>
      </c>
      <c r="K44" s="19">
        <v>1</v>
      </c>
      <c r="L44" s="19">
        <v>1</v>
      </c>
    </row>
    <row r="45" spans="1:12" ht="15" x14ac:dyDescent="0.15">
      <c r="A45" s="25" t="s">
        <v>875</v>
      </c>
      <c r="B45" s="19">
        <v>1</v>
      </c>
      <c r="C45" s="19">
        <v>1</v>
      </c>
      <c r="D45" s="19">
        <v>1</v>
      </c>
      <c r="E45" s="19">
        <v>1</v>
      </c>
      <c r="F45" s="19">
        <v>1</v>
      </c>
      <c r="G45" s="19">
        <v>1</v>
      </c>
      <c r="H45" s="19">
        <v>1</v>
      </c>
      <c r="I45" s="19">
        <v>1</v>
      </c>
      <c r="J45" s="19">
        <v>1</v>
      </c>
      <c r="K45" s="19">
        <v>1</v>
      </c>
      <c r="L45" s="19">
        <v>1</v>
      </c>
    </row>
    <row r="46" spans="1:12" ht="15" x14ac:dyDescent="0.15">
      <c r="A46" s="25" t="s">
        <v>876</v>
      </c>
      <c r="B46" s="19">
        <v>1</v>
      </c>
      <c r="C46" s="19">
        <v>1</v>
      </c>
      <c r="D46" s="19">
        <v>1</v>
      </c>
      <c r="E46" s="19">
        <v>1</v>
      </c>
      <c r="F46" s="19">
        <v>1</v>
      </c>
      <c r="G46" s="19">
        <v>1</v>
      </c>
      <c r="H46" s="19">
        <v>1</v>
      </c>
      <c r="I46" s="19">
        <v>1</v>
      </c>
      <c r="J46" s="19">
        <v>1</v>
      </c>
      <c r="K46" s="19">
        <v>1</v>
      </c>
      <c r="L46" s="19">
        <v>1</v>
      </c>
    </row>
    <row r="47" spans="1:12" ht="15" x14ac:dyDescent="0.15">
      <c r="A47" s="25" t="s">
        <v>877</v>
      </c>
      <c r="B47" s="19">
        <v>1</v>
      </c>
      <c r="C47" s="19">
        <v>1</v>
      </c>
      <c r="D47" s="19">
        <v>1</v>
      </c>
      <c r="E47" s="19">
        <v>1</v>
      </c>
      <c r="F47" s="19">
        <v>1</v>
      </c>
      <c r="G47" s="19">
        <v>1</v>
      </c>
      <c r="H47" s="19">
        <v>1</v>
      </c>
      <c r="I47" s="19">
        <v>1</v>
      </c>
      <c r="J47" s="19">
        <v>1</v>
      </c>
      <c r="K47" s="19">
        <v>1</v>
      </c>
      <c r="L47" s="19">
        <v>1</v>
      </c>
    </row>
    <row r="48" spans="1:12" ht="15" x14ac:dyDescent="0.15">
      <c r="A48" s="25" t="s">
        <v>878</v>
      </c>
      <c r="B48" s="19">
        <v>1</v>
      </c>
      <c r="C48" s="19">
        <v>1</v>
      </c>
      <c r="D48" s="19">
        <v>1</v>
      </c>
      <c r="E48" s="19">
        <v>1</v>
      </c>
      <c r="F48" s="19">
        <v>1</v>
      </c>
      <c r="G48" s="19">
        <v>1</v>
      </c>
      <c r="H48" s="19">
        <v>1</v>
      </c>
      <c r="I48" s="19">
        <v>1</v>
      </c>
      <c r="J48" s="19">
        <v>1</v>
      </c>
      <c r="K48" s="19">
        <v>1</v>
      </c>
      <c r="L48" s="19">
        <v>1</v>
      </c>
    </row>
    <row r="49" spans="1:12" ht="15" x14ac:dyDescent="0.15">
      <c r="A49" s="25" t="s">
        <v>879</v>
      </c>
      <c r="B49" s="19">
        <v>1</v>
      </c>
      <c r="C49" s="19">
        <v>1</v>
      </c>
      <c r="D49" s="19">
        <v>1</v>
      </c>
      <c r="E49" s="19">
        <v>1</v>
      </c>
      <c r="F49" s="19">
        <v>1</v>
      </c>
      <c r="G49" s="19">
        <v>1</v>
      </c>
      <c r="H49" s="19">
        <v>1</v>
      </c>
      <c r="I49" s="19">
        <v>1</v>
      </c>
      <c r="J49" s="19">
        <v>1</v>
      </c>
      <c r="K49" s="19">
        <v>1</v>
      </c>
      <c r="L49" s="19">
        <v>1</v>
      </c>
    </row>
    <row r="50" spans="1:12" ht="15" x14ac:dyDescent="0.15">
      <c r="A50" s="25" t="s">
        <v>880</v>
      </c>
      <c r="B50" s="19">
        <v>1</v>
      </c>
      <c r="C50" s="19">
        <v>1</v>
      </c>
      <c r="D50" s="19">
        <v>1</v>
      </c>
      <c r="E50" s="19">
        <v>1</v>
      </c>
      <c r="F50" s="19">
        <v>1</v>
      </c>
      <c r="G50" s="19">
        <v>1</v>
      </c>
      <c r="H50" s="19">
        <v>1</v>
      </c>
      <c r="I50" s="19">
        <v>1</v>
      </c>
      <c r="J50" s="19">
        <v>1</v>
      </c>
      <c r="K50" s="19">
        <v>1</v>
      </c>
      <c r="L50" s="19">
        <v>1</v>
      </c>
    </row>
    <row r="51" spans="1:12" ht="15" x14ac:dyDescent="0.15">
      <c r="A51" s="25" t="s">
        <v>881</v>
      </c>
      <c r="B51" s="19">
        <v>1</v>
      </c>
      <c r="C51" s="19">
        <v>1</v>
      </c>
      <c r="D51" s="19">
        <v>1</v>
      </c>
      <c r="E51" s="19">
        <v>1</v>
      </c>
      <c r="F51" s="19">
        <v>1</v>
      </c>
      <c r="G51" s="19">
        <v>1</v>
      </c>
      <c r="H51" s="19">
        <v>1</v>
      </c>
      <c r="I51" s="19">
        <v>1</v>
      </c>
      <c r="J51" s="19">
        <v>1</v>
      </c>
      <c r="K51" s="19">
        <v>1</v>
      </c>
      <c r="L51" s="19">
        <v>1</v>
      </c>
    </row>
    <row r="52" spans="1:12" ht="15" x14ac:dyDescent="0.15">
      <c r="A52" s="25" t="s">
        <v>882</v>
      </c>
      <c r="B52" s="19">
        <v>1</v>
      </c>
      <c r="C52" s="19">
        <v>1</v>
      </c>
      <c r="D52" s="19">
        <v>1</v>
      </c>
      <c r="E52" s="19">
        <v>1</v>
      </c>
      <c r="F52" s="19">
        <v>1</v>
      </c>
      <c r="G52" s="19">
        <v>1</v>
      </c>
      <c r="H52" s="19">
        <v>1</v>
      </c>
      <c r="I52" s="19">
        <v>1</v>
      </c>
      <c r="J52" s="19">
        <v>1</v>
      </c>
      <c r="K52" s="19">
        <v>1</v>
      </c>
      <c r="L52" s="19">
        <v>1</v>
      </c>
    </row>
    <row r="53" spans="1:12" ht="15" x14ac:dyDescent="0.15">
      <c r="A53" s="25" t="s">
        <v>883</v>
      </c>
      <c r="B53" s="19">
        <v>1</v>
      </c>
      <c r="C53" s="19">
        <v>1</v>
      </c>
      <c r="D53" s="19">
        <v>1</v>
      </c>
      <c r="E53" s="19">
        <v>2</v>
      </c>
      <c r="F53" s="19">
        <v>1</v>
      </c>
      <c r="G53" s="19">
        <v>1</v>
      </c>
      <c r="H53" s="19">
        <v>1</v>
      </c>
      <c r="I53" s="19">
        <v>1</v>
      </c>
      <c r="J53" s="19">
        <v>1</v>
      </c>
      <c r="K53" s="19">
        <v>1</v>
      </c>
      <c r="L53" s="19">
        <v>1</v>
      </c>
    </row>
    <row r="54" spans="1:12" ht="15" x14ac:dyDescent="0.15">
      <c r="A54" s="25" t="s">
        <v>884</v>
      </c>
      <c r="B54" s="19">
        <v>1</v>
      </c>
      <c r="C54" s="19">
        <v>1</v>
      </c>
      <c r="D54" s="19">
        <v>1</v>
      </c>
      <c r="E54" s="19">
        <v>2</v>
      </c>
      <c r="F54" s="19">
        <v>1</v>
      </c>
      <c r="G54" s="19">
        <v>1</v>
      </c>
      <c r="H54" s="19">
        <v>1</v>
      </c>
      <c r="I54" s="19">
        <v>1</v>
      </c>
      <c r="J54" s="19">
        <v>1</v>
      </c>
      <c r="K54" s="19">
        <v>1</v>
      </c>
      <c r="L54" s="19">
        <v>1</v>
      </c>
    </row>
    <row r="55" spans="1:12" ht="15" x14ac:dyDescent="0.15">
      <c r="A55" s="25" t="s">
        <v>885</v>
      </c>
      <c r="B55" s="19">
        <v>1</v>
      </c>
      <c r="C55" s="19">
        <v>1</v>
      </c>
      <c r="D55" s="19">
        <v>1</v>
      </c>
      <c r="E55" s="19">
        <v>1</v>
      </c>
      <c r="F55" s="19">
        <v>1</v>
      </c>
      <c r="G55" s="19">
        <v>1</v>
      </c>
      <c r="H55" s="19">
        <v>1</v>
      </c>
      <c r="I55" s="19">
        <v>1</v>
      </c>
      <c r="J55" s="19">
        <v>1</v>
      </c>
      <c r="K55" s="19">
        <v>1</v>
      </c>
      <c r="L55" s="19">
        <v>1</v>
      </c>
    </row>
    <row r="56" spans="1:12" ht="15" x14ac:dyDescent="0.15">
      <c r="A56" s="25" t="s">
        <v>886</v>
      </c>
      <c r="B56" s="19">
        <v>1</v>
      </c>
      <c r="C56" s="19">
        <v>1</v>
      </c>
      <c r="D56" s="19">
        <v>1</v>
      </c>
      <c r="E56" s="19">
        <v>2</v>
      </c>
      <c r="F56" s="19">
        <v>1</v>
      </c>
      <c r="G56" s="19">
        <v>1</v>
      </c>
      <c r="H56" s="19">
        <v>1</v>
      </c>
      <c r="I56" s="19">
        <v>1</v>
      </c>
      <c r="J56" s="19">
        <v>1</v>
      </c>
      <c r="K56" s="19">
        <v>1</v>
      </c>
      <c r="L56" s="19">
        <v>1</v>
      </c>
    </row>
    <row r="57" spans="1:12" ht="15" x14ac:dyDescent="0.15">
      <c r="A57" s="25" t="s">
        <v>602</v>
      </c>
      <c r="B57" s="19">
        <v>1</v>
      </c>
      <c r="C57" s="19">
        <v>1</v>
      </c>
      <c r="D57" s="19">
        <v>1</v>
      </c>
      <c r="E57" s="19">
        <v>1</v>
      </c>
      <c r="F57" s="19">
        <v>1</v>
      </c>
      <c r="G57" s="19">
        <v>1</v>
      </c>
      <c r="H57" s="19">
        <v>1</v>
      </c>
      <c r="I57" s="19">
        <v>1</v>
      </c>
      <c r="J57" s="19">
        <v>1</v>
      </c>
      <c r="K57" s="19">
        <v>1</v>
      </c>
      <c r="L57" s="19">
        <v>1</v>
      </c>
    </row>
    <row r="58" spans="1:12" ht="15" x14ac:dyDescent="0.15">
      <c r="A58" s="25" t="s">
        <v>887</v>
      </c>
      <c r="B58" s="19">
        <v>1</v>
      </c>
      <c r="C58" s="19">
        <v>1</v>
      </c>
      <c r="D58" s="19">
        <v>1</v>
      </c>
      <c r="E58" s="19">
        <v>1</v>
      </c>
      <c r="F58" s="19">
        <v>1</v>
      </c>
      <c r="G58" s="19">
        <v>1</v>
      </c>
      <c r="H58" s="19">
        <v>1</v>
      </c>
      <c r="I58" s="19">
        <v>1</v>
      </c>
      <c r="J58" s="19">
        <v>1</v>
      </c>
      <c r="K58" s="19">
        <v>1</v>
      </c>
      <c r="L58" s="19">
        <v>1</v>
      </c>
    </row>
    <row r="59" spans="1:12" ht="15" x14ac:dyDescent="0.15">
      <c r="A59" s="25" t="s">
        <v>888</v>
      </c>
      <c r="B59" s="19">
        <v>1</v>
      </c>
      <c r="C59" s="19">
        <v>1</v>
      </c>
      <c r="D59" s="19">
        <v>1</v>
      </c>
      <c r="E59" s="19">
        <v>2</v>
      </c>
      <c r="F59" s="19" t="s">
        <v>555</v>
      </c>
      <c r="G59" s="19">
        <v>1</v>
      </c>
      <c r="H59" s="19">
        <v>1</v>
      </c>
      <c r="I59" s="19">
        <v>1</v>
      </c>
      <c r="J59" s="19">
        <v>1</v>
      </c>
      <c r="K59" s="19">
        <v>1</v>
      </c>
      <c r="L59" s="19">
        <v>1</v>
      </c>
    </row>
    <row r="60" spans="1:12" ht="15" x14ac:dyDescent="0.15">
      <c r="A60" s="25" t="s">
        <v>607</v>
      </c>
      <c r="B60" s="19">
        <v>1</v>
      </c>
      <c r="C60" s="19">
        <v>1</v>
      </c>
      <c r="D60" s="19">
        <v>1</v>
      </c>
      <c r="E60" s="19">
        <v>1</v>
      </c>
      <c r="F60" s="19">
        <v>1</v>
      </c>
      <c r="G60" s="19">
        <v>1</v>
      </c>
      <c r="H60" s="19">
        <v>1</v>
      </c>
      <c r="I60" s="19">
        <v>1</v>
      </c>
      <c r="J60" s="19">
        <v>1</v>
      </c>
      <c r="K60" s="19">
        <v>1</v>
      </c>
      <c r="L60" s="19">
        <v>1</v>
      </c>
    </row>
    <row r="61" spans="1:12" ht="15" x14ac:dyDescent="0.15">
      <c r="A61" s="25" t="s">
        <v>889</v>
      </c>
      <c r="B61" s="19">
        <v>1</v>
      </c>
      <c r="C61" s="19">
        <v>1</v>
      </c>
      <c r="D61" s="19">
        <v>1</v>
      </c>
      <c r="E61" s="19">
        <v>1</v>
      </c>
      <c r="F61" s="19">
        <v>1</v>
      </c>
      <c r="G61" s="19">
        <v>1</v>
      </c>
      <c r="H61" s="19">
        <v>1</v>
      </c>
      <c r="I61" s="19">
        <v>1</v>
      </c>
      <c r="J61" s="19">
        <v>1</v>
      </c>
      <c r="K61" s="19">
        <v>1</v>
      </c>
      <c r="L61" s="19">
        <v>1</v>
      </c>
    </row>
    <row r="62" spans="1:12" ht="15" x14ac:dyDescent="0.15">
      <c r="A62" s="25" t="s">
        <v>75</v>
      </c>
      <c r="B62" s="19">
        <v>2</v>
      </c>
      <c r="C62" s="19">
        <v>2</v>
      </c>
      <c r="D62" s="19">
        <v>2</v>
      </c>
      <c r="E62" s="19">
        <v>2</v>
      </c>
      <c r="F62" s="19">
        <v>2</v>
      </c>
      <c r="G62" s="19">
        <v>2</v>
      </c>
      <c r="H62" s="19">
        <v>2</v>
      </c>
      <c r="I62" s="19">
        <v>2</v>
      </c>
      <c r="J62" s="19">
        <v>2</v>
      </c>
      <c r="K62" s="19">
        <v>2</v>
      </c>
      <c r="L62" s="19">
        <v>2</v>
      </c>
    </row>
    <row r="63" spans="1:12" ht="15" x14ac:dyDescent="0.15">
      <c r="A63" s="25" t="s">
        <v>890</v>
      </c>
      <c r="B63" s="19">
        <v>1</v>
      </c>
      <c r="C63" s="19">
        <v>1</v>
      </c>
      <c r="D63" s="19">
        <v>1</v>
      </c>
      <c r="E63" s="19">
        <v>1</v>
      </c>
      <c r="F63" s="19">
        <v>1</v>
      </c>
      <c r="G63" s="19">
        <v>1</v>
      </c>
      <c r="H63" s="19">
        <v>1</v>
      </c>
      <c r="I63" s="19">
        <v>1</v>
      </c>
      <c r="J63" s="19">
        <v>1</v>
      </c>
      <c r="K63" s="19">
        <v>1</v>
      </c>
      <c r="L63" s="19">
        <v>1</v>
      </c>
    </row>
    <row r="64" spans="1:12" ht="15" x14ac:dyDescent="0.15">
      <c r="A64" s="25" t="s">
        <v>74</v>
      </c>
      <c r="B64" s="19">
        <v>1</v>
      </c>
      <c r="C64" s="19">
        <v>1</v>
      </c>
      <c r="D64" s="19">
        <v>1</v>
      </c>
      <c r="E64" s="19">
        <v>1</v>
      </c>
      <c r="F64" s="19">
        <v>1</v>
      </c>
      <c r="G64" s="19">
        <v>1</v>
      </c>
      <c r="H64" s="19">
        <v>1</v>
      </c>
      <c r="I64" s="19">
        <v>1</v>
      </c>
      <c r="J64" s="19">
        <v>1</v>
      </c>
      <c r="K64" s="19">
        <v>1</v>
      </c>
      <c r="L64" s="19">
        <v>1</v>
      </c>
    </row>
    <row r="65" spans="1:12" ht="15" x14ac:dyDescent="0.15">
      <c r="A65" s="25" t="s">
        <v>891</v>
      </c>
      <c r="B65" s="19">
        <v>1</v>
      </c>
      <c r="C65" s="19">
        <v>1</v>
      </c>
      <c r="D65" s="19">
        <v>1</v>
      </c>
      <c r="E65" s="19">
        <v>1</v>
      </c>
      <c r="F65" s="19">
        <v>1</v>
      </c>
      <c r="G65" s="19">
        <v>1</v>
      </c>
      <c r="H65" s="19">
        <v>1</v>
      </c>
      <c r="I65" s="19">
        <v>1</v>
      </c>
      <c r="J65" s="19">
        <v>1</v>
      </c>
      <c r="K65" s="19">
        <v>1</v>
      </c>
      <c r="L65" s="19">
        <v>1</v>
      </c>
    </row>
    <row r="66" spans="1:12" ht="15" x14ac:dyDescent="0.15">
      <c r="A66" s="25" t="s">
        <v>892</v>
      </c>
      <c r="B66" s="19">
        <v>2</v>
      </c>
      <c r="C66" s="19">
        <v>2</v>
      </c>
      <c r="D66" s="19">
        <v>2</v>
      </c>
      <c r="E66" s="19">
        <v>3</v>
      </c>
      <c r="F66" s="19">
        <v>1</v>
      </c>
      <c r="G66" s="19">
        <v>1</v>
      </c>
      <c r="H66" s="19">
        <v>1</v>
      </c>
      <c r="I66" s="19">
        <v>1</v>
      </c>
      <c r="J66" s="19">
        <v>1</v>
      </c>
      <c r="K66" s="19">
        <v>1</v>
      </c>
      <c r="L66" s="19">
        <v>1</v>
      </c>
    </row>
    <row r="67" spans="1:12" ht="15" x14ac:dyDescent="0.15">
      <c r="A67" s="25" t="s">
        <v>893</v>
      </c>
      <c r="B67" s="19" t="s">
        <v>555</v>
      </c>
      <c r="C67" s="19" t="s">
        <v>555</v>
      </c>
      <c r="D67" s="19" t="s">
        <v>555</v>
      </c>
      <c r="E67" s="19" t="s">
        <v>555</v>
      </c>
      <c r="F67" s="19">
        <v>2</v>
      </c>
      <c r="G67" s="19">
        <v>2</v>
      </c>
      <c r="H67" s="19">
        <v>2</v>
      </c>
      <c r="I67" s="19">
        <v>2</v>
      </c>
      <c r="J67" s="19">
        <v>2</v>
      </c>
      <c r="K67" s="19">
        <v>2</v>
      </c>
      <c r="L67" s="19">
        <v>2</v>
      </c>
    </row>
    <row r="68" spans="1:12" ht="15" x14ac:dyDescent="0.15">
      <c r="A68" s="25" t="s">
        <v>894</v>
      </c>
      <c r="B68" s="19">
        <v>3</v>
      </c>
      <c r="C68" s="19">
        <v>2</v>
      </c>
      <c r="D68" s="19">
        <v>3</v>
      </c>
      <c r="E68" s="19">
        <v>1</v>
      </c>
      <c r="F68" s="19">
        <v>1</v>
      </c>
      <c r="G68" s="19">
        <v>1</v>
      </c>
      <c r="H68" s="19">
        <v>1</v>
      </c>
      <c r="I68" s="19">
        <v>1</v>
      </c>
      <c r="J68" s="19">
        <v>1</v>
      </c>
      <c r="K68" s="19">
        <v>1</v>
      </c>
      <c r="L68" s="19">
        <v>1</v>
      </c>
    </row>
    <row r="69" spans="1:12" ht="15" x14ac:dyDescent="0.15">
      <c r="A69" s="25" t="s">
        <v>895</v>
      </c>
      <c r="B69" s="19">
        <v>1</v>
      </c>
      <c r="C69" s="19">
        <v>1</v>
      </c>
      <c r="D69" s="19">
        <v>1</v>
      </c>
      <c r="E69" s="19">
        <v>1</v>
      </c>
      <c r="F69" s="19">
        <v>1</v>
      </c>
      <c r="G69" s="19">
        <v>1</v>
      </c>
      <c r="H69" s="19">
        <v>1</v>
      </c>
      <c r="I69" s="19">
        <v>1</v>
      </c>
      <c r="J69" s="19">
        <v>1</v>
      </c>
      <c r="K69" s="19">
        <v>1</v>
      </c>
      <c r="L69" s="19">
        <v>1</v>
      </c>
    </row>
    <row r="70" spans="1:12" ht="15" x14ac:dyDescent="0.15">
      <c r="A70" s="25" t="s">
        <v>896</v>
      </c>
      <c r="B70" s="19">
        <v>1</v>
      </c>
      <c r="C70" s="19">
        <v>1</v>
      </c>
      <c r="D70" s="19">
        <v>1</v>
      </c>
      <c r="E70" s="19" t="s">
        <v>555</v>
      </c>
      <c r="F70" s="19">
        <v>1</v>
      </c>
      <c r="G70" s="19">
        <v>1</v>
      </c>
      <c r="H70" s="19">
        <v>1</v>
      </c>
      <c r="I70" s="19">
        <v>1</v>
      </c>
      <c r="J70" s="19">
        <v>1</v>
      </c>
      <c r="K70" s="19">
        <v>1</v>
      </c>
      <c r="L70" s="19">
        <v>1</v>
      </c>
    </row>
    <row r="71" spans="1:12" ht="15" x14ac:dyDescent="0.15">
      <c r="A71" s="25" t="s">
        <v>28</v>
      </c>
      <c r="B71" s="19">
        <v>1</v>
      </c>
      <c r="C71" s="19">
        <v>1</v>
      </c>
      <c r="D71" s="19">
        <v>1</v>
      </c>
      <c r="E71" s="19">
        <v>1</v>
      </c>
      <c r="F71" s="19">
        <v>1</v>
      </c>
      <c r="G71" s="19">
        <v>1</v>
      </c>
      <c r="H71" s="19">
        <v>1</v>
      </c>
      <c r="I71" s="19">
        <v>1</v>
      </c>
      <c r="J71" s="19">
        <v>1</v>
      </c>
      <c r="K71" s="19">
        <v>1</v>
      </c>
      <c r="L71" s="19">
        <v>1</v>
      </c>
    </row>
    <row r="72" spans="1:12" ht="15" x14ac:dyDescent="0.15">
      <c r="A72" s="25" t="s">
        <v>615</v>
      </c>
      <c r="B72" s="19">
        <v>1</v>
      </c>
      <c r="C72" s="19" t="s">
        <v>555</v>
      </c>
      <c r="D72" s="19">
        <v>1</v>
      </c>
      <c r="E72" s="19" t="s">
        <v>555</v>
      </c>
      <c r="F72" s="19" t="s">
        <v>555</v>
      </c>
      <c r="G72" s="19">
        <v>1</v>
      </c>
      <c r="H72" s="19">
        <v>1</v>
      </c>
      <c r="I72" s="19">
        <v>1</v>
      </c>
      <c r="J72" s="19">
        <v>1</v>
      </c>
      <c r="K72" s="19">
        <v>1</v>
      </c>
      <c r="L72" s="19">
        <v>1</v>
      </c>
    </row>
    <row r="73" spans="1:12" ht="15" x14ac:dyDescent="0.15">
      <c r="A73" s="25" t="s">
        <v>589</v>
      </c>
      <c r="B73" s="19">
        <v>1</v>
      </c>
      <c r="C73" s="19">
        <v>1</v>
      </c>
      <c r="D73" s="19">
        <v>1</v>
      </c>
      <c r="E73" s="19">
        <v>1</v>
      </c>
      <c r="F73" s="19">
        <v>1</v>
      </c>
      <c r="G73" s="19">
        <v>1</v>
      </c>
      <c r="H73" s="19">
        <v>1</v>
      </c>
      <c r="I73" s="19">
        <v>1</v>
      </c>
      <c r="J73" s="19">
        <v>1</v>
      </c>
      <c r="K73" s="19">
        <v>1</v>
      </c>
      <c r="L73" s="19">
        <v>1</v>
      </c>
    </row>
    <row r="74" spans="1:12" ht="15" x14ac:dyDescent="0.15">
      <c r="A74" s="25" t="s">
        <v>76</v>
      </c>
      <c r="B74" s="19">
        <v>1</v>
      </c>
      <c r="C74" s="19">
        <v>1</v>
      </c>
      <c r="D74" s="19">
        <v>1</v>
      </c>
      <c r="E74" s="19">
        <v>1</v>
      </c>
      <c r="F74" s="19">
        <v>1</v>
      </c>
      <c r="G74" s="19">
        <v>1</v>
      </c>
      <c r="H74" s="19">
        <v>1</v>
      </c>
      <c r="I74" s="19">
        <v>1</v>
      </c>
      <c r="J74" s="19">
        <v>1</v>
      </c>
      <c r="K74" s="19">
        <v>1</v>
      </c>
      <c r="L74" s="19">
        <v>1</v>
      </c>
    </row>
    <row r="75" spans="1:12" ht="15" x14ac:dyDescent="0.15">
      <c r="A75" s="25" t="s">
        <v>583</v>
      </c>
      <c r="B75" s="19">
        <v>1</v>
      </c>
      <c r="C75" s="19">
        <v>1</v>
      </c>
      <c r="D75" s="19">
        <v>1</v>
      </c>
      <c r="E75" s="19">
        <v>1</v>
      </c>
      <c r="F75" s="19">
        <v>1</v>
      </c>
      <c r="G75" s="19">
        <v>1</v>
      </c>
      <c r="H75" s="19">
        <v>1</v>
      </c>
      <c r="I75" s="19">
        <v>1</v>
      </c>
      <c r="J75" s="19">
        <v>1</v>
      </c>
      <c r="K75" s="19">
        <v>1</v>
      </c>
      <c r="L75" s="19">
        <v>1</v>
      </c>
    </row>
    <row r="76" spans="1:12" ht="15" x14ac:dyDescent="0.15">
      <c r="A76" s="25" t="s">
        <v>834</v>
      </c>
      <c r="B76" s="19">
        <v>1</v>
      </c>
      <c r="C76" s="19">
        <v>1</v>
      </c>
      <c r="D76" s="19">
        <v>1</v>
      </c>
      <c r="E76" s="19">
        <v>1</v>
      </c>
      <c r="F76" s="19">
        <v>1</v>
      </c>
      <c r="G76" s="19">
        <v>1</v>
      </c>
      <c r="H76" s="19">
        <v>1</v>
      </c>
      <c r="I76" s="19">
        <v>1</v>
      </c>
      <c r="J76" s="19">
        <v>1</v>
      </c>
      <c r="K76" s="19">
        <v>1</v>
      </c>
      <c r="L76" s="19">
        <v>1</v>
      </c>
    </row>
    <row r="77" spans="1:12" ht="15" x14ac:dyDescent="0.15">
      <c r="A77" s="25" t="s">
        <v>66</v>
      </c>
      <c r="B77" s="19">
        <v>2</v>
      </c>
      <c r="C77" s="19" t="s">
        <v>555</v>
      </c>
      <c r="D77" s="19">
        <v>2</v>
      </c>
      <c r="E77" s="19" t="s">
        <v>555</v>
      </c>
      <c r="F77" s="19">
        <v>1</v>
      </c>
      <c r="G77" s="19">
        <v>1</v>
      </c>
      <c r="H77" s="19">
        <v>1</v>
      </c>
      <c r="I77" s="19">
        <v>1</v>
      </c>
      <c r="J77" s="19">
        <v>1</v>
      </c>
      <c r="K77" s="19">
        <v>1</v>
      </c>
      <c r="L77" s="19">
        <v>1</v>
      </c>
    </row>
    <row r="78" spans="1:12" ht="15" x14ac:dyDescent="0.15">
      <c r="A78" s="25" t="s">
        <v>835</v>
      </c>
      <c r="B78" s="19">
        <v>1</v>
      </c>
      <c r="C78" s="19">
        <v>1</v>
      </c>
      <c r="D78" s="19">
        <v>1</v>
      </c>
      <c r="E78" s="19">
        <v>1</v>
      </c>
      <c r="F78" s="19">
        <v>1</v>
      </c>
      <c r="G78" s="19">
        <v>1</v>
      </c>
      <c r="H78" s="19">
        <v>1</v>
      </c>
      <c r="I78" s="19">
        <v>1</v>
      </c>
      <c r="J78" s="19">
        <v>1</v>
      </c>
      <c r="K78" s="19">
        <v>1</v>
      </c>
      <c r="L78" s="19">
        <v>1</v>
      </c>
    </row>
    <row r="79" spans="1:12" ht="15" x14ac:dyDescent="0.15">
      <c r="A79" s="25" t="s">
        <v>836</v>
      </c>
      <c r="B79" s="19">
        <v>2</v>
      </c>
      <c r="C79" s="19">
        <v>2</v>
      </c>
      <c r="D79" s="19">
        <v>2</v>
      </c>
      <c r="E79" s="19">
        <v>2</v>
      </c>
      <c r="F79" s="19">
        <v>2</v>
      </c>
      <c r="G79" s="19">
        <v>2</v>
      </c>
      <c r="H79" s="19">
        <v>2</v>
      </c>
      <c r="I79" s="19">
        <v>2</v>
      </c>
      <c r="J79" s="19">
        <v>2</v>
      </c>
      <c r="K79" s="19">
        <v>2</v>
      </c>
      <c r="L79" s="19">
        <v>2</v>
      </c>
    </row>
    <row r="80" spans="1:12" ht="15" x14ac:dyDescent="0.15">
      <c r="A80" s="25" t="s">
        <v>897</v>
      </c>
      <c r="B80" s="19">
        <v>1</v>
      </c>
      <c r="C80" s="19">
        <v>1</v>
      </c>
      <c r="D80" s="19">
        <v>1</v>
      </c>
      <c r="E80" s="19">
        <v>1</v>
      </c>
      <c r="F80" s="19">
        <v>1</v>
      </c>
      <c r="G80" s="19">
        <v>1</v>
      </c>
      <c r="H80" s="19">
        <v>1</v>
      </c>
      <c r="I80" s="19">
        <v>1</v>
      </c>
      <c r="J80" s="19">
        <v>1</v>
      </c>
      <c r="K80" s="19">
        <v>1</v>
      </c>
      <c r="L80" s="19">
        <v>1</v>
      </c>
    </row>
    <row r="81" spans="1:12" ht="15" x14ac:dyDescent="0.15">
      <c r="A81" s="25" t="s">
        <v>898</v>
      </c>
      <c r="B81" s="19">
        <v>1</v>
      </c>
      <c r="C81" s="19">
        <v>1</v>
      </c>
      <c r="D81" s="19">
        <v>1</v>
      </c>
      <c r="E81" s="19">
        <v>2</v>
      </c>
      <c r="F81" s="19">
        <v>1</v>
      </c>
      <c r="G81" s="19">
        <v>1</v>
      </c>
      <c r="H81" s="19">
        <v>1</v>
      </c>
      <c r="I81" s="19">
        <v>1</v>
      </c>
      <c r="J81" s="19">
        <v>1</v>
      </c>
      <c r="K81" s="19">
        <v>1</v>
      </c>
      <c r="L81" s="19">
        <v>1</v>
      </c>
    </row>
    <row r="82" spans="1:12" ht="15" x14ac:dyDescent="0.15">
      <c r="A82" s="25" t="s">
        <v>77</v>
      </c>
      <c r="B82" s="19">
        <v>2</v>
      </c>
      <c r="C82" s="19">
        <v>2</v>
      </c>
      <c r="D82" s="19">
        <v>2</v>
      </c>
      <c r="E82" s="19">
        <v>2</v>
      </c>
      <c r="F82" s="19">
        <v>2</v>
      </c>
      <c r="G82" s="19">
        <v>1</v>
      </c>
      <c r="H82" s="19">
        <v>1</v>
      </c>
      <c r="I82" s="19">
        <v>2</v>
      </c>
      <c r="J82" s="19">
        <v>2</v>
      </c>
      <c r="K82" s="19">
        <v>2</v>
      </c>
      <c r="L82" s="19">
        <v>2</v>
      </c>
    </row>
    <row r="83" spans="1:12" ht="15" x14ac:dyDescent="0.15">
      <c r="A83" s="25" t="s">
        <v>833</v>
      </c>
      <c r="B83" s="19">
        <v>1</v>
      </c>
      <c r="C83" s="19">
        <v>1</v>
      </c>
      <c r="D83" s="19">
        <v>1</v>
      </c>
      <c r="E83" s="19">
        <v>3</v>
      </c>
      <c r="F83" s="19">
        <v>2</v>
      </c>
      <c r="G83" s="19">
        <v>1</v>
      </c>
      <c r="H83" s="19">
        <v>1</v>
      </c>
      <c r="I83" s="19">
        <v>1</v>
      </c>
      <c r="J83" s="19">
        <v>1</v>
      </c>
      <c r="K83" s="19">
        <v>1</v>
      </c>
      <c r="L83" s="19">
        <v>1</v>
      </c>
    </row>
    <row r="84" spans="1:12" ht="15" x14ac:dyDescent="0.15">
      <c r="A84" s="25" t="s">
        <v>899</v>
      </c>
      <c r="B84" s="19">
        <v>2</v>
      </c>
      <c r="C84" s="19">
        <v>2</v>
      </c>
      <c r="D84" s="19">
        <v>2</v>
      </c>
      <c r="E84" s="19">
        <v>2</v>
      </c>
      <c r="F84" s="19">
        <v>2</v>
      </c>
      <c r="G84" s="19">
        <v>2</v>
      </c>
      <c r="H84" s="19">
        <v>2</v>
      </c>
      <c r="I84" s="19">
        <v>2</v>
      </c>
      <c r="J84" s="19">
        <v>2</v>
      </c>
      <c r="K84" s="19">
        <v>1</v>
      </c>
      <c r="L84" s="19">
        <v>1</v>
      </c>
    </row>
    <row r="85" spans="1:12" ht="15" x14ac:dyDescent="0.15">
      <c r="A85" s="25" t="s">
        <v>79</v>
      </c>
      <c r="B85" s="19">
        <v>1</v>
      </c>
      <c r="C85" s="19">
        <v>1</v>
      </c>
      <c r="D85" s="19">
        <v>1</v>
      </c>
      <c r="E85" s="19">
        <v>2</v>
      </c>
      <c r="F85" s="19">
        <v>2</v>
      </c>
      <c r="G85" s="19">
        <v>1</v>
      </c>
      <c r="H85" s="19">
        <v>1</v>
      </c>
      <c r="I85" s="19">
        <v>1</v>
      </c>
      <c r="J85" s="19">
        <v>1</v>
      </c>
      <c r="K85" s="19">
        <v>1</v>
      </c>
      <c r="L85" s="19">
        <v>1</v>
      </c>
    </row>
    <row r="86" spans="1:12" ht="15" x14ac:dyDescent="0.15">
      <c r="A86" s="25" t="s">
        <v>900</v>
      </c>
      <c r="B86" s="19">
        <v>1</v>
      </c>
      <c r="C86" s="19" t="s">
        <v>555</v>
      </c>
      <c r="D86" s="19">
        <v>1</v>
      </c>
      <c r="E86" s="19" t="s">
        <v>555</v>
      </c>
      <c r="F86" s="19" t="s">
        <v>555</v>
      </c>
      <c r="G86" s="19">
        <v>1</v>
      </c>
      <c r="H86" s="19">
        <v>1</v>
      </c>
      <c r="I86" s="19">
        <v>1</v>
      </c>
      <c r="J86" s="19">
        <v>1</v>
      </c>
      <c r="K86" s="19">
        <v>1</v>
      </c>
      <c r="L86" s="19">
        <v>1</v>
      </c>
    </row>
    <row r="87" spans="1:12" ht="15" x14ac:dyDescent="0.15">
      <c r="A87" s="25" t="s">
        <v>568</v>
      </c>
      <c r="B87" s="19">
        <v>2</v>
      </c>
      <c r="C87" s="19">
        <v>2</v>
      </c>
      <c r="D87" s="19">
        <v>2</v>
      </c>
      <c r="E87" s="19">
        <v>3</v>
      </c>
      <c r="F87" s="19">
        <v>2</v>
      </c>
      <c r="G87" s="19">
        <v>2</v>
      </c>
      <c r="H87" s="19">
        <v>2</v>
      </c>
      <c r="I87" s="19">
        <v>2</v>
      </c>
      <c r="J87" s="19">
        <v>2</v>
      </c>
      <c r="K87" s="19">
        <v>2</v>
      </c>
      <c r="L87" s="19">
        <v>2</v>
      </c>
    </row>
    <row r="88" spans="1:12" ht="15" x14ac:dyDescent="0.15">
      <c r="A88" s="25" t="s">
        <v>901</v>
      </c>
      <c r="B88" s="19" t="s">
        <v>555</v>
      </c>
      <c r="C88" s="19" t="s">
        <v>555</v>
      </c>
      <c r="D88" s="19" t="s">
        <v>555</v>
      </c>
      <c r="E88" s="19" t="s">
        <v>555</v>
      </c>
      <c r="F88" s="19" t="s">
        <v>555</v>
      </c>
      <c r="G88" s="19" t="s">
        <v>555</v>
      </c>
      <c r="H88" s="19" t="s">
        <v>555</v>
      </c>
      <c r="I88" s="19" t="s">
        <v>555</v>
      </c>
      <c r="J88" s="19" t="s">
        <v>555</v>
      </c>
      <c r="K88" s="19">
        <v>1</v>
      </c>
      <c r="L88" s="19">
        <v>1</v>
      </c>
    </row>
    <row r="89" spans="1:12" ht="15" x14ac:dyDescent="0.15">
      <c r="A89" s="25" t="s">
        <v>902</v>
      </c>
      <c r="B89" s="19">
        <v>2</v>
      </c>
      <c r="C89" s="19" t="s">
        <v>555</v>
      </c>
      <c r="D89" s="19">
        <v>2</v>
      </c>
      <c r="E89" s="19" t="s">
        <v>555</v>
      </c>
      <c r="F89" s="19" t="s">
        <v>555</v>
      </c>
      <c r="G89" s="19">
        <v>2</v>
      </c>
      <c r="H89" s="19" t="s">
        <v>555</v>
      </c>
      <c r="I89" s="19" t="s">
        <v>555</v>
      </c>
      <c r="J89" s="19" t="s">
        <v>555</v>
      </c>
      <c r="K89" s="19">
        <v>2</v>
      </c>
      <c r="L89" s="19">
        <v>2</v>
      </c>
    </row>
    <row r="90" spans="1:12" ht="15" x14ac:dyDescent="0.15">
      <c r="A90" s="25" t="s">
        <v>86</v>
      </c>
      <c r="B90" s="19">
        <v>1</v>
      </c>
      <c r="C90" s="19">
        <v>1</v>
      </c>
      <c r="D90" s="19">
        <v>1</v>
      </c>
      <c r="E90" s="19">
        <v>1</v>
      </c>
      <c r="F90" s="19">
        <v>1</v>
      </c>
      <c r="G90" s="19">
        <v>1</v>
      </c>
      <c r="H90" s="19">
        <v>1</v>
      </c>
      <c r="I90" s="19">
        <v>1</v>
      </c>
      <c r="J90" s="19">
        <v>1</v>
      </c>
      <c r="K90" s="19">
        <v>1</v>
      </c>
      <c r="L90" s="19">
        <v>1</v>
      </c>
    </row>
    <row r="91" spans="1:12" ht="15" x14ac:dyDescent="0.15">
      <c r="A91" s="25" t="s">
        <v>903</v>
      </c>
      <c r="B91" s="19">
        <v>1</v>
      </c>
      <c r="C91" s="19">
        <v>1</v>
      </c>
      <c r="D91" s="19">
        <v>1</v>
      </c>
      <c r="E91" s="19">
        <v>1</v>
      </c>
      <c r="F91" s="19">
        <v>1</v>
      </c>
      <c r="G91" s="19">
        <v>1</v>
      </c>
      <c r="H91" s="19">
        <v>1</v>
      </c>
      <c r="I91" s="19">
        <v>1</v>
      </c>
      <c r="J91" s="19">
        <v>1</v>
      </c>
      <c r="K91" s="19">
        <v>1</v>
      </c>
      <c r="L91" s="19">
        <v>1</v>
      </c>
    </row>
    <row r="92" spans="1:12" ht="15" x14ac:dyDescent="0.15">
      <c r="A92" s="25" t="s">
        <v>904</v>
      </c>
      <c r="B92" s="19" t="s">
        <v>555</v>
      </c>
      <c r="C92" s="19" t="s">
        <v>555</v>
      </c>
      <c r="D92" s="19" t="s">
        <v>555</v>
      </c>
      <c r="E92" s="19" t="s">
        <v>555</v>
      </c>
      <c r="F92" s="19" t="s">
        <v>555</v>
      </c>
      <c r="G92" s="19">
        <v>2</v>
      </c>
      <c r="H92" s="19" t="s">
        <v>555</v>
      </c>
      <c r="I92" s="19" t="s">
        <v>555</v>
      </c>
      <c r="J92" s="19" t="s">
        <v>555</v>
      </c>
      <c r="K92" s="19">
        <v>2</v>
      </c>
      <c r="L92" s="19">
        <v>2</v>
      </c>
    </row>
    <row r="93" spans="1:12" ht="15" x14ac:dyDescent="0.15">
      <c r="A93" s="25" t="s">
        <v>87</v>
      </c>
      <c r="B93" s="19">
        <v>2</v>
      </c>
      <c r="C93" s="19">
        <v>2</v>
      </c>
      <c r="D93" s="19">
        <v>2</v>
      </c>
      <c r="E93" s="19">
        <v>2</v>
      </c>
      <c r="F93" s="19" t="s">
        <v>555</v>
      </c>
      <c r="G93" s="19">
        <v>2</v>
      </c>
      <c r="H93" s="19" t="s">
        <v>555</v>
      </c>
      <c r="I93" s="19" t="s">
        <v>555</v>
      </c>
      <c r="J93" s="19" t="s">
        <v>555</v>
      </c>
      <c r="K93" s="19" t="s">
        <v>555</v>
      </c>
      <c r="L93" s="19" t="s">
        <v>555</v>
      </c>
    </row>
    <row r="94" spans="1:12" ht="15" x14ac:dyDescent="0.15">
      <c r="A94" s="25" t="s">
        <v>905</v>
      </c>
      <c r="B94" s="19" t="s">
        <v>555</v>
      </c>
      <c r="C94" s="19" t="s">
        <v>555</v>
      </c>
      <c r="D94" s="19" t="s">
        <v>555</v>
      </c>
      <c r="E94" s="19" t="s">
        <v>555</v>
      </c>
      <c r="F94" s="19" t="s">
        <v>555</v>
      </c>
      <c r="G94" s="19">
        <v>2</v>
      </c>
      <c r="H94" s="19" t="s">
        <v>555</v>
      </c>
      <c r="I94" s="19" t="s">
        <v>555</v>
      </c>
      <c r="J94" s="19" t="s">
        <v>555</v>
      </c>
      <c r="K94" s="19" t="s">
        <v>555</v>
      </c>
      <c r="L94" s="19" t="s">
        <v>555</v>
      </c>
    </row>
    <row r="95" spans="1:12" ht="15" x14ac:dyDescent="0.15">
      <c r="A95" s="25" t="s">
        <v>906</v>
      </c>
      <c r="B95" s="19" t="s">
        <v>555</v>
      </c>
      <c r="C95" s="19" t="s">
        <v>555</v>
      </c>
      <c r="D95" s="19" t="s">
        <v>555</v>
      </c>
      <c r="E95" s="19" t="s">
        <v>555</v>
      </c>
      <c r="F95" s="19" t="s">
        <v>555</v>
      </c>
      <c r="G95" s="19">
        <v>2</v>
      </c>
      <c r="H95" s="19" t="s">
        <v>555</v>
      </c>
      <c r="I95" s="19" t="s">
        <v>555</v>
      </c>
      <c r="J95" s="19" t="s">
        <v>555</v>
      </c>
      <c r="K95" s="19" t="s">
        <v>555</v>
      </c>
      <c r="L95" s="19" t="s">
        <v>555</v>
      </c>
    </row>
    <row r="96" spans="1:12" ht="84" customHeight="1" x14ac:dyDescent="0.15">
      <c r="A96" s="180" t="s">
        <v>1039</v>
      </c>
      <c r="B96" s="180"/>
      <c r="C96" s="180"/>
      <c r="D96" s="180"/>
      <c r="E96" s="180"/>
      <c r="F96" s="180"/>
      <c r="G96" s="180"/>
      <c r="H96" s="180"/>
      <c r="I96" s="180"/>
      <c r="J96" s="180"/>
      <c r="K96" s="180"/>
      <c r="L96" s="180"/>
    </row>
  </sheetData>
  <mergeCells count="3">
    <mergeCell ref="A1:L1"/>
    <mergeCell ref="A96:L96"/>
    <mergeCell ref="A2:A3"/>
  </mergeCells>
  <phoneticPr fontId="44" type="noConversion"/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M365"/>
  <sheetViews>
    <sheetView topLeftCell="A313" zoomScale="110" zoomScaleNormal="110" workbookViewId="0">
      <selection activeCell="Q25" sqref="Q25"/>
    </sheetView>
  </sheetViews>
  <sheetFormatPr defaultColWidth="8.75" defaultRowHeight="12.75" x14ac:dyDescent="0.15"/>
  <cols>
    <col min="1" max="1" width="17.5" style="2" customWidth="1"/>
    <col min="2" max="2" width="18.375" style="2" customWidth="1"/>
    <col min="3" max="4" width="11.125" style="2" customWidth="1"/>
    <col min="5" max="10" width="8.75" style="2"/>
    <col min="11" max="11" width="10.5" style="2" customWidth="1"/>
    <col min="12" max="16384" width="8.75" style="2"/>
  </cols>
  <sheetData>
    <row r="1" spans="1:12" ht="17.100000000000001" customHeight="1" thickBot="1" x14ac:dyDescent="0.2">
      <c r="A1" s="161" t="s">
        <v>1101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</row>
    <row r="2" spans="1:12" ht="14.25" x14ac:dyDescent="0.15">
      <c r="A2" s="10" t="s">
        <v>907</v>
      </c>
      <c r="B2" s="10" t="s">
        <v>908</v>
      </c>
      <c r="C2" s="10" t="s">
        <v>909</v>
      </c>
      <c r="D2" s="10" t="s">
        <v>910</v>
      </c>
      <c r="E2" s="10" t="s">
        <v>911</v>
      </c>
      <c r="F2" s="10" t="s">
        <v>912</v>
      </c>
      <c r="G2" s="10" t="s">
        <v>913</v>
      </c>
      <c r="H2" s="10" t="s">
        <v>914</v>
      </c>
      <c r="I2" s="10" t="s">
        <v>915</v>
      </c>
      <c r="J2" s="10" t="s">
        <v>916</v>
      </c>
      <c r="K2" s="10" t="s">
        <v>917</v>
      </c>
      <c r="L2" s="10" t="s">
        <v>918</v>
      </c>
    </row>
    <row r="3" spans="1:12" ht="15" x14ac:dyDescent="0.15">
      <c r="A3" s="114" t="s">
        <v>1040</v>
      </c>
      <c r="B3" s="114" t="s">
        <v>1041</v>
      </c>
      <c r="C3" s="46">
        <v>99.713999999999999</v>
      </c>
      <c r="D3" s="46">
        <v>38451</v>
      </c>
      <c r="E3" s="46">
        <v>78</v>
      </c>
      <c r="F3" s="46">
        <v>5</v>
      </c>
      <c r="G3" s="46">
        <v>121091</v>
      </c>
      <c r="H3" s="46">
        <v>159525</v>
      </c>
      <c r="I3" s="46">
        <v>244007</v>
      </c>
      <c r="J3" s="46">
        <v>282441</v>
      </c>
      <c r="K3" s="116">
        <v>0</v>
      </c>
      <c r="L3" s="11">
        <v>70367</v>
      </c>
    </row>
    <row r="4" spans="1:12" ht="15" x14ac:dyDescent="0.15">
      <c r="A4" s="114" t="s">
        <v>1040</v>
      </c>
      <c r="B4" s="114" t="s">
        <v>1041</v>
      </c>
      <c r="C4" s="46">
        <v>99.784999999999997</v>
      </c>
      <c r="D4" s="46">
        <v>34389</v>
      </c>
      <c r="E4" s="46">
        <v>53</v>
      </c>
      <c r="F4" s="46">
        <v>8</v>
      </c>
      <c r="G4" s="46">
        <v>86784</v>
      </c>
      <c r="H4" s="46">
        <v>121167</v>
      </c>
      <c r="I4" s="46">
        <v>298180</v>
      </c>
      <c r="J4" s="46">
        <v>332552</v>
      </c>
      <c r="K4" s="116">
        <v>0</v>
      </c>
      <c r="L4" s="11">
        <v>63075</v>
      </c>
    </row>
    <row r="5" spans="1:12" ht="15" x14ac:dyDescent="0.15">
      <c r="A5" s="114" t="s">
        <v>1042</v>
      </c>
      <c r="B5" s="114" t="s">
        <v>1041</v>
      </c>
      <c r="C5" s="46">
        <v>99.412999999999997</v>
      </c>
      <c r="D5" s="46">
        <v>511</v>
      </c>
      <c r="E5" s="46">
        <v>3</v>
      </c>
      <c r="F5" s="46">
        <v>0</v>
      </c>
      <c r="G5" s="46">
        <v>86289</v>
      </c>
      <c r="H5" s="46">
        <v>86799</v>
      </c>
      <c r="I5" s="46">
        <v>31881</v>
      </c>
      <c r="J5" s="46">
        <v>31371</v>
      </c>
      <c r="K5" s="116">
        <v>0</v>
      </c>
      <c r="L5" s="11">
        <v>928</v>
      </c>
    </row>
    <row r="6" spans="1:12" ht="15" x14ac:dyDescent="0.15">
      <c r="A6" s="114" t="s">
        <v>1040</v>
      </c>
      <c r="B6" s="114" t="s">
        <v>1043</v>
      </c>
      <c r="C6" s="46">
        <v>99.783000000000001</v>
      </c>
      <c r="D6" s="46">
        <v>34611</v>
      </c>
      <c r="E6" s="46">
        <v>54</v>
      </c>
      <c r="F6" s="46">
        <v>8</v>
      </c>
      <c r="G6" s="46">
        <v>86784</v>
      </c>
      <c r="H6" s="46">
        <v>121389</v>
      </c>
      <c r="I6" s="46">
        <v>515581</v>
      </c>
      <c r="J6" s="46">
        <v>550175</v>
      </c>
      <c r="K6" s="116">
        <v>0</v>
      </c>
      <c r="L6" s="11">
        <v>63479</v>
      </c>
    </row>
    <row r="7" spans="1:12" ht="15" x14ac:dyDescent="0.15">
      <c r="A7" s="114" t="s">
        <v>1040</v>
      </c>
      <c r="B7" s="114" t="s">
        <v>1043</v>
      </c>
      <c r="C7" s="46">
        <v>99.444000000000003</v>
      </c>
      <c r="D7" s="46">
        <v>18720</v>
      </c>
      <c r="E7" s="46">
        <v>46</v>
      </c>
      <c r="F7" s="46">
        <v>13</v>
      </c>
      <c r="G7" s="46">
        <v>67546</v>
      </c>
      <c r="H7" s="46">
        <v>86229</v>
      </c>
      <c r="I7" s="46">
        <v>273906</v>
      </c>
      <c r="J7" s="46">
        <v>292603</v>
      </c>
      <c r="K7" s="116">
        <v>0</v>
      </c>
      <c r="L7" s="11">
        <v>33940</v>
      </c>
    </row>
    <row r="8" spans="1:12" ht="15" x14ac:dyDescent="0.15">
      <c r="A8" s="114" t="s">
        <v>1040</v>
      </c>
      <c r="B8" s="114" t="s">
        <v>1043</v>
      </c>
      <c r="C8" s="46">
        <v>99.823999999999998</v>
      </c>
      <c r="D8" s="46">
        <v>13655</v>
      </c>
      <c r="E8" s="46">
        <v>20</v>
      </c>
      <c r="F8" s="46">
        <v>1</v>
      </c>
      <c r="G8" s="46">
        <v>27684</v>
      </c>
      <c r="H8" s="46">
        <v>41334</v>
      </c>
      <c r="I8" s="46">
        <v>406983</v>
      </c>
      <c r="J8" s="46">
        <v>393329</v>
      </c>
      <c r="K8" s="116">
        <v>0</v>
      </c>
      <c r="L8" s="11">
        <v>25080</v>
      </c>
    </row>
    <row r="9" spans="1:12" ht="15" x14ac:dyDescent="0.15">
      <c r="A9" s="114" t="s">
        <v>1042</v>
      </c>
      <c r="B9" s="114" t="s">
        <v>1043</v>
      </c>
      <c r="C9" s="46">
        <v>99.781000000000006</v>
      </c>
      <c r="D9" s="46">
        <v>12768</v>
      </c>
      <c r="E9" s="46">
        <v>15</v>
      </c>
      <c r="F9" s="46">
        <v>3</v>
      </c>
      <c r="G9" s="46">
        <v>10367</v>
      </c>
      <c r="H9" s="46">
        <v>23129</v>
      </c>
      <c r="I9" s="46">
        <v>650056</v>
      </c>
      <c r="J9" s="46">
        <v>662815</v>
      </c>
      <c r="K9" s="116">
        <v>0</v>
      </c>
      <c r="L9" s="11">
        <v>23411</v>
      </c>
    </row>
    <row r="10" spans="1:12" ht="15" x14ac:dyDescent="0.15">
      <c r="A10" s="114" t="s">
        <v>1040</v>
      </c>
      <c r="B10" s="114" t="s">
        <v>1043</v>
      </c>
      <c r="C10" s="46">
        <v>99.489000000000004</v>
      </c>
      <c r="D10" s="46">
        <v>12322</v>
      </c>
      <c r="E10" s="46">
        <v>31</v>
      </c>
      <c r="F10" s="46">
        <v>6</v>
      </c>
      <c r="G10" s="46">
        <v>205664</v>
      </c>
      <c r="H10" s="46">
        <v>217964</v>
      </c>
      <c r="I10" s="46">
        <v>170000</v>
      </c>
      <c r="J10" s="46">
        <v>182310</v>
      </c>
      <c r="K10" s="116">
        <v>0</v>
      </c>
      <c r="L10" s="11">
        <v>22376</v>
      </c>
    </row>
    <row r="11" spans="1:12" ht="15" x14ac:dyDescent="0.15">
      <c r="A11" s="114" t="s">
        <v>1040</v>
      </c>
      <c r="B11" s="114" t="s">
        <v>1043</v>
      </c>
      <c r="C11" s="46">
        <v>99.268000000000001</v>
      </c>
      <c r="D11" s="46">
        <v>12161</v>
      </c>
      <c r="E11" s="46">
        <v>50</v>
      </c>
      <c r="F11" s="46">
        <v>13</v>
      </c>
      <c r="G11" s="46">
        <v>192484</v>
      </c>
      <c r="H11" s="46">
        <v>204618</v>
      </c>
      <c r="I11" s="46">
        <v>372532</v>
      </c>
      <c r="J11" s="46">
        <v>360385</v>
      </c>
      <c r="K11" s="116">
        <v>0</v>
      </c>
      <c r="L11" s="11">
        <v>21928</v>
      </c>
    </row>
    <row r="12" spans="1:12" ht="15" x14ac:dyDescent="0.15">
      <c r="A12" s="114" t="s">
        <v>1040</v>
      </c>
      <c r="B12" s="114" t="s">
        <v>1043</v>
      </c>
      <c r="C12" s="46">
        <v>99.698999999999998</v>
      </c>
      <c r="D12" s="46">
        <v>11612</v>
      </c>
      <c r="E12" s="46">
        <v>12</v>
      </c>
      <c r="F12" s="46">
        <v>4</v>
      </c>
      <c r="G12" s="46">
        <v>55895</v>
      </c>
      <c r="H12" s="46">
        <v>67502</v>
      </c>
      <c r="I12" s="46">
        <v>262305</v>
      </c>
      <c r="J12" s="46">
        <v>273897</v>
      </c>
      <c r="K12" s="116">
        <v>0</v>
      </c>
      <c r="L12" s="11">
        <v>21228</v>
      </c>
    </row>
    <row r="13" spans="1:12" ht="15" x14ac:dyDescent="0.15">
      <c r="A13" s="114" t="s">
        <v>1042</v>
      </c>
      <c r="B13" s="114" t="s">
        <v>1043</v>
      </c>
      <c r="C13" s="46">
        <v>99.688000000000002</v>
      </c>
      <c r="D13" s="46">
        <v>9297</v>
      </c>
      <c r="E13" s="46">
        <v>25</v>
      </c>
      <c r="F13" s="46">
        <v>1</v>
      </c>
      <c r="G13" s="46">
        <v>160554</v>
      </c>
      <c r="H13" s="46">
        <v>169850</v>
      </c>
      <c r="I13" s="46">
        <v>127380</v>
      </c>
      <c r="J13" s="46">
        <v>136672</v>
      </c>
      <c r="K13" s="116">
        <v>0</v>
      </c>
      <c r="L13" s="11">
        <v>17005</v>
      </c>
    </row>
    <row r="14" spans="1:12" ht="15" x14ac:dyDescent="0.15">
      <c r="A14" s="114" t="s">
        <v>1040</v>
      </c>
      <c r="B14" s="114" t="s">
        <v>1043</v>
      </c>
      <c r="C14" s="46">
        <v>99.796999999999997</v>
      </c>
      <c r="D14" s="46">
        <v>5921</v>
      </c>
      <c r="E14" s="46">
        <v>12</v>
      </c>
      <c r="F14" s="46">
        <v>0</v>
      </c>
      <c r="G14" s="46">
        <v>153605</v>
      </c>
      <c r="H14" s="46">
        <v>159525</v>
      </c>
      <c r="I14" s="46">
        <v>493922</v>
      </c>
      <c r="J14" s="46">
        <v>499842</v>
      </c>
      <c r="K14" s="116">
        <v>0</v>
      </c>
      <c r="L14" s="11">
        <v>10868</v>
      </c>
    </row>
    <row r="15" spans="1:12" ht="15" x14ac:dyDescent="0.15">
      <c r="A15" s="114" t="s">
        <v>1040</v>
      </c>
      <c r="B15" s="114" t="s">
        <v>1043</v>
      </c>
      <c r="C15" s="46">
        <v>99.501999999999995</v>
      </c>
      <c r="D15" s="46">
        <v>5618</v>
      </c>
      <c r="E15" s="46">
        <v>18</v>
      </c>
      <c r="F15" s="46">
        <v>2</v>
      </c>
      <c r="G15" s="46">
        <v>169895</v>
      </c>
      <c r="H15" s="46">
        <v>175511</v>
      </c>
      <c r="I15" s="46">
        <v>164391</v>
      </c>
      <c r="J15" s="46">
        <v>169999</v>
      </c>
      <c r="K15" s="116">
        <v>0</v>
      </c>
      <c r="L15" s="11">
        <v>10211</v>
      </c>
    </row>
    <row r="16" spans="1:12" ht="15" x14ac:dyDescent="0.15">
      <c r="A16" s="114" t="s">
        <v>1040</v>
      </c>
      <c r="B16" s="114" t="s">
        <v>1043</v>
      </c>
      <c r="C16" s="46">
        <v>99.783000000000001</v>
      </c>
      <c r="D16" s="46">
        <v>5058</v>
      </c>
      <c r="E16" s="46">
        <v>5</v>
      </c>
      <c r="F16" s="46">
        <v>5</v>
      </c>
      <c r="G16" s="46">
        <v>4643</v>
      </c>
      <c r="H16" s="46">
        <v>9699</v>
      </c>
      <c r="I16" s="46">
        <v>639697</v>
      </c>
      <c r="J16" s="46">
        <v>644749</v>
      </c>
      <c r="K16" s="116">
        <v>0</v>
      </c>
      <c r="L16" s="11">
        <v>9274</v>
      </c>
    </row>
    <row r="17" spans="1:12" ht="15" x14ac:dyDescent="0.15">
      <c r="A17" s="114" t="s">
        <v>1042</v>
      </c>
      <c r="B17" s="114" t="s">
        <v>1043</v>
      </c>
      <c r="C17" s="46">
        <v>99.783000000000001</v>
      </c>
      <c r="D17" s="46">
        <v>5058</v>
      </c>
      <c r="E17" s="46">
        <v>5</v>
      </c>
      <c r="F17" s="46">
        <v>5</v>
      </c>
      <c r="G17" s="46">
        <v>4643</v>
      </c>
      <c r="H17" s="46">
        <v>9699</v>
      </c>
      <c r="I17" s="46">
        <v>690226</v>
      </c>
      <c r="J17" s="46">
        <v>685174</v>
      </c>
      <c r="K17" s="116">
        <v>0</v>
      </c>
      <c r="L17" s="11">
        <v>9274</v>
      </c>
    </row>
    <row r="18" spans="1:12" ht="15" x14ac:dyDescent="0.15">
      <c r="A18" s="114" t="s">
        <v>1040</v>
      </c>
      <c r="B18" s="114" t="s">
        <v>1043</v>
      </c>
      <c r="C18" s="46">
        <v>99.775999999999996</v>
      </c>
      <c r="D18" s="46">
        <v>2230</v>
      </c>
      <c r="E18" s="46">
        <v>4</v>
      </c>
      <c r="F18" s="46">
        <v>1</v>
      </c>
      <c r="G18" s="46">
        <v>10367</v>
      </c>
      <c r="H18" s="46">
        <v>12595</v>
      </c>
      <c r="I18" s="46">
        <v>679867</v>
      </c>
      <c r="J18" s="46">
        <v>677638</v>
      </c>
      <c r="K18" s="116">
        <v>0</v>
      </c>
      <c r="L18" s="11">
        <v>4089</v>
      </c>
    </row>
    <row r="19" spans="1:12" ht="15" x14ac:dyDescent="0.15">
      <c r="A19" s="114" t="s">
        <v>1040</v>
      </c>
      <c r="B19" s="114" t="s">
        <v>1043</v>
      </c>
      <c r="C19" s="46">
        <v>99.584000000000003</v>
      </c>
      <c r="D19" s="46">
        <v>2165</v>
      </c>
      <c r="E19" s="46">
        <v>7</v>
      </c>
      <c r="F19" s="46">
        <v>2</v>
      </c>
      <c r="G19" s="46">
        <v>43162</v>
      </c>
      <c r="H19" s="46">
        <v>45325</v>
      </c>
      <c r="I19" s="46">
        <v>358230</v>
      </c>
      <c r="J19" s="46">
        <v>360393</v>
      </c>
      <c r="K19" s="116">
        <v>0</v>
      </c>
      <c r="L19" s="11">
        <v>3947</v>
      </c>
    </row>
    <row r="20" spans="1:12" ht="15" x14ac:dyDescent="0.15">
      <c r="A20" s="114" t="s">
        <v>1040</v>
      </c>
      <c r="B20" s="114" t="s">
        <v>1043</v>
      </c>
      <c r="C20" s="46">
        <v>96.26</v>
      </c>
      <c r="D20" s="46">
        <v>2219</v>
      </c>
      <c r="E20" s="46">
        <v>49</v>
      </c>
      <c r="F20" s="46">
        <v>9</v>
      </c>
      <c r="G20" s="46">
        <v>178175</v>
      </c>
      <c r="H20" s="46">
        <v>180383</v>
      </c>
      <c r="I20" s="46">
        <v>323066</v>
      </c>
      <c r="J20" s="46">
        <v>325260</v>
      </c>
      <c r="K20" s="116">
        <v>0</v>
      </c>
      <c r="L20" s="11">
        <v>3607</v>
      </c>
    </row>
    <row r="21" spans="1:12" ht="15" x14ac:dyDescent="0.15">
      <c r="A21" s="114" t="s">
        <v>1042</v>
      </c>
      <c r="B21" s="114" t="s">
        <v>1043</v>
      </c>
      <c r="C21" s="46">
        <v>96.26</v>
      </c>
      <c r="D21" s="46">
        <v>2219</v>
      </c>
      <c r="E21" s="46">
        <v>49</v>
      </c>
      <c r="F21" s="46">
        <v>9</v>
      </c>
      <c r="G21" s="46">
        <v>178175</v>
      </c>
      <c r="H21" s="46">
        <v>180383</v>
      </c>
      <c r="I21" s="46">
        <v>617200</v>
      </c>
      <c r="J21" s="46">
        <v>615006</v>
      </c>
      <c r="K21" s="116">
        <v>0</v>
      </c>
      <c r="L21" s="11">
        <v>3607</v>
      </c>
    </row>
    <row r="22" spans="1:12" ht="15" x14ac:dyDescent="0.15">
      <c r="A22" s="114" t="s">
        <v>1040</v>
      </c>
      <c r="B22" s="114" t="s">
        <v>1043</v>
      </c>
      <c r="C22" s="46">
        <v>99.88</v>
      </c>
      <c r="D22" s="46">
        <v>1660</v>
      </c>
      <c r="E22" s="46">
        <v>2</v>
      </c>
      <c r="F22" s="46">
        <v>0</v>
      </c>
      <c r="G22" s="46">
        <v>41500</v>
      </c>
      <c r="H22" s="46">
        <v>43159</v>
      </c>
      <c r="I22" s="46">
        <v>352287</v>
      </c>
      <c r="J22" s="46">
        <v>353946</v>
      </c>
      <c r="K22" s="116">
        <v>0</v>
      </c>
      <c r="L22" s="11">
        <v>3055</v>
      </c>
    </row>
    <row r="23" spans="1:12" ht="15" x14ac:dyDescent="0.15">
      <c r="A23" s="114" t="s">
        <v>1040</v>
      </c>
      <c r="B23" s="114" t="s">
        <v>1043</v>
      </c>
      <c r="C23" s="46">
        <v>99.777000000000001</v>
      </c>
      <c r="D23" s="46">
        <v>1344</v>
      </c>
      <c r="E23" s="46">
        <v>3</v>
      </c>
      <c r="F23" s="46">
        <v>0</v>
      </c>
      <c r="G23" s="46">
        <v>48394</v>
      </c>
      <c r="H23" s="46">
        <v>49737</v>
      </c>
      <c r="I23" s="46">
        <v>372525</v>
      </c>
      <c r="J23" s="46">
        <v>373868</v>
      </c>
      <c r="K23" s="116">
        <v>0</v>
      </c>
      <c r="L23" s="11">
        <v>2466</v>
      </c>
    </row>
    <row r="24" spans="1:12" ht="15" x14ac:dyDescent="0.15">
      <c r="A24" s="114" t="s">
        <v>1040</v>
      </c>
      <c r="B24" s="114" t="s">
        <v>1043</v>
      </c>
      <c r="C24" s="46">
        <v>97.087000000000003</v>
      </c>
      <c r="D24" s="46">
        <v>1442</v>
      </c>
      <c r="E24" s="46">
        <v>18</v>
      </c>
      <c r="F24" s="46">
        <v>11</v>
      </c>
      <c r="G24" s="46">
        <v>231217</v>
      </c>
      <c r="H24" s="46">
        <v>232648</v>
      </c>
      <c r="I24" s="46">
        <v>302647</v>
      </c>
      <c r="J24" s="46">
        <v>301220</v>
      </c>
      <c r="K24" s="116">
        <v>0</v>
      </c>
      <c r="L24" s="11">
        <v>2409</v>
      </c>
    </row>
    <row r="25" spans="1:12" ht="15" x14ac:dyDescent="0.15">
      <c r="A25" s="114" t="s">
        <v>1042</v>
      </c>
      <c r="B25" s="114" t="s">
        <v>1043</v>
      </c>
      <c r="C25" s="46">
        <v>99.617999999999995</v>
      </c>
      <c r="D25" s="46">
        <v>1047</v>
      </c>
      <c r="E25" s="46">
        <v>3</v>
      </c>
      <c r="F25" s="46">
        <v>1</v>
      </c>
      <c r="G25" s="46">
        <v>159520</v>
      </c>
      <c r="H25" s="46">
        <v>160566</v>
      </c>
      <c r="I25" s="46">
        <v>126296</v>
      </c>
      <c r="J25" s="46">
        <v>127341</v>
      </c>
      <c r="K25" s="116">
        <v>0</v>
      </c>
      <c r="L25" s="11">
        <v>1910</v>
      </c>
    </row>
    <row r="26" spans="1:12" ht="15" x14ac:dyDescent="0.15">
      <c r="A26" s="114" t="s">
        <v>1040</v>
      </c>
      <c r="B26" s="114" t="s">
        <v>1043</v>
      </c>
      <c r="C26" s="46">
        <v>95.225999999999999</v>
      </c>
      <c r="D26" s="46">
        <v>1173</v>
      </c>
      <c r="E26" s="46">
        <v>56</v>
      </c>
      <c r="F26" s="46">
        <v>0</v>
      </c>
      <c r="G26" s="46">
        <v>26109</v>
      </c>
      <c r="H26" s="46">
        <v>27281</v>
      </c>
      <c r="I26" s="46">
        <v>414622</v>
      </c>
      <c r="J26" s="46">
        <v>413450</v>
      </c>
      <c r="K26" s="116">
        <v>0</v>
      </c>
      <c r="L26" s="11">
        <v>1857</v>
      </c>
    </row>
    <row r="27" spans="1:12" ht="15" x14ac:dyDescent="0.15">
      <c r="A27" s="114" t="s">
        <v>1040</v>
      </c>
      <c r="B27" s="114" t="s">
        <v>1043</v>
      </c>
      <c r="C27" s="46">
        <v>92.281000000000006</v>
      </c>
      <c r="D27" s="46">
        <v>868</v>
      </c>
      <c r="E27" s="46">
        <v>50</v>
      </c>
      <c r="F27" s="46">
        <v>12</v>
      </c>
      <c r="G27" s="46">
        <v>22984</v>
      </c>
      <c r="H27" s="46">
        <v>23840</v>
      </c>
      <c r="I27" s="46">
        <v>374096</v>
      </c>
      <c r="J27" s="46">
        <v>374957</v>
      </c>
      <c r="K27" s="116">
        <v>0</v>
      </c>
      <c r="L27" s="11">
        <v>1216</v>
      </c>
    </row>
    <row r="28" spans="1:12" ht="15" x14ac:dyDescent="0.15">
      <c r="A28" s="114" t="s">
        <v>1040</v>
      </c>
      <c r="B28" s="114" t="s">
        <v>1043</v>
      </c>
      <c r="C28" s="46">
        <v>99.807000000000002</v>
      </c>
      <c r="D28" s="46">
        <v>519</v>
      </c>
      <c r="E28" s="46">
        <v>1</v>
      </c>
      <c r="F28" s="46">
        <v>0</v>
      </c>
      <c r="G28" s="46">
        <v>262108</v>
      </c>
      <c r="H28" s="46">
        <v>262626</v>
      </c>
      <c r="I28" s="46">
        <v>300693</v>
      </c>
      <c r="J28" s="46">
        <v>301211</v>
      </c>
      <c r="K28" s="116">
        <v>0</v>
      </c>
      <c r="L28" s="11">
        <v>953</v>
      </c>
    </row>
    <row r="29" spans="1:12" ht="15" x14ac:dyDescent="0.15">
      <c r="A29" s="114" t="s">
        <v>1040</v>
      </c>
      <c r="B29" s="114" t="s">
        <v>1043</v>
      </c>
      <c r="C29" s="46">
        <v>70.412000000000006</v>
      </c>
      <c r="D29" s="46">
        <v>1433</v>
      </c>
      <c r="E29" s="46">
        <v>342</v>
      </c>
      <c r="F29" s="46">
        <v>66</v>
      </c>
      <c r="G29" s="46">
        <v>135786</v>
      </c>
      <c r="H29" s="46">
        <v>137170</v>
      </c>
      <c r="I29" s="46">
        <v>486961</v>
      </c>
      <c r="J29" s="46">
        <v>488359</v>
      </c>
      <c r="K29" s="116">
        <v>3.78E-56</v>
      </c>
      <c r="L29" s="11">
        <v>222</v>
      </c>
    </row>
    <row r="30" spans="1:12" ht="15" x14ac:dyDescent="0.15">
      <c r="A30" s="114" t="s">
        <v>1042</v>
      </c>
      <c r="B30" s="114" t="s">
        <v>1044</v>
      </c>
      <c r="C30" s="46">
        <v>99.688000000000002</v>
      </c>
      <c r="D30" s="46">
        <v>27856</v>
      </c>
      <c r="E30" s="46">
        <v>44</v>
      </c>
      <c r="F30" s="46">
        <v>14</v>
      </c>
      <c r="G30" s="46">
        <v>233333</v>
      </c>
      <c r="H30" s="46">
        <v>261175</v>
      </c>
      <c r="I30" s="46">
        <v>242705</v>
      </c>
      <c r="J30" s="46">
        <v>270530</v>
      </c>
      <c r="K30" s="116">
        <v>0</v>
      </c>
      <c r="L30" s="11">
        <v>50918</v>
      </c>
    </row>
    <row r="31" spans="1:12" ht="15" x14ac:dyDescent="0.15">
      <c r="A31" s="114" t="s">
        <v>1040</v>
      </c>
      <c r="B31" s="114" t="s">
        <v>1044</v>
      </c>
      <c r="C31" s="46">
        <v>99.781000000000006</v>
      </c>
      <c r="D31" s="46">
        <v>12768</v>
      </c>
      <c r="E31" s="46">
        <v>15</v>
      </c>
      <c r="F31" s="46">
        <v>3</v>
      </c>
      <c r="G31" s="46">
        <v>10367</v>
      </c>
      <c r="H31" s="46">
        <v>23129</v>
      </c>
      <c r="I31" s="46">
        <v>202978</v>
      </c>
      <c r="J31" s="46">
        <v>190219</v>
      </c>
      <c r="K31" s="116">
        <v>0</v>
      </c>
      <c r="L31" s="11">
        <v>23411</v>
      </c>
    </row>
    <row r="32" spans="1:12" ht="15" x14ac:dyDescent="0.15">
      <c r="A32" s="114" t="s">
        <v>1040</v>
      </c>
      <c r="B32" s="114" t="s">
        <v>1044</v>
      </c>
      <c r="C32" s="46">
        <v>99.819000000000003</v>
      </c>
      <c r="D32" s="46">
        <v>9390</v>
      </c>
      <c r="E32" s="46">
        <v>17</v>
      </c>
      <c r="F32" s="46">
        <v>0</v>
      </c>
      <c r="G32" s="46">
        <v>262090</v>
      </c>
      <c r="H32" s="46">
        <v>271479</v>
      </c>
      <c r="I32" s="46">
        <v>277896</v>
      </c>
      <c r="J32" s="46">
        <v>287285</v>
      </c>
      <c r="K32" s="116">
        <v>0</v>
      </c>
      <c r="L32" s="11">
        <v>17246</v>
      </c>
    </row>
    <row r="33" spans="1:12" ht="15" x14ac:dyDescent="0.15">
      <c r="A33" s="114" t="s">
        <v>1040</v>
      </c>
      <c r="B33" s="114" t="s">
        <v>1044</v>
      </c>
      <c r="C33" s="46">
        <v>99.397999999999996</v>
      </c>
      <c r="D33" s="46">
        <v>9466</v>
      </c>
      <c r="E33" s="46">
        <v>33</v>
      </c>
      <c r="F33" s="46">
        <v>9</v>
      </c>
      <c r="G33" s="46">
        <v>271356</v>
      </c>
      <c r="H33" s="46">
        <v>280810</v>
      </c>
      <c r="I33" s="46">
        <v>242831</v>
      </c>
      <c r="J33" s="46">
        <v>233379</v>
      </c>
      <c r="K33" s="116">
        <v>0</v>
      </c>
      <c r="L33" s="11">
        <v>17143</v>
      </c>
    </row>
    <row r="34" spans="1:12" ht="15" x14ac:dyDescent="0.15">
      <c r="A34" s="114" t="s">
        <v>1040</v>
      </c>
      <c r="B34" s="114" t="s">
        <v>1044</v>
      </c>
      <c r="C34" s="46">
        <v>99.783000000000001</v>
      </c>
      <c r="D34" s="46">
        <v>5058</v>
      </c>
      <c r="E34" s="46">
        <v>5</v>
      </c>
      <c r="F34" s="46">
        <v>5</v>
      </c>
      <c r="G34" s="46">
        <v>4643</v>
      </c>
      <c r="H34" s="46">
        <v>9699</v>
      </c>
      <c r="I34" s="46">
        <v>213337</v>
      </c>
      <c r="J34" s="46">
        <v>208285</v>
      </c>
      <c r="K34" s="116">
        <v>0</v>
      </c>
      <c r="L34" s="11">
        <v>9274</v>
      </c>
    </row>
    <row r="35" spans="1:12" ht="15" x14ac:dyDescent="0.15">
      <c r="A35" s="114" t="s">
        <v>1042</v>
      </c>
      <c r="B35" s="114" t="s">
        <v>1044</v>
      </c>
      <c r="C35" s="46">
        <v>99.325999999999993</v>
      </c>
      <c r="D35" s="46">
        <v>2374</v>
      </c>
      <c r="E35" s="46">
        <v>4</v>
      </c>
      <c r="F35" s="46">
        <v>3</v>
      </c>
      <c r="G35" s="46">
        <v>1</v>
      </c>
      <c r="H35" s="46">
        <v>2366</v>
      </c>
      <c r="I35" s="46">
        <v>233378</v>
      </c>
      <c r="J35" s="46">
        <v>231009</v>
      </c>
      <c r="K35" s="116">
        <v>0</v>
      </c>
      <c r="L35" s="11">
        <v>4285</v>
      </c>
    </row>
    <row r="36" spans="1:12" ht="15" x14ac:dyDescent="0.15">
      <c r="A36" s="114" t="s">
        <v>1040</v>
      </c>
      <c r="B36" s="114" t="s">
        <v>1044</v>
      </c>
      <c r="C36" s="46">
        <v>99.777000000000001</v>
      </c>
      <c r="D36" s="46">
        <v>2238</v>
      </c>
      <c r="E36" s="46">
        <v>5</v>
      </c>
      <c r="F36" s="46">
        <v>0</v>
      </c>
      <c r="G36" s="46">
        <v>45529</v>
      </c>
      <c r="H36" s="46">
        <v>47766</v>
      </c>
      <c r="I36" s="46">
        <v>37492</v>
      </c>
      <c r="J36" s="46">
        <v>39729</v>
      </c>
      <c r="K36" s="116">
        <v>0</v>
      </c>
      <c r="L36" s="11">
        <v>4106</v>
      </c>
    </row>
    <row r="37" spans="1:12" ht="15" x14ac:dyDescent="0.15">
      <c r="A37" s="114" t="s">
        <v>1040</v>
      </c>
      <c r="B37" s="114" t="s">
        <v>1044</v>
      </c>
      <c r="C37" s="46">
        <v>99.436999999999998</v>
      </c>
      <c r="D37" s="46">
        <v>1065</v>
      </c>
      <c r="E37" s="46">
        <v>1</v>
      </c>
      <c r="F37" s="46">
        <v>2</v>
      </c>
      <c r="G37" s="46">
        <v>3495</v>
      </c>
      <c r="H37" s="46">
        <v>4558</v>
      </c>
      <c r="I37" s="46">
        <v>222440</v>
      </c>
      <c r="J37" s="46">
        <v>221380</v>
      </c>
      <c r="K37" s="116">
        <v>0</v>
      </c>
      <c r="L37" s="11">
        <v>1929</v>
      </c>
    </row>
    <row r="38" spans="1:12" ht="15" x14ac:dyDescent="0.15">
      <c r="A38" s="114" t="s">
        <v>1040</v>
      </c>
      <c r="B38" s="114" t="s">
        <v>1044</v>
      </c>
      <c r="C38" s="46">
        <v>100</v>
      </c>
      <c r="D38" s="46">
        <v>554</v>
      </c>
      <c r="E38" s="46">
        <v>0</v>
      </c>
      <c r="F38" s="46">
        <v>0</v>
      </c>
      <c r="G38" s="46">
        <v>2948</v>
      </c>
      <c r="H38" s="46">
        <v>3501</v>
      </c>
      <c r="I38" s="46">
        <v>227483</v>
      </c>
      <c r="J38" s="46">
        <v>226930</v>
      </c>
      <c r="K38" s="116">
        <v>0</v>
      </c>
      <c r="L38" s="11">
        <v>1024</v>
      </c>
    </row>
    <row r="39" spans="1:12" ht="15" x14ac:dyDescent="0.15">
      <c r="A39" s="114" t="s">
        <v>1040</v>
      </c>
      <c r="B39" s="114" t="s">
        <v>1044</v>
      </c>
      <c r="C39" s="46">
        <v>99.412999999999997</v>
      </c>
      <c r="D39" s="46">
        <v>511</v>
      </c>
      <c r="E39" s="46">
        <v>3</v>
      </c>
      <c r="F39" s="46">
        <v>0</v>
      </c>
      <c r="G39" s="46">
        <v>86289</v>
      </c>
      <c r="H39" s="46">
        <v>86799</v>
      </c>
      <c r="I39" s="46">
        <v>314770</v>
      </c>
      <c r="J39" s="46">
        <v>314260</v>
      </c>
      <c r="K39" s="116">
        <v>0</v>
      </c>
      <c r="L39" s="11">
        <v>928</v>
      </c>
    </row>
    <row r="40" spans="1:12" ht="15" x14ac:dyDescent="0.15">
      <c r="A40" s="114" t="s">
        <v>1040</v>
      </c>
      <c r="B40" s="114" t="s">
        <v>1044</v>
      </c>
      <c r="C40" s="46">
        <v>82.552000000000007</v>
      </c>
      <c r="D40" s="46">
        <v>533</v>
      </c>
      <c r="E40" s="46">
        <v>50</v>
      </c>
      <c r="F40" s="46">
        <v>21</v>
      </c>
      <c r="G40" s="46">
        <v>14598</v>
      </c>
      <c r="H40" s="46">
        <v>15126</v>
      </c>
      <c r="I40" s="46">
        <v>35252</v>
      </c>
      <c r="J40" s="46">
        <v>35745</v>
      </c>
      <c r="K40" s="116">
        <v>2.07E-118</v>
      </c>
      <c r="L40" s="11">
        <v>429</v>
      </c>
    </row>
    <row r="41" spans="1:12" ht="15" x14ac:dyDescent="0.15">
      <c r="A41" s="114" t="s">
        <v>1040</v>
      </c>
      <c r="B41" s="114" t="s">
        <v>1045</v>
      </c>
      <c r="C41" s="46">
        <v>99.781999999999996</v>
      </c>
      <c r="D41" s="46">
        <v>5057</v>
      </c>
      <c r="E41" s="46">
        <v>5</v>
      </c>
      <c r="F41" s="46">
        <v>5</v>
      </c>
      <c r="G41" s="46">
        <v>4644</v>
      </c>
      <c r="H41" s="46">
        <v>9699</v>
      </c>
      <c r="I41" s="46">
        <v>1</v>
      </c>
      <c r="J41" s="46">
        <v>5052</v>
      </c>
      <c r="K41" s="116">
        <v>0</v>
      </c>
      <c r="L41" s="11">
        <v>9273</v>
      </c>
    </row>
    <row r="42" spans="1:12" ht="15" x14ac:dyDescent="0.15">
      <c r="A42" s="114" t="s">
        <v>1046</v>
      </c>
      <c r="B42" s="114" t="s">
        <v>1043</v>
      </c>
      <c r="C42" s="46">
        <v>99.738</v>
      </c>
      <c r="D42" s="46">
        <v>53854</v>
      </c>
      <c r="E42" s="46">
        <v>84</v>
      </c>
      <c r="F42" s="46">
        <v>13</v>
      </c>
      <c r="G42" s="46">
        <v>477617</v>
      </c>
      <c r="H42" s="46">
        <v>531455</v>
      </c>
      <c r="I42" s="46">
        <v>188274</v>
      </c>
      <c r="J42" s="46">
        <v>242085</v>
      </c>
      <c r="K42" s="116">
        <v>0</v>
      </c>
      <c r="L42" s="11">
        <v>98615</v>
      </c>
    </row>
    <row r="43" spans="1:12" ht="15" x14ac:dyDescent="0.15">
      <c r="A43" s="114" t="s">
        <v>1046</v>
      </c>
      <c r="B43" s="114" t="s">
        <v>1043</v>
      </c>
      <c r="C43" s="46">
        <v>99.632999999999996</v>
      </c>
      <c r="D43" s="46">
        <v>38388</v>
      </c>
      <c r="E43" s="46">
        <v>82</v>
      </c>
      <c r="F43" s="46">
        <v>22</v>
      </c>
      <c r="G43" s="46">
        <v>309540</v>
      </c>
      <c r="H43" s="46">
        <v>347893</v>
      </c>
      <c r="I43" s="46">
        <v>78144</v>
      </c>
      <c r="J43" s="46">
        <v>116506</v>
      </c>
      <c r="K43" s="116">
        <v>0</v>
      </c>
      <c r="L43" s="11">
        <v>70053</v>
      </c>
    </row>
    <row r="44" spans="1:12" ht="15" x14ac:dyDescent="0.15">
      <c r="A44" s="114" t="s">
        <v>1046</v>
      </c>
      <c r="B44" s="114" t="s">
        <v>1043</v>
      </c>
      <c r="C44" s="46">
        <v>99.763999999999996</v>
      </c>
      <c r="D44" s="46">
        <v>21590</v>
      </c>
      <c r="E44" s="46">
        <v>42</v>
      </c>
      <c r="F44" s="46">
        <v>3</v>
      </c>
      <c r="G44" s="46">
        <v>156532</v>
      </c>
      <c r="H44" s="46">
        <v>178121</v>
      </c>
      <c r="I44" s="46">
        <v>581481</v>
      </c>
      <c r="J44" s="46">
        <v>559901</v>
      </c>
      <c r="K44" s="116">
        <v>0</v>
      </c>
      <c r="L44" s="11">
        <v>39578</v>
      </c>
    </row>
    <row r="45" spans="1:12" ht="15" x14ac:dyDescent="0.15">
      <c r="A45" s="114" t="s">
        <v>1046</v>
      </c>
      <c r="B45" s="114" t="s">
        <v>1043</v>
      </c>
      <c r="C45" s="46">
        <v>99.771000000000001</v>
      </c>
      <c r="D45" s="46">
        <v>19185</v>
      </c>
      <c r="E45" s="46">
        <v>26</v>
      </c>
      <c r="F45" s="46">
        <v>7</v>
      </c>
      <c r="G45" s="46">
        <v>269292</v>
      </c>
      <c r="H45" s="46">
        <v>288474</v>
      </c>
      <c r="I45" s="46">
        <v>581295</v>
      </c>
      <c r="J45" s="46">
        <v>600463</v>
      </c>
      <c r="K45" s="116">
        <v>0</v>
      </c>
      <c r="L45" s="11">
        <v>35168</v>
      </c>
    </row>
    <row r="46" spans="1:12" ht="15" x14ac:dyDescent="0.15">
      <c r="A46" s="114" t="s">
        <v>1046</v>
      </c>
      <c r="B46" s="114" t="s">
        <v>1043</v>
      </c>
      <c r="C46" s="46">
        <v>99.688000000000002</v>
      </c>
      <c r="D46" s="46">
        <v>14403</v>
      </c>
      <c r="E46" s="46">
        <v>21</v>
      </c>
      <c r="F46" s="46">
        <v>6</v>
      </c>
      <c r="G46" s="46">
        <v>542618</v>
      </c>
      <c r="H46" s="46">
        <v>557008</v>
      </c>
      <c r="I46" s="46">
        <v>461050</v>
      </c>
      <c r="J46" s="46">
        <v>475440</v>
      </c>
      <c r="K46" s="116">
        <v>0</v>
      </c>
      <c r="L46" s="11">
        <v>26326</v>
      </c>
    </row>
    <row r="47" spans="1:12" ht="15" x14ac:dyDescent="0.15">
      <c r="A47" s="114" t="s">
        <v>1046</v>
      </c>
      <c r="B47" s="114" t="s">
        <v>1043</v>
      </c>
      <c r="C47" s="46">
        <v>99.558999999999997</v>
      </c>
      <c r="D47" s="46">
        <v>14073</v>
      </c>
      <c r="E47" s="46">
        <v>28</v>
      </c>
      <c r="F47" s="46">
        <v>10</v>
      </c>
      <c r="G47" s="46">
        <v>115076</v>
      </c>
      <c r="H47" s="46">
        <v>129146</v>
      </c>
      <c r="I47" s="46">
        <v>46446</v>
      </c>
      <c r="J47" s="46">
        <v>32406</v>
      </c>
      <c r="K47" s="116">
        <v>0</v>
      </c>
      <c r="L47" s="11">
        <v>25614</v>
      </c>
    </row>
    <row r="48" spans="1:12" ht="15" x14ac:dyDescent="0.15">
      <c r="A48" s="114" t="s">
        <v>1046</v>
      </c>
      <c r="B48" s="114" t="s">
        <v>1043</v>
      </c>
      <c r="C48" s="46">
        <v>99.602999999999994</v>
      </c>
      <c r="D48" s="46">
        <v>13851</v>
      </c>
      <c r="E48" s="46">
        <v>37</v>
      </c>
      <c r="F48" s="46">
        <v>6</v>
      </c>
      <c r="G48" s="46">
        <v>129132</v>
      </c>
      <c r="H48" s="46">
        <v>142969</v>
      </c>
      <c r="I48" s="46">
        <v>31186</v>
      </c>
      <c r="J48" s="46">
        <v>17341</v>
      </c>
      <c r="K48" s="116">
        <v>0</v>
      </c>
      <c r="L48" s="11">
        <v>25257</v>
      </c>
    </row>
    <row r="49" spans="1:12" ht="15" x14ac:dyDescent="0.15">
      <c r="A49" s="114" t="s">
        <v>1046</v>
      </c>
      <c r="B49" s="114" t="s">
        <v>1043</v>
      </c>
      <c r="C49" s="46">
        <v>99.524000000000001</v>
      </c>
      <c r="D49" s="46">
        <v>13441</v>
      </c>
      <c r="E49" s="46">
        <v>28</v>
      </c>
      <c r="F49" s="46">
        <v>7</v>
      </c>
      <c r="G49" s="46">
        <v>556987</v>
      </c>
      <c r="H49" s="46">
        <v>570396</v>
      </c>
      <c r="I49" s="46">
        <v>475378</v>
      </c>
      <c r="J49" s="46">
        <v>488813</v>
      </c>
      <c r="K49" s="116">
        <v>0</v>
      </c>
      <c r="L49" s="11">
        <v>24434</v>
      </c>
    </row>
    <row r="50" spans="1:12" ht="15" x14ac:dyDescent="0.15">
      <c r="A50" s="114" t="s">
        <v>1046</v>
      </c>
      <c r="B50" s="114" t="s">
        <v>1043</v>
      </c>
      <c r="C50" s="46">
        <v>99.843999999999994</v>
      </c>
      <c r="D50" s="46">
        <v>12797</v>
      </c>
      <c r="E50" s="46">
        <v>9</v>
      </c>
      <c r="F50" s="46">
        <v>3</v>
      </c>
      <c r="G50" s="46">
        <v>202322</v>
      </c>
      <c r="H50" s="46">
        <v>215110</v>
      </c>
      <c r="I50" s="46">
        <v>352166</v>
      </c>
      <c r="J50" s="46">
        <v>339373</v>
      </c>
      <c r="K50" s="116">
        <v>0</v>
      </c>
      <c r="L50" s="11">
        <v>23510</v>
      </c>
    </row>
    <row r="51" spans="1:12" ht="15" x14ac:dyDescent="0.15">
      <c r="A51" s="114" t="s">
        <v>1046</v>
      </c>
      <c r="B51" s="114" t="s">
        <v>1043</v>
      </c>
      <c r="C51" s="46">
        <v>99.641999999999996</v>
      </c>
      <c r="D51" s="46">
        <v>11447</v>
      </c>
      <c r="E51" s="46">
        <v>29</v>
      </c>
      <c r="F51" s="46">
        <v>5</v>
      </c>
      <c r="G51" s="46">
        <v>229613</v>
      </c>
      <c r="H51" s="46">
        <v>241047</v>
      </c>
      <c r="I51" s="46">
        <v>327883</v>
      </c>
      <c r="J51" s="46">
        <v>339329</v>
      </c>
      <c r="K51" s="116">
        <v>0</v>
      </c>
      <c r="L51" s="11">
        <v>20901</v>
      </c>
    </row>
    <row r="52" spans="1:12" ht="15" x14ac:dyDescent="0.15">
      <c r="A52" s="114" t="s">
        <v>1046</v>
      </c>
      <c r="B52" s="114" t="s">
        <v>1043</v>
      </c>
      <c r="C52" s="46">
        <v>99.753</v>
      </c>
      <c r="D52" s="46">
        <v>11334</v>
      </c>
      <c r="E52" s="46">
        <v>11</v>
      </c>
      <c r="F52" s="46">
        <v>6</v>
      </c>
      <c r="G52" s="46">
        <v>380840</v>
      </c>
      <c r="H52" s="46">
        <v>392172</v>
      </c>
      <c r="I52" s="46">
        <v>600463</v>
      </c>
      <c r="J52" s="46">
        <v>589146</v>
      </c>
      <c r="K52" s="116">
        <v>0</v>
      </c>
      <c r="L52" s="11">
        <v>20759</v>
      </c>
    </row>
    <row r="53" spans="1:12" ht="15" x14ac:dyDescent="0.15">
      <c r="A53" s="114" t="s">
        <v>1046</v>
      </c>
      <c r="B53" s="114" t="s">
        <v>1043</v>
      </c>
      <c r="C53" s="46">
        <v>99.760999999999996</v>
      </c>
      <c r="D53" s="46">
        <v>10031</v>
      </c>
      <c r="E53" s="46">
        <v>22</v>
      </c>
      <c r="F53" s="46">
        <v>2</v>
      </c>
      <c r="G53" s="46">
        <v>454145</v>
      </c>
      <c r="H53" s="46">
        <v>464173</v>
      </c>
      <c r="I53" s="46">
        <v>549877</v>
      </c>
      <c r="J53" s="46">
        <v>559907</v>
      </c>
      <c r="K53" s="116">
        <v>0</v>
      </c>
      <c r="L53" s="11">
        <v>18390</v>
      </c>
    </row>
    <row r="54" spans="1:12" ht="15" x14ac:dyDescent="0.15">
      <c r="A54" s="114" t="s">
        <v>1046</v>
      </c>
      <c r="B54" s="114" t="s">
        <v>1043</v>
      </c>
      <c r="C54" s="46">
        <v>99.742999999999995</v>
      </c>
      <c r="D54" s="46">
        <v>7015</v>
      </c>
      <c r="E54" s="46">
        <v>13</v>
      </c>
      <c r="F54" s="46">
        <v>2</v>
      </c>
      <c r="G54" s="46">
        <v>108084</v>
      </c>
      <c r="H54" s="46">
        <v>115098</v>
      </c>
      <c r="I54" s="46">
        <v>53403</v>
      </c>
      <c r="J54" s="46">
        <v>46394</v>
      </c>
      <c r="K54" s="116">
        <v>0</v>
      </c>
      <c r="L54" s="11">
        <v>12850</v>
      </c>
    </row>
    <row r="55" spans="1:12" ht="15" x14ac:dyDescent="0.15">
      <c r="A55" s="114" t="s">
        <v>1046</v>
      </c>
      <c r="B55" s="114" t="s">
        <v>1043</v>
      </c>
      <c r="C55" s="46">
        <v>99.494</v>
      </c>
      <c r="D55" s="46">
        <v>6722</v>
      </c>
      <c r="E55" s="46">
        <v>11</v>
      </c>
      <c r="F55" s="46">
        <v>9</v>
      </c>
      <c r="G55" s="46">
        <v>300417</v>
      </c>
      <c r="H55" s="46">
        <v>307128</v>
      </c>
      <c r="I55" s="46">
        <v>66278</v>
      </c>
      <c r="J55" s="46">
        <v>72986</v>
      </c>
      <c r="K55" s="116">
        <v>0</v>
      </c>
      <c r="L55" s="11">
        <v>12203</v>
      </c>
    </row>
    <row r="56" spans="1:12" ht="15" x14ac:dyDescent="0.15">
      <c r="A56" s="114" t="s">
        <v>1046</v>
      </c>
      <c r="B56" s="114" t="s">
        <v>1043</v>
      </c>
      <c r="C56" s="46">
        <v>99.72</v>
      </c>
      <c r="D56" s="46">
        <v>5713</v>
      </c>
      <c r="E56" s="46">
        <v>4</v>
      </c>
      <c r="F56" s="46">
        <v>4</v>
      </c>
      <c r="G56" s="46">
        <v>536919</v>
      </c>
      <c r="H56" s="46">
        <v>542626</v>
      </c>
      <c r="I56" s="46">
        <v>439418</v>
      </c>
      <c r="J56" s="46">
        <v>445123</v>
      </c>
      <c r="K56" s="116">
        <v>0</v>
      </c>
      <c r="L56" s="11">
        <v>10451</v>
      </c>
    </row>
    <row r="57" spans="1:12" ht="15" x14ac:dyDescent="0.15">
      <c r="A57" s="114" t="s">
        <v>1046</v>
      </c>
      <c r="B57" s="114" t="s">
        <v>1043</v>
      </c>
      <c r="C57" s="46">
        <v>99.597999999999999</v>
      </c>
      <c r="D57" s="46">
        <v>5717</v>
      </c>
      <c r="E57" s="46">
        <v>18</v>
      </c>
      <c r="F57" s="46">
        <v>2</v>
      </c>
      <c r="G57" s="46">
        <v>472297</v>
      </c>
      <c r="H57" s="46">
        <v>478008</v>
      </c>
      <c r="I57" s="46">
        <v>126570</v>
      </c>
      <c r="J57" s="46">
        <v>120854</v>
      </c>
      <c r="K57" s="116">
        <v>0</v>
      </c>
      <c r="L57" s="11">
        <v>10425</v>
      </c>
    </row>
    <row r="58" spans="1:12" ht="15" x14ac:dyDescent="0.15">
      <c r="A58" s="114" t="s">
        <v>1046</v>
      </c>
      <c r="B58" s="114" t="s">
        <v>1043</v>
      </c>
      <c r="C58" s="46">
        <v>98.966999999999999</v>
      </c>
      <c r="D58" s="46">
        <v>5421</v>
      </c>
      <c r="E58" s="46">
        <v>37</v>
      </c>
      <c r="F58" s="46">
        <v>8</v>
      </c>
      <c r="G58" s="46">
        <v>98622</v>
      </c>
      <c r="H58" s="46">
        <v>104036</v>
      </c>
      <c r="I58" s="46">
        <v>60571</v>
      </c>
      <c r="J58" s="46">
        <v>65978</v>
      </c>
      <c r="K58" s="116">
        <v>0</v>
      </c>
      <c r="L58" s="11">
        <v>9683</v>
      </c>
    </row>
    <row r="59" spans="1:12" ht="15" x14ac:dyDescent="0.15">
      <c r="A59" s="114" t="s">
        <v>1046</v>
      </c>
      <c r="B59" s="114" t="s">
        <v>1043</v>
      </c>
      <c r="C59" s="46">
        <v>99.858000000000004</v>
      </c>
      <c r="D59" s="46">
        <v>4226</v>
      </c>
      <c r="E59" s="46">
        <v>6</v>
      </c>
      <c r="F59" s="46">
        <v>0</v>
      </c>
      <c r="G59" s="46">
        <v>93980</v>
      </c>
      <c r="H59" s="46">
        <v>98205</v>
      </c>
      <c r="I59" s="46">
        <v>420712</v>
      </c>
      <c r="J59" s="46">
        <v>424937</v>
      </c>
      <c r="K59" s="116">
        <v>0</v>
      </c>
      <c r="L59" s="11">
        <v>7771</v>
      </c>
    </row>
    <row r="60" spans="1:12" ht="15" x14ac:dyDescent="0.15">
      <c r="A60" s="114" t="s">
        <v>1046</v>
      </c>
      <c r="B60" s="114" t="s">
        <v>1043</v>
      </c>
      <c r="C60" s="46">
        <v>99.858000000000004</v>
      </c>
      <c r="D60" s="46">
        <v>4226</v>
      </c>
      <c r="E60" s="46">
        <v>6</v>
      </c>
      <c r="F60" s="46">
        <v>0</v>
      </c>
      <c r="G60" s="46">
        <v>93980</v>
      </c>
      <c r="H60" s="46">
        <v>98205</v>
      </c>
      <c r="I60" s="46">
        <v>663259</v>
      </c>
      <c r="J60" s="46">
        <v>667484</v>
      </c>
      <c r="K60" s="116">
        <v>0</v>
      </c>
      <c r="L60" s="11">
        <v>7771</v>
      </c>
    </row>
    <row r="61" spans="1:12" ht="15" x14ac:dyDescent="0.15">
      <c r="A61" s="114" t="s">
        <v>1046</v>
      </c>
      <c r="B61" s="114" t="s">
        <v>1043</v>
      </c>
      <c r="C61" s="46">
        <v>99.6</v>
      </c>
      <c r="D61" s="46">
        <v>3250</v>
      </c>
      <c r="E61" s="46">
        <v>11</v>
      </c>
      <c r="F61" s="46">
        <v>2</v>
      </c>
      <c r="G61" s="46">
        <v>190530</v>
      </c>
      <c r="H61" s="46">
        <v>193777</v>
      </c>
      <c r="I61" s="46">
        <v>245953</v>
      </c>
      <c r="J61" s="46">
        <v>242704</v>
      </c>
      <c r="K61" s="116">
        <v>0</v>
      </c>
      <c r="L61" s="11">
        <v>5928</v>
      </c>
    </row>
    <row r="62" spans="1:12" ht="15" x14ac:dyDescent="0.15">
      <c r="A62" s="114" t="s">
        <v>1046</v>
      </c>
      <c r="B62" s="114" t="s">
        <v>1043</v>
      </c>
      <c r="C62" s="46">
        <v>98.706000000000003</v>
      </c>
      <c r="D62" s="46">
        <v>2318</v>
      </c>
      <c r="E62" s="46">
        <v>18</v>
      </c>
      <c r="F62" s="46">
        <v>3</v>
      </c>
      <c r="G62" s="46">
        <v>42010</v>
      </c>
      <c r="H62" s="46">
        <v>44319</v>
      </c>
      <c r="I62" s="46">
        <v>316345</v>
      </c>
      <c r="J62" s="46">
        <v>318658</v>
      </c>
      <c r="K62" s="116">
        <v>0</v>
      </c>
      <c r="L62" s="11">
        <v>4104</v>
      </c>
    </row>
    <row r="63" spans="1:12" ht="15" x14ac:dyDescent="0.15">
      <c r="A63" s="114" t="s">
        <v>1046</v>
      </c>
      <c r="B63" s="114" t="s">
        <v>1043</v>
      </c>
      <c r="C63" s="46">
        <v>98.706000000000003</v>
      </c>
      <c r="D63" s="46">
        <v>2318</v>
      </c>
      <c r="E63" s="46">
        <v>18</v>
      </c>
      <c r="F63" s="46">
        <v>3</v>
      </c>
      <c r="G63" s="46">
        <v>42010</v>
      </c>
      <c r="H63" s="46">
        <v>44319</v>
      </c>
      <c r="I63" s="46">
        <v>623921</v>
      </c>
      <c r="J63" s="46">
        <v>621608</v>
      </c>
      <c r="K63" s="116">
        <v>0</v>
      </c>
      <c r="L63" s="11">
        <v>4104</v>
      </c>
    </row>
    <row r="64" spans="1:12" ht="15" x14ac:dyDescent="0.15">
      <c r="A64" s="114" t="s">
        <v>1046</v>
      </c>
      <c r="B64" s="114" t="s">
        <v>1043</v>
      </c>
      <c r="C64" s="46">
        <v>99.768000000000001</v>
      </c>
      <c r="D64" s="46">
        <v>2155</v>
      </c>
      <c r="E64" s="46">
        <v>5</v>
      </c>
      <c r="F64" s="46">
        <v>0</v>
      </c>
      <c r="G64" s="46">
        <v>399138</v>
      </c>
      <c r="H64" s="46">
        <v>401292</v>
      </c>
      <c r="I64" s="46">
        <v>153237</v>
      </c>
      <c r="J64" s="46">
        <v>151083</v>
      </c>
      <c r="K64" s="116">
        <v>0</v>
      </c>
      <c r="L64" s="11">
        <v>3952</v>
      </c>
    </row>
    <row r="65" spans="1:12" ht="15" x14ac:dyDescent="0.15">
      <c r="A65" s="114" t="s">
        <v>1046</v>
      </c>
      <c r="B65" s="114" t="s">
        <v>1043</v>
      </c>
      <c r="C65" s="46">
        <v>99.935000000000002</v>
      </c>
      <c r="D65" s="46">
        <v>1547</v>
      </c>
      <c r="E65" s="46">
        <v>1</v>
      </c>
      <c r="F65" s="46">
        <v>0</v>
      </c>
      <c r="G65" s="46">
        <v>465775</v>
      </c>
      <c r="H65" s="46">
        <v>467321</v>
      </c>
      <c r="I65" s="46">
        <v>501812</v>
      </c>
      <c r="J65" s="46">
        <v>500266</v>
      </c>
      <c r="K65" s="116">
        <v>0</v>
      </c>
      <c r="L65" s="11">
        <v>2852</v>
      </c>
    </row>
    <row r="66" spans="1:12" ht="15" x14ac:dyDescent="0.15">
      <c r="A66" s="114" t="s">
        <v>1046</v>
      </c>
      <c r="B66" s="114" t="s">
        <v>1043</v>
      </c>
      <c r="C66" s="46">
        <v>99.933000000000007</v>
      </c>
      <c r="D66" s="46">
        <v>1490</v>
      </c>
      <c r="E66" s="46">
        <v>1</v>
      </c>
      <c r="F66" s="46">
        <v>0</v>
      </c>
      <c r="G66" s="46">
        <v>178211</v>
      </c>
      <c r="H66" s="46">
        <v>179700</v>
      </c>
      <c r="I66" s="46">
        <v>294093</v>
      </c>
      <c r="J66" s="46">
        <v>292604</v>
      </c>
      <c r="K66" s="116">
        <v>0</v>
      </c>
      <c r="L66" s="11">
        <v>2747</v>
      </c>
    </row>
    <row r="67" spans="1:12" ht="15" x14ac:dyDescent="0.15">
      <c r="A67" s="114" t="s">
        <v>1046</v>
      </c>
      <c r="B67" s="114" t="s">
        <v>1043</v>
      </c>
      <c r="C67" s="46">
        <v>99.564999999999998</v>
      </c>
      <c r="D67" s="46">
        <v>1380</v>
      </c>
      <c r="E67" s="46">
        <v>5</v>
      </c>
      <c r="F67" s="46">
        <v>1</v>
      </c>
      <c r="G67" s="46">
        <v>229613</v>
      </c>
      <c r="H67" s="46">
        <v>230991</v>
      </c>
      <c r="I67" s="46">
        <v>612383</v>
      </c>
      <c r="J67" s="46">
        <v>611004</v>
      </c>
      <c r="K67" s="116">
        <v>0</v>
      </c>
      <c r="L67" s="11">
        <v>2514</v>
      </c>
    </row>
    <row r="68" spans="1:12" ht="15" x14ac:dyDescent="0.15">
      <c r="A68" s="114" t="s">
        <v>1046</v>
      </c>
      <c r="B68" s="114" t="s">
        <v>1043</v>
      </c>
      <c r="C68" s="46">
        <v>99.843999999999994</v>
      </c>
      <c r="D68" s="46">
        <v>1280</v>
      </c>
      <c r="E68" s="46">
        <v>2</v>
      </c>
      <c r="F68" s="46">
        <v>0</v>
      </c>
      <c r="G68" s="46">
        <v>241589</v>
      </c>
      <c r="H68" s="46">
        <v>242868</v>
      </c>
      <c r="I68" s="46">
        <v>601737</v>
      </c>
      <c r="J68" s="46">
        <v>600458</v>
      </c>
      <c r="K68" s="116">
        <v>0</v>
      </c>
      <c r="L68" s="11">
        <v>2353</v>
      </c>
    </row>
    <row r="69" spans="1:12" ht="15" x14ac:dyDescent="0.15">
      <c r="A69" s="114" t="s">
        <v>1046</v>
      </c>
      <c r="B69" s="114" t="s">
        <v>1043</v>
      </c>
      <c r="C69" s="46">
        <v>97.256</v>
      </c>
      <c r="D69" s="46">
        <v>1312</v>
      </c>
      <c r="E69" s="46">
        <v>17</v>
      </c>
      <c r="F69" s="46">
        <v>4</v>
      </c>
      <c r="G69" s="46">
        <v>470090</v>
      </c>
      <c r="H69" s="46">
        <v>471401</v>
      </c>
      <c r="I69" s="46">
        <v>116311</v>
      </c>
      <c r="J69" s="46">
        <v>117603</v>
      </c>
      <c r="K69" s="116">
        <v>0</v>
      </c>
      <c r="L69" s="11">
        <v>2206</v>
      </c>
    </row>
    <row r="70" spans="1:12" ht="15" x14ac:dyDescent="0.15">
      <c r="A70" s="114" t="s">
        <v>1046</v>
      </c>
      <c r="B70" s="114" t="s">
        <v>1043</v>
      </c>
      <c r="C70" s="46">
        <v>99.906999999999996</v>
      </c>
      <c r="D70" s="46">
        <v>1078</v>
      </c>
      <c r="E70" s="46">
        <v>1</v>
      </c>
      <c r="F70" s="46">
        <v>0</v>
      </c>
      <c r="G70" s="46">
        <v>107027</v>
      </c>
      <c r="H70" s="46">
        <v>108104</v>
      </c>
      <c r="I70" s="46">
        <v>151082</v>
      </c>
      <c r="J70" s="46">
        <v>150005</v>
      </c>
      <c r="K70" s="116">
        <v>0</v>
      </c>
      <c r="L70" s="11">
        <v>1986</v>
      </c>
    </row>
    <row r="71" spans="1:12" ht="15" x14ac:dyDescent="0.15">
      <c r="A71" s="114" t="s">
        <v>1046</v>
      </c>
      <c r="B71" s="114" t="s">
        <v>1043</v>
      </c>
      <c r="C71" s="46">
        <v>95.376000000000005</v>
      </c>
      <c r="D71" s="46">
        <v>865</v>
      </c>
      <c r="E71" s="46">
        <v>25</v>
      </c>
      <c r="F71" s="46">
        <v>9</v>
      </c>
      <c r="G71" s="46">
        <v>98188</v>
      </c>
      <c r="H71" s="46">
        <v>99044</v>
      </c>
      <c r="I71" s="46">
        <v>431985</v>
      </c>
      <c r="J71" s="46">
        <v>432842</v>
      </c>
      <c r="K71" s="116">
        <v>0</v>
      </c>
      <c r="L71" s="11">
        <v>1362</v>
      </c>
    </row>
    <row r="72" spans="1:12" ht="15" x14ac:dyDescent="0.15">
      <c r="A72" s="114" t="s">
        <v>1046</v>
      </c>
      <c r="B72" s="114" t="s">
        <v>1043</v>
      </c>
      <c r="C72" s="46">
        <v>95.376000000000005</v>
      </c>
      <c r="D72" s="46">
        <v>865</v>
      </c>
      <c r="E72" s="46">
        <v>25</v>
      </c>
      <c r="F72" s="46">
        <v>9</v>
      </c>
      <c r="G72" s="46">
        <v>98188</v>
      </c>
      <c r="H72" s="46">
        <v>99044</v>
      </c>
      <c r="I72" s="46">
        <v>674532</v>
      </c>
      <c r="J72" s="46">
        <v>675389</v>
      </c>
      <c r="K72" s="116">
        <v>0</v>
      </c>
      <c r="L72" s="11">
        <v>1362</v>
      </c>
    </row>
    <row r="73" spans="1:12" ht="15" x14ac:dyDescent="0.15">
      <c r="A73" s="114" t="s">
        <v>1046</v>
      </c>
      <c r="B73" s="114" t="s">
        <v>1043</v>
      </c>
      <c r="C73" s="46">
        <v>98.808000000000007</v>
      </c>
      <c r="D73" s="46">
        <v>755</v>
      </c>
      <c r="E73" s="46">
        <v>5</v>
      </c>
      <c r="F73" s="46">
        <v>1</v>
      </c>
      <c r="G73" s="46">
        <v>571250</v>
      </c>
      <c r="H73" s="46">
        <v>572004</v>
      </c>
      <c r="I73" s="46">
        <v>431992</v>
      </c>
      <c r="J73" s="46">
        <v>431242</v>
      </c>
      <c r="K73" s="116">
        <v>0</v>
      </c>
      <c r="L73" s="11">
        <v>1341</v>
      </c>
    </row>
    <row r="74" spans="1:12" ht="15" x14ac:dyDescent="0.15">
      <c r="A74" s="114" t="s">
        <v>1046</v>
      </c>
      <c r="B74" s="114" t="s">
        <v>1043</v>
      </c>
      <c r="C74" s="46">
        <v>98.808000000000007</v>
      </c>
      <c r="D74" s="46">
        <v>755</v>
      </c>
      <c r="E74" s="46">
        <v>5</v>
      </c>
      <c r="F74" s="46">
        <v>1</v>
      </c>
      <c r="G74" s="46">
        <v>571250</v>
      </c>
      <c r="H74" s="46">
        <v>572004</v>
      </c>
      <c r="I74" s="46">
        <v>674539</v>
      </c>
      <c r="J74" s="46">
        <v>673789</v>
      </c>
      <c r="K74" s="116">
        <v>0</v>
      </c>
      <c r="L74" s="11">
        <v>1341</v>
      </c>
    </row>
    <row r="75" spans="1:12" ht="15" x14ac:dyDescent="0.15">
      <c r="A75" s="114" t="s">
        <v>1046</v>
      </c>
      <c r="B75" s="114" t="s">
        <v>1043</v>
      </c>
      <c r="C75" s="46">
        <v>99.564999999999998</v>
      </c>
      <c r="D75" s="46">
        <v>689</v>
      </c>
      <c r="E75" s="46">
        <v>3</v>
      </c>
      <c r="F75" s="46">
        <v>0</v>
      </c>
      <c r="G75" s="46">
        <v>393171</v>
      </c>
      <c r="H75" s="46">
        <v>393859</v>
      </c>
      <c r="I75" s="46">
        <v>706916</v>
      </c>
      <c r="J75" s="46">
        <v>706228</v>
      </c>
      <c r="K75" s="116">
        <v>0</v>
      </c>
      <c r="L75" s="11">
        <v>1256</v>
      </c>
    </row>
    <row r="76" spans="1:12" ht="15" x14ac:dyDescent="0.15">
      <c r="A76" s="114" t="s">
        <v>1046</v>
      </c>
      <c r="B76" s="114" t="s">
        <v>1043</v>
      </c>
      <c r="C76" s="46">
        <v>99.245000000000005</v>
      </c>
      <c r="D76" s="46">
        <v>662</v>
      </c>
      <c r="E76" s="46">
        <v>4</v>
      </c>
      <c r="F76" s="46">
        <v>1</v>
      </c>
      <c r="G76" s="46">
        <v>117047</v>
      </c>
      <c r="H76" s="46">
        <v>117707</v>
      </c>
      <c r="I76" s="46">
        <v>320164</v>
      </c>
      <c r="J76" s="46">
        <v>320825</v>
      </c>
      <c r="K76" s="116">
        <v>0</v>
      </c>
      <c r="L76" s="11">
        <v>1194</v>
      </c>
    </row>
    <row r="77" spans="1:12" ht="15" x14ac:dyDescent="0.15">
      <c r="A77" s="114" t="s">
        <v>1046</v>
      </c>
      <c r="B77" s="114" t="s">
        <v>1043</v>
      </c>
      <c r="C77" s="46">
        <v>99.097999999999999</v>
      </c>
      <c r="D77" s="46">
        <v>665</v>
      </c>
      <c r="E77" s="46">
        <v>5</v>
      </c>
      <c r="F77" s="46">
        <v>1</v>
      </c>
      <c r="G77" s="46">
        <v>117047</v>
      </c>
      <c r="H77" s="46">
        <v>117710</v>
      </c>
      <c r="I77" s="46">
        <v>620102</v>
      </c>
      <c r="J77" s="46">
        <v>619438</v>
      </c>
      <c r="K77" s="116">
        <v>0</v>
      </c>
      <c r="L77" s="11">
        <v>1194</v>
      </c>
    </row>
    <row r="78" spans="1:12" ht="15" x14ac:dyDescent="0.15">
      <c r="A78" s="114" t="s">
        <v>1046</v>
      </c>
      <c r="B78" s="114" t="s">
        <v>1043</v>
      </c>
      <c r="C78" s="46">
        <v>99.418999999999997</v>
      </c>
      <c r="D78" s="46">
        <v>516</v>
      </c>
      <c r="E78" s="46">
        <v>2</v>
      </c>
      <c r="F78" s="46">
        <v>1</v>
      </c>
      <c r="G78" s="46">
        <v>545863</v>
      </c>
      <c r="H78" s="46">
        <v>546378</v>
      </c>
      <c r="I78" s="46">
        <v>309863</v>
      </c>
      <c r="J78" s="46">
        <v>310377</v>
      </c>
      <c r="K78" s="116">
        <v>0</v>
      </c>
      <c r="L78" s="11">
        <v>935</v>
      </c>
    </row>
    <row r="79" spans="1:12" ht="15" x14ac:dyDescent="0.15">
      <c r="A79" s="114" t="s">
        <v>1046</v>
      </c>
      <c r="B79" s="114" t="s">
        <v>1047</v>
      </c>
      <c r="C79" s="46">
        <v>81.394999999999996</v>
      </c>
      <c r="D79" s="46">
        <v>602</v>
      </c>
      <c r="E79" s="46">
        <v>91</v>
      </c>
      <c r="F79" s="46">
        <v>20</v>
      </c>
      <c r="G79" s="46">
        <v>474072</v>
      </c>
      <c r="H79" s="46">
        <v>474658</v>
      </c>
      <c r="I79" s="46">
        <v>347887</v>
      </c>
      <c r="J79" s="46">
        <v>347292</v>
      </c>
      <c r="K79" s="116">
        <v>7.82E-131</v>
      </c>
      <c r="L79" s="11">
        <v>472</v>
      </c>
    </row>
    <row r="80" spans="1:12" ht="15" x14ac:dyDescent="0.15">
      <c r="A80" s="114" t="s">
        <v>1046</v>
      </c>
      <c r="B80" s="114" t="s">
        <v>1043</v>
      </c>
      <c r="C80" s="46">
        <v>81.228999999999999</v>
      </c>
      <c r="D80" s="46">
        <v>602</v>
      </c>
      <c r="E80" s="46">
        <v>92</v>
      </c>
      <c r="F80" s="46">
        <v>20</v>
      </c>
      <c r="G80" s="46">
        <v>206597</v>
      </c>
      <c r="H80" s="46">
        <v>207192</v>
      </c>
      <c r="I80" s="46">
        <v>124795</v>
      </c>
      <c r="J80" s="46">
        <v>124209</v>
      </c>
      <c r="K80" s="116">
        <v>3.6400000000000001E-129</v>
      </c>
      <c r="L80" s="11">
        <v>466</v>
      </c>
    </row>
    <row r="81" spans="1:12" ht="15" x14ac:dyDescent="0.15">
      <c r="A81" s="114" t="s">
        <v>1046</v>
      </c>
      <c r="B81" s="114" t="s">
        <v>1047</v>
      </c>
      <c r="C81" s="46">
        <v>81.801000000000002</v>
      </c>
      <c r="D81" s="46">
        <v>533</v>
      </c>
      <c r="E81" s="46">
        <v>54</v>
      </c>
      <c r="F81" s="46">
        <v>21</v>
      </c>
      <c r="G81" s="46">
        <v>378124</v>
      </c>
      <c r="H81" s="46">
        <v>378617</v>
      </c>
      <c r="I81" s="46">
        <v>654816</v>
      </c>
      <c r="J81" s="46">
        <v>654288</v>
      </c>
      <c r="K81" s="116">
        <v>2.2400000000000002E-111</v>
      </c>
      <c r="L81" s="11">
        <v>407</v>
      </c>
    </row>
    <row r="82" spans="1:12" ht="15" x14ac:dyDescent="0.15">
      <c r="A82" s="114" t="s">
        <v>1046</v>
      </c>
      <c r="B82" s="114" t="s">
        <v>1043</v>
      </c>
      <c r="C82" s="46">
        <v>81.801000000000002</v>
      </c>
      <c r="D82" s="46">
        <v>533</v>
      </c>
      <c r="E82" s="46">
        <v>54</v>
      </c>
      <c r="F82" s="46">
        <v>21</v>
      </c>
      <c r="G82" s="46">
        <v>290697</v>
      </c>
      <c r="H82" s="46">
        <v>291190</v>
      </c>
      <c r="I82" s="46">
        <v>654288</v>
      </c>
      <c r="J82" s="46">
        <v>654816</v>
      </c>
      <c r="K82" s="116">
        <v>2.2400000000000002E-111</v>
      </c>
      <c r="L82" s="11">
        <v>407</v>
      </c>
    </row>
    <row r="83" spans="1:12" ht="15" x14ac:dyDescent="0.15">
      <c r="A83" s="114" t="s">
        <v>1046</v>
      </c>
      <c r="B83" s="114" t="s">
        <v>1041</v>
      </c>
      <c r="C83" s="46">
        <v>99.724000000000004</v>
      </c>
      <c r="D83" s="46">
        <v>52882</v>
      </c>
      <c r="E83" s="46">
        <v>93</v>
      </c>
      <c r="F83" s="46">
        <v>13</v>
      </c>
      <c r="G83" s="46">
        <v>401583</v>
      </c>
      <c r="H83" s="46">
        <v>454443</v>
      </c>
      <c r="I83" s="46">
        <v>191456</v>
      </c>
      <c r="J83" s="46">
        <v>244305</v>
      </c>
      <c r="K83" s="116">
        <v>0</v>
      </c>
      <c r="L83" s="11">
        <v>96796</v>
      </c>
    </row>
    <row r="84" spans="1:12" ht="15" x14ac:dyDescent="0.15">
      <c r="A84" s="114" t="s">
        <v>1046</v>
      </c>
      <c r="B84" s="114" t="s">
        <v>1041</v>
      </c>
      <c r="C84" s="46">
        <v>99.763999999999996</v>
      </c>
      <c r="D84" s="46">
        <v>39036</v>
      </c>
      <c r="E84" s="46">
        <v>50</v>
      </c>
      <c r="F84" s="46">
        <v>13</v>
      </c>
      <c r="G84" s="46">
        <v>593482</v>
      </c>
      <c r="H84" s="46">
        <v>632505</v>
      </c>
      <c r="I84" s="46">
        <v>55648</v>
      </c>
      <c r="J84" s="46">
        <v>94653</v>
      </c>
      <c r="K84" s="116">
        <v>0</v>
      </c>
      <c r="L84" s="11">
        <v>71538</v>
      </c>
    </row>
    <row r="85" spans="1:12" ht="15" x14ac:dyDescent="0.15">
      <c r="A85" s="114" t="s">
        <v>1046</v>
      </c>
      <c r="B85" s="114" t="s">
        <v>1041</v>
      </c>
      <c r="C85" s="46">
        <v>99.787000000000006</v>
      </c>
      <c r="D85" s="46">
        <v>21554</v>
      </c>
      <c r="E85" s="46">
        <v>34</v>
      </c>
      <c r="F85" s="46">
        <v>3</v>
      </c>
      <c r="G85" s="46">
        <v>571993</v>
      </c>
      <c r="H85" s="46">
        <v>593542</v>
      </c>
      <c r="I85" s="46">
        <v>34103</v>
      </c>
      <c r="J85" s="46">
        <v>55648</v>
      </c>
      <c r="K85" s="116">
        <v>0</v>
      </c>
      <c r="L85" s="11">
        <v>39537</v>
      </c>
    </row>
    <row r="86" spans="1:12" ht="15" x14ac:dyDescent="0.15">
      <c r="A86" s="114" t="s">
        <v>1046</v>
      </c>
      <c r="B86" s="114" t="s">
        <v>1041</v>
      </c>
      <c r="C86" s="46">
        <v>99.572999999999993</v>
      </c>
      <c r="D86" s="46">
        <v>11471</v>
      </c>
      <c r="E86" s="46">
        <v>22</v>
      </c>
      <c r="F86" s="46">
        <v>10</v>
      </c>
      <c r="G86" s="46">
        <v>215093</v>
      </c>
      <c r="H86" s="46">
        <v>226562</v>
      </c>
      <c r="I86" s="46">
        <v>191495</v>
      </c>
      <c r="J86" s="46">
        <v>180051</v>
      </c>
      <c r="K86" s="116">
        <v>0</v>
      </c>
      <c r="L86" s="11">
        <v>20886</v>
      </c>
    </row>
    <row r="87" spans="1:12" ht="15" x14ac:dyDescent="0.15">
      <c r="A87" s="114" t="s">
        <v>1046</v>
      </c>
      <c r="B87" s="114" t="s">
        <v>1041</v>
      </c>
      <c r="C87" s="46">
        <v>99.775999999999996</v>
      </c>
      <c r="D87" s="46">
        <v>10701</v>
      </c>
      <c r="E87" s="46">
        <v>20</v>
      </c>
      <c r="F87" s="46">
        <v>1</v>
      </c>
      <c r="G87" s="46">
        <v>167421</v>
      </c>
      <c r="H87" s="46">
        <v>178121</v>
      </c>
      <c r="I87" s="46">
        <v>20644</v>
      </c>
      <c r="J87" s="46">
        <v>9948</v>
      </c>
      <c r="K87" s="116">
        <v>0</v>
      </c>
      <c r="L87" s="11">
        <v>19625</v>
      </c>
    </row>
    <row r="88" spans="1:12" ht="15" x14ac:dyDescent="0.15">
      <c r="A88" s="114" t="s">
        <v>1046</v>
      </c>
      <c r="B88" s="114" t="s">
        <v>1041</v>
      </c>
      <c r="C88" s="46">
        <v>99.759</v>
      </c>
      <c r="D88" s="46">
        <v>9954</v>
      </c>
      <c r="E88" s="46">
        <v>22</v>
      </c>
      <c r="F88" s="46">
        <v>2</v>
      </c>
      <c r="G88" s="46">
        <v>454222</v>
      </c>
      <c r="H88" s="46">
        <v>464173</v>
      </c>
      <c r="I88" s="46">
        <v>1</v>
      </c>
      <c r="J88" s="46">
        <v>9954</v>
      </c>
      <c r="K88" s="116">
        <v>0</v>
      </c>
      <c r="L88" s="11">
        <v>18247</v>
      </c>
    </row>
    <row r="89" spans="1:12" ht="15" x14ac:dyDescent="0.15">
      <c r="A89" s="114" t="s">
        <v>1046</v>
      </c>
      <c r="B89" s="114" t="s">
        <v>1041</v>
      </c>
      <c r="C89" s="46">
        <v>99.864000000000004</v>
      </c>
      <c r="D89" s="46">
        <v>9566</v>
      </c>
      <c r="E89" s="46">
        <v>6</v>
      </c>
      <c r="F89" s="46">
        <v>2</v>
      </c>
      <c r="G89" s="46">
        <v>380840</v>
      </c>
      <c r="H89" s="46">
        <v>390405</v>
      </c>
      <c r="I89" s="46">
        <v>145828</v>
      </c>
      <c r="J89" s="46">
        <v>136270</v>
      </c>
      <c r="K89" s="116">
        <v>0</v>
      </c>
      <c r="L89" s="11">
        <v>17586</v>
      </c>
    </row>
    <row r="90" spans="1:12" ht="15" x14ac:dyDescent="0.15">
      <c r="A90" s="114" t="s">
        <v>1046</v>
      </c>
      <c r="B90" s="114" t="s">
        <v>1041</v>
      </c>
      <c r="C90" s="46">
        <v>99.864000000000004</v>
      </c>
      <c r="D90" s="46">
        <v>9566</v>
      </c>
      <c r="E90" s="46">
        <v>6</v>
      </c>
      <c r="F90" s="46">
        <v>2</v>
      </c>
      <c r="G90" s="46">
        <v>278909</v>
      </c>
      <c r="H90" s="46">
        <v>288474</v>
      </c>
      <c r="I90" s="46">
        <v>136270</v>
      </c>
      <c r="J90" s="46">
        <v>145828</v>
      </c>
      <c r="K90" s="116">
        <v>0</v>
      </c>
      <c r="L90" s="11">
        <v>17586</v>
      </c>
    </row>
    <row r="91" spans="1:12" ht="15" x14ac:dyDescent="0.15">
      <c r="A91" s="114" t="s">
        <v>1046</v>
      </c>
      <c r="B91" s="114" t="s">
        <v>1041</v>
      </c>
      <c r="C91" s="46">
        <v>99.8</v>
      </c>
      <c r="D91" s="46">
        <v>7506</v>
      </c>
      <c r="E91" s="46">
        <v>10</v>
      </c>
      <c r="F91" s="46">
        <v>2</v>
      </c>
      <c r="G91" s="46">
        <v>634486</v>
      </c>
      <c r="H91" s="46">
        <v>641990</v>
      </c>
      <c r="I91" s="46">
        <v>104901</v>
      </c>
      <c r="J91" s="46">
        <v>112402</v>
      </c>
      <c r="K91" s="116">
        <v>0</v>
      </c>
      <c r="L91" s="11">
        <v>13773</v>
      </c>
    </row>
    <row r="92" spans="1:12" ht="15" x14ac:dyDescent="0.15">
      <c r="A92" s="114" t="s">
        <v>1046</v>
      </c>
      <c r="B92" s="114" t="s">
        <v>1041</v>
      </c>
      <c r="C92" s="46">
        <v>99.716999999999999</v>
      </c>
      <c r="D92" s="46">
        <v>3532</v>
      </c>
      <c r="E92" s="46">
        <v>9</v>
      </c>
      <c r="F92" s="46">
        <v>1</v>
      </c>
      <c r="G92" s="46">
        <v>227461</v>
      </c>
      <c r="H92" s="46">
        <v>230991</v>
      </c>
      <c r="I92" s="46">
        <v>159900</v>
      </c>
      <c r="J92" s="46">
        <v>156369</v>
      </c>
      <c r="K92" s="116">
        <v>0</v>
      </c>
      <c r="L92" s="11">
        <v>6466</v>
      </c>
    </row>
    <row r="93" spans="1:12" ht="15" x14ac:dyDescent="0.15">
      <c r="A93" s="114" t="s">
        <v>1046</v>
      </c>
      <c r="B93" s="114" t="s">
        <v>1041</v>
      </c>
      <c r="C93" s="46">
        <v>99.935000000000002</v>
      </c>
      <c r="D93" s="46">
        <v>1547</v>
      </c>
      <c r="E93" s="46">
        <v>1</v>
      </c>
      <c r="F93" s="46">
        <v>0</v>
      </c>
      <c r="G93" s="46">
        <v>465775</v>
      </c>
      <c r="H93" s="46">
        <v>467321</v>
      </c>
      <c r="I93" s="46">
        <v>284411</v>
      </c>
      <c r="J93" s="46">
        <v>282865</v>
      </c>
      <c r="K93" s="116">
        <v>0</v>
      </c>
      <c r="L93" s="11">
        <v>2852</v>
      </c>
    </row>
    <row r="94" spans="1:12" ht="15" x14ac:dyDescent="0.15">
      <c r="A94" s="114" t="s">
        <v>1046</v>
      </c>
      <c r="B94" s="114" t="s">
        <v>1041</v>
      </c>
      <c r="C94" s="46">
        <v>99.843999999999994</v>
      </c>
      <c r="D94" s="46">
        <v>1280</v>
      </c>
      <c r="E94" s="46">
        <v>2</v>
      </c>
      <c r="F94" s="46">
        <v>0</v>
      </c>
      <c r="G94" s="46">
        <v>241589</v>
      </c>
      <c r="H94" s="46">
        <v>242868</v>
      </c>
      <c r="I94" s="46">
        <v>147102</v>
      </c>
      <c r="J94" s="46">
        <v>145823</v>
      </c>
      <c r="K94" s="116">
        <v>0</v>
      </c>
      <c r="L94" s="11">
        <v>2353</v>
      </c>
    </row>
    <row r="95" spans="1:12" ht="15" x14ac:dyDescent="0.15">
      <c r="A95" s="114" t="s">
        <v>1046</v>
      </c>
      <c r="B95" s="114" t="s">
        <v>1041</v>
      </c>
      <c r="C95" s="46">
        <v>99.816999999999993</v>
      </c>
      <c r="D95" s="46">
        <v>1090</v>
      </c>
      <c r="E95" s="46">
        <v>2</v>
      </c>
      <c r="F95" s="46">
        <v>0</v>
      </c>
      <c r="G95" s="46">
        <v>392158</v>
      </c>
      <c r="H95" s="46">
        <v>393247</v>
      </c>
      <c r="I95" s="46">
        <v>114069</v>
      </c>
      <c r="J95" s="46">
        <v>115158</v>
      </c>
      <c r="K95" s="116">
        <v>0</v>
      </c>
      <c r="L95" s="11">
        <v>2002</v>
      </c>
    </row>
    <row r="96" spans="1:12" ht="15" x14ac:dyDescent="0.15">
      <c r="A96" s="114" t="s">
        <v>1046</v>
      </c>
      <c r="B96" s="114" t="s">
        <v>1041</v>
      </c>
      <c r="C96" s="46">
        <v>99.218999999999994</v>
      </c>
      <c r="D96" s="46">
        <v>640</v>
      </c>
      <c r="E96" s="46">
        <v>5</v>
      </c>
      <c r="F96" s="46">
        <v>0</v>
      </c>
      <c r="G96" s="46">
        <v>226556</v>
      </c>
      <c r="H96" s="46">
        <v>227195</v>
      </c>
      <c r="I96" s="46">
        <v>169919</v>
      </c>
      <c r="J96" s="46">
        <v>169280</v>
      </c>
      <c r="K96" s="116">
        <v>0</v>
      </c>
      <c r="L96" s="11">
        <v>1155</v>
      </c>
    </row>
    <row r="97" spans="1:12" ht="15" x14ac:dyDescent="0.15">
      <c r="A97" s="114" t="s">
        <v>1046</v>
      </c>
      <c r="B97" s="114" t="s">
        <v>1041</v>
      </c>
      <c r="C97" s="46">
        <v>82.55</v>
      </c>
      <c r="D97" s="46">
        <v>596</v>
      </c>
      <c r="E97" s="46">
        <v>56</v>
      </c>
      <c r="F97" s="46">
        <v>22</v>
      </c>
      <c r="G97" s="46">
        <v>631415</v>
      </c>
      <c r="H97" s="46">
        <v>631995</v>
      </c>
      <c r="I97" s="46">
        <v>29659</v>
      </c>
      <c r="J97" s="46">
        <v>29097</v>
      </c>
      <c r="K97" s="116">
        <v>1.3E-133</v>
      </c>
      <c r="L97" s="11">
        <v>481</v>
      </c>
    </row>
    <row r="98" spans="1:12" ht="15" x14ac:dyDescent="0.15">
      <c r="A98" s="114" t="s">
        <v>1046</v>
      </c>
      <c r="B98" s="114" t="s">
        <v>1041</v>
      </c>
      <c r="C98" s="46">
        <v>73.445999999999998</v>
      </c>
      <c r="D98" s="46">
        <v>1367</v>
      </c>
      <c r="E98" s="46">
        <v>313</v>
      </c>
      <c r="F98" s="46">
        <v>39</v>
      </c>
      <c r="G98" s="46">
        <v>409972</v>
      </c>
      <c r="H98" s="46">
        <v>411326</v>
      </c>
      <c r="I98" s="46">
        <v>260272</v>
      </c>
      <c r="J98" s="46">
        <v>261600</v>
      </c>
      <c r="K98" s="116">
        <v>1.01E-129</v>
      </c>
      <c r="L98" s="11">
        <v>468</v>
      </c>
    </row>
    <row r="99" spans="1:12" ht="15" x14ac:dyDescent="0.15">
      <c r="A99" s="114" t="s">
        <v>1046</v>
      </c>
      <c r="B99" s="114" t="s">
        <v>1048</v>
      </c>
      <c r="C99" s="46">
        <v>99.763999999999996</v>
      </c>
      <c r="D99" s="46">
        <v>39036</v>
      </c>
      <c r="E99" s="46">
        <v>50</v>
      </c>
      <c r="F99" s="46">
        <v>13</v>
      </c>
      <c r="G99" s="46">
        <v>593482</v>
      </c>
      <c r="H99" s="46">
        <v>632505</v>
      </c>
      <c r="I99" s="46">
        <v>338537</v>
      </c>
      <c r="J99" s="46">
        <v>377542</v>
      </c>
      <c r="K99" s="116">
        <v>0</v>
      </c>
      <c r="L99" s="11">
        <v>71538</v>
      </c>
    </row>
    <row r="100" spans="1:12" ht="15" x14ac:dyDescent="0.15">
      <c r="A100" s="114" t="s">
        <v>1046</v>
      </c>
      <c r="B100" s="114" t="s">
        <v>1044</v>
      </c>
      <c r="C100" s="46">
        <v>99.838999999999999</v>
      </c>
      <c r="D100" s="46">
        <v>25523</v>
      </c>
      <c r="E100" s="46">
        <v>34</v>
      </c>
      <c r="F100" s="46">
        <v>4</v>
      </c>
      <c r="G100" s="46">
        <v>15511</v>
      </c>
      <c r="H100" s="46">
        <v>41031</v>
      </c>
      <c r="I100" s="46">
        <v>110999</v>
      </c>
      <c r="J100" s="46">
        <v>136516</v>
      </c>
      <c r="K100" s="116">
        <v>0</v>
      </c>
      <c r="L100" s="11">
        <v>46898</v>
      </c>
    </row>
    <row r="101" spans="1:12" ht="15" x14ac:dyDescent="0.15">
      <c r="A101" s="114" t="s">
        <v>1046</v>
      </c>
      <c r="B101" s="114" t="s">
        <v>1048</v>
      </c>
      <c r="C101" s="46">
        <v>99.787000000000006</v>
      </c>
      <c r="D101" s="46">
        <v>21554</v>
      </c>
      <c r="E101" s="46">
        <v>34</v>
      </c>
      <c r="F101" s="46">
        <v>3</v>
      </c>
      <c r="G101" s="46">
        <v>571993</v>
      </c>
      <c r="H101" s="46">
        <v>593542</v>
      </c>
      <c r="I101" s="46">
        <v>316992</v>
      </c>
      <c r="J101" s="46">
        <v>338537</v>
      </c>
      <c r="K101" s="116">
        <v>0</v>
      </c>
      <c r="L101" s="11">
        <v>39537</v>
      </c>
    </row>
    <row r="102" spans="1:12" ht="15" x14ac:dyDescent="0.15">
      <c r="A102" s="114" t="s">
        <v>1046</v>
      </c>
      <c r="B102" s="114" t="s">
        <v>1044</v>
      </c>
      <c r="C102" s="46">
        <v>99.548000000000002</v>
      </c>
      <c r="D102" s="46">
        <v>14383</v>
      </c>
      <c r="E102" s="46">
        <v>32</v>
      </c>
      <c r="F102" s="46">
        <v>10</v>
      </c>
      <c r="G102" s="46">
        <v>357192</v>
      </c>
      <c r="H102" s="46">
        <v>371560</v>
      </c>
      <c r="I102" s="46">
        <v>70864</v>
      </c>
      <c r="J102" s="46">
        <v>56501</v>
      </c>
      <c r="K102" s="116">
        <v>0</v>
      </c>
      <c r="L102" s="11">
        <v>26169</v>
      </c>
    </row>
    <row r="103" spans="1:12" ht="15" x14ac:dyDescent="0.15">
      <c r="A103" s="114" t="s">
        <v>1046</v>
      </c>
      <c r="B103" s="114" t="s">
        <v>1048</v>
      </c>
      <c r="C103" s="46">
        <v>99.671000000000006</v>
      </c>
      <c r="D103" s="46">
        <v>13677</v>
      </c>
      <c r="E103" s="46">
        <v>38</v>
      </c>
      <c r="F103" s="46">
        <v>4</v>
      </c>
      <c r="G103" s="46">
        <v>54941</v>
      </c>
      <c r="H103" s="46">
        <v>68616</v>
      </c>
      <c r="I103" s="46">
        <v>142719</v>
      </c>
      <c r="J103" s="46">
        <v>156389</v>
      </c>
      <c r="K103" s="116">
        <v>0</v>
      </c>
      <c r="L103" s="11">
        <v>25001</v>
      </c>
    </row>
    <row r="104" spans="1:12" ht="15" x14ac:dyDescent="0.15">
      <c r="A104" s="114" t="s">
        <v>1046</v>
      </c>
      <c r="B104" s="114" t="s">
        <v>1044</v>
      </c>
      <c r="C104" s="46">
        <v>99.724999999999994</v>
      </c>
      <c r="D104" s="46">
        <v>10179</v>
      </c>
      <c r="E104" s="46">
        <v>15</v>
      </c>
      <c r="F104" s="46">
        <v>3</v>
      </c>
      <c r="G104" s="46">
        <v>1</v>
      </c>
      <c r="H104" s="46">
        <v>10175</v>
      </c>
      <c r="I104" s="46">
        <v>81952</v>
      </c>
      <c r="J104" s="46">
        <v>71783</v>
      </c>
      <c r="K104" s="116">
        <v>0</v>
      </c>
      <c r="L104" s="11">
        <v>18630</v>
      </c>
    </row>
    <row r="105" spans="1:12" ht="15" x14ac:dyDescent="0.15">
      <c r="A105" s="114" t="s">
        <v>1046</v>
      </c>
      <c r="B105" s="114" t="s">
        <v>1048</v>
      </c>
      <c r="C105" s="46">
        <v>99.954999999999998</v>
      </c>
      <c r="D105" s="46">
        <v>8928</v>
      </c>
      <c r="E105" s="46">
        <v>4</v>
      </c>
      <c r="F105" s="46">
        <v>0</v>
      </c>
      <c r="G105" s="46">
        <v>381478</v>
      </c>
      <c r="H105" s="46">
        <v>390405</v>
      </c>
      <c r="I105" s="46">
        <v>28359</v>
      </c>
      <c r="J105" s="46">
        <v>19432</v>
      </c>
      <c r="K105" s="116">
        <v>0</v>
      </c>
      <c r="L105" s="11">
        <v>16465</v>
      </c>
    </row>
    <row r="106" spans="1:12" ht="15" x14ac:dyDescent="0.15">
      <c r="A106" s="114" t="s">
        <v>1046</v>
      </c>
      <c r="B106" s="114" t="s">
        <v>1044</v>
      </c>
      <c r="C106" s="46">
        <v>99.954999999999998</v>
      </c>
      <c r="D106" s="46">
        <v>8928</v>
      </c>
      <c r="E106" s="46">
        <v>4</v>
      </c>
      <c r="F106" s="46">
        <v>0</v>
      </c>
      <c r="G106" s="46">
        <v>278909</v>
      </c>
      <c r="H106" s="46">
        <v>287836</v>
      </c>
      <c r="I106" s="46">
        <v>19432</v>
      </c>
      <c r="J106" s="46">
        <v>28359</v>
      </c>
      <c r="K106" s="116">
        <v>0</v>
      </c>
      <c r="L106" s="11">
        <v>16465</v>
      </c>
    </row>
    <row r="107" spans="1:12" ht="15" x14ac:dyDescent="0.15">
      <c r="A107" s="114" t="s">
        <v>1046</v>
      </c>
      <c r="B107" s="114" t="s">
        <v>1048</v>
      </c>
      <c r="C107" s="46">
        <v>99.8</v>
      </c>
      <c r="D107" s="46">
        <v>7506</v>
      </c>
      <c r="E107" s="46">
        <v>10</v>
      </c>
      <c r="F107" s="46">
        <v>2</v>
      </c>
      <c r="G107" s="46">
        <v>634486</v>
      </c>
      <c r="H107" s="46">
        <v>641990</v>
      </c>
      <c r="I107" s="46">
        <v>387790</v>
      </c>
      <c r="J107" s="46">
        <v>395291</v>
      </c>
      <c r="K107" s="116">
        <v>0</v>
      </c>
      <c r="L107" s="11">
        <v>13773</v>
      </c>
    </row>
    <row r="108" spans="1:12" ht="15" x14ac:dyDescent="0.15">
      <c r="A108" s="114" t="s">
        <v>1046</v>
      </c>
      <c r="B108" s="114" t="s">
        <v>1044</v>
      </c>
      <c r="C108" s="46">
        <v>99.771000000000001</v>
      </c>
      <c r="D108" s="46">
        <v>7431</v>
      </c>
      <c r="E108" s="46">
        <v>8</v>
      </c>
      <c r="F108" s="46">
        <v>4</v>
      </c>
      <c r="G108" s="46">
        <v>193587</v>
      </c>
      <c r="H108" s="46">
        <v>201016</v>
      </c>
      <c r="I108" s="46">
        <v>304206</v>
      </c>
      <c r="J108" s="46">
        <v>296784</v>
      </c>
      <c r="K108" s="116">
        <v>0</v>
      </c>
      <c r="L108" s="11">
        <v>13620</v>
      </c>
    </row>
    <row r="109" spans="1:12" ht="15" x14ac:dyDescent="0.15">
      <c r="A109" s="114" t="s">
        <v>1046</v>
      </c>
      <c r="B109" s="114" t="s">
        <v>1048</v>
      </c>
      <c r="C109" s="46">
        <v>99.822999999999993</v>
      </c>
      <c r="D109" s="46">
        <v>7337</v>
      </c>
      <c r="E109" s="46">
        <v>8</v>
      </c>
      <c r="F109" s="46">
        <v>2</v>
      </c>
      <c r="G109" s="46">
        <v>86656</v>
      </c>
      <c r="H109" s="46">
        <v>93988</v>
      </c>
      <c r="I109" s="46">
        <v>182516</v>
      </c>
      <c r="J109" s="46">
        <v>189851</v>
      </c>
      <c r="K109" s="116">
        <v>0</v>
      </c>
      <c r="L109" s="11">
        <v>13472</v>
      </c>
    </row>
    <row r="110" spans="1:12" ht="15" x14ac:dyDescent="0.15">
      <c r="A110" s="114" t="s">
        <v>1046</v>
      </c>
      <c r="B110" s="114" t="s">
        <v>1044</v>
      </c>
      <c r="C110" s="46">
        <v>99.661000000000001</v>
      </c>
      <c r="D110" s="46">
        <v>6187</v>
      </c>
      <c r="E110" s="46">
        <v>13</v>
      </c>
      <c r="F110" s="46">
        <v>2</v>
      </c>
      <c r="G110" s="46">
        <v>248974</v>
      </c>
      <c r="H110" s="46">
        <v>255160</v>
      </c>
      <c r="I110" s="46">
        <v>91790</v>
      </c>
      <c r="J110" s="46">
        <v>85612</v>
      </c>
      <c r="K110" s="116">
        <v>0</v>
      </c>
      <c r="L110" s="11">
        <v>11302</v>
      </c>
    </row>
    <row r="111" spans="1:12" ht="15" x14ac:dyDescent="0.15">
      <c r="A111" s="114" t="s">
        <v>1046</v>
      </c>
      <c r="B111" s="114" t="s">
        <v>1048</v>
      </c>
      <c r="C111" s="46">
        <v>99.721000000000004</v>
      </c>
      <c r="D111" s="46">
        <v>5370</v>
      </c>
      <c r="E111" s="46">
        <v>14</v>
      </c>
      <c r="F111" s="46">
        <v>1</v>
      </c>
      <c r="G111" s="46">
        <v>10153</v>
      </c>
      <c r="H111" s="46">
        <v>15522</v>
      </c>
      <c r="I111" s="46">
        <v>105404</v>
      </c>
      <c r="J111" s="46">
        <v>110772</v>
      </c>
      <c r="K111" s="116">
        <v>0</v>
      </c>
      <c r="L111" s="11">
        <v>9832</v>
      </c>
    </row>
    <row r="112" spans="1:12" ht="15" x14ac:dyDescent="0.15">
      <c r="A112" s="114" t="s">
        <v>1046</v>
      </c>
      <c r="B112" s="114" t="s">
        <v>1044</v>
      </c>
      <c r="C112" s="46">
        <v>99.834000000000003</v>
      </c>
      <c r="D112" s="46">
        <v>4826</v>
      </c>
      <c r="E112" s="46">
        <v>5</v>
      </c>
      <c r="F112" s="46">
        <v>2</v>
      </c>
      <c r="G112" s="46">
        <v>81833</v>
      </c>
      <c r="H112" s="46">
        <v>86655</v>
      </c>
      <c r="I112" s="46">
        <v>177486</v>
      </c>
      <c r="J112" s="46">
        <v>182311</v>
      </c>
      <c r="K112" s="116">
        <v>0</v>
      </c>
      <c r="L112" s="11">
        <v>8865</v>
      </c>
    </row>
    <row r="113" spans="1:12" ht="15" x14ac:dyDescent="0.15">
      <c r="A113" s="114" t="s">
        <v>1046</v>
      </c>
      <c r="B113" s="114" t="s">
        <v>1044</v>
      </c>
      <c r="C113" s="46">
        <v>99.844999999999999</v>
      </c>
      <c r="D113" s="46">
        <v>3218</v>
      </c>
      <c r="E113" s="46">
        <v>5</v>
      </c>
      <c r="F113" s="46">
        <v>0</v>
      </c>
      <c r="G113" s="46">
        <v>643386</v>
      </c>
      <c r="H113" s="46">
        <v>646603</v>
      </c>
      <c r="I113" s="46">
        <v>85170</v>
      </c>
      <c r="J113" s="46">
        <v>81953</v>
      </c>
      <c r="K113" s="116">
        <v>0</v>
      </c>
      <c r="L113" s="11">
        <v>5915</v>
      </c>
    </row>
    <row r="114" spans="1:12" ht="15" x14ac:dyDescent="0.15">
      <c r="A114" s="114" t="s">
        <v>1046</v>
      </c>
      <c r="B114" s="114" t="s">
        <v>1048</v>
      </c>
      <c r="C114" s="46">
        <v>99.709000000000003</v>
      </c>
      <c r="D114" s="46">
        <v>3095</v>
      </c>
      <c r="E114" s="46">
        <v>9</v>
      </c>
      <c r="F114" s="46">
        <v>0</v>
      </c>
      <c r="G114" s="46">
        <v>373018</v>
      </c>
      <c r="H114" s="46">
        <v>376112</v>
      </c>
      <c r="I114" s="46">
        <v>46855</v>
      </c>
      <c r="J114" s="46">
        <v>43761</v>
      </c>
      <c r="K114" s="116">
        <v>0</v>
      </c>
      <c r="L114" s="11">
        <v>5666</v>
      </c>
    </row>
    <row r="115" spans="1:12" ht="15" x14ac:dyDescent="0.15">
      <c r="A115" s="114" t="s">
        <v>1046</v>
      </c>
      <c r="B115" s="114" t="s">
        <v>1044</v>
      </c>
      <c r="C115" s="46">
        <v>99.692999999999998</v>
      </c>
      <c r="D115" s="46">
        <v>2928</v>
      </c>
      <c r="E115" s="46">
        <v>9</v>
      </c>
      <c r="F115" s="46">
        <v>0</v>
      </c>
      <c r="G115" s="46">
        <v>376370</v>
      </c>
      <c r="H115" s="46">
        <v>379297</v>
      </c>
      <c r="I115" s="46">
        <v>37499</v>
      </c>
      <c r="J115" s="46">
        <v>34572</v>
      </c>
      <c r="K115" s="116">
        <v>0</v>
      </c>
      <c r="L115" s="11">
        <v>5358</v>
      </c>
    </row>
    <row r="116" spans="1:12" ht="15" x14ac:dyDescent="0.15">
      <c r="A116" s="114" t="s">
        <v>1046</v>
      </c>
      <c r="B116" s="114" t="s">
        <v>1048</v>
      </c>
      <c r="C116" s="46">
        <v>99.896000000000001</v>
      </c>
      <c r="D116" s="46">
        <v>2881</v>
      </c>
      <c r="E116" s="46">
        <v>3</v>
      </c>
      <c r="F116" s="46">
        <v>0</v>
      </c>
      <c r="G116" s="46">
        <v>78881</v>
      </c>
      <c r="H116" s="46">
        <v>81761</v>
      </c>
      <c r="I116" s="46">
        <v>172046</v>
      </c>
      <c r="J116" s="46">
        <v>174926</v>
      </c>
      <c r="K116" s="116">
        <v>0</v>
      </c>
      <c r="L116" s="11">
        <v>5304</v>
      </c>
    </row>
    <row r="117" spans="1:12" ht="15" x14ac:dyDescent="0.15">
      <c r="A117" s="114" t="s">
        <v>1046</v>
      </c>
      <c r="B117" s="114" t="s">
        <v>1044</v>
      </c>
      <c r="C117" s="46">
        <v>99.629000000000005</v>
      </c>
      <c r="D117" s="46">
        <v>2159</v>
      </c>
      <c r="E117" s="46">
        <v>8</v>
      </c>
      <c r="F117" s="46">
        <v>0</v>
      </c>
      <c r="G117" s="46">
        <v>290017</v>
      </c>
      <c r="H117" s="46">
        <v>292175</v>
      </c>
      <c r="I117" s="46">
        <v>34572</v>
      </c>
      <c r="J117" s="46">
        <v>36730</v>
      </c>
      <c r="K117" s="116">
        <v>0</v>
      </c>
      <c r="L117" s="11">
        <v>3943</v>
      </c>
    </row>
    <row r="118" spans="1:12" ht="15" x14ac:dyDescent="0.15">
      <c r="A118" s="114" t="s">
        <v>1046</v>
      </c>
      <c r="B118" s="114" t="s">
        <v>1044</v>
      </c>
      <c r="C118" s="46">
        <v>99.703999999999994</v>
      </c>
      <c r="D118" s="46">
        <v>1352</v>
      </c>
      <c r="E118" s="46">
        <v>3</v>
      </c>
      <c r="F118" s="46">
        <v>1</v>
      </c>
      <c r="G118" s="46">
        <v>371678</v>
      </c>
      <c r="H118" s="46">
        <v>373029</v>
      </c>
      <c r="I118" s="46">
        <v>56522</v>
      </c>
      <c r="J118" s="46">
        <v>55172</v>
      </c>
      <c r="K118" s="116">
        <v>0</v>
      </c>
      <c r="L118" s="11">
        <v>2473</v>
      </c>
    </row>
    <row r="119" spans="1:12" ht="15" x14ac:dyDescent="0.15">
      <c r="A119" s="114" t="s">
        <v>1046</v>
      </c>
      <c r="B119" s="114" t="s">
        <v>1048</v>
      </c>
      <c r="C119" s="46">
        <v>99.834999999999994</v>
      </c>
      <c r="D119" s="46">
        <v>1215</v>
      </c>
      <c r="E119" s="46">
        <v>2</v>
      </c>
      <c r="F119" s="46">
        <v>0</v>
      </c>
      <c r="G119" s="46">
        <v>68622</v>
      </c>
      <c r="H119" s="46">
        <v>69836</v>
      </c>
      <c r="I119" s="46">
        <v>162013</v>
      </c>
      <c r="J119" s="46">
        <v>163227</v>
      </c>
      <c r="K119" s="116">
        <v>0</v>
      </c>
      <c r="L119" s="11">
        <v>2233</v>
      </c>
    </row>
    <row r="120" spans="1:12" ht="15" x14ac:dyDescent="0.15">
      <c r="A120" s="114" t="s">
        <v>1046</v>
      </c>
      <c r="B120" s="114" t="s">
        <v>1044</v>
      </c>
      <c r="C120" s="46">
        <v>99.816999999999993</v>
      </c>
      <c r="D120" s="46">
        <v>1090</v>
      </c>
      <c r="E120" s="46">
        <v>2</v>
      </c>
      <c r="F120" s="46">
        <v>0</v>
      </c>
      <c r="G120" s="46">
        <v>392158</v>
      </c>
      <c r="H120" s="46">
        <v>393247</v>
      </c>
      <c r="I120" s="46">
        <v>396958</v>
      </c>
      <c r="J120" s="46">
        <v>398047</v>
      </c>
      <c r="K120" s="116">
        <v>0</v>
      </c>
      <c r="L120" s="11">
        <v>2002</v>
      </c>
    </row>
    <row r="121" spans="1:12" ht="15" x14ac:dyDescent="0.15">
      <c r="A121" s="114" t="s">
        <v>1046</v>
      </c>
      <c r="B121" s="114" t="s">
        <v>1048</v>
      </c>
      <c r="C121" s="46">
        <v>97.447999999999993</v>
      </c>
      <c r="D121" s="46">
        <v>1019</v>
      </c>
      <c r="E121" s="46">
        <v>25</v>
      </c>
      <c r="F121" s="46">
        <v>1</v>
      </c>
      <c r="G121" s="46">
        <v>70791</v>
      </c>
      <c r="H121" s="46">
        <v>71809</v>
      </c>
      <c r="I121" s="46">
        <v>169638</v>
      </c>
      <c r="J121" s="46">
        <v>170655</v>
      </c>
      <c r="K121" s="116">
        <v>0</v>
      </c>
      <c r="L121" s="11">
        <v>1736</v>
      </c>
    </row>
    <row r="122" spans="1:12" ht="15" x14ac:dyDescent="0.15">
      <c r="A122" s="114" t="s">
        <v>1046</v>
      </c>
      <c r="B122" s="114" t="s">
        <v>1044</v>
      </c>
      <c r="C122" s="46">
        <v>98.787000000000006</v>
      </c>
      <c r="D122" s="46">
        <v>742</v>
      </c>
      <c r="E122" s="46">
        <v>9</v>
      </c>
      <c r="F122" s="46">
        <v>0</v>
      </c>
      <c r="G122" s="46">
        <v>69933</v>
      </c>
      <c r="H122" s="46">
        <v>70674</v>
      </c>
      <c r="I122" s="46">
        <v>168999</v>
      </c>
      <c r="J122" s="46">
        <v>169740</v>
      </c>
      <c r="K122" s="116">
        <v>0</v>
      </c>
      <c r="L122" s="11">
        <v>1321</v>
      </c>
    </row>
    <row r="123" spans="1:12" ht="15" x14ac:dyDescent="0.15">
      <c r="A123" s="114" t="s">
        <v>1046</v>
      </c>
      <c r="B123" s="114" t="s">
        <v>1044</v>
      </c>
      <c r="C123" s="46">
        <v>82.55</v>
      </c>
      <c r="D123" s="46">
        <v>596</v>
      </c>
      <c r="E123" s="46">
        <v>56</v>
      </c>
      <c r="F123" s="46">
        <v>22</v>
      </c>
      <c r="G123" s="46">
        <v>631415</v>
      </c>
      <c r="H123" s="46">
        <v>631995</v>
      </c>
      <c r="I123" s="46">
        <v>312548</v>
      </c>
      <c r="J123" s="46">
        <v>311986</v>
      </c>
      <c r="K123" s="116">
        <v>1.3E-133</v>
      </c>
      <c r="L123" s="11">
        <v>481</v>
      </c>
    </row>
    <row r="124" spans="1:12" ht="15" x14ac:dyDescent="0.15">
      <c r="A124" s="114" t="s">
        <v>1046</v>
      </c>
      <c r="B124" s="114" t="s">
        <v>1044</v>
      </c>
      <c r="C124" s="46">
        <v>81.801000000000002</v>
      </c>
      <c r="D124" s="46">
        <v>533</v>
      </c>
      <c r="E124" s="46">
        <v>54</v>
      </c>
      <c r="F124" s="46">
        <v>21</v>
      </c>
      <c r="G124" s="46">
        <v>290697</v>
      </c>
      <c r="H124" s="46">
        <v>291190</v>
      </c>
      <c r="I124" s="46">
        <v>198746</v>
      </c>
      <c r="J124" s="46">
        <v>198218</v>
      </c>
      <c r="K124" s="116">
        <v>2.2400000000000002E-111</v>
      </c>
      <c r="L124" s="11">
        <v>407</v>
      </c>
    </row>
    <row r="125" spans="1:12" ht="15" x14ac:dyDescent="0.15">
      <c r="A125" s="114" t="s">
        <v>1046</v>
      </c>
      <c r="B125" s="114" t="s">
        <v>1044</v>
      </c>
      <c r="C125" s="46">
        <v>81.801000000000002</v>
      </c>
      <c r="D125" s="46">
        <v>533</v>
      </c>
      <c r="E125" s="46">
        <v>54</v>
      </c>
      <c r="F125" s="46">
        <v>21</v>
      </c>
      <c r="G125" s="46">
        <v>378124</v>
      </c>
      <c r="H125" s="46">
        <v>378617</v>
      </c>
      <c r="I125" s="46">
        <v>198218</v>
      </c>
      <c r="J125" s="46">
        <v>198746</v>
      </c>
      <c r="K125" s="116">
        <v>2.2400000000000002E-111</v>
      </c>
      <c r="L125" s="11">
        <v>407</v>
      </c>
    </row>
    <row r="126" spans="1:12" ht="15" x14ac:dyDescent="0.15">
      <c r="A126" s="114" t="s">
        <v>1049</v>
      </c>
      <c r="B126" s="114" t="s">
        <v>1045</v>
      </c>
      <c r="C126" s="46">
        <v>99.506</v>
      </c>
      <c r="D126" s="46">
        <v>9511</v>
      </c>
      <c r="E126" s="46">
        <v>19</v>
      </c>
      <c r="F126" s="46">
        <v>8</v>
      </c>
      <c r="G126" s="46">
        <v>347698</v>
      </c>
      <c r="H126" s="46">
        <v>357206</v>
      </c>
      <c r="I126" s="46">
        <v>36792</v>
      </c>
      <c r="J126" s="46">
        <v>27308</v>
      </c>
      <c r="K126" s="116">
        <v>0</v>
      </c>
      <c r="L126" s="11">
        <v>17278</v>
      </c>
    </row>
    <row r="127" spans="1:12" s="12" customFormat="1" ht="15" x14ac:dyDescent="0.15">
      <c r="A127" s="114" t="s">
        <v>1049</v>
      </c>
      <c r="B127" s="114" t="s">
        <v>1045</v>
      </c>
      <c r="C127" s="46">
        <v>99.846999999999994</v>
      </c>
      <c r="D127" s="46">
        <v>4580</v>
      </c>
      <c r="E127" s="46">
        <v>3</v>
      </c>
      <c r="F127" s="46">
        <v>1</v>
      </c>
      <c r="G127" s="46">
        <v>244408</v>
      </c>
      <c r="H127" s="46">
        <v>248987</v>
      </c>
      <c r="I127" s="46">
        <v>22734</v>
      </c>
      <c r="J127" s="46">
        <v>27309</v>
      </c>
      <c r="K127" s="116">
        <v>0</v>
      </c>
      <c r="L127" s="14">
        <v>8416</v>
      </c>
    </row>
    <row r="128" spans="1:12" ht="15" x14ac:dyDescent="0.15">
      <c r="A128" s="114" t="s">
        <v>919</v>
      </c>
      <c r="B128" s="114" t="s">
        <v>1040</v>
      </c>
      <c r="C128" s="46">
        <v>99.477000000000004</v>
      </c>
      <c r="D128" s="46">
        <v>29425</v>
      </c>
      <c r="E128" s="46">
        <v>79</v>
      </c>
      <c r="F128" s="46">
        <v>23</v>
      </c>
      <c r="G128" s="46">
        <v>119380</v>
      </c>
      <c r="H128" s="46">
        <v>148778</v>
      </c>
      <c r="I128" s="46">
        <v>200109</v>
      </c>
      <c r="J128" s="46">
        <v>229484</v>
      </c>
      <c r="K128" s="116">
        <v>0</v>
      </c>
      <c r="L128" s="11">
        <v>53415</v>
      </c>
    </row>
    <row r="129" spans="1:13" ht="15" x14ac:dyDescent="0.15">
      <c r="A129" s="114" t="s">
        <v>919</v>
      </c>
      <c r="B129" s="114" t="s">
        <v>1040</v>
      </c>
      <c r="C129" s="46">
        <v>99.628</v>
      </c>
      <c r="D129" s="46">
        <v>14248</v>
      </c>
      <c r="E129" s="46">
        <v>36</v>
      </c>
      <c r="F129" s="46">
        <v>5</v>
      </c>
      <c r="G129" s="46">
        <v>302907</v>
      </c>
      <c r="H129" s="46">
        <v>317145</v>
      </c>
      <c r="I129" s="46">
        <v>41522</v>
      </c>
      <c r="J129" s="46">
        <v>27283</v>
      </c>
      <c r="K129" s="116">
        <v>0</v>
      </c>
      <c r="L129" s="11">
        <v>26001</v>
      </c>
      <c r="M129" s="13"/>
    </row>
    <row r="130" spans="1:13" ht="15" x14ac:dyDescent="0.15">
      <c r="A130" s="114" t="s">
        <v>919</v>
      </c>
      <c r="B130" s="114" t="s">
        <v>1040</v>
      </c>
      <c r="C130" s="46">
        <v>99.725999999999999</v>
      </c>
      <c r="D130" s="46">
        <v>12421</v>
      </c>
      <c r="E130" s="46">
        <v>29</v>
      </c>
      <c r="F130" s="46">
        <v>2</v>
      </c>
      <c r="G130" s="46">
        <v>806660</v>
      </c>
      <c r="H130" s="46">
        <v>819080</v>
      </c>
      <c r="I130" s="46">
        <v>121091</v>
      </c>
      <c r="J130" s="46">
        <v>133506</v>
      </c>
      <c r="K130" s="116">
        <v>0</v>
      </c>
      <c r="L130" s="11">
        <v>22744</v>
      </c>
      <c r="M130" s="13"/>
    </row>
    <row r="131" spans="1:13" ht="15" x14ac:dyDescent="0.15">
      <c r="A131" s="114" t="s">
        <v>919</v>
      </c>
      <c r="B131" s="114" t="s">
        <v>1040</v>
      </c>
      <c r="C131" s="46">
        <v>99.480999999999995</v>
      </c>
      <c r="D131" s="46">
        <v>9629</v>
      </c>
      <c r="E131" s="46">
        <v>29</v>
      </c>
      <c r="F131" s="46">
        <v>9</v>
      </c>
      <c r="G131" s="46">
        <v>173675</v>
      </c>
      <c r="H131" s="46">
        <v>183298</v>
      </c>
      <c r="I131" s="46">
        <v>255552</v>
      </c>
      <c r="J131" s="46">
        <v>245940</v>
      </c>
      <c r="K131" s="116">
        <v>0</v>
      </c>
      <c r="L131" s="11">
        <v>17485</v>
      </c>
      <c r="M131" s="13"/>
    </row>
    <row r="132" spans="1:13" ht="15" x14ac:dyDescent="0.15">
      <c r="A132" s="114" t="s">
        <v>919</v>
      </c>
      <c r="B132" s="114" t="s">
        <v>1040</v>
      </c>
      <c r="C132" s="46">
        <v>99.525000000000006</v>
      </c>
      <c r="D132" s="46">
        <v>7374</v>
      </c>
      <c r="E132" s="46">
        <v>15</v>
      </c>
      <c r="F132" s="46">
        <v>5</v>
      </c>
      <c r="G132" s="46">
        <v>45771</v>
      </c>
      <c r="H132" s="46">
        <v>53136</v>
      </c>
      <c r="I132" s="46">
        <v>67502</v>
      </c>
      <c r="J132" s="46">
        <v>60141</v>
      </c>
      <c r="K132" s="116">
        <v>0</v>
      </c>
      <c r="L132" s="11">
        <v>13405</v>
      </c>
      <c r="M132" s="13"/>
    </row>
    <row r="133" spans="1:13" ht="15" x14ac:dyDescent="0.15">
      <c r="A133" s="114" t="s">
        <v>919</v>
      </c>
      <c r="B133" s="114" t="s">
        <v>1040</v>
      </c>
      <c r="C133" s="46">
        <v>98.76</v>
      </c>
      <c r="D133" s="46">
        <v>7500</v>
      </c>
      <c r="E133" s="46">
        <v>48</v>
      </c>
      <c r="F133" s="46">
        <v>11</v>
      </c>
      <c r="G133" s="46">
        <v>38291</v>
      </c>
      <c r="H133" s="46">
        <v>45762</v>
      </c>
      <c r="I133" s="46">
        <v>75028</v>
      </c>
      <c r="J133" s="46">
        <v>67546</v>
      </c>
      <c r="K133" s="116">
        <v>0</v>
      </c>
      <c r="L133" s="11">
        <v>13293</v>
      </c>
      <c r="M133" s="13"/>
    </row>
    <row r="134" spans="1:13" ht="15" x14ac:dyDescent="0.15">
      <c r="A134" s="114" t="s">
        <v>919</v>
      </c>
      <c r="B134" s="114" t="s">
        <v>1040</v>
      </c>
      <c r="C134" s="46">
        <v>99.584999999999994</v>
      </c>
      <c r="D134" s="46">
        <v>6744</v>
      </c>
      <c r="E134" s="46">
        <v>26</v>
      </c>
      <c r="F134" s="46">
        <v>2</v>
      </c>
      <c r="G134" s="46">
        <v>14279</v>
      </c>
      <c r="H134" s="46">
        <v>21021</v>
      </c>
      <c r="I134" s="46">
        <v>54834</v>
      </c>
      <c r="J134" s="46">
        <v>48092</v>
      </c>
      <c r="K134" s="116">
        <v>0</v>
      </c>
      <c r="L134" s="11">
        <v>12297</v>
      </c>
      <c r="M134" s="13"/>
    </row>
    <row r="135" spans="1:13" ht="15" x14ac:dyDescent="0.15">
      <c r="A135" s="114" t="s">
        <v>919</v>
      </c>
      <c r="B135" s="114" t="s">
        <v>1040</v>
      </c>
      <c r="C135" s="46">
        <v>99.376999999999995</v>
      </c>
      <c r="D135" s="46">
        <v>6746</v>
      </c>
      <c r="E135" s="46">
        <v>25</v>
      </c>
      <c r="F135" s="46">
        <v>6</v>
      </c>
      <c r="G135" s="46">
        <v>189229</v>
      </c>
      <c r="H135" s="46">
        <v>195960</v>
      </c>
      <c r="I135" s="46">
        <v>271356</v>
      </c>
      <c r="J135" s="46">
        <v>278098</v>
      </c>
      <c r="K135" s="116">
        <v>0</v>
      </c>
      <c r="L135" s="11">
        <v>12209</v>
      </c>
    </row>
    <row r="136" spans="1:13" ht="15" x14ac:dyDescent="0.15">
      <c r="A136" s="114" t="s">
        <v>919</v>
      </c>
      <c r="B136" s="114" t="s">
        <v>1040</v>
      </c>
      <c r="C136" s="46">
        <v>99.617999999999995</v>
      </c>
      <c r="D136" s="46">
        <v>6286</v>
      </c>
      <c r="E136" s="46">
        <v>16</v>
      </c>
      <c r="F136" s="46">
        <v>5</v>
      </c>
      <c r="G136" s="46">
        <v>893346</v>
      </c>
      <c r="H136" s="46">
        <v>899630</v>
      </c>
      <c r="I136" s="46">
        <v>269052</v>
      </c>
      <c r="J136" s="46">
        <v>262774</v>
      </c>
      <c r="K136" s="116">
        <v>0</v>
      </c>
      <c r="L136" s="11">
        <v>11468</v>
      </c>
    </row>
    <row r="137" spans="1:13" ht="15" x14ac:dyDescent="0.15">
      <c r="A137" s="114" t="s">
        <v>919</v>
      </c>
      <c r="B137" s="114" t="s">
        <v>1040</v>
      </c>
      <c r="C137" s="46">
        <v>99.748000000000005</v>
      </c>
      <c r="D137" s="46">
        <v>5959</v>
      </c>
      <c r="E137" s="46">
        <v>14</v>
      </c>
      <c r="F137" s="46">
        <v>1</v>
      </c>
      <c r="G137" s="46">
        <v>165575</v>
      </c>
      <c r="H137" s="46">
        <v>171533</v>
      </c>
      <c r="I137" s="46">
        <v>108438</v>
      </c>
      <c r="J137" s="46">
        <v>114395</v>
      </c>
      <c r="K137" s="116">
        <v>0</v>
      </c>
      <c r="L137" s="11">
        <v>10920</v>
      </c>
    </row>
    <row r="138" spans="1:13" ht="15" x14ac:dyDescent="0.15">
      <c r="A138" s="114" t="s">
        <v>919</v>
      </c>
      <c r="B138" s="114" t="s">
        <v>1040</v>
      </c>
      <c r="C138" s="46">
        <v>99.254999999999995</v>
      </c>
      <c r="D138" s="46">
        <v>6043</v>
      </c>
      <c r="E138" s="46">
        <v>29</v>
      </c>
      <c r="F138" s="46">
        <v>6</v>
      </c>
      <c r="G138" s="46">
        <v>183320</v>
      </c>
      <c r="H138" s="46">
        <v>189353</v>
      </c>
      <c r="I138" s="46">
        <v>239368</v>
      </c>
      <c r="J138" s="46">
        <v>233333</v>
      </c>
      <c r="K138" s="116">
        <v>0</v>
      </c>
      <c r="L138" s="11">
        <v>10896</v>
      </c>
    </row>
    <row r="139" spans="1:13" ht="15" x14ac:dyDescent="0.15">
      <c r="A139" s="114" t="s">
        <v>919</v>
      </c>
      <c r="B139" s="114" t="s">
        <v>1040</v>
      </c>
      <c r="C139" s="46">
        <v>99.561999999999998</v>
      </c>
      <c r="D139" s="46">
        <v>5703</v>
      </c>
      <c r="E139" s="46">
        <v>21</v>
      </c>
      <c r="F139" s="46">
        <v>1</v>
      </c>
      <c r="G139" s="46">
        <v>32602</v>
      </c>
      <c r="H139" s="46">
        <v>38304</v>
      </c>
      <c r="I139" s="46">
        <v>94216</v>
      </c>
      <c r="J139" s="46">
        <v>88518</v>
      </c>
      <c r="K139" s="116">
        <v>0</v>
      </c>
      <c r="L139" s="11">
        <v>10390</v>
      </c>
    </row>
    <row r="140" spans="1:13" ht="15" x14ac:dyDescent="0.15">
      <c r="A140" s="114" t="s">
        <v>919</v>
      </c>
      <c r="B140" s="114" t="s">
        <v>1040</v>
      </c>
      <c r="C140" s="46">
        <v>99.352000000000004</v>
      </c>
      <c r="D140" s="46">
        <v>5712</v>
      </c>
      <c r="E140" s="46">
        <v>12</v>
      </c>
      <c r="F140" s="46">
        <v>3</v>
      </c>
      <c r="G140" s="46">
        <v>911984</v>
      </c>
      <c r="H140" s="46">
        <v>917691</v>
      </c>
      <c r="I140" s="46">
        <v>78661</v>
      </c>
      <c r="J140" s="46">
        <v>84351</v>
      </c>
      <c r="K140" s="116">
        <v>0</v>
      </c>
      <c r="L140" s="11">
        <v>10320</v>
      </c>
    </row>
    <row r="141" spans="1:13" ht="15" x14ac:dyDescent="0.15">
      <c r="A141" s="114" t="s">
        <v>919</v>
      </c>
      <c r="B141" s="114" t="s">
        <v>1040</v>
      </c>
      <c r="C141" s="46">
        <v>99.442999999999998</v>
      </c>
      <c r="D141" s="46">
        <v>5207</v>
      </c>
      <c r="E141" s="46">
        <v>13</v>
      </c>
      <c r="F141" s="46">
        <v>4</v>
      </c>
      <c r="G141" s="46">
        <v>820013</v>
      </c>
      <c r="H141" s="46">
        <v>825211</v>
      </c>
      <c r="I141" s="46">
        <v>143679</v>
      </c>
      <c r="J141" s="46">
        <v>148877</v>
      </c>
      <c r="K141" s="116">
        <v>0</v>
      </c>
      <c r="L141" s="11">
        <v>9441</v>
      </c>
    </row>
    <row r="142" spans="1:13" ht="15" x14ac:dyDescent="0.15">
      <c r="A142" s="114" t="s">
        <v>919</v>
      </c>
      <c r="B142" s="114" t="s">
        <v>1040</v>
      </c>
      <c r="C142" s="46">
        <v>98.852999999999994</v>
      </c>
      <c r="D142" s="46">
        <v>4971</v>
      </c>
      <c r="E142" s="46">
        <v>28</v>
      </c>
      <c r="F142" s="46">
        <v>11</v>
      </c>
      <c r="G142" s="46">
        <v>614684</v>
      </c>
      <c r="H142" s="46">
        <v>619638</v>
      </c>
      <c r="I142" s="46">
        <v>108085</v>
      </c>
      <c r="J142" s="46">
        <v>103128</v>
      </c>
      <c r="K142" s="116">
        <v>0</v>
      </c>
      <c r="L142" s="11">
        <v>8837</v>
      </c>
    </row>
    <row r="143" spans="1:13" ht="15" x14ac:dyDescent="0.15">
      <c r="A143" s="114" t="s">
        <v>919</v>
      </c>
      <c r="B143" s="114" t="s">
        <v>1040</v>
      </c>
      <c r="C143" s="46">
        <v>99.813999999999993</v>
      </c>
      <c r="D143" s="46">
        <v>4297</v>
      </c>
      <c r="E143" s="46">
        <v>5</v>
      </c>
      <c r="F143" s="46">
        <v>1</v>
      </c>
      <c r="G143" s="46">
        <v>937088</v>
      </c>
      <c r="H143" s="46">
        <v>941384</v>
      </c>
      <c r="I143" s="46">
        <v>60143</v>
      </c>
      <c r="J143" s="46">
        <v>55850</v>
      </c>
      <c r="K143" s="116">
        <v>0</v>
      </c>
      <c r="L143" s="11">
        <v>7888</v>
      </c>
    </row>
    <row r="144" spans="1:13" ht="15" x14ac:dyDescent="0.15">
      <c r="A144" s="114" t="s">
        <v>919</v>
      </c>
      <c r="B144" s="114" t="s">
        <v>1040</v>
      </c>
      <c r="C144" s="46">
        <v>99.474999999999994</v>
      </c>
      <c r="D144" s="46">
        <v>3812</v>
      </c>
      <c r="E144" s="46">
        <v>13</v>
      </c>
      <c r="F144" s="46">
        <v>2</v>
      </c>
      <c r="G144" s="46">
        <v>866739</v>
      </c>
      <c r="H144" s="46">
        <v>870546</v>
      </c>
      <c r="I144" s="46">
        <v>148866</v>
      </c>
      <c r="J144" s="46">
        <v>152674</v>
      </c>
      <c r="K144" s="116">
        <v>0</v>
      </c>
      <c r="L144" s="11">
        <v>6922</v>
      </c>
    </row>
    <row r="145" spans="1:12" ht="15" x14ac:dyDescent="0.15">
      <c r="A145" s="114" t="s">
        <v>919</v>
      </c>
      <c r="B145" s="114" t="s">
        <v>1040</v>
      </c>
      <c r="C145" s="46">
        <v>99.445999999999998</v>
      </c>
      <c r="D145" s="46">
        <v>3791</v>
      </c>
      <c r="E145" s="46">
        <v>17</v>
      </c>
      <c r="F145" s="46">
        <v>3</v>
      </c>
      <c r="G145" s="46">
        <v>362657</v>
      </c>
      <c r="H145" s="46">
        <v>366446</v>
      </c>
      <c r="I145" s="46">
        <v>189570</v>
      </c>
      <c r="J145" s="46">
        <v>193357</v>
      </c>
      <c r="K145" s="116">
        <v>0</v>
      </c>
      <c r="L145" s="11">
        <v>6881</v>
      </c>
    </row>
    <row r="146" spans="1:12" ht="15" x14ac:dyDescent="0.15">
      <c r="A146" s="114" t="s">
        <v>919</v>
      </c>
      <c r="B146" s="114" t="s">
        <v>1040</v>
      </c>
      <c r="C146" s="46">
        <v>99.667000000000002</v>
      </c>
      <c r="D146" s="46">
        <v>2399</v>
      </c>
      <c r="E146" s="46">
        <v>4</v>
      </c>
      <c r="F146" s="46">
        <v>1</v>
      </c>
      <c r="G146" s="46">
        <v>586985</v>
      </c>
      <c r="H146" s="46">
        <v>589383</v>
      </c>
      <c r="I146" s="46">
        <v>271479</v>
      </c>
      <c r="J146" s="46">
        <v>269085</v>
      </c>
      <c r="K146" s="116">
        <v>0</v>
      </c>
      <c r="L146" s="11">
        <v>4383</v>
      </c>
    </row>
    <row r="147" spans="1:12" ht="15" x14ac:dyDescent="0.15">
      <c r="A147" s="114" t="s">
        <v>919</v>
      </c>
      <c r="B147" s="114" t="s">
        <v>1040</v>
      </c>
      <c r="C147" s="46">
        <v>99.864999999999995</v>
      </c>
      <c r="D147" s="46">
        <v>2216</v>
      </c>
      <c r="E147" s="46">
        <v>2</v>
      </c>
      <c r="F147" s="46">
        <v>1</v>
      </c>
      <c r="G147" s="46">
        <v>845208</v>
      </c>
      <c r="H147" s="46">
        <v>847422</v>
      </c>
      <c r="I147" s="46">
        <v>9697</v>
      </c>
      <c r="J147" s="46">
        <v>7482</v>
      </c>
      <c r="K147" s="116">
        <v>0</v>
      </c>
      <c r="L147" s="11">
        <v>4074</v>
      </c>
    </row>
    <row r="148" spans="1:12" ht="15" x14ac:dyDescent="0.15">
      <c r="A148" s="114" t="s">
        <v>919</v>
      </c>
      <c r="B148" s="114" t="s">
        <v>1040</v>
      </c>
      <c r="C148" s="46">
        <v>99.864999999999995</v>
      </c>
      <c r="D148" s="46">
        <v>2216</v>
      </c>
      <c r="E148" s="46">
        <v>2</v>
      </c>
      <c r="F148" s="46">
        <v>1</v>
      </c>
      <c r="G148" s="46">
        <v>359591</v>
      </c>
      <c r="H148" s="46">
        <v>361805</v>
      </c>
      <c r="I148" s="46">
        <v>7482</v>
      </c>
      <c r="J148" s="46">
        <v>9697</v>
      </c>
      <c r="K148" s="116">
        <v>0</v>
      </c>
      <c r="L148" s="11">
        <v>4074</v>
      </c>
    </row>
    <row r="149" spans="1:12" ht="15" x14ac:dyDescent="0.15">
      <c r="A149" s="114" t="s">
        <v>919</v>
      </c>
      <c r="B149" s="114" t="s">
        <v>1040</v>
      </c>
      <c r="C149" s="46">
        <v>98.22</v>
      </c>
      <c r="D149" s="46">
        <v>2247</v>
      </c>
      <c r="E149" s="46">
        <v>16</v>
      </c>
      <c r="F149" s="46">
        <v>11</v>
      </c>
      <c r="G149" s="46">
        <v>584880</v>
      </c>
      <c r="H149" s="46">
        <v>587108</v>
      </c>
      <c r="I149" s="46">
        <v>231217</v>
      </c>
      <c r="J149" s="46">
        <v>233457</v>
      </c>
      <c r="K149" s="116">
        <v>0</v>
      </c>
      <c r="L149" s="11">
        <v>3906</v>
      </c>
    </row>
    <row r="150" spans="1:12" ht="15" x14ac:dyDescent="0.15">
      <c r="A150" s="114" t="s">
        <v>919</v>
      </c>
      <c r="B150" s="114" t="s">
        <v>1040</v>
      </c>
      <c r="C150" s="46">
        <v>99.268000000000001</v>
      </c>
      <c r="D150" s="46">
        <v>1912</v>
      </c>
      <c r="E150" s="46">
        <v>6</v>
      </c>
      <c r="F150" s="46">
        <v>4</v>
      </c>
      <c r="G150" s="46">
        <v>269587</v>
      </c>
      <c r="H150" s="46">
        <v>271491</v>
      </c>
      <c r="I150" s="46">
        <v>2055</v>
      </c>
      <c r="J150" s="46">
        <v>145</v>
      </c>
      <c r="K150" s="116">
        <v>0</v>
      </c>
      <c r="L150" s="11">
        <v>3446</v>
      </c>
    </row>
    <row r="151" spans="1:12" ht="15" x14ac:dyDescent="0.15">
      <c r="A151" s="114" t="s">
        <v>919</v>
      </c>
      <c r="B151" s="114" t="s">
        <v>1040</v>
      </c>
      <c r="C151" s="46">
        <v>93.9</v>
      </c>
      <c r="D151" s="46">
        <v>2082</v>
      </c>
      <c r="E151" s="46">
        <v>99</v>
      </c>
      <c r="F151" s="46">
        <v>20</v>
      </c>
      <c r="G151" s="46">
        <v>840193</v>
      </c>
      <c r="H151" s="46">
        <v>842262</v>
      </c>
      <c r="I151" s="46">
        <v>21406</v>
      </c>
      <c r="J151" s="46">
        <v>23471</v>
      </c>
      <c r="K151" s="116">
        <v>0</v>
      </c>
      <c r="L151" s="11">
        <v>3116</v>
      </c>
    </row>
    <row r="152" spans="1:12" ht="15" x14ac:dyDescent="0.15">
      <c r="A152" s="114" t="s">
        <v>919</v>
      </c>
      <c r="B152" s="114" t="s">
        <v>1040</v>
      </c>
      <c r="C152" s="46">
        <v>99.763999999999996</v>
      </c>
      <c r="D152" s="46">
        <v>1692</v>
      </c>
      <c r="E152" s="46">
        <v>3</v>
      </c>
      <c r="F152" s="46">
        <v>1</v>
      </c>
      <c r="G152" s="46">
        <v>28479</v>
      </c>
      <c r="H152" s="46">
        <v>30169</v>
      </c>
      <c r="I152" s="46">
        <v>161211</v>
      </c>
      <c r="J152" s="46">
        <v>159520</v>
      </c>
      <c r="K152" s="116">
        <v>0</v>
      </c>
      <c r="L152" s="11">
        <v>3101</v>
      </c>
    </row>
    <row r="153" spans="1:12" ht="15" x14ac:dyDescent="0.15">
      <c r="A153" s="114" t="s">
        <v>919</v>
      </c>
      <c r="B153" s="114" t="s">
        <v>1040</v>
      </c>
      <c r="C153" s="46">
        <v>99.010999999999996</v>
      </c>
      <c r="D153" s="46">
        <v>1719</v>
      </c>
      <c r="E153" s="46">
        <v>9</v>
      </c>
      <c r="F153" s="46">
        <v>2</v>
      </c>
      <c r="G153" s="46">
        <v>909271</v>
      </c>
      <c r="H153" s="46">
        <v>910981</v>
      </c>
      <c r="I153" s="46">
        <v>168132</v>
      </c>
      <c r="J153" s="46">
        <v>169850</v>
      </c>
      <c r="K153" s="116">
        <v>0</v>
      </c>
      <c r="L153" s="11">
        <v>3073</v>
      </c>
    </row>
    <row r="154" spans="1:12" ht="15" x14ac:dyDescent="0.15">
      <c r="A154" s="114" t="s">
        <v>919</v>
      </c>
      <c r="B154" s="114" t="s">
        <v>1040</v>
      </c>
      <c r="C154" s="46">
        <v>99.287000000000006</v>
      </c>
      <c r="D154" s="46">
        <v>1682</v>
      </c>
      <c r="E154" s="46">
        <v>4</v>
      </c>
      <c r="F154" s="46">
        <v>2</v>
      </c>
      <c r="G154" s="46">
        <v>296399</v>
      </c>
      <c r="H154" s="46">
        <v>298076</v>
      </c>
      <c r="I154" s="46">
        <v>43177</v>
      </c>
      <c r="J154" s="46">
        <v>41500</v>
      </c>
      <c r="K154" s="116">
        <v>0</v>
      </c>
      <c r="L154" s="11">
        <v>3033</v>
      </c>
    </row>
    <row r="155" spans="1:12" ht="15" x14ac:dyDescent="0.15">
      <c r="A155" s="114" t="s">
        <v>919</v>
      </c>
      <c r="B155" s="114" t="s">
        <v>1040</v>
      </c>
      <c r="C155" s="46">
        <v>98.358999999999995</v>
      </c>
      <c r="D155" s="46">
        <v>1097</v>
      </c>
      <c r="E155" s="46">
        <v>11</v>
      </c>
      <c r="F155" s="46">
        <v>1</v>
      </c>
      <c r="G155" s="46">
        <v>207960</v>
      </c>
      <c r="H155" s="46">
        <v>209049</v>
      </c>
      <c r="I155" s="46">
        <v>10677</v>
      </c>
      <c r="J155" s="46">
        <v>9581</v>
      </c>
      <c r="K155" s="116">
        <v>0</v>
      </c>
      <c r="L155" s="11">
        <v>1919</v>
      </c>
    </row>
    <row r="156" spans="1:12" ht="15" x14ac:dyDescent="0.15">
      <c r="A156" s="114" t="s">
        <v>919</v>
      </c>
      <c r="B156" s="114" t="s">
        <v>1040</v>
      </c>
      <c r="C156" s="46">
        <v>99.605999999999995</v>
      </c>
      <c r="D156" s="46">
        <v>1015</v>
      </c>
      <c r="E156" s="46">
        <v>3</v>
      </c>
      <c r="F156" s="46">
        <v>1</v>
      </c>
      <c r="G156" s="46">
        <v>655362</v>
      </c>
      <c r="H156" s="46">
        <v>656375</v>
      </c>
      <c r="I156" s="46">
        <v>185917</v>
      </c>
      <c r="J156" s="46">
        <v>184903</v>
      </c>
      <c r="K156" s="116">
        <v>0</v>
      </c>
      <c r="L156" s="11">
        <v>1851</v>
      </c>
    </row>
    <row r="157" spans="1:12" ht="15" x14ac:dyDescent="0.15">
      <c r="A157" s="114" t="s">
        <v>919</v>
      </c>
      <c r="B157" s="114" t="s">
        <v>1042</v>
      </c>
      <c r="C157" s="46">
        <v>96.656999999999996</v>
      </c>
      <c r="D157" s="46">
        <v>987</v>
      </c>
      <c r="E157" s="46">
        <v>14</v>
      </c>
      <c r="F157" s="46">
        <v>13</v>
      </c>
      <c r="G157" s="46">
        <v>923017</v>
      </c>
      <c r="H157" s="46">
        <v>923993</v>
      </c>
      <c r="I157" s="46">
        <v>183140</v>
      </c>
      <c r="J157" s="46">
        <v>184117</v>
      </c>
      <c r="K157" s="116">
        <v>0</v>
      </c>
      <c r="L157" s="11">
        <v>1622</v>
      </c>
    </row>
    <row r="158" spans="1:12" ht="15" x14ac:dyDescent="0.15">
      <c r="A158" s="114" t="s">
        <v>919</v>
      </c>
      <c r="B158" s="114" t="s">
        <v>1040</v>
      </c>
      <c r="C158" s="46">
        <v>96.094999999999999</v>
      </c>
      <c r="D158" s="46">
        <v>973</v>
      </c>
      <c r="E158" s="46">
        <v>23</v>
      </c>
      <c r="F158" s="46">
        <v>6</v>
      </c>
      <c r="G158" s="46">
        <v>911019</v>
      </c>
      <c r="H158" s="46">
        <v>911991</v>
      </c>
      <c r="I158" s="46">
        <v>169828</v>
      </c>
      <c r="J158" s="46">
        <v>170785</v>
      </c>
      <c r="K158" s="116">
        <v>0</v>
      </c>
      <c r="L158" s="11">
        <v>1572</v>
      </c>
    </row>
    <row r="159" spans="1:12" ht="15" x14ac:dyDescent="0.15">
      <c r="A159" s="114" t="s">
        <v>919</v>
      </c>
      <c r="B159" s="114" t="s">
        <v>1040</v>
      </c>
      <c r="C159" s="46">
        <v>99.289000000000001</v>
      </c>
      <c r="D159" s="46">
        <v>844</v>
      </c>
      <c r="E159" s="46">
        <v>2</v>
      </c>
      <c r="F159" s="46">
        <v>1</v>
      </c>
      <c r="G159" s="46">
        <v>516613</v>
      </c>
      <c r="H159" s="46">
        <v>517452</v>
      </c>
      <c r="I159" s="46">
        <v>170933</v>
      </c>
      <c r="J159" s="46">
        <v>170090</v>
      </c>
      <c r="K159" s="116">
        <v>0</v>
      </c>
      <c r="L159" s="11">
        <v>1522</v>
      </c>
    </row>
    <row r="160" spans="1:12" ht="15" x14ac:dyDescent="0.15">
      <c r="A160" s="114" t="s">
        <v>919</v>
      </c>
      <c r="B160" s="114" t="s">
        <v>1040</v>
      </c>
      <c r="C160" s="46">
        <v>99.289000000000001</v>
      </c>
      <c r="D160" s="46">
        <v>844</v>
      </c>
      <c r="E160" s="46">
        <v>2</v>
      </c>
      <c r="F160" s="46">
        <v>1</v>
      </c>
      <c r="G160" s="46">
        <v>216709</v>
      </c>
      <c r="H160" s="46">
        <v>217548</v>
      </c>
      <c r="I160" s="46">
        <v>170933</v>
      </c>
      <c r="J160" s="46">
        <v>170090</v>
      </c>
      <c r="K160" s="116">
        <v>0</v>
      </c>
      <c r="L160" s="11">
        <v>1522</v>
      </c>
    </row>
    <row r="161" spans="1:12" ht="15" x14ac:dyDescent="0.15">
      <c r="A161" s="114" t="s">
        <v>919</v>
      </c>
      <c r="B161" s="114" t="s">
        <v>1040</v>
      </c>
      <c r="C161" s="46">
        <v>100</v>
      </c>
      <c r="D161" s="46">
        <v>545</v>
      </c>
      <c r="E161" s="46">
        <v>0</v>
      </c>
      <c r="F161" s="46">
        <v>0</v>
      </c>
      <c r="G161" s="46">
        <v>268793</v>
      </c>
      <c r="H161" s="46">
        <v>269337</v>
      </c>
      <c r="I161" s="46">
        <v>119758</v>
      </c>
      <c r="J161" s="46">
        <v>119214</v>
      </c>
      <c r="K161" s="116">
        <v>0</v>
      </c>
      <c r="L161" s="11">
        <v>1007</v>
      </c>
    </row>
    <row r="162" spans="1:12" ht="15" x14ac:dyDescent="0.15">
      <c r="A162" s="114" t="s">
        <v>919</v>
      </c>
      <c r="B162" s="114" t="s">
        <v>1040</v>
      </c>
      <c r="C162" s="46">
        <v>98.320999999999998</v>
      </c>
      <c r="D162" s="46">
        <v>536</v>
      </c>
      <c r="E162" s="46">
        <v>9</v>
      </c>
      <c r="F162" s="46">
        <v>0</v>
      </c>
      <c r="G162" s="46">
        <v>762707</v>
      </c>
      <c r="H162" s="46">
        <v>763242</v>
      </c>
      <c r="I162" s="46">
        <v>197580</v>
      </c>
      <c r="J162" s="46">
        <v>197045</v>
      </c>
      <c r="K162" s="116">
        <v>0</v>
      </c>
      <c r="L162" s="11">
        <v>941</v>
      </c>
    </row>
    <row r="163" spans="1:12" ht="15" x14ac:dyDescent="0.15">
      <c r="A163" s="114" t="s">
        <v>919</v>
      </c>
      <c r="B163" s="114" t="s">
        <v>1042</v>
      </c>
      <c r="C163" s="46">
        <v>94.484999999999999</v>
      </c>
      <c r="D163" s="46">
        <v>544</v>
      </c>
      <c r="E163" s="46">
        <v>14</v>
      </c>
      <c r="F163" s="46">
        <v>6</v>
      </c>
      <c r="G163" s="46">
        <v>533450</v>
      </c>
      <c r="H163" s="46">
        <v>533985</v>
      </c>
      <c r="I163" s="46">
        <v>278589</v>
      </c>
      <c r="J163" s="46">
        <v>279124</v>
      </c>
      <c r="K163" s="116">
        <v>0</v>
      </c>
      <c r="L163" s="11">
        <v>824</v>
      </c>
    </row>
    <row r="164" spans="1:12" ht="15" x14ac:dyDescent="0.15">
      <c r="A164" s="114" t="s">
        <v>919</v>
      </c>
      <c r="B164" s="114" t="s">
        <v>1040</v>
      </c>
      <c r="C164" s="46">
        <v>82.364000000000004</v>
      </c>
      <c r="D164" s="46">
        <v>533</v>
      </c>
      <c r="E164" s="46">
        <v>51</v>
      </c>
      <c r="F164" s="46">
        <v>21</v>
      </c>
      <c r="G164" s="46">
        <v>575649</v>
      </c>
      <c r="H164" s="46">
        <v>576142</v>
      </c>
      <c r="I164" s="46">
        <v>14598</v>
      </c>
      <c r="J164" s="46">
        <v>15126</v>
      </c>
      <c r="K164" s="116">
        <v>2.14E-116</v>
      </c>
      <c r="L164" s="11">
        <v>424</v>
      </c>
    </row>
    <row r="165" spans="1:12" ht="15" x14ac:dyDescent="0.15">
      <c r="A165" s="114" t="s">
        <v>919</v>
      </c>
      <c r="B165" s="114" t="s">
        <v>1040</v>
      </c>
      <c r="C165" s="46">
        <v>79.531999999999996</v>
      </c>
      <c r="D165" s="46">
        <v>513</v>
      </c>
      <c r="E165" s="46">
        <v>72</v>
      </c>
      <c r="F165" s="46">
        <v>20</v>
      </c>
      <c r="G165" s="46">
        <v>923955</v>
      </c>
      <c r="H165" s="46">
        <v>924446</v>
      </c>
      <c r="I165" s="46">
        <v>176639</v>
      </c>
      <c r="J165" s="46">
        <v>176139</v>
      </c>
      <c r="K165" s="116">
        <v>1.03E-89</v>
      </c>
      <c r="L165" s="11">
        <v>335</v>
      </c>
    </row>
    <row r="166" spans="1:12" ht="15" x14ac:dyDescent="0.15">
      <c r="A166" s="114" t="s">
        <v>919</v>
      </c>
      <c r="B166" s="114" t="s">
        <v>1046</v>
      </c>
      <c r="C166" s="46">
        <v>99.259</v>
      </c>
      <c r="D166" s="46">
        <v>23346</v>
      </c>
      <c r="E166" s="46">
        <v>76</v>
      </c>
      <c r="F166" s="46">
        <v>30</v>
      </c>
      <c r="G166" s="46">
        <v>466718</v>
      </c>
      <c r="H166" s="46">
        <v>490010</v>
      </c>
      <c r="I166" s="46">
        <v>326444</v>
      </c>
      <c r="J166" s="46">
        <v>303143</v>
      </c>
      <c r="K166" s="116">
        <v>0</v>
      </c>
      <c r="L166" s="11">
        <v>42064</v>
      </c>
    </row>
    <row r="167" spans="1:12" ht="15" x14ac:dyDescent="0.15">
      <c r="A167" s="114" t="s">
        <v>919</v>
      </c>
      <c r="B167" s="114" t="s">
        <v>1046</v>
      </c>
      <c r="C167" s="46">
        <v>99.533000000000001</v>
      </c>
      <c r="D167" s="46">
        <v>21394</v>
      </c>
      <c r="E167" s="46">
        <v>55</v>
      </c>
      <c r="F167" s="46">
        <v>21</v>
      </c>
      <c r="G167" s="46">
        <v>82596</v>
      </c>
      <c r="H167" s="46">
        <v>103963</v>
      </c>
      <c r="I167" s="46">
        <v>606629</v>
      </c>
      <c r="J167" s="46">
        <v>585255</v>
      </c>
      <c r="K167" s="116">
        <v>0</v>
      </c>
      <c r="L167" s="11">
        <v>38911</v>
      </c>
    </row>
    <row r="168" spans="1:12" ht="15" x14ac:dyDescent="0.15">
      <c r="A168" s="114" t="s">
        <v>919</v>
      </c>
      <c r="B168" s="114" t="s">
        <v>1046</v>
      </c>
      <c r="C168" s="46">
        <v>99.462999999999994</v>
      </c>
      <c r="D168" s="46">
        <v>20851</v>
      </c>
      <c r="E168" s="46">
        <v>68</v>
      </c>
      <c r="F168" s="46">
        <v>15</v>
      </c>
      <c r="G168" s="46">
        <v>691586</v>
      </c>
      <c r="H168" s="46">
        <v>712402</v>
      </c>
      <c r="I168" s="46">
        <v>498457</v>
      </c>
      <c r="J168" s="46">
        <v>477617</v>
      </c>
      <c r="K168" s="116">
        <v>0</v>
      </c>
      <c r="L168" s="11">
        <v>37844</v>
      </c>
    </row>
    <row r="169" spans="1:12" ht="15" x14ac:dyDescent="0.15">
      <c r="A169" s="114" t="s">
        <v>919</v>
      </c>
      <c r="B169" s="114" t="s">
        <v>1049</v>
      </c>
      <c r="C169" s="46">
        <v>99.638999999999996</v>
      </c>
      <c r="D169" s="46">
        <v>19954</v>
      </c>
      <c r="E169" s="46">
        <v>54</v>
      </c>
      <c r="F169" s="46">
        <v>5</v>
      </c>
      <c r="G169" s="46">
        <v>787011</v>
      </c>
      <c r="H169" s="46">
        <v>806958</v>
      </c>
      <c r="I169" s="46">
        <v>434502</v>
      </c>
      <c r="J169" s="46">
        <v>454443</v>
      </c>
      <c r="K169" s="116">
        <v>0</v>
      </c>
      <c r="L169" s="11">
        <v>36433</v>
      </c>
    </row>
    <row r="170" spans="1:12" ht="15" x14ac:dyDescent="0.15">
      <c r="A170" s="114" t="s">
        <v>919</v>
      </c>
      <c r="B170" s="114" t="s">
        <v>1046</v>
      </c>
      <c r="C170" s="46">
        <v>99.673000000000002</v>
      </c>
      <c r="D170" s="46">
        <v>14690</v>
      </c>
      <c r="E170" s="46">
        <v>32</v>
      </c>
      <c r="F170" s="46">
        <v>5</v>
      </c>
      <c r="G170" s="46">
        <v>825561</v>
      </c>
      <c r="H170" s="46">
        <v>840236</v>
      </c>
      <c r="I170" s="46">
        <v>167731</v>
      </c>
      <c r="J170" s="46">
        <v>153044</v>
      </c>
      <c r="K170" s="116">
        <v>0</v>
      </c>
      <c r="L170" s="11">
        <v>26847</v>
      </c>
    </row>
    <row r="171" spans="1:12" ht="15" x14ac:dyDescent="0.15">
      <c r="A171" s="114" t="s">
        <v>919</v>
      </c>
      <c r="B171" s="114" t="s">
        <v>1046</v>
      </c>
      <c r="C171" s="46">
        <v>99.858999999999995</v>
      </c>
      <c r="D171" s="46">
        <v>14222</v>
      </c>
      <c r="E171" s="46">
        <v>11</v>
      </c>
      <c r="F171" s="46">
        <v>2</v>
      </c>
      <c r="G171" s="46">
        <v>563866</v>
      </c>
      <c r="H171" s="46">
        <v>578082</v>
      </c>
      <c r="I171" s="46">
        <v>390405</v>
      </c>
      <c r="J171" s="46">
        <v>376188</v>
      </c>
      <c r="K171" s="116">
        <v>0</v>
      </c>
      <c r="L171" s="11">
        <v>26144</v>
      </c>
    </row>
    <row r="172" spans="1:12" ht="15" x14ac:dyDescent="0.15">
      <c r="A172" s="114" t="s">
        <v>919</v>
      </c>
      <c r="B172" s="114" t="s">
        <v>1046</v>
      </c>
      <c r="C172" s="46">
        <v>99.887</v>
      </c>
      <c r="D172" s="46">
        <v>13267</v>
      </c>
      <c r="E172" s="46">
        <v>10</v>
      </c>
      <c r="F172" s="46">
        <v>1</v>
      </c>
      <c r="G172" s="46">
        <v>563866</v>
      </c>
      <c r="H172" s="46">
        <v>577127</v>
      </c>
      <c r="I172" s="46">
        <v>278909</v>
      </c>
      <c r="J172" s="46">
        <v>292175</v>
      </c>
      <c r="K172" s="116">
        <v>0</v>
      </c>
      <c r="L172" s="11">
        <v>24411</v>
      </c>
    </row>
    <row r="173" spans="1:12" ht="15" x14ac:dyDescent="0.15">
      <c r="A173" s="114" t="s">
        <v>919</v>
      </c>
      <c r="B173" s="114" t="s">
        <v>1046</v>
      </c>
      <c r="C173" s="46">
        <v>99.364999999999995</v>
      </c>
      <c r="D173" s="46">
        <v>13075</v>
      </c>
      <c r="E173" s="46">
        <v>61</v>
      </c>
      <c r="F173" s="46">
        <v>9</v>
      </c>
      <c r="G173" s="46">
        <v>453583</v>
      </c>
      <c r="H173" s="46">
        <v>466646</v>
      </c>
      <c r="I173" s="46">
        <v>339493</v>
      </c>
      <c r="J173" s="46">
        <v>326430</v>
      </c>
      <c r="K173" s="116">
        <v>0</v>
      </c>
      <c r="L173" s="11">
        <v>23665</v>
      </c>
    </row>
    <row r="174" spans="1:12" ht="15" x14ac:dyDescent="0.15">
      <c r="A174" s="114" t="s">
        <v>919</v>
      </c>
      <c r="B174" s="114" t="s">
        <v>1046</v>
      </c>
      <c r="C174" s="46">
        <v>99.662000000000006</v>
      </c>
      <c r="D174" s="46">
        <v>11831</v>
      </c>
      <c r="E174" s="46">
        <v>23</v>
      </c>
      <c r="F174" s="46">
        <v>5</v>
      </c>
      <c r="G174" s="46">
        <v>712402</v>
      </c>
      <c r="H174" s="46">
        <v>724219</v>
      </c>
      <c r="I174" s="46">
        <v>205453</v>
      </c>
      <c r="J174" s="46">
        <v>193627</v>
      </c>
      <c r="K174" s="116">
        <v>0</v>
      </c>
      <c r="L174" s="11">
        <v>21610</v>
      </c>
    </row>
    <row r="175" spans="1:12" ht="15" x14ac:dyDescent="0.15">
      <c r="A175" s="114" t="s">
        <v>919</v>
      </c>
      <c r="B175" s="114" t="s">
        <v>1046</v>
      </c>
      <c r="C175" s="46">
        <v>99.183999999999997</v>
      </c>
      <c r="D175" s="46">
        <v>12015</v>
      </c>
      <c r="E175" s="46">
        <v>38</v>
      </c>
      <c r="F175" s="46">
        <v>17</v>
      </c>
      <c r="G175" s="46">
        <v>384777</v>
      </c>
      <c r="H175" s="46">
        <v>396773</v>
      </c>
      <c r="I175" s="46">
        <v>66913</v>
      </c>
      <c r="J175" s="46">
        <v>54941</v>
      </c>
      <c r="K175" s="116">
        <v>0</v>
      </c>
      <c r="L175" s="11">
        <v>21590</v>
      </c>
    </row>
    <row r="176" spans="1:12" ht="15" x14ac:dyDescent="0.15">
      <c r="A176" s="114" t="s">
        <v>919</v>
      </c>
      <c r="B176" s="114" t="s">
        <v>1046</v>
      </c>
      <c r="C176" s="46">
        <v>99.721000000000004</v>
      </c>
      <c r="D176" s="46">
        <v>11459</v>
      </c>
      <c r="E176" s="46">
        <v>23</v>
      </c>
      <c r="F176" s="46">
        <v>5</v>
      </c>
      <c r="G176" s="46">
        <v>749653</v>
      </c>
      <c r="H176" s="46">
        <v>761109</v>
      </c>
      <c r="I176" s="46">
        <v>229596</v>
      </c>
      <c r="J176" s="46">
        <v>241047</v>
      </c>
      <c r="K176" s="116">
        <v>0</v>
      </c>
      <c r="L176" s="11">
        <v>20975</v>
      </c>
    </row>
    <row r="177" spans="1:12" ht="15" x14ac:dyDescent="0.15">
      <c r="A177" s="114" t="s">
        <v>919</v>
      </c>
      <c r="B177" s="114" t="s">
        <v>1046</v>
      </c>
      <c r="C177" s="46">
        <v>99.58</v>
      </c>
      <c r="D177" s="46">
        <v>10726</v>
      </c>
      <c r="E177" s="46">
        <v>19</v>
      </c>
      <c r="F177" s="46">
        <v>6</v>
      </c>
      <c r="G177" s="46">
        <v>641630</v>
      </c>
      <c r="H177" s="46">
        <v>652347</v>
      </c>
      <c r="I177" s="46">
        <v>632505</v>
      </c>
      <c r="J177" s="46">
        <v>621798</v>
      </c>
      <c r="K177" s="116">
        <v>0</v>
      </c>
      <c r="L177" s="11">
        <v>19534</v>
      </c>
    </row>
    <row r="178" spans="1:12" ht="15" x14ac:dyDescent="0.15">
      <c r="A178" s="114" t="s">
        <v>919</v>
      </c>
      <c r="B178" s="114" t="s">
        <v>1046</v>
      </c>
      <c r="C178" s="46">
        <v>99.391000000000005</v>
      </c>
      <c r="D178" s="46">
        <v>10666</v>
      </c>
      <c r="E178" s="46">
        <v>41</v>
      </c>
      <c r="F178" s="46">
        <v>10</v>
      </c>
      <c r="G178" s="46">
        <v>60936</v>
      </c>
      <c r="H178" s="46">
        <v>71594</v>
      </c>
      <c r="I178" s="46">
        <v>54954</v>
      </c>
      <c r="J178" s="46">
        <v>44306</v>
      </c>
      <c r="K178" s="116">
        <v>0</v>
      </c>
      <c r="L178" s="11">
        <v>19315</v>
      </c>
    </row>
    <row r="179" spans="1:12" ht="15" x14ac:dyDescent="0.15">
      <c r="A179" s="114" t="s">
        <v>919</v>
      </c>
      <c r="B179" s="114" t="s">
        <v>1046</v>
      </c>
      <c r="C179" s="46">
        <v>99.605000000000004</v>
      </c>
      <c r="D179" s="46">
        <v>10370</v>
      </c>
      <c r="E179" s="46">
        <v>24</v>
      </c>
      <c r="F179" s="46">
        <v>5</v>
      </c>
      <c r="G179" s="46">
        <v>678064</v>
      </c>
      <c r="H179" s="46">
        <v>688430</v>
      </c>
      <c r="I179" s="46">
        <v>193775</v>
      </c>
      <c r="J179" s="46">
        <v>183420</v>
      </c>
      <c r="K179" s="116">
        <v>0</v>
      </c>
      <c r="L179" s="11">
        <v>18907</v>
      </c>
    </row>
    <row r="180" spans="1:12" ht="15" x14ac:dyDescent="0.15">
      <c r="A180" s="114" t="s">
        <v>919</v>
      </c>
      <c r="B180" s="114" t="s">
        <v>1046</v>
      </c>
      <c r="C180" s="46">
        <v>99.501000000000005</v>
      </c>
      <c r="D180" s="46">
        <v>9018</v>
      </c>
      <c r="E180" s="46">
        <v>28</v>
      </c>
      <c r="F180" s="46">
        <v>5</v>
      </c>
      <c r="G180" s="46">
        <v>993684</v>
      </c>
      <c r="H180" s="46">
        <v>1002696</v>
      </c>
      <c r="I180" s="46">
        <v>269980</v>
      </c>
      <c r="J180" s="46">
        <v>278985</v>
      </c>
      <c r="K180" s="116">
        <v>0</v>
      </c>
      <c r="L180" s="11">
        <v>16388</v>
      </c>
    </row>
    <row r="181" spans="1:12" ht="15" x14ac:dyDescent="0.15">
      <c r="A181" s="114" t="s">
        <v>919</v>
      </c>
      <c r="B181" s="114" t="s">
        <v>1046</v>
      </c>
      <c r="C181" s="46">
        <v>99.744</v>
      </c>
      <c r="D181" s="46">
        <v>8595</v>
      </c>
      <c r="E181" s="46">
        <v>12</v>
      </c>
      <c r="F181" s="46">
        <v>4</v>
      </c>
      <c r="G181" s="46">
        <v>535446</v>
      </c>
      <c r="H181" s="46">
        <v>544031</v>
      </c>
      <c r="I181" s="46">
        <v>530157</v>
      </c>
      <c r="J181" s="46">
        <v>521564</v>
      </c>
      <c r="K181" s="116">
        <v>0</v>
      </c>
      <c r="L181" s="11">
        <v>15741</v>
      </c>
    </row>
    <row r="182" spans="1:12" ht="15" x14ac:dyDescent="0.15">
      <c r="A182" s="114" t="s">
        <v>919</v>
      </c>
      <c r="B182" s="114" t="s">
        <v>1046</v>
      </c>
      <c r="C182" s="46">
        <v>99.56</v>
      </c>
      <c r="D182" s="46">
        <v>8400</v>
      </c>
      <c r="E182" s="46">
        <v>25</v>
      </c>
      <c r="F182" s="46">
        <v>3</v>
      </c>
      <c r="G182" s="46">
        <v>276771</v>
      </c>
      <c r="H182" s="46">
        <v>285166</v>
      </c>
      <c r="I182" s="46">
        <v>347871</v>
      </c>
      <c r="J182" s="46">
        <v>339480</v>
      </c>
      <c r="K182" s="116">
        <v>0</v>
      </c>
      <c r="L182" s="11">
        <v>15296</v>
      </c>
    </row>
    <row r="183" spans="1:12" ht="15" x14ac:dyDescent="0.15">
      <c r="A183" s="114" t="s">
        <v>919</v>
      </c>
      <c r="B183" s="114" t="s">
        <v>1046</v>
      </c>
      <c r="C183" s="46">
        <v>99.153000000000006</v>
      </c>
      <c r="D183" s="46">
        <v>8505</v>
      </c>
      <c r="E183" s="46">
        <v>40</v>
      </c>
      <c r="F183" s="46">
        <v>7</v>
      </c>
      <c r="G183" s="46">
        <v>105489</v>
      </c>
      <c r="H183" s="46">
        <v>113980</v>
      </c>
      <c r="I183" s="46">
        <v>357192</v>
      </c>
      <c r="J183" s="46">
        <v>365677</v>
      </c>
      <c r="K183" s="116">
        <v>0</v>
      </c>
      <c r="L183" s="11">
        <v>15278</v>
      </c>
    </row>
    <row r="184" spans="1:12" ht="15" x14ac:dyDescent="0.15">
      <c r="A184" s="114" t="s">
        <v>919</v>
      </c>
      <c r="B184" s="114" t="s">
        <v>1046</v>
      </c>
      <c r="C184" s="46">
        <v>99.988</v>
      </c>
      <c r="D184" s="46">
        <v>8112</v>
      </c>
      <c r="E184" s="46">
        <v>1</v>
      </c>
      <c r="F184" s="46">
        <v>0</v>
      </c>
      <c r="G184" s="46">
        <v>1</v>
      </c>
      <c r="H184" s="46">
        <v>8112</v>
      </c>
      <c r="I184" s="46">
        <v>278986</v>
      </c>
      <c r="J184" s="46">
        <v>287097</v>
      </c>
      <c r="K184" s="116">
        <v>0</v>
      </c>
      <c r="L184" s="11">
        <v>14975</v>
      </c>
    </row>
    <row r="185" spans="1:12" ht="15" x14ac:dyDescent="0.15">
      <c r="A185" s="114" t="s">
        <v>919</v>
      </c>
      <c r="B185" s="114" t="s">
        <v>1046</v>
      </c>
      <c r="C185" s="46">
        <v>99.988</v>
      </c>
      <c r="D185" s="46">
        <v>8112</v>
      </c>
      <c r="E185" s="46">
        <v>1</v>
      </c>
      <c r="F185" s="46">
        <v>0</v>
      </c>
      <c r="G185" s="46">
        <v>1</v>
      </c>
      <c r="H185" s="46">
        <v>8112</v>
      </c>
      <c r="I185" s="46">
        <v>390328</v>
      </c>
      <c r="J185" s="46">
        <v>382217</v>
      </c>
      <c r="K185" s="116">
        <v>0</v>
      </c>
      <c r="L185" s="11">
        <v>14975</v>
      </c>
    </row>
    <row r="186" spans="1:12" ht="15" x14ac:dyDescent="0.15">
      <c r="A186" s="114" t="s">
        <v>919</v>
      </c>
      <c r="B186" s="114" t="s">
        <v>1046</v>
      </c>
      <c r="C186" s="46">
        <v>99.906000000000006</v>
      </c>
      <c r="D186" s="46">
        <v>7461</v>
      </c>
      <c r="E186" s="46">
        <v>7</v>
      </c>
      <c r="F186" s="46">
        <v>0</v>
      </c>
      <c r="G186" s="46">
        <v>768842</v>
      </c>
      <c r="H186" s="46">
        <v>776302</v>
      </c>
      <c r="I186" s="46">
        <v>554666</v>
      </c>
      <c r="J186" s="46">
        <v>562126</v>
      </c>
      <c r="K186" s="116">
        <v>0</v>
      </c>
      <c r="L186" s="11">
        <v>13740</v>
      </c>
    </row>
    <row r="187" spans="1:12" ht="15" x14ac:dyDescent="0.15">
      <c r="A187" s="114" t="s">
        <v>919</v>
      </c>
      <c r="B187" s="114" t="s">
        <v>1049</v>
      </c>
      <c r="C187" s="46">
        <v>99.572999999999993</v>
      </c>
      <c r="D187" s="46">
        <v>7488</v>
      </c>
      <c r="E187" s="46">
        <v>23</v>
      </c>
      <c r="F187" s="46">
        <v>3</v>
      </c>
      <c r="G187" s="46">
        <v>600198</v>
      </c>
      <c r="H187" s="46">
        <v>607684</v>
      </c>
      <c r="I187" s="46">
        <v>219996</v>
      </c>
      <c r="J187" s="46">
        <v>227475</v>
      </c>
      <c r="K187" s="116">
        <v>0</v>
      </c>
      <c r="L187" s="11">
        <v>13642</v>
      </c>
    </row>
    <row r="188" spans="1:12" ht="15" x14ac:dyDescent="0.15">
      <c r="A188" s="114" t="s">
        <v>919</v>
      </c>
      <c r="B188" s="114" t="s">
        <v>1046</v>
      </c>
      <c r="C188" s="46">
        <v>99.807000000000002</v>
      </c>
      <c r="D188" s="46">
        <v>7272</v>
      </c>
      <c r="E188" s="46">
        <v>14</v>
      </c>
      <c r="F188" s="46">
        <v>0</v>
      </c>
      <c r="G188" s="46">
        <v>285428</v>
      </c>
      <c r="H188" s="46">
        <v>292699</v>
      </c>
      <c r="I188" s="46">
        <v>609621</v>
      </c>
      <c r="J188" s="46">
        <v>616892</v>
      </c>
      <c r="K188" s="116">
        <v>0</v>
      </c>
      <c r="L188" s="11">
        <v>13352</v>
      </c>
    </row>
    <row r="189" spans="1:12" ht="15" x14ac:dyDescent="0.15">
      <c r="A189" s="114" t="s">
        <v>919</v>
      </c>
      <c r="B189" s="114" t="s">
        <v>1046</v>
      </c>
      <c r="C189" s="46">
        <v>99.335999999999999</v>
      </c>
      <c r="D189" s="46">
        <v>7375</v>
      </c>
      <c r="E189" s="46">
        <v>24</v>
      </c>
      <c r="F189" s="46">
        <v>7</v>
      </c>
      <c r="G189" s="46">
        <v>954416</v>
      </c>
      <c r="H189" s="46">
        <v>961778</v>
      </c>
      <c r="I189" s="46">
        <v>22872</v>
      </c>
      <c r="J189" s="46">
        <v>15511</v>
      </c>
      <c r="K189" s="116">
        <v>0</v>
      </c>
      <c r="L189" s="11">
        <v>13324</v>
      </c>
    </row>
    <row r="190" spans="1:12" ht="15" x14ac:dyDescent="0.15">
      <c r="A190" s="114" t="s">
        <v>919</v>
      </c>
      <c r="B190" s="114" t="s">
        <v>1046</v>
      </c>
      <c r="C190" s="46">
        <v>99.662000000000006</v>
      </c>
      <c r="D190" s="46">
        <v>7095</v>
      </c>
      <c r="E190" s="46">
        <v>12</v>
      </c>
      <c r="F190" s="46">
        <v>6</v>
      </c>
      <c r="G190" s="46">
        <v>409511</v>
      </c>
      <c r="H190" s="46">
        <v>416603</v>
      </c>
      <c r="I190" s="46">
        <v>581064</v>
      </c>
      <c r="J190" s="46">
        <v>573980</v>
      </c>
      <c r="K190" s="116">
        <v>0</v>
      </c>
      <c r="L190" s="11">
        <v>12959</v>
      </c>
    </row>
    <row r="191" spans="1:12" ht="15" x14ac:dyDescent="0.15">
      <c r="A191" s="114" t="s">
        <v>919</v>
      </c>
      <c r="B191" s="114" t="s">
        <v>1046</v>
      </c>
      <c r="C191" s="46">
        <v>99.596999999999994</v>
      </c>
      <c r="D191" s="46">
        <v>6949</v>
      </c>
      <c r="E191" s="46">
        <v>24</v>
      </c>
      <c r="F191" s="46">
        <v>4</v>
      </c>
      <c r="G191" s="46">
        <v>430254</v>
      </c>
      <c r="H191" s="46">
        <v>437201</v>
      </c>
      <c r="I191" s="46">
        <v>40226</v>
      </c>
      <c r="J191" s="46">
        <v>33281</v>
      </c>
      <c r="K191" s="116">
        <v>0</v>
      </c>
      <c r="L191" s="11">
        <v>12674</v>
      </c>
    </row>
    <row r="192" spans="1:12" ht="15" x14ac:dyDescent="0.15">
      <c r="A192" s="114" t="s">
        <v>919</v>
      </c>
      <c r="B192" s="114" t="s">
        <v>1046</v>
      </c>
      <c r="C192" s="46">
        <v>99.450999999999993</v>
      </c>
      <c r="D192" s="46">
        <v>6190</v>
      </c>
      <c r="E192" s="46">
        <v>31</v>
      </c>
      <c r="F192" s="46">
        <v>1</v>
      </c>
      <c r="G192" s="46">
        <v>980996</v>
      </c>
      <c r="H192" s="46">
        <v>987185</v>
      </c>
      <c r="I192" s="46">
        <v>248974</v>
      </c>
      <c r="J192" s="46">
        <v>255160</v>
      </c>
      <c r="K192" s="116">
        <v>0</v>
      </c>
      <c r="L192" s="11">
        <v>11239</v>
      </c>
    </row>
    <row r="193" spans="1:12" ht="15" x14ac:dyDescent="0.15">
      <c r="A193" s="114" t="s">
        <v>919</v>
      </c>
      <c r="B193" s="114" t="s">
        <v>1049</v>
      </c>
      <c r="C193" s="46">
        <v>99.534999999999997</v>
      </c>
      <c r="D193" s="46">
        <v>6026</v>
      </c>
      <c r="E193" s="46">
        <v>23</v>
      </c>
      <c r="F193" s="46">
        <v>1</v>
      </c>
      <c r="G193" s="46">
        <v>780373</v>
      </c>
      <c r="H193" s="46">
        <v>786393</v>
      </c>
      <c r="I193" s="46">
        <v>420890</v>
      </c>
      <c r="J193" s="46">
        <v>426915</v>
      </c>
      <c r="K193" s="116">
        <v>0</v>
      </c>
      <c r="L193" s="11">
        <v>10968</v>
      </c>
    </row>
    <row r="194" spans="1:12" ht="15" x14ac:dyDescent="0.15">
      <c r="A194" s="114" t="s">
        <v>919</v>
      </c>
      <c r="B194" s="114" t="s">
        <v>1046</v>
      </c>
      <c r="C194" s="46">
        <v>99.227999999999994</v>
      </c>
      <c r="D194" s="46">
        <v>5828</v>
      </c>
      <c r="E194" s="46">
        <v>33</v>
      </c>
      <c r="F194" s="46">
        <v>3</v>
      </c>
      <c r="G194" s="46">
        <v>240029</v>
      </c>
      <c r="H194" s="46">
        <v>245856</v>
      </c>
      <c r="I194" s="46">
        <v>413925</v>
      </c>
      <c r="J194" s="46">
        <v>419740</v>
      </c>
      <c r="K194" s="116">
        <v>0</v>
      </c>
      <c r="L194" s="11">
        <v>10503</v>
      </c>
    </row>
    <row r="195" spans="1:12" ht="15" x14ac:dyDescent="0.15">
      <c r="A195" s="114" t="s">
        <v>919</v>
      </c>
      <c r="B195" s="114" t="s">
        <v>1046</v>
      </c>
      <c r="C195" s="46">
        <v>99.75</v>
      </c>
      <c r="D195" s="46">
        <v>5591</v>
      </c>
      <c r="E195" s="46">
        <v>14</v>
      </c>
      <c r="F195" s="46">
        <v>0</v>
      </c>
      <c r="G195" s="46">
        <v>518494</v>
      </c>
      <c r="H195" s="46">
        <v>524084</v>
      </c>
      <c r="I195" s="46">
        <v>520963</v>
      </c>
      <c r="J195" s="46">
        <v>515373</v>
      </c>
      <c r="K195" s="116">
        <v>0</v>
      </c>
      <c r="L195" s="11">
        <v>10248</v>
      </c>
    </row>
    <row r="196" spans="1:12" ht="15" x14ac:dyDescent="0.15">
      <c r="A196" s="114" t="s">
        <v>919</v>
      </c>
      <c r="B196" s="114" t="s">
        <v>1046</v>
      </c>
      <c r="C196" s="46">
        <v>99.066000000000003</v>
      </c>
      <c r="D196" s="46">
        <v>5461</v>
      </c>
      <c r="E196" s="46">
        <v>34</v>
      </c>
      <c r="F196" s="46">
        <v>7</v>
      </c>
      <c r="G196" s="46">
        <v>763281</v>
      </c>
      <c r="H196" s="46">
        <v>768731</v>
      </c>
      <c r="I196" s="46">
        <v>241019</v>
      </c>
      <c r="J196" s="46">
        <v>246472</v>
      </c>
      <c r="K196" s="116">
        <v>0</v>
      </c>
      <c r="L196" s="11">
        <v>9786</v>
      </c>
    </row>
    <row r="197" spans="1:12" ht="15" x14ac:dyDescent="0.15">
      <c r="A197" s="114" t="s">
        <v>919</v>
      </c>
      <c r="B197" s="114" t="s">
        <v>1046</v>
      </c>
      <c r="C197" s="46">
        <v>99.46</v>
      </c>
      <c r="D197" s="46">
        <v>5370</v>
      </c>
      <c r="E197" s="46">
        <v>24</v>
      </c>
      <c r="F197" s="46">
        <v>2</v>
      </c>
      <c r="G197" s="46">
        <v>962005</v>
      </c>
      <c r="H197" s="46">
        <v>967369</v>
      </c>
      <c r="I197" s="46">
        <v>15522</v>
      </c>
      <c r="J197" s="46">
        <v>10153</v>
      </c>
      <c r="K197" s="116">
        <v>0</v>
      </c>
      <c r="L197" s="11">
        <v>9751</v>
      </c>
    </row>
    <row r="198" spans="1:12" ht="15" x14ac:dyDescent="0.15">
      <c r="A198" s="114" t="s">
        <v>919</v>
      </c>
      <c r="B198" s="114" t="s">
        <v>1046</v>
      </c>
      <c r="C198" s="46">
        <v>98.582999999999998</v>
      </c>
      <c r="D198" s="46">
        <v>5082</v>
      </c>
      <c r="E198" s="46">
        <v>40</v>
      </c>
      <c r="F198" s="46">
        <v>14</v>
      </c>
      <c r="G198" s="46">
        <v>317364</v>
      </c>
      <c r="H198" s="46">
        <v>322430</v>
      </c>
      <c r="I198" s="46">
        <v>93980</v>
      </c>
      <c r="J198" s="46">
        <v>99044</v>
      </c>
      <c r="K198" s="116">
        <v>0</v>
      </c>
      <c r="L198" s="11">
        <v>8957</v>
      </c>
    </row>
    <row r="199" spans="1:12" ht="15" x14ac:dyDescent="0.15">
      <c r="A199" s="114" t="s">
        <v>919</v>
      </c>
      <c r="B199" s="114" t="s">
        <v>1046</v>
      </c>
      <c r="C199" s="46">
        <v>99.510999999999996</v>
      </c>
      <c r="D199" s="46">
        <v>4908</v>
      </c>
      <c r="E199" s="46">
        <v>14</v>
      </c>
      <c r="F199" s="46">
        <v>3</v>
      </c>
      <c r="G199" s="46">
        <v>733802</v>
      </c>
      <c r="H199" s="46">
        <v>738704</v>
      </c>
      <c r="I199" s="46">
        <v>137364</v>
      </c>
      <c r="J199" s="46">
        <v>132462</v>
      </c>
      <c r="K199" s="116">
        <v>0</v>
      </c>
      <c r="L199" s="11">
        <v>8922</v>
      </c>
    </row>
    <row r="200" spans="1:12" ht="15" x14ac:dyDescent="0.15">
      <c r="A200" s="114" t="s">
        <v>919</v>
      </c>
      <c r="B200" s="114" t="s">
        <v>1046</v>
      </c>
      <c r="C200" s="46">
        <v>99.451999999999998</v>
      </c>
      <c r="D200" s="46">
        <v>4744</v>
      </c>
      <c r="E200" s="46">
        <v>10</v>
      </c>
      <c r="F200" s="46">
        <v>3</v>
      </c>
      <c r="G200" s="46">
        <v>858194</v>
      </c>
      <c r="H200" s="46">
        <v>862937</v>
      </c>
      <c r="I200" s="46">
        <v>409212</v>
      </c>
      <c r="J200" s="46">
        <v>413939</v>
      </c>
      <c r="K200" s="116">
        <v>0</v>
      </c>
      <c r="L200" s="11">
        <v>8602</v>
      </c>
    </row>
    <row r="201" spans="1:12" ht="15" x14ac:dyDescent="0.15">
      <c r="A201" s="114" t="s">
        <v>919</v>
      </c>
      <c r="B201" s="114" t="s">
        <v>1046</v>
      </c>
      <c r="C201" s="46">
        <v>99.703999999999994</v>
      </c>
      <c r="D201" s="46">
        <v>4392</v>
      </c>
      <c r="E201" s="46">
        <v>3</v>
      </c>
      <c r="F201" s="46">
        <v>2</v>
      </c>
      <c r="G201" s="46">
        <v>595002</v>
      </c>
      <c r="H201" s="46">
        <v>599383</v>
      </c>
      <c r="I201" s="46">
        <v>210741</v>
      </c>
      <c r="J201" s="46">
        <v>215132</v>
      </c>
      <c r="K201" s="116">
        <v>0</v>
      </c>
      <c r="L201" s="11">
        <v>8030</v>
      </c>
    </row>
    <row r="202" spans="1:12" ht="15" x14ac:dyDescent="0.15">
      <c r="A202" s="114" t="s">
        <v>919</v>
      </c>
      <c r="B202" s="114" t="s">
        <v>1046</v>
      </c>
      <c r="C202" s="46">
        <v>99.305999999999997</v>
      </c>
      <c r="D202" s="46">
        <v>4324</v>
      </c>
      <c r="E202" s="46">
        <v>17</v>
      </c>
      <c r="F202" s="46">
        <v>4</v>
      </c>
      <c r="G202" s="46">
        <v>987512</v>
      </c>
      <c r="H202" s="46">
        <v>991830</v>
      </c>
      <c r="I202" s="46">
        <v>255148</v>
      </c>
      <c r="J202" s="46">
        <v>259463</v>
      </c>
      <c r="K202" s="116">
        <v>0</v>
      </c>
      <c r="L202" s="11">
        <v>7806</v>
      </c>
    </row>
    <row r="203" spans="1:12" ht="15" x14ac:dyDescent="0.15">
      <c r="A203" s="114" t="s">
        <v>919</v>
      </c>
      <c r="B203" s="114" t="s">
        <v>1046</v>
      </c>
      <c r="C203" s="46">
        <v>97.519000000000005</v>
      </c>
      <c r="D203" s="46">
        <v>4474</v>
      </c>
      <c r="E203" s="46">
        <v>77</v>
      </c>
      <c r="F203" s="46">
        <v>16</v>
      </c>
      <c r="G203" s="46">
        <v>883648</v>
      </c>
      <c r="H203" s="46">
        <v>888100</v>
      </c>
      <c r="I203" s="46">
        <v>103082</v>
      </c>
      <c r="J203" s="46">
        <v>98622</v>
      </c>
      <c r="K203" s="116">
        <v>0</v>
      </c>
      <c r="L203" s="11">
        <v>7616</v>
      </c>
    </row>
    <row r="204" spans="1:12" ht="15" x14ac:dyDescent="0.15">
      <c r="A204" s="114" t="s">
        <v>919</v>
      </c>
      <c r="B204" s="114" t="s">
        <v>1046</v>
      </c>
      <c r="C204" s="46">
        <v>98.789000000000001</v>
      </c>
      <c r="D204" s="46">
        <v>4047</v>
      </c>
      <c r="E204" s="46">
        <v>18</v>
      </c>
      <c r="F204" s="46">
        <v>4</v>
      </c>
      <c r="G204" s="46">
        <v>251887</v>
      </c>
      <c r="H204" s="46">
        <v>255929</v>
      </c>
      <c r="I204" s="46">
        <v>90675</v>
      </c>
      <c r="J204" s="46">
        <v>86656</v>
      </c>
      <c r="K204" s="116">
        <v>0</v>
      </c>
      <c r="L204" s="11">
        <v>7173</v>
      </c>
    </row>
    <row r="205" spans="1:12" ht="15" x14ac:dyDescent="0.15">
      <c r="A205" s="114" t="s">
        <v>919</v>
      </c>
      <c r="B205" s="114" t="s">
        <v>1046</v>
      </c>
      <c r="C205" s="46">
        <v>99.775000000000006</v>
      </c>
      <c r="D205" s="46">
        <v>3113</v>
      </c>
      <c r="E205" s="46">
        <v>6</v>
      </c>
      <c r="F205" s="46">
        <v>1</v>
      </c>
      <c r="G205" s="46">
        <v>204762</v>
      </c>
      <c r="H205" s="46">
        <v>207873</v>
      </c>
      <c r="I205" s="46">
        <v>90809</v>
      </c>
      <c r="J205" s="46">
        <v>93921</v>
      </c>
      <c r="K205" s="116">
        <v>0</v>
      </c>
      <c r="L205" s="11">
        <v>5709</v>
      </c>
    </row>
    <row r="206" spans="1:12" ht="15" x14ac:dyDescent="0.15">
      <c r="A206" s="114" t="s">
        <v>919</v>
      </c>
      <c r="B206" s="114" t="s">
        <v>1046</v>
      </c>
      <c r="C206" s="46">
        <v>99.242999999999995</v>
      </c>
      <c r="D206" s="46">
        <v>2905</v>
      </c>
      <c r="E206" s="46">
        <v>12</v>
      </c>
      <c r="F206" s="46">
        <v>2</v>
      </c>
      <c r="G206" s="46">
        <v>195951</v>
      </c>
      <c r="H206" s="46">
        <v>198845</v>
      </c>
      <c r="I206" s="46">
        <v>170610</v>
      </c>
      <c r="J206" s="46">
        <v>167706</v>
      </c>
      <c r="K206" s="116">
        <v>0</v>
      </c>
      <c r="L206" s="11">
        <v>5234</v>
      </c>
    </row>
    <row r="207" spans="1:12" ht="15" x14ac:dyDescent="0.15">
      <c r="A207" s="114" t="s">
        <v>919</v>
      </c>
      <c r="B207" s="114" t="s">
        <v>1046</v>
      </c>
      <c r="C207" s="46">
        <v>99.748999999999995</v>
      </c>
      <c r="D207" s="46">
        <v>2788</v>
      </c>
      <c r="E207" s="46">
        <v>6</v>
      </c>
      <c r="F207" s="46">
        <v>1</v>
      </c>
      <c r="G207" s="46">
        <v>25690</v>
      </c>
      <c r="H207" s="46">
        <v>28477</v>
      </c>
      <c r="I207" s="46">
        <v>542746</v>
      </c>
      <c r="J207" s="46">
        <v>539960</v>
      </c>
      <c r="K207" s="116">
        <v>0</v>
      </c>
      <c r="L207" s="11">
        <v>5108</v>
      </c>
    </row>
    <row r="208" spans="1:12" ht="15" x14ac:dyDescent="0.15">
      <c r="A208" s="114" t="s">
        <v>919</v>
      </c>
      <c r="B208" s="114" t="s">
        <v>1046</v>
      </c>
      <c r="C208" s="46">
        <v>98.912999999999997</v>
      </c>
      <c r="D208" s="46">
        <v>2577</v>
      </c>
      <c r="E208" s="46">
        <v>12</v>
      </c>
      <c r="F208" s="46">
        <v>8</v>
      </c>
      <c r="G208" s="46">
        <v>659355</v>
      </c>
      <c r="H208" s="46">
        <v>661920</v>
      </c>
      <c r="I208" s="46">
        <v>1</v>
      </c>
      <c r="J208" s="46">
        <v>2572</v>
      </c>
      <c r="K208" s="116">
        <v>0</v>
      </c>
      <c r="L208" s="11">
        <v>4590</v>
      </c>
    </row>
    <row r="209" spans="1:12" ht="15" x14ac:dyDescent="0.15">
      <c r="A209" s="114" t="s">
        <v>919</v>
      </c>
      <c r="B209" s="114" t="s">
        <v>1046</v>
      </c>
      <c r="C209" s="46">
        <v>99.474999999999994</v>
      </c>
      <c r="D209" s="46">
        <v>2285</v>
      </c>
      <c r="E209" s="46">
        <v>6</v>
      </c>
      <c r="F209" s="46">
        <v>4</v>
      </c>
      <c r="G209" s="46">
        <v>689315</v>
      </c>
      <c r="H209" s="46">
        <v>691596</v>
      </c>
      <c r="I209" s="46">
        <v>500857</v>
      </c>
      <c r="J209" s="46">
        <v>498576</v>
      </c>
      <c r="K209" s="116">
        <v>0</v>
      </c>
      <c r="L209" s="11">
        <v>4148</v>
      </c>
    </row>
    <row r="210" spans="1:12" ht="15" x14ac:dyDescent="0.15">
      <c r="A210" s="114" t="s">
        <v>919</v>
      </c>
      <c r="B210" s="114" t="s">
        <v>1046</v>
      </c>
      <c r="C210" s="46">
        <v>99.322999999999993</v>
      </c>
      <c r="D210" s="46">
        <v>2217</v>
      </c>
      <c r="E210" s="46">
        <v>7</v>
      </c>
      <c r="F210" s="46">
        <v>2</v>
      </c>
      <c r="G210" s="46">
        <v>150565</v>
      </c>
      <c r="H210" s="46">
        <v>152773</v>
      </c>
      <c r="I210" s="46">
        <v>220011</v>
      </c>
      <c r="J210" s="46">
        <v>217795</v>
      </c>
      <c r="K210" s="116">
        <v>0</v>
      </c>
      <c r="L210" s="11">
        <v>4004</v>
      </c>
    </row>
    <row r="211" spans="1:12" ht="15" x14ac:dyDescent="0.15">
      <c r="A211" s="114" t="s">
        <v>919</v>
      </c>
      <c r="B211" s="114" t="s">
        <v>1046</v>
      </c>
      <c r="C211" s="46">
        <v>99.445999999999998</v>
      </c>
      <c r="D211" s="46">
        <v>2167</v>
      </c>
      <c r="E211" s="46">
        <v>4</v>
      </c>
      <c r="F211" s="46">
        <v>2</v>
      </c>
      <c r="G211" s="46">
        <v>607904</v>
      </c>
      <c r="H211" s="46">
        <v>610070</v>
      </c>
      <c r="I211" s="46">
        <v>227461</v>
      </c>
      <c r="J211" s="46">
        <v>229619</v>
      </c>
      <c r="K211" s="116">
        <v>0</v>
      </c>
      <c r="L211" s="11">
        <v>3928</v>
      </c>
    </row>
    <row r="212" spans="1:12" ht="15" x14ac:dyDescent="0.15">
      <c r="A212" s="114" t="s">
        <v>919</v>
      </c>
      <c r="B212" s="114" t="s">
        <v>1046</v>
      </c>
      <c r="C212" s="46">
        <v>99.411000000000001</v>
      </c>
      <c r="D212" s="46">
        <v>2039</v>
      </c>
      <c r="E212" s="46">
        <v>11</v>
      </c>
      <c r="F212" s="46">
        <v>1</v>
      </c>
      <c r="G212" s="46">
        <v>266167</v>
      </c>
      <c r="H212" s="46">
        <v>268204</v>
      </c>
      <c r="I212" s="46">
        <v>368210</v>
      </c>
      <c r="J212" s="46">
        <v>370248</v>
      </c>
      <c r="K212" s="116">
        <v>0</v>
      </c>
      <c r="L212" s="11">
        <v>3698</v>
      </c>
    </row>
    <row r="213" spans="1:12" ht="15" x14ac:dyDescent="0.15">
      <c r="A213" s="114" t="s">
        <v>919</v>
      </c>
      <c r="B213" s="114" t="s">
        <v>1046</v>
      </c>
      <c r="C213" s="46">
        <v>99.787999999999997</v>
      </c>
      <c r="D213" s="46">
        <v>1884</v>
      </c>
      <c r="E213" s="46">
        <v>4</v>
      </c>
      <c r="F213" s="46">
        <v>0</v>
      </c>
      <c r="G213" s="46">
        <v>56940</v>
      </c>
      <c r="H213" s="46">
        <v>58823</v>
      </c>
      <c r="I213" s="46">
        <v>22863</v>
      </c>
      <c r="J213" s="46">
        <v>24746</v>
      </c>
      <c r="K213" s="116">
        <v>0</v>
      </c>
      <c r="L213" s="11">
        <v>3458</v>
      </c>
    </row>
    <row r="214" spans="1:12" ht="15" x14ac:dyDescent="0.15">
      <c r="A214" s="114" t="s">
        <v>919</v>
      </c>
      <c r="B214" s="114" t="s">
        <v>1046</v>
      </c>
      <c r="C214" s="46">
        <v>99.191999999999993</v>
      </c>
      <c r="D214" s="46">
        <v>1856</v>
      </c>
      <c r="E214" s="46">
        <v>2</v>
      </c>
      <c r="F214" s="46">
        <v>4</v>
      </c>
      <c r="G214" s="46">
        <v>1000842</v>
      </c>
      <c r="H214" s="46">
        <v>1002696</v>
      </c>
      <c r="I214" s="46">
        <v>392172</v>
      </c>
      <c r="J214" s="46">
        <v>390329</v>
      </c>
      <c r="K214" s="116">
        <v>0</v>
      </c>
      <c r="L214" s="11">
        <v>3332</v>
      </c>
    </row>
    <row r="215" spans="1:12" ht="15" x14ac:dyDescent="0.15">
      <c r="A215" s="114" t="s">
        <v>919</v>
      </c>
      <c r="B215" s="114" t="s">
        <v>1046</v>
      </c>
      <c r="C215" s="46">
        <v>99.450999999999993</v>
      </c>
      <c r="D215" s="46">
        <v>1821</v>
      </c>
      <c r="E215" s="46">
        <v>4</v>
      </c>
      <c r="F215" s="46">
        <v>1</v>
      </c>
      <c r="G215" s="46">
        <v>171549</v>
      </c>
      <c r="H215" s="46">
        <v>173369</v>
      </c>
      <c r="I215" s="46">
        <v>77046</v>
      </c>
      <c r="J215" s="46">
        <v>75232</v>
      </c>
      <c r="K215" s="116">
        <v>0</v>
      </c>
      <c r="L215" s="11">
        <v>3302</v>
      </c>
    </row>
    <row r="216" spans="1:12" ht="15" x14ac:dyDescent="0.15">
      <c r="A216" s="114" t="s">
        <v>919</v>
      </c>
      <c r="B216" s="114" t="s">
        <v>1046</v>
      </c>
      <c r="C216" s="46">
        <v>95.335999999999999</v>
      </c>
      <c r="D216" s="46">
        <v>1694</v>
      </c>
      <c r="E216" s="46">
        <v>39</v>
      </c>
      <c r="F216" s="46">
        <v>22</v>
      </c>
      <c r="G216" s="46">
        <v>507741</v>
      </c>
      <c r="H216" s="46">
        <v>509418</v>
      </c>
      <c r="I216" s="46">
        <v>636423</v>
      </c>
      <c r="J216" s="46">
        <v>634754</v>
      </c>
      <c r="K216" s="116">
        <v>0</v>
      </c>
      <c r="L216" s="11">
        <v>2654</v>
      </c>
    </row>
    <row r="217" spans="1:12" ht="15" x14ac:dyDescent="0.15">
      <c r="A217" s="114" t="s">
        <v>919</v>
      </c>
      <c r="B217" s="114" t="s">
        <v>1046</v>
      </c>
      <c r="C217" s="46">
        <v>99.356999999999999</v>
      </c>
      <c r="D217" s="46">
        <v>1399</v>
      </c>
      <c r="E217" s="46">
        <v>6</v>
      </c>
      <c r="F217" s="46">
        <v>1</v>
      </c>
      <c r="G217" s="46">
        <v>676857</v>
      </c>
      <c r="H217" s="46">
        <v>678252</v>
      </c>
      <c r="I217" s="46">
        <v>546704</v>
      </c>
      <c r="J217" s="46">
        <v>548102</v>
      </c>
      <c r="K217" s="116">
        <v>0</v>
      </c>
      <c r="L217" s="11">
        <v>2531</v>
      </c>
    </row>
    <row r="218" spans="1:12" ht="15" x14ac:dyDescent="0.15">
      <c r="A218" s="114" t="s">
        <v>919</v>
      </c>
      <c r="B218" s="114" t="s">
        <v>1046</v>
      </c>
      <c r="C218" s="46">
        <v>100</v>
      </c>
      <c r="D218" s="46">
        <v>1349</v>
      </c>
      <c r="E218" s="46">
        <v>0</v>
      </c>
      <c r="F218" s="46">
        <v>0</v>
      </c>
      <c r="G218" s="46">
        <v>256134</v>
      </c>
      <c r="H218" s="46">
        <v>257482</v>
      </c>
      <c r="I218" s="46">
        <v>86655</v>
      </c>
      <c r="J218" s="46">
        <v>85307</v>
      </c>
      <c r="K218" s="116">
        <v>0</v>
      </c>
      <c r="L218" s="11">
        <v>2492</v>
      </c>
    </row>
    <row r="219" spans="1:12" ht="15" x14ac:dyDescent="0.15">
      <c r="A219" s="114" t="s">
        <v>919</v>
      </c>
      <c r="B219" s="114" t="s">
        <v>1046</v>
      </c>
      <c r="C219" s="46">
        <v>99.224000000000004</v>
      </c>
      <c r="D219" s="46">
        <v>1288</v>
      </c>
      <c r="E219" s="46">
        <v>6</v>
      </c>
      <c r="F219" s="46">
        <v>1</v>
      </c>
      <c r="G219" s="46">
        <v>613401</v>
      </c>
      <c r="H219" s="46">
        <v>614684</v>
      </c>
      <c r="I219" s="46">
        <v>370577</v>
      </c>
      <c r="J219" s="46">
        <v>371864</v>
      </c>
      <c r="K219" s="116">
        <v>0</v>
      </c>
      <c r="L219" s="11">
        <v>2320</v>
      </c>
    </row>
    <row r="220" spans="1:12" ht="15" x14ac:dyDescent="0.15">
      <c r="A220" s="114" t="s">
        <v>919</v>
      </c>
      <c r="B220" s="114" t="s">
        <v>1046</v>
      </c>
      <c r="C220" s="46">
        <v>98.313999999999993</v>
      </c>
      <c r="D220" s="46">
        <v>1305</v>
      </c>
      <c r="E220" s="46">
        <v>9</v>
      </c>
      <c r="F220" s="46">
        <v>4</v>
      </c>
      <c r="G220" s="46">
        <v>383520</v>
      </c>
      <c r="H220" s="46">
        <v>384816</v>
      </c>
      <c r="I220" s="46">
        <v>68203</v>
      </c>
      <c r="J220" s="46">
        <v>66904</v>
      </c>
      <c r="K220" s="116">
        <v>0</v>
      </c>
      <c r="L220" s="11">
        <v>2276</v>
      </c>
    </row>
    <row r="221" spans="1:12" ht="15" x14ac:dyDescent="0.15">
      <c r="A221" s="114" t="s">
        <v>919</v>
      </c>
      <c r="B221" s="114" t="s">
        <v>1046</v>
      </c>
      <c r="C221" s="46">
        <v>98.793999999999997</v>
      </c>
      <c r="D221" s="46">
        <v>995</v>
      </c>
      <c r="E221" s="46">
        <v>7</v>
      </c>
      <c r="F221" s="46">
        <v>2</v>
      </c>
      <c r="G221" s="46">
        <v>611155</v>
      </c>
      <c r="H221" s="46">
        <v>612144</v>
      </c>
      <c r="I221" s="46">
        <v>477630</v>
      </c>
      <c r="J221" s="46">
        <v>476636</v>
      </c>
      <c r="K221" s="116">
        <v>0</v>
      </c>
      <c r="L221" s="11">
        <v>1766</v>
      </c>
    </row>
    <row r="222" spans="1:12" ht="15" x14ac:dyDescent="0.15">
      <c r="A222" s="114" t="s">
        <v>919</v>
      </c>
      <c r="B222" s="114" t="s">
        <v>1046</v>
      </c>
      <c r="C222" s="46">
        <v>99.677999999999997</v>
      </c>
      <c r="D222" s="46">
        <v>931</v>
      </c>
      <c r="E222" s="46">
        <v>3</v>
      </c>
      <c r="F222" s="46">
        <v>0</v>
      </c>
      <c r="G222" s="46">
        <v>29895</v>
      </c>
      <c r="H222" s="46">
        <v>30825</v>
      </c>
      <c r="I222" s="46">
        <v>472297</v>
      </c>
      <c r="J222" s="46">
        <v>473227</v>
      </c>
      <c r="K222" s="116">
        <v>0</v>
      </c>
      <c r="L222" s="11">
        <v>1703</v>
      </c>
    </row>
    <row r="223" spans="1:12" ht="15" x14ac:dyDescent="0.15">
      <c r="A223" s="114" t="s">
        <v>919</v>
      </c>
      <c r="B223" s="114" t="s">
        <v>1046</v>
      </c>
      <c r="C223" s="46">
        <v>99.704999999999998</v>
      </c>
      <c r="D223" s="46">
        <v>678</v>
      </c>
      <c r="E223" s="46">
        <v>2</v>
      </c>
      <c r="F223" s="46">
        <v>0</v>
      </c>
      <c r="G223" s="46">
        <v>506984</v>
      </c>
      <c r="H223" s="46">
        <v>507661</v>
      </c>
      <c r="I223" s="46">
        <v>374420</v>
      </c>
      <c r="J223" s="46">
        <v>375097</v>
      </c>
      <c r="K223" s="116">
        <v>0</v>
      </c>
      <c r="L223" s="11">
        <v>1242</v>
      </c>
    </row>
    <row r="224" spans="1:12" ht="15" x14ac:dyDescent="0.15">
      <c r="A224" s="114" t="s">
        <v>919</v>
      </c>
      <c r="B224" s="114" t="s">
        <v>1046</v>
      </c>
      <c r="C224" s="46">
        <v>99.691000000000003</v>
      </c>
      <c r="D224" s="46">
        <v>648</v>
      </c>
      <c r="E224" s="46">
        <v>2</v>
      </c>
      <c r="F224" s="46">
        <v>0</v>
      </c>
      <c r="G224" s="46">
        <v>891410</v>
      </c>
      <c r="H224" s="46">
        <v>892057</v>
      </c>
      <c r="I224" s="46">
        <v>109867</v>
      </c>
      <c r="J224" s="46">
        <v>109220</v>
      </c>
      <c r="K224" s="116">
        <v>0</v>
      </c>
      <c r="L224" s="11">
        <v>1186</v>
      </c>
    </row>
    <row r="225" spans="1:12" ht="15" x14ac:dyDescent="0.15">
      <c r="A225" s="114" t="s">
        <v>919</v>
      </c>
      <c r="B225" s="114" t="s">
        <v>1046</v>
      </c>
      <c r="C225" s="46">
        <v>99.364999999999995</v>
      </c>
      <c r="D225" s="46">
        <v>630</v>
      </c>
      <c r="E225" s="46">
        <v>3</v>
      </c>
      <c r="F225" s="46">
        <v>1</v>
      </c>
      <c r="G225" s="46">
        <v>268178</v>
      </c>
      <c r="H225" s="46">
        <v>268806</v>
      </c>
      <c r="I225" s="46">
        <v>197700</v>
      </c>
      <c r="J225" s="46">
        <v>198329</v>
      </c>
      <c r="K225" s="116">
        <v>0</v>
      </c>
      <c r="L225" s="11">
        <v>1140</v>
      </c>
    </row>
    <row r="226" spans="1:12" ht="15" x14ac:dyDescent="0.15">
      <c r="A226" s="114" t="s">
        <v>919</v>
      </c>
      <c r="B226" s="114" t="s">
        <v>1046</v>
      </c>
      <c r="C226" s="46">
        <v>98.664000000000001</v>
      </c>
      <c r="D226" s="46">
        <v>599</v>
      </c>
      <c r="E226" s="46">
        <v>7</v>
      </c>
      <c r="F226" s="46">
        <v>1</v>
      </c>
      <c r="G226" s="46">
        <v>103973</v>
      </c>
      <c r="H226" s="46">
        <v>104570</v>
      </c>
      <c r="I226" s="46">
        <v>9577</v>
      </c>
      <c r="J226" s="46">
        <v>10175</v>
      </c>
      <c r="K226" s="116">
        <v>0</v>
      </c>
      <c r="L226" s="11">
        <v>1061</v>
      </c>
    </row>
    <row r="227" spans="1:12" ht="15" x14ac:dyDescent="0.15">
      <c r="A227" s="114" t="s">
        <v>919</v>
      </c>
      <c r="B227" s="114" t="s">
        <v>1046</v>
      </c>
      <c r="C227" s="46">
        <v>99.644999999999996</v>
      </c>
      <c r="D227" s="46">
        <v>563</v>
      </c>
      <c r="E227" s="46">
        <v>1</v>
      </c>
      <c r="F227" s="46">
        <v>1</v>
      </c>
      <c r="G227" s="46">
        <v>578071</v>
      </c>
      <c r="H227" s="46">
        <v>578633</v>
      </c>
      <c r="I227" s="46">
        <v>376110</v>
      </c>
      <c r="J227" s="46">
        <v>375549</v>
      </c>
      <c r="K227" s="116">
        <v>0</v>
      </c>
      <c r="L227" s="11">
        <v>1027</v>
      </c>
    </row>
    <row r="228" spans="1:12" ht="15" x14ac:dyDescent="0.15">
      <c r="A228" s="114" t="s">
        <v>919</v>
      </c>
      <c r="B228" s="114" t="s">
        <v>1046</v>
      </c>
      <c r="C228" s="46">
        <v>99.811999999999998</v>
      </c>
      <c r="D228" s="46">
        <v>532</v>
      </c>
      <c r="E228" s="46">
        <v>1</v>
      </c>
      <c r="F228" s="46">
        <v>0</v>
      </c>
      <c r="G228" s="46">
        <v>658823</v>
      </c>
      <c r="H228" s="46">
        <v>659354</v>
      </c>
      <c r="I228" s="46">
        <v>646072</v>
      </c>
      <c r="J228" s="46">
        <v>646603</v>
      </c>
      <c r="K228" s="116">
        <v>0</v>
      </c>
      <c r="L228" s="11">
        <v>977</v>
      </c>
    </row>
    <row r="229" spans="1:12" ht="15" x14ac:dyDescent="0.15">
      <c r="A229" s="114" t="s">
        <v>919</v>
      </c>
      <c r="B229" s="114" t="s">
        <v>1046</v>
      </c>
      <c r="C229" s="46">
        <v>99.614000000000004</v>
      </c>
      <c r="D229" s="46">
        <v>518</v>
      </c>
      <c r="E229" s="46">
        <v>2</v>
      </c>
      <c r="F229" s="46">
        <v>0</v>
      </c>
      <c r="G229" s="46">
        <v>441828</v>
      </c>
      <c r="H229" s="46">
        <v>442345</v>
      </c>
      <c r="I229" s="46">
        <v>247683</v>
      </c>
      <c r="J229" s="46">
        <v>247166</v>
      </c>
      <c r="K229" s="116">
        <v>0</v>
      </c>
      <c r="L229" s="11">
        <v>946</v>
      </c>
    </row>
    <row r="230" spans="1:12" ht="15" x14ac:dyDescent="0.15">
      <c r="A230" s="114" t="s">
        <v>919</v>
      </c>
      <c r="B230" s="114" t="s">
        <v>1046</v>
      </c>
      <c r="C230" s="46">
        <v>72.650000000000006</v>
      </c>
      <c r="D230" s="46">
        <v>1415</v>
      </c>
      <c r="E230" s="46">
        <v>353</v>
      </c>
      <c r="F230" s="46">
        <v>28</v>
      </c>
      <c r="G230" s="46">
        <v>160146</v>
      </c>
      <c r="H230" s="46">
        <v>161545</v>
      </c>
      <c r="I230" s="46">
        <v>402698</v>
      </c>
      <c r="J230" s="46">
        <v>404093</v>
      </c>
      <c r="K230" s="116">
        <v>0</v>
      </c>
      <c r="L230" s="11">
        <v>438</v>
      </c>
    </row>
    <row r="231" spans="1:12" ht="15" x14ac:dyDescent="0.15">
      <c r="A231" s="114" t="s">
        <v>920</v>
      </c>
      <c r="B231" s="114" t="s">
        <v>919</v>
      </c>
      <c r="C231" s="46">
        <v>92.820999999999998</v>
      </c>
      <c r="D231" s="46">
        <v>3942</v>
      </c>
      <c r="E231" s="46">
        <v>161</v>
      </c>
      <c r="F231" s="46">
        <v>58</v>
      </c>
      <c r="G231" s="46">
        <v>1018007</v>
      </c>
      <c r="H231" s="46">
        <v>1021917</v>
      </c>
      <c r="I231" s="46">
        <v>313631</v>
      </c>
      <c r="J231" s="46">
        <v>309781</v>
      </c>
      <c r="K231" s="116">
        <v>0</v>
      </c>
      <c r="L231" s="11">
        <v>5600</v>
      </c>
    </row>
    <row r="232" spans="1:12" ht="15" x14ac:dyDescent="0.15">
      <c r="A232" s="114" t="s">
        <v>920</v>
      </c>
      <c r="B232" s="114" t="s">
        <v>919</v>
      </c>
      <c r="C232" s="46">
        <v>94.968999999999994</v>
      </c>
      <c r="D232" s="46">
        <v>3379</v>
      </c>
      <c r="E232" s="46">
        <v>76</v>
      </c>
      <c r="F232" s="46">
        <v>34</v>
      </c>
      <c r="G232" s="46">
        <v>109058</v>
      </c>
      <c r="H232" s="46">
        <v>112387</v>
      </c>
      <c r="I232" s="46">
        <v>166523</v>
      </c>
      <c r="J232" s="46">
        <v>169856</v>
      </c>
      <c r="K232" s="116">
        <v>0</v>
      </c>
      <c r="L232" s="11">
        <v>5212</v>
      </c>
    </row>
    <row r="233" spans="1:12" ht="15" x14ac:dyDescent="0.15">
      <c r="A233" s="114" t="s">
        <v>920</v>
      </c>
      <c r="B233" s="114" t="s">
        <v>919</v>
      </c>
      <c r="C233" s="46">
        <v>91.825000000000003</v>
      </c>
      <c r="D233" s="46">
        <v>3535</v>
      </c>
      <c r="E233" s="46">
        <v>129</v>
      </c>
      <c r="F233" s="46">
        <v>48</v>
      </c>
      <c r="G233" s="46">
        <v>547056</v>
      </c>
      <c r="H233" s="46">
        <v>550560</v>
      </c>
      <c r="I233" s="46">
        <v>50027</v>
      </c>
      <c r="J233" s="46">
        <v>46623</v>
      </c>
      <c r="K233" s="116">
        <v>0</v>
      </c>
      <c r="L233" s="11">
        <v>4780</v>
      </c>
    </row>
    <row r="234" spans="1:12" ht="15" x14ac:dyDescent="0.15">
      <c r="A234" s="114" t="s">
        <v>920</v>
      </c>
      <c r="B234" s="114" t="s">
        <v>919</v>
      </c>
      <c r="C234" s="46">
        <v>92.21</v>
      </c>
      <c r="D234" s="46">
        <v>3235</v>
      </c>
      <c r="E234" s="46">
        <v>97</v>
      </c>
      <c r="F234" s="46">
        <v>47</v>
      </c>
      <c r="G234" s="46">
        <v>1228276</v>
      </c>
      <c r="H234" s="46">
        <v>1231458</v>
      </c>
      <c r="I234" s="46">
        <v>86524</v>
      </c>
      <c r="J234" s="46">
        <v>83393</v>
      </c>
      <c r="K234" s="116">
        <v>0</v>
      </c>
      <c r="L234" s="11">
        <v>4434</v>
      </c>
    </row>
    <row r="235" spans="1:12" ht="15" x14ac:dyDescent="0.15">
      <c r="A235" s="114" t="s">
        <v>920</v>
      </c>
      <c r="B235" s="114" t="s">
        <v>919</v>
      </c>
      <c r="C235" s="46">
        <v>90.838999999999999</v>
      </c>
      <c r="D235" s="46">
        <v>3111</v>
      </c>
      <c r="E235" s="46">
        <v>154</v>
      </c>
      <c r="F235" s="46">
        <v>47</v>
      </c>
      <c r="G235" s="46">
        <v>1022506</v>
      </c>
      <c r="H235" s="46">
        <v>1025558</v>
      </c>
      <c r="I235" s="46">
        <v>309008</v>
      </c>
      <c r="J235" s="46">
        <v>305971</v>
      </c>
      <c r="K235" s="116">
        <v>0</v>
      </c>
      <c r="L235" s="11">
        <v>4045</v>
      </c>
    </row>
    <row r="236" spans="1:12" ht="15" x14ac:dyDescent="0.15">
      <c r="A236" s="114" t="s">
        <v>920</v>
      </c>
      <c r="B236" s="114" t="s">
        <v>919</v>
      </c>
      <c r="C236" s="46">
        <v>85.207999999999998</v>
      </c>
      <c r="D236" s="46">
        <v>3698</v>
      </c>
      <c r="E236" s="46">
        <v>226</v>
      </c>
      <c r="F236" s="46">
        <v>117</v>
      </c>
      <c r="G236" s="46">
        <v>681579</v>
      </c>
      <c r="H236" s="46">
        <v>685197</v>
      </c>
      <c r="I236" s="46">
        <v>957266</v>
      </c>
      <c r="J236" s="46">
        <v>960721</v>
      </c>
      <c r="K236" s="116">
        <v>0</v>
      </c>
      <c r="L236" s="11">
        <v>3502</v>
      </c>
    </row>
    <row r="237" spans="1:12" ht="15" x14ac:dyDescent="0.15">
      <c r="A237" s="114" t="s">
        <v>920</v>
      </c>
      <c r="B237" s="114" t="s">
        <v>919</v>
      </c>
      <c r="C237" s="46">
        <v>89.677999999999997</v>
      </c>
      <c r="D237" s="46">
        <v>2703</v>
      </c>
      <c r="E237" s="46">
        <v>118</v>
      </c>
      <c r="F237" s="46">
        <v>55</v>
      </c>
      <c r="G237" s="46">
        <v>488121</v>
      </c>
      <c r="H237" s="46">
        <v>490771</v>
      </c>
      <c r="I237" s="46">
        <v>802752</v>
      </c>
      <c r="J237" s="46">
        <v>800159</v>
      </c>
      <c r="K237" s="116">
        <v>0</v>
      </c>
      <c r="L237" s="11">
        <v>3297</v>
      </c>
    </row>
    <row r="238" spans="1:12" ht="15" x14ac:dyDescent="0.15">
      <c r="A238" s="114" t="s">
        <v>920</v>
      </c>
      <c r="B238" s="114" t="s">
        <v>919</v>
      </c>
      <c r="C238" s="46">
        <v>94.134</v>
      </c>
      <c r="D238" s="46">
        <v>2131</v>
      </c>
      <c r="E238" s="46">
        <v>94</v>
      </c>
      <c r="F238" s="46">
        <v>12</v>
      </c>
      <c r="G238" s="46">
        <v>26716</v>
      </c>
      <c r="H238" s="46">
        <v>28833</v>
      </c>
      <c r="I238" s="46">
        <v>539945</v>
      </c>
      <c r="J238" s="46">
        <v>542057</v>
      </c>
      <c r="K238" s="116">
        <v>0</v>
      </c>
      <c r="L238" s="11">
        <v>3214</v>
      </c>
    </row>
    <row r="239" spans="1:12" ht="15" x14ac:dyDescent="0.15">
      <c r="A239" s="114" t="s">
        <v>920</v>
      </c>
      <c r="B239" s="114" t="s">
        <v>919</v>
      </c>
      <c r="C239" s="46">
        <v>96.05</v>
      </c>
      <c r="D239" s="46">
        <v>1823</v>
      </c>
      <c r="E239" s="46">
        <v>17</v>
      </c>
      <c r="F239" s="46">
        <v>20</v>
      </c>
      <c r="G239" s="46">
        <v>1286332</v>
      </c>
      <c r="H239" s="46">
        <v>1288151</v>
      </c>
      <c r="I239" s="46">
        <v>1931</v>
      </c>
      <c r="J239" s="46">
        <v>161</v>
      </c>
      <c r="K239" s="116">
        <v>0</v>
      </c>
      <c r="L239" s="11">
        <v>2916</v>
      </c>
    </row>
    <row r="240" spans="1:12" ht="15" x14ac:dyDescent="0.15">
      <c r="A240" s="114" t="s">
        <v>920</v>
      </c>
      <c r="B240" s="114" t="s">
        <v>919</v>
      </c>
      <c r="C240" s="46">
        <v>96.05</v>
      </c>
      <c r="D240" s="46">
        <v>1823</v>
      </c>
      <c r="E240" s="46">
        <v>17</v>
      </c>
      <c r="F240" s="46">
        <v>19</v>
      </c>
      <c r="G240" s="46">
        <v>385627</v>
      </c>
      <c r="H240" s="46">
        <v>387446</v>
      </c>
      <c r="I240" s="46">
        <v>1931</v>
      </c>
      <c r="J240" s="46">
        <v>161</v>
      </c>
      <c r="K240" s="116">
        <v>0</v>
      </c>
      <c r="L240" s="11">
        <v>2916</v>
      </c>
    </row>
    <row r="241" spans="1:12" ht="15" x14ac:dyDescent="0.15">
      <c r="A241" s="114" t="s">
        <v>920</v>
      </c>
      <c r="B241" s="114" t="s">
        <v>919</v>
      </c>
      <c r="C241" s="46">
        <v>96.05</v>
      </c>
      <c r="D241" s="46">
        <v>1823</v>
      </c>
      <c r="E241" s="46">
        <v>17</v>
      </c>
      <c r="F241" s="46">
        <v>19</v>
      </c>
      <c r="G241" s="46">
        <v>1286332</v>
      </c>
      <c r="H241" s="46">
        <v>1288151</v>
      </c>
      <c r="I241" s="46">
        <v>565873</v>
      </c>
      <c r="J241" s="46">
        <v>564103</v>
      </c>
      <c r="K241" s="116">
        <v>0</v>
      </c>
      <c r="L241" s="11">
        <v>2916</v>
      </c>
    </row>
    <row r="242" spans="1:12" ht="15" x14ac:dyDescent="0.15">
      <c r="A242" s="114" t="s">
        <v>920</v>
      </c>
      <c r="B242" s="114" t="s">
        <v>919</v>
      </c>
      <c r="C242" s="46">
        <v>96.05</v>
      </c>
      <c r="D242" s="46">
        <v>1823</v>
      </c>
      <c r="E242" s="46">
        <v>17</v>
      </c>
      <c r="F242" s="46">
        <v>20</v>
      </c>
      <c r="G242" s="46">
        <v>385627</v>
      </c>
      <c r="H242" s="46">
        <v>387446</v>
      </c>
      <c r="I242" s="46">
        <v>565873</v>
      </c>
      <c r="J242" s="46">
        <v>564103</v>
      </c>
      <c r="K242" s="116">
        <v>0</v>
      </c>
      <c r="L242" s="11">
        <v>2916</v>
      </c>
    </row>
    <row r="243" spans="1:12" ht="15" x14ac:dyDescent="0.15">
      <c r="A243" s="114" t="s">
        <v>920</v>
      </c>
      <c r="B243" s="114" t="s">
        <v>919</v>
      </c>
      <c r="C243" s="46">
        <v>92.093000000000004</v>
      </c>
      <c r="D243" s="46">
        <v>2074</v>
      </c>
      <c r="E243" s="46">
        <v>70</v>
      </c>
      <c r="F243" s="46">
        <v>31</v>
      </c>
      <c r="G243" s="46">
        <v>328468</v>
      </c>
      <c r="H243" s="46">
        <v>330489</v>
      </c>
      <c r="I243" s="46">
        <v>460557</v>
      </c>
      <c r="J243" s="46">
        <v>462588</v>
      </c>
      <c r="K243" s="116">
        <v>0</v>
      </c>
      <c r="L243" s="11">
        <v>2835</v>
      </c>
    </row>
    <row r="244" spans="1:12" ht="15" x14ac:dyDescent="0.15">
      <c r="A244" s="114" t="s">
        <v>920</v>
      </c>
      <c r="B244" s="114" t="s">
        <v>919</v>
      </c>
      <c r="C244" s="46">
        <v>94.835999999999999</v>
      </c>
      <c r="D244" s="46">
        <v>1743</v>
      </c>
      <c r="E244" s="46">
        <v>80</v>
      </c>
      <c r="F244" s="46">
        <v>7</v>
      </c>
      <c r="G244" s="46">
        <v>330545</v>
      </c>
      <c r="H244" s="46">
        <v>332286</v>
      </c>
      <c r="I244" s="46">
        <v>112152</v>
      </c>
      <c r="J244" s="46">
        <v>113885</v>
      </c>
      <c r="K244" s="116">
        <v>0</v>
      </c>
      <c r="L244" s="11">
        <v>2712</v>
      </c>
    </row>
    <row r="245" spans="1:12" ht="15" x14ac:dyDescent="0.15">
      <c r="A245" s="114" t="s">
        <v>920</v>
      </c>
      <c r="B245" s="114" t="s">
        <v>919</v>
      </c>
      <c r="C245" s="46">
        <v>95.462999999999994</v>
      </c>
      <c r="D245" s="46">
        <v>1697</v>
      </c>
      <c r="E245" s="46">
        <v>45</v>
      </c>
      <c r="F245" s="46">
        <v>14</v>
      </c>
      <c r="G245" s="46">
        <v>1213685</v>
      </c>
      <c r="H245" s="46">
        <v>1215367</v>
      </c>
      <c r="I245" s="46">
        <v>719691</v>
      </c>
      <c r="J245" s="46">
        <v>721369</v>
      </c>
      <c r="K245" s="116">
        <v>0</v>
      </c>
      <c r="L245" s="11">
        <v>2678</v>
      </c>
    </row>
    <row r="246" spans="1:12" ht="15" x14ac:dyDescent="0.15">
      <c r="A246" s="114" t="s">
        <v>920</v>
      </c>
      <c r="B246" s="114" t="s">
        <v>919</v>
      </c>
      <c r="C246" s="46">
        <v>95.507000000000005</v>
      </c>
      <c r="D246" s="46">
        <v>1647</v>
      </c>
      <c r="E246" s="46">
        <v>47</v>
      </c>
      <c r="F246" s="46">
        <v>10</v>
      </c>
      <c r="G246" s="46">
        <v>819687</v>
      </c>
      <c r="H246" s="46">
        <v>821311</v>
      </c>
      <c r="I246" s="46">
        <v>695373</v>
      </c>
      <c r="J246" s="46">
        <v>693732</v>
      </c>
      <c r="K246" s="116">
        <v>0</v>
      </c>
      <c r="L246" s="11">
        <v>2606</v>
      </c>
    </row>
    <row r="247" spans="1:12" ht="15" x14ac:dyDescent="0.15">
      <c r="A247" s="114" t="s">
        <v>920</v>
      </c>
      <c r="B247" s="114" t="s">
        <v>919</v>
      </c>
      <c r="C247" s="46">
        <v>90.756</v>
      </c>
      <c r="D247" s="46">
        <v>1958</v>
      </c>
      <c r="E247" s="46">
        <v>82</v>
      </c>
      <c r="F247" s="46">
        <v>42</v>
      </c>
      <c r="G247" s="46">
        <v>817737</v>
      </c>
      <c r="H247" s="46">
        <v>819640</v>
      </c>
      <c r="I247" s="46">
        <v>697484</v>
      </c>
      <c r="J247" s="46">
        <v>695572</v>
      </c>
      <c r="K247" s="116">
        <v>0</v>
      </c>
      <c r="L247" s="11">
        <v>2521</v>
      </c>
    </row>
    <row r="248" spans="1:12" ht="15" x14ac:dyDescent="0.15">
      <c r="A248" s="114" t="s">
        <v>920</v>
      </c>
      <c r="B248" s="114" t="s">
        <v>919</v>
      </c>
      <c r="C248" s="46">
        <v>97.721000000000004</v>
      </c>
      <c r="D248" s="46">
        <v>1404</v>
      </c>
      <c r="E248" s="46">
        <v>22</v>
      </c>
      <c r="F248" s="46">
        <v>3</v>
      </c>
      <c r="G248" s="46">
        <v>1284837</v>
      </c>
      <c r="H248" s="46">
        <v>1286230</v>
      </c>
      <c r="I248" s="46">
        <v>3619</v>
      </c>
      <c r="J248" s="46">
        <v>2216</v>
      </c>
      <c r="K248" s="116">
        <v>0</v>
      </c>
      <c r="L248" s="11">
        <v>2407</v>
      </c>
    </row>
    <row r="249" spans="1:12" ht="15" x14ac:dyDescent="0.15">
      <c r="A249" s="114" t="s">
        <v>920</v>
      </c>
      <c r="B249" s="114" t="s">
        <v>919</v>
      </c>
      <c r="C249" s="46">
        <v>97.721000000000004</v>
      </c>
      <c r="D249" s="46">
        <v>1404</v>
      </c>
      <c r="E249" s="46">
        <v>22</v>
      </c>
      <c r="F249" s="46">
        <v>3</v>
      </c>
      <c r="G249" s="46">
        <v>384132</v>
      </c>
      <c r="H249" s="46">
        <v>385525</v>
      </c>
      <c r="I249" s="46">
        <v>3619</v>
      </c>
      <c r="J249" s="46">
        <v>2216</v>
      </c>
      <c r="K249" s="116">
        <v>0</v>
      </c>
      <c r="L249" s="11">
        <v>2407</v>
      </c>
    </row>
    <row r="250" spans="1:12" ht="15" x14ac:dyDescent="0.15">
      <c r="A250" s="114" t="s">
        <v>920</v>
      </c>
      <c r="B250" s="114" t="s">
        <v>919</v>
      </c>
      <c r="C250" s="46">
        <v>97.721000000000004</v>
      </c>
      <c r="D250" s="46">
        <v>1404</v>
      </c>
      <c r="E250" s="46">
        <v>22</v>
      </c>
      <c r="F250" s="46">
        <v>3</v>
      </c>
      <c r="G250" s="46">
        <v>1284837</v>
      </c>
      <c r="H250" s="46">
        <v>1286230</v>
      </c>
      <c r="I250" s="46">
        <v>567561</v>
      </c>
      <c r="J250" s="46">
        <v>566158</v>
      </c>
      <c r="K250" s="116">
        <v>0</v>
      </c>
      <c r="L250" s="11">
        <v>2407</v>
      </c>
    </row>
    <row r="251" spans="1:12" ht="15" x14ac:dyDescent="0.15">
      <c r="A251" s="114" t="s">
        <v>920</v>
      </c>
      <c r="B251" s="114" t="s">
        <v>919</v>
      </c>
      <c r="C251" s="46">
        <v>97.721000000000004</v>
      </c>
      <c r="D251" s="46">
        <v>1404</v>
      </c>
      <c r="E251" s="46">
        <v>22</v>
      </c>
      <c r="F251" s="46">
        <v>3</v>
      </c>
      <c r="G251" s="46">
        <v>384132</v>
      </c>
      <c r="H251" s="46">
        <v>385525</v>
      </c>
      <c r="I251" s="46">
        <v>567561</v>
      </c>
      <c r="J251" s="46">
        <v>566158</v>
      </c>
      <c r="K251" s="116">
        <v>0</v>
      </c>
      <c r="L251" s="11">
        <v>2407</v>
      </c>
    </row>
    <row r="252" spans="1:12" ht="15" x14ac:dyDescent="0.15">
      <c r="A252" s="114" t="s">
        <v>920</v>
      </c>
      <c r="B252" s="114" t="s">
        <v>919</v>
      </c>
      <c r="C252" s="46">
        <v>89.504000000000005</v>
      </c>
      <c r="D252" s="46">
        <v>1896</v>
      </c>
      <c r="E252" s="46">
        <v>88</v>
      </c>
      <c r="F252" s="46">
        <v>42</v>
      </c>
      <c r="G252" s="46">
        <v>757719</v>
      </c>
      <c r="H252" s="46">
        <v>759577</v>
      </c>
      <c r="I252" s="46">
        <v>697629</v>
      </c>
      <c r="J252" s="46">
        <v>699450</v>
      </c>
      <c r="K252" s="116">
        <v>0</v>
      </c>
      <c r="L252" s="11">
        <v>2296</v>
      </c>
    </row>
    <row r="253" spans="1:12" ht="15" x14ac:dyDescent="0.15">
      <c r="A253" s="114" t="s">
        <v>920</v>
      </c>
      <c r="B253" s="114" t="s">
        <v>919</v>
      </c>
      <c r="C253" s="46">
        <v>99.524000000000001</v>
      </c>
      <c r="D253" s="46">
        <v>1260</v>
      </c>
      <c r="E253" s="46">
        <v>6</v>
      </c>
      <c r="F253" s="46">
        <v>0</v>
      </c>
      <c r="G253" s="46">
        <v>1361837</v>
      </c>
      <c r="H253" s="46">
        <v>1363096</v>
      </c>
      <c r="I253" s="46">
        <v>361715</v>
      </c>
      <c r="J253" s="46">
        <v>360456</v>
      </c>
      <c r="K253" s="116">
        <v>0</v>
      </c>
      <c r="L253" s="11">
        <v>2294</v>
      </c>
    </row>
    <row r="254" spans="1:12" ht="15" x14ac:dyDescent="0.15">
      <c r="A254" s="114" t="s">
        <v>920</v>
      </c>
      <c r="B254" s="114" t="s">
        <v>919</v>
      </c>
      <c r="C254" s="46">
        <v>99.524000000000001</v>
      </c>
      <c r="D254" s="46">
        <v>1260</v>
      </c>
      <c r="E254" s="46">
        <v>6</v>
      </c>
      <c r="F254" s="46">
        <v>0</v>
      </c>
      <c r="G254" s="46">
        <v>79342</v>
      </c>
      <c r="H254" s="46">
        <v>80601</v>
      </c>
      <c r="I254" s="46">
        <v>361715</v>
      </c>
      <c r="J254" s="46">
        <v>360456</v>
      </c>
      <c r="K254" s="116">
        <v>0</v>
      </c>
      <c r="L254" s="11">
        <v>2294</v>
      </c>
    </row>
    <row r="255" spans="1:12" ht="15" x14ac:dyDescent="0.15">
      <c r="A255" s="114" t="s">
        <v>920</v>
      </c>
      <c r="B255" s="114" t="s">
        <v>919</v>
      </c>
      <c r="C255" s="46">
        <v>99.524000000000001</v>
      </c>
      <c r="D255" s="46">
        <v>1260</v>
      </c>
      <c r="E255" s="46">
        <v>6</v>
      </c>
      <c r="F255" s="46">
        <v>0</v>
      </c>
      <c r="G255" s="46">
        <v>79342</v>
      </c>
      <c r="H255" s="46">
        <v>80601</v>
      </c>
      <c r="I255" s="46">
        <v>845298</v>
      </c>
      <c r="J255" s="46">
        <v>846557</v>
      </c>
      <c r="K255" s="116">
        <v>0</v>
      </c>
      <c r="L255" s="11">
        <v>2294</v>
      </c>
    </row>
    <row r="256" spans="1:12" ht="15" x14ac:dyDescent="0.15">
      <c r="A256" s="114" t="s">
        <v>920</v>
      </c>
      <c r="B256" s="114" t="s">
        <v>919</v>
      </c>
      <c r="C256" s="46">
        <v>99.524000000000001</v>
      </c>
      <c r="D256" s="46">
        <v>1260</v>
      </c>
      <c r="E256" s="46">
        <v>6</v>
      </c>
      <c r="F256" s="46">
        <v>0</v>
      </c>
      <c r="G256" s="46">
        <v>1361837</v>
      </c>
      <c r="H256" s="46">
        <v>1363096</v>
      </c>
      <c r="I256" s="46">
        <v>845298</v>
      </c>
      <c r="J256" s="46">
        <v>846557</v>
      </c>
      <c r="K256" s="116">
        <v>0</v>
      </c>
      <c r="L256" s="11">
        <v>2294</v>
      </c>
    </row>
    <row r="257" spans="1:12" ht="15" x14ac:dyDescent="0.15">
      <c r="A257" s="114" t="s">
        <v>920</v>
      </c>
      <c r="B257" s="114" t="s">
        <v>919</v>
      </c>
      <c r="C257" s="46">
        <v>94.11</v>
      </c>
      <c r="D257" s="46">
        <v>1494</v>
      </c>
      <c r="E257" s="46">
        <v>46</v>
      </c>
      <c r="F257" s="46">
        <v>17</v>
      </c>
      <c r="G257" s="46">
        <v>566433</v>
      </c>
      <c r="H257" s="46">
        <v>567907</v>
      </c>
      <c r="I257" s="46">
        <v>700445</v>
      </c>
      <c r="J257" s="46">
        <v>701915</v>
      </c>
      <c r="K257" s="116">
        <v>0</v>
      </c>
      <c r="L257" s="11">
        <v>2233</v>
      </c>
    </row>
    <row r="258" spans="1:12" ht="15" x14ac:dyDescent="0.15">
      <c r="A258" s="114" t="s">
        <v>920</v>
      </c>
      <c r="B258" s="114" t="s">
        <v>919</v>
      </c>
      <c r="C258" s="46">
        <v>92.465999999999994</v>
      </c>
      <c r="D258" s="46">
        <v>1553</v>
      </c>
      <c r="E258" s="46">
        <v>116</v>
      </c>
      <c r="F258" s="46">
        <v>1</v>
      </c>
      <c r="G258" s="46">
        <v>647002</v>
      </c>
      <c r="H258" s="46">
        <v>648553</v>
      </c>
      <c r="I258" s="46">
        <v>659316</v>
      </c>
      <c r="J258" s="46">
        <v>660868</v>
      </c>
      <c r="K258" s="116">
        <v>0</v>
      </c>
      <c r="L258" s="11">
        <v>2218</v>
      </c>
    </row>
    <row r="259" spans="1:12" ht="15" x14ac:dyDescent="0.15">
      <c r="A259" s="114" t="s">
        <v>920</v>
      </c>
      <c r="B259" s="114" t="s">
        <v>919</v>
      </c>
      <c r="C259" s="46">
        <v>90.204999999999998</v>
      </c>
      <c r="D259" s="46">
        <v>1613</v>
      </c>
      <c r="E259" s="46">
        <v>80</v>
      </c>
      <c r="F259" s="46">
        <v>30</v>
      </c>
      <c r="G259" s="46">
        <v>1355126</v>
      </c>
      <c r="H259" s="46">
        <v>1356710</v>
      </c>
      <c r="I259" s="46">
        <v>319666</v>
      </c>
      <c r="J259" s="46">
        <v>318104</v>
      </c>
      <c r="K259" s="116">
        <v>0</v>
      </c>
      <c r="L259" s="11">
        <v>2032</v>
      </c>
    </row>
    <row r="260" spans="1:12" ht="15" x14ac:dyDescent="0.15">
      <c r="A260" s="114" t="s">
        <v>920</v>
      </c>
      <c r="B260" s="114" t="s">
        <v>919</v>
      </c>
      <c r="C260" s="46">
        <v>88.629000000000005</v>
      </c>
      <c r="D260" s="46">
        <v>1750</v>
      </c>
      <c r="E260" s="46">
        <v>87</v>
      </c>
      <c r="F260" s="46">
        <v>43</v>
      </c>
      <c r="G260" s="46">
        <v>1150492</v>
      </c>
      <c r="H260" s="46">
        <v>1152212</v>
      </c>
      <c r="I260" s="46">
        <v>485166</v>
      </c>
      <c r="J260" s="46">
        <v>486832</v>
      </c>
      <c r="K260" s="116">
        <v>0</v>
      </c>
      <c r="L260" s="11">
        <v>2026</v>
      </c>
    </row>
    <row r="261" spans="1:12" ht="15" x14ac:dyDescent="0.15">
      <c r="A261" s="114" t="s">
        <v>920</v>
      </c>
      <c r="B261" s="114" t="s">
        <v>919</v>
      </c>
      <c r="C261" s="46">
        <v>94.647999999999996</v>
      </c>
      <c r="D261" s="46">
        <v>1308</v>
      </c>
      <c r="E261" s="46">
        <v>57</v>
      </c>
      <c r="F261" s="46">
        <v>9</v>
      </c>
      <c r="G261" s="46">
        <v>333992</v>
      </c>
      <c r="H261" s="46">
        <v>335292</v>
      </c>
      <c r="I261" s="46">
        <v>278257</v>
      </c>
      <c r="J261" s="46">
        <v>276956</v>
      </c>
      <c r="K261" s="116">
        <v>0</v>
      </c>
      <c r="L261" s="11">
        <v>2015</v>
      </c>
    </row>
    <row r="262" spans="1:12" ht="15" x14ac:dyDescent="0.15">
      <c r="A262" s="114" t="s">
        <v>920</v>
      </c>
      <c r="B262" s="114" t="s">
        <v>919</v>
      </c>
      <c r="C262" s="46">
        <v>95.454999999999998</v>
      </c>
      <c r="D262" s="46">
        <v>1276</v>
      </c>
      <c r="E262" s="46">
        <v>27</v>
      </c>
      <c r="F262" s="46">
        <v>10</v>
      </c>
      <c r="G262" s="46">
        <v>832421</v>
      </c>
      <c r="H262" s="46">
        <v>833683</v>
      </c>
      <c r="I262" s="46">
        <v>656464</v>
      </c>
      <c r="J262" s="46">
        <v>657721</v>
      </c>
      <c r="K262" s="116">
        <v>0</v>
      </c>
      <c r="L262" s="11">
        <v>2006</v>
      </c>
    </row>
    <row r="263" spans="1:12" ht="15" x14ac:dyDescent="0.15">
      <c r="A263" s="114" t="s">
        <v>920</v>
      </c>
      <c r="B263" s="114" t="s">
        <v>919</v>
      </c>
      <c r="C263" s="46">
        <v>90.691999999999993</v>
      </c>
      <c r="D263" s="46">
        <v>1300</v>
      </c>
      <c r="E263" s="46">
        <v>72</v>
      </c>
      <c r="F263" s="46">
        <v>19</v>
      </c>
      <c r="G263" s="46">
        <v>486018</v>
      </c>
      <c r="H263" s="46">
        <v>487309</v>
      </c>
      <c r="I263" s="46">
        <v>804705</v>
      </c>
      <c r="J263" s="46">
        <v>803447</v>
      </c>
      <c r="K263" s="116">
        <v>0</v>
      </c>
      <c r="L263" s="11">
        <v>1685</v>
      </c>
    </row>
    <row r="264" spans="1:12" ht="15" x14ac:dyDescent="0.15">
      <c r="A264" s="114" t="s">
        <v>920</v>
      </c>
      <c r="B264" s="114" t="s">
        <v>919</v>
      </c>
      <c r="C264" s="46">
        <v>95.019000000000005</v>
      </c>
      <c r="D264" s="46">
        <v>1044</v>
      </c>
      <c r="E264" s="46">
        <v>28</v>
      </c>
      <c r="F264" s="46">
        <v>7</v>
      </c>
      <c r="G264" s="46">
        <v>483658</v>
      </c>
      <c r="H264" s="46">
        <v>484685</v>
      </c>
      <c r="I264" s="46">
        <v>573415</v>
      </c>
      <c r="J264" s="46">
        <v>574450</v>
      </c>
      <c r="K264" s="116">
        <v>0</v>
      </c>
      <c r="L264" s="11">
        <v>1618</v>
      </c>
    </row>
    <row r="265" spans="1:12" ht="15" x14ac:dyDescent="0.15">
      <c r="A265" s="114" t="s">
        <v>920</v>
      </c>
      <c r="B265" s="114" t="s">
        <v>919</v>
      </c>
      <c r="C265" s="46">
        <v>85.24</v>
      </c>
      <c r="D265" s="46">
        <v>1687</v>
      </c>
      <c r="E265" s="46">
        <v>121</v>
      </c>
      <c r="F265" s="46">
        <v>58</v>
      </c>
      <c r="G265" s="46">
        <v>262802</v>
      </c>
      <c r="H265" s="46">
        <v>264430</v>
      </c>
      <c r="I265" s="46">
        <v>826672</v>
      </c>
      <c r="J265" s="46">
        <v>828288</v>
      </c>
      <c r="K265" s="116">
        <v>0</v>
      </c>
      <c r="L265" s="11">
        <v>1618</v>
      </c>
    </row>
    <row r="266" spans="1:12" ht="15" x14ac:dyDescent="0.15">
      <c r="A266" s="114" t="s">
        <v>920</v>
      </c>
      <c r="B266" s="114" t="s">
        <v>919</v>
      </c>
      <c r="C266" s="46">
        <v>95.432000000000002</v>
      </c>
      <c r="D266" s="46">
        <v>1007</v>
      </c>
      <c r="E266" s="46">
        <v>37</v>
      </c>
      <c r="F266" s="46">
        <v>5</v>
      </c>
      <c r="G266" s="46">
        <v>735610</v>
      </c>
      <c r="H266" s="46">
        <v>736612</v>
      </c>
      <c r="I266" s="46">
        <v>537769</v>
      </c>
      <c r="J266" s="46">
        <v>538770</v>
      </c>
      <c r="K266" s="116">
        <v>0</v>
      </c>
      <c r="L266" s="11">
        <v>1596</v>
      </c>
    </row>
    <row r="267" spans="1:12" ht="15" x14ac:dyDescent="0.15">
      <c r="A267" s="114" t="s">
        <v>920</v>
      </c>
      <c r="B267" s="114" t="s">
        <v>919</v>
      </c>
      <c r="C267" s="46">
        <v>94.605000000000004</v>
      </c>
      <c r="D267" s="46">
        <v>1038</v>
      </c>
      <c r="E267" s="46">
        <v>40</v>
      </c>
      <c r="F267" s="46">
        <v>4</v>
      </c>
      <c r="G267" s="46">
        <v>908511</v>
      </c>
      <c r="H267" s="46">
        <v>909546</v>
      </c>
      <c r="I267" s="46">
        <v>470816</v>
      </c>
      <c r="J267" s="46">
        <v>471839</v>
      </c>
      <c r="K267" s="116">
        <v>0</v>
      </c>
      <c r="L267" s="11">
        <v>1592</v>
      </c>
    </row>
    <row r="268" spans="1:12" ht="15" x14ac:dyDescent="0.15">
      <c r="A268" s="114" t="s">
        <v>920</v>
      </c>
      <c r="B268" s="114" t="s">
        <v>919</v>
      </c>
      <c r="C268" s="46">
        <v>96.63</v>
      </c>
      <c r="D268" s="46">
        <v>920</v>
      </c>
      <c r="E268" s="46">
        <v>26</v>
      </c>
      <c r="F268" s="46">
        <v>3</v>
      </c>
      <c r="G268" s="46">
        <v>872171</v>
      </c>
      <c r="H268" s="46">
        <v>873086</v>
      </c>
      <c r="I268" s="46">
        <v>826474</v>
      </c>
      <c r="J268" s="46">
        <v>825556</v>
      </c>
      <c r="K268" s="116">
        <v>0</v>
      </c>
      <c r="L268" s="11">
        <v>1522</v>
      </c>
    </row>
    <row r="269" spans="1:12" ht="15" x14ac:dyDescent="0.15">
      <c r="A269" s="114" t="s">
        <v>920</v>
      </c>
      <c r="B269" s="114" t="s">
        <v>919</v>
      </c>
      <c r="C269" s="46">
        <v>91.022000000000006</v>
      </c>
      <c r="D269" s="46">
        <v>1125</v>
      </c>
      <c r="E269" s="46">
        <v>29</v>
      </c>
      <c r="F269" s="46">
        <v>20</v>
      </c>
      <c r="G269" s="46">
        <v>821423</v>
      </c>
      <c r="H269" s="46">
        <v>822494</v>
      </c>
      <c r="I269" s="46">
        <v>693723</v>
      </c>
      <c r="J269" s="46">
        <v>692618</v>
      </c>
      <c r="K269" s="116">
        <v>0</v>
      </c>
      <c r="L269" s="11">
        <v>1452</v>
      </c>
    </row>
    <row r="270" spans="1:12" ht="15" x14ac:dyDescent="0.15">
      <c r="A270" s="114" t="s">
        <v>920</v>
      </c>
      <c r="B270" s="114" t="s">
        <v>919</v>
      </c>
      <c r="C270" s="46">
        <v>94.661000000000001</v>
      </c>
      <c r="D270" s="46">
        <v>899</v>
      </c>
      <c r="E270" s="46">
        <v>33</v>
      </c>
      <c r="F270" s="46">
        <v>6</v>
      </c>
      <c r="G270" s="46">
        <v>917227</v>
      </c>
      <c r="H270" s="46">
        <v>918120</v>
      </c>
      <c r="I270" s="46">
        <v>468541</v>
      </c>
      <c r="J270" s="46">
        <v>469429</v>
      </c>
      <c r="K270" s="116">
        <v>0</v>
      </c>
      <c r="L270" s="11">
        <v>1380</v>
      </c>
    </row>
    <row r="271" spans="1:12" ht="15" x14ac:dyDescent="0.15">
      <c r="A271" s="114" t="s">
        <v>920</v>
      </c>
      <c r="B271" s="114" t="s">
        <v>919</v>
      </c>
      <c r="C271" s="46">
        <v>96.864000000000004</v>
      </c>
      <c r="D271" s="46">
        <v>829</v>
      </c>
      <c r="E271" s="46">
        <v>19</v>
      </c>
      <c r="F271" s="46">
        <v>4</v>
      </c>
      <c r="G271" s="46">
        <v>261813</v>
      </c>
      <c r="H271" s="46">
        <v>262636</v>
      </c>
      <c r="I271" s="46">
        <v>587913</v>
      </c>
      <c r="J271" s="46">
        <v>587087</v>
      </c>
      <c r="K271" s="116">
        <v>0</v>
      </c>
      <c r="L271" s="11">
        <v>1380</v>
      </c>
    </row>
    <row r="272" spans="1:12" ht="15" x14ac:dyDescent="0.15">
      <c r="A272" s="114" t="s">
        <v>920</v>
      </c>
      <c r="B272" s="114" t="s">
        <v>919</v>
      </c>
      <c r="C272" s="46">
        <v>92.796999999999997</v>
      </c>
      <c r="D272" s="46">
        <v>958</v>
      </c>
      <c r="E272" s="46">
        <v>36</v>
      </c>
      <c r="F272" s="46">
        <v>11</v>
      </c>
      <c r="G272" s="46">
        <v>510906</v>
      </c>
      <c r="H272" s="46">
        <v>511845</v>
      </c>
      <c r="I272" s="46">
        <v>869221</v>
      </c>
      <c r="J272" s="46">
        <v>870163</v>
      </c>
      <c r="K272" s="116">
        <v>0</v>
      </c>
      <c r="L272" s="11">
        <v>1356</v>
      </c>
    </row>
    <row r="273" spans="1:12" ht="15" x14ac:dyDescent="0.15">
      <c r="A273" s="114" t="s">
        <v>920</v>
      </c>
      <c r="B273" s="114" t="s">
        <v>919</v>
      </c>
      <c r="C273" s="46">
        <v>93.460999999999999</v>
      </c>
      <c r="D273" s="46">
        <v>887</v>
      </c>
      <c r="E273" s="46">
        <v>48</v>
      </c>
      <c r="F273" s="46">
        <v>4</v>
      </c>
      <c r="G273" s="46">
        <v>721666</v>
      </c>
      <c r="H273" s="46">
        <v>722542</v>
      </c>
      <c r="I273" s="46">
        <v>678098</v>
      </c>
      <c r="J273" s="46">
        <v>677212</v>
      </c>
      <c r="K273" s="116">
        <v>0</v>
      </c>
      <c r="L273" s="11">
        <v>1308</v>
      </c>
    </row>
    <row r="274" spans="1:12" ht="15" x14ac:dyDescent="0.15">
      <c r="A274" s="114" t="s">
        <v>920</v>
      </c>
      <c r="B274" s="114" t="s">
        <v>919</v>
      </c>
      <c r="C274" s="46">
        <v>93.986000000000004</v>
      </c>
      <c r="D274" s="46">
        <v>848</v>
      </c>
      <c r="E274" s="46">
        <v>39</v>
      </c>
      <c r="F274" s="46">
        <v>4</v>
      </c>
      <c r="G274" s="46">
        <v>30214</v>
      </c>
      <c r="H274" s="46">
        <v>31051</v>
      </c>
      <c r="I274" s="46">
        <v>542348</v>
      </c>
      <c r="J274" s="46">
        <v>543193</v>
      </c>
      <c r="K274" s="116">
        <v>0</v>
      </c>
      <c r="L274" s="11">
        <v>1273</v>
      </c>
    </row>
    <row r="275" spans="1:12" ht="15" x14ac:dyDescent="0.15">
      <c r="A275" s="114" t="s">
        <v>920</v>
      </c>
      <c r="B275" s="114" t="s">
        <v>919</v>
      </c>
      <c r="C275" s="46">
        <v>85.680999999999997</v>
      </c>
      <c r="D275" s="46">
        <v>1285</v>
      </c>
      <c r="E275" s="46">
        <v>86</v>
      </c>
      <c r="F275" s="46">
        <v>44</v>
      </c>
      <c r="G275" s="46">
        <v>631435</v>
      </c>
      <c r="H275" s="46">
        <v>632682</v>
      </c>
      <c r="I275" s="46">
        <v>132831</v>
      </c>
      <c r="J275" s="46">
        <v>131608</v>
      </c>
      <c r="K275" s="116">
        <v>0</v>
      </c>
      <c r="L275" s="11">
        <v>1264</v>
      </c>
    </row>
    <row r="276" spans="1:12" ht="15" x14ac:dyDescent="0.15">
      <c r="A276" s="114" t="s">
        <v>920</v>
      </c>
      <c r="B276" s="114" t="s">
        <v>919</v>
      </c>
      <c r="C276" s="46">
        <v>84.585999999999999</v>
      </c>
      <c r="D276" s="46">
        <v>1317</v>
      </c>
      <c r="E276" s="46">
        <v>78</v>
      </c>
      <c r="F276" s="46">
        <v>57</v>
      </c>
      <c r="G276" s="46">
        <v>1090953</v>
      </c>
      <c r="H276" s="46">
        <v>1092221</v>
      </c>
      <c r="I276" s="46">
        <v>390190</v>
      </c>
      <c r="J276" s="46">
        <v>391429</v>
      </c>
      <c r="K276" s="116">
        <v>0</v>
      </c>
      <c r="L276" s="11">
        <v>1192</v>
      </c>
    </row>
    <row r="277" spans="1:12" ht="15" x14ac:dyDescent="0.15">
      <c r="A277" s="114" t="s">
        <v>920</v>
      </c>
      <c r="B277" s="114" t="s">
        <v>919</v>
      </c>
      <c r="C277" s="46">
        <v>96.634</v>
      </c>
      <c r="D277" s="46">
        <v>713</v>
      </c>
      <c r="E277" s="46">
        <v>23</v>
      </c>
      <c r="F277" s="46">
        <v>1</v>
      </c>
      <c r="G277" s="46">
        <v>29301</v>
      </c>
      <c r="H277" s="46">
        <v>30013</v>
      </c>
      <c r="I277" s="46">
        <v>883776</v>
      </c>
      <c r="J277" s="46">
        <v>884487</v>
      </c>
      <c r="K277" s="116">
        <v>0</v>
      </c>
      <c r="L277" s="11">
        <v>1182</v>
      </c>
    </row>
    <row r="278" spans="1:12" ht="15" x14ac:dyDescent="0.15">
      <c r="A278" s="114" t="s">
        <v>920</v>
      </c>
      <c r="B278" s="114" t="s">
        <v>919</v>
      </c>
      <c r="C278" s="46">
        <v>96.061999999999998</v>
      </c>
      <c r="D278" s="46">
        <v>711</v>
      </c>
      <c r="E278" s="46">
        <v>25</v>
      </c>
      <c r="F278" s="46">
        <v>3</v>
      </c>
      <c r="G278" s="46">
        <v>930012</v>
      </c>
      <c r="H278" s="46">
        <v>930720</v>
      </c>
      <c r="I278" s="46">
        <v>796141</v>
      </c>
      <c r="J278" s="46">
        <v>796850</v>
      </c>
      <c r="K278" s="116">
        <v>0</v>
      </c>
      <c r="L278" s="11">
        <v>1155</v>
      </c>
    </row>
    <row r="279" spans="1:12" ht="15" x14ac:dyDescent="0.15">
      <c r="A279" s="114" t="s">
        <v>920</v>
      </c>
      <c r="B279" s="114" t="s">
        <v>919</v>
      </c>
      <c r="C279" s="46">
        <v>92.102000000000004</v>
      </c>
      <c r="D279" s="46">
        <v>823</v>
      </c>
      <c r="E279" s="46">
        <v>34</v>
      </c>
      <c r="F279" s="46">
        <v>15</v>
      </c>
      <c r="G279" s="46">
        <v>545446</v>
      </c>
      <c r="H279" s="46">
        <v>546254</v>
      </c>
      <c r="I279" s="46">
        <v>50832</v>
      </c>
      <c r="J279" s="46">
        <v>50027</v>
      </c>
      <c r="K279" s="116">
        <v>0</v>
      </c>
      <c r="L279" s="11">
        <v>1131</v>
      </c>
    </row>
    <row r="280" spans="1:12" ht="15" x14ac:dyDescent="0.15">
      <c r="A280" s="114" t="s">
        <v>920</v>
      </c>
      <c r="B280" s="114" t="s">
        <v>919</v>
      </c>
      <c r="C280" s="46">
        <v>92.606999999999999</v>
      </c>
      <c r="D280" s="46">
        <v>798</v>
      </c>
      <c r="E280" s="46">
        <v>35</v>
      </c>
      <c r="F280" s="46">
        <v>15</v>
      </c>
      <c r="G280" s="46">
        <v>733796</v>
      </c>
      <c r="H280" s="46">
        <v>734581</v>
      </c>
      <c r="I280" s="46">
        <v>241651</v>
      </c>
      <c r="J280" s="46">
        <v>242436</v>
      </c>
      <c r="K280" s="116">
        <v>0</v>
      </c>
      <c r="L280" s="11">
        <v>1125</v>
      </c>
    </row>
    <row r="281" spans="1:12" ht="15" x14ac:dyDescent="0.15">
      <c r="A281" s="114" t="s">
        <v>920</v>
      </c>
      <c r="B281" s="114" t="s">
        <v>919</v>
      </c>
      <c r="C281" s="46">
        <v>89.629000000000005</v>
      </c>
      <c r="D281" s="46">
        <v>916</v>
      </c>
      <c r="E281" s="46">
        <v>49</v>
      </c>
      <c r="F281" s="46">
        <v>19</v>
      </c>
      <c r="G281" s="46">
        <v>82407</v>
      </c>
      <c r="H281" s="46">
        <v>83309</v>
      </c>
      <c r="I281" s="46">
        <v>30809</v>
      </c>
      <c r="J281" s="46">
        <v>31691</v>
      </c>
      <c r="K281" s="116">
        <v>0</v>
      </c>
      <c r="L281" s="11">
        <v>1123</v>
      </c>
    </row>
    <row r="282" spans="1:12" ht="15" x14ac:dyDescent="0.15">
      <c r="A282" s="114" t="s">
        <v>920</v>
      </c>
      <c r="B282" s="114" t="s">
        <v>919</v>
      </c>
      <c r="C282" s="46">
        <v>89.629000000000005</v>
      </c>
      <c r="D282" s="46">
        <v>916</v>
      </c>
      <c r="E282" s="46">
        <v>49</v>
      </c>
      <c r="F282" s="46">
        <v>19</v>
      </c>
      <c r="G282" s="46">
        <v>1364902</v>
      </c>
      <c r="H282" s="46">
        <v>1365804</v>
      </c>
      <c r="I282" s="46">
        <v>30809</v>
      </c>
      <c r="J282" s="46">
        <v>31691</v>
      </c>
      <c r="K282" s="116">
        <v>0</v>
      </c>
      <c r="L282" s="11">
        <v>1123</v>
      </c>
    </row>
    <row r="283" spans="1:12" ht="15" x14ac:dyDescent="0.15">
      <c r="A283" s="114" t="s">
        <v>920</v>
      </c>
      <c r="B283" s="114" t="s">
        <v>919</v>
      </c>
      <c r="C283" s="46">
        <v>93.332999999999998</v>
      </c>
      <c r="D283" s="46">
        <v>750</v>
      </c>
      <c r="E283" s="46">
        <v>28</v>
      </c>
      <c r="F283" s="46">
        <v>8</v>
      </c>
      <c r="G283" s="46">
        <v>677137</v>
      </c>
      <c r="H283" s="46">
        <v>677876</v>
      </c>
      <c r="I283" s="46">
        <v>337726</v>
      </c>
      <c r="J283" s="46">
        <v>336989</v>
      </c>
      <c r="K283" s="116">
        <v>0</v>
      </c>
      <c r="L283" s="11">
        <v>1088</v>
      </c>
    </row>
    <row r="284" spans="1:12" ht="15" x14ac:dyDescent="0.15">
      <c r="A284" s="114" t="s">
        <v>920</v>
      </c>
      <c r="B284" s="114" t="s">
        <v>919</v>
      </c>
      <c r="C284" s="46">
        <v>90.481999999999999</v>
      </c>
      <c r="D284" s="46">
        <v>851</v>
      </c>
      <c r="E284" s="46">
        <v>32</v>
      </c>
      <c r="F284" s="46">
        <v>17</v>
      </c>
      <c r="G284" s="46">
        <v>1200070</v>
      </c>
      <c r="H284" s="46">
        <v>1200907</v>
      </c>
      <c r="I284" s="46">
        <v>481608</v>
      </c>
      <c r="J284" s="46">
        <v>482422</v>
      </c>
      <c r="K284" s="116">
        <v>0</v>
      </c>
      <c r="L284" s="11">
        <v>1077</v>
      </c>
    </row>
    <row r="285" spans="1:12" ht="15" x14ac:dyDescent="0.15">
      <c r="A285" s="114" t="s">
        <v>920</v>
      </c>
      <c r="B285" s="114" t="s">
        <v>919</v>
      </c>
      <c r="C285" s="46">
        <v>96.364000000000004</v>
      </c>
      <c r="D285" s="46">
        <v>660</v>
      </c>
      <c r="E285" s="46">
        <v>4</v>
      </c>
      <c r="F285" s="46">
        <v>3</v>
      </c>
      <c r="G285" s="46">
        <v>1397421</v>
      </c>
      <c r="H285" s="46">
        <v>1398076</v>
      </c>
      <c r="I285" s="46">
        <v>215530</v>
      </c>
      <c r="J285" s="46">
        <v>216173</v>
      </c>
      <c r="K285" s="116">
        <v>0</v>
      </c>
      <c r="L285" s="11">
        <v>1068</v>
      </c>
    </row>
    <row r="286" spans="1:12" ht="15" x14ac:dyDescent="0.15">
      <c r="A286" s="114" t="s">
        <v>920</v>
      </c>
      <c r="B286" s="114" t="s">
        <v>919</v>
      </c>
      <c r="C286" s="46">
        <v>96.364000000000004</v>
      </c>
      <c r="D286" s="46">
        <v>660</v>
      </c>
      <c r="E286" s="46">
        <v>4</v>
      </c>
      <c r="F286" s="46">
        <v>3</v>
      </c>
      <c r="G286" s="46">
        <v>1397421</v>
      </c>
      <c r="H286" s="46">
        <v>1398076</v>
      </c>
      <c r="I286" s="46">
        <v>515434</v>
      </c>
      <c r="J286" s="46">
        <v>516077</v>
      </c>
      <c r="K286" s="116">
        <v>0</v>
      </c>
      <c r="L286" s="11">
        <v>1068</v>
      </c>
    </row>
    <row r="287" spans="1:12" ht="15" x14ac:dyDescent="0.15">
      <c r="A287" s="114" t="s">
        <v>920</v>
      </c>
      <c r="B287" s="114" t="s">
        <v>919</v>
      </c>
      <c r="C287" s="46">
        <v>89.358999999999995</v>
      </c>
      <c r="D287" s="46">
        <v>874</v>
      </c>
      <c r="E287" s="46">
        <v>44</v>
      </c>
      <c r="F287" s="46">
        <v>22</v>
      </c>
      <c r="G287" s="46">
        <v>64042</v>
      </c>
      <c r="H287" s="46">
        <v>64893</v>
      </c>
      <c r="I287" s="46">
        <v>411569</v>
      </c>
      <c r="J287" s="46">
        <v>412415</v>
      </c>
      <c r="K287" s="116">
        <v>0</v>
      </c>
      <c r="L287" s="11">
        <v>1053</v>
      </c>
    </row>
    <row r="288" spans="1:12" ht="15" x14ac:dyDescent="0.15">
      <c r="A288" s="114" t="s">
        <v>920</v>
      </c>
      <c r="B288" s="114" t="s">
        <v>919</v>
      </c>
      <c r="C288" s="46">
        <v>95.337999999999994</v>
      </c>
      <c r="D288" s="46">
        <v>665</v>
      </c>
      <c r="E288" s="46">
        <v>11</v>
      </c>
      <c r="F288" s="46">
        <v>5</v>
      </c>
      <c r="G288" s="46">
        <v>678585</v>
      </c>
      <c r="H288" s="46">
        <v>679245</v>
      </c>
      <c r="I288" s="46">
        <v>351427</v>
      </c>
      <c r="J288" s="46">
        <v>350779</v>
      </c>
      <c r="K288" s="116">
        <v>0</v>
      </c>
      <c r="L288" s="11">
        <v>1038</v>
      </c>
    </row>
    <row r="289" spans="1:12" ht="15" x14ac:dyDescent="0.15">
      <c r="A289" s="114" t="s">
        <v>920</v>
      </c>
      <c r="B289" s="114" t="s">
        <v>919</v>
      </c>
      <c r="C289" s="46">
        <v>95.337999999999994</v>
      </c>
      <c r="D289" s="46">
        <v>665</v>
      </c>
      <c r="E289" s="46">
        <v>11</v>
      </c>
      <c r="F289" s="46">
        <v>5</v>
      </c>
      <c r="G289" s="46">
        <v>678585</v>
      </c>
      <c r="H289" s="46">
        <v>679245</v>
      </c>
      <c r="I289" s="46">
        <v>855586</v>
      </c>
      <c r="J289" s="46">
        <v>856234</v>
      </c>
      <c r="K289" s="116">
        <v>0</v>
      </c>
      <c r="L289" s="11">
        <v>1038</v>
      </c>
    </row>
    <row r="290" spans="1:12" ht="15" x14ac:dyDescent="0.15">
      <c r="A290" s="114" t="s">
        <v>920</v>
      </c>
      <c r="B290" s="114" t="s">
        <v>919</v>
      </c>
      <c r="C290" s="46">
        <v>87.686999999999998</v>
      </c>
      <c r="D290" s="46">
        <v>934</v>
      </c>
      <c r="E290" s="46">
        <v>55</v>
      </c>
      <c r="F290" s="46">
        <v>27</v>
      </c>
      <c r="G290" s="46">
        <v>629311</v>
      </c>
      <c r="H290" s="46">
        <v>630218</v>
      </c>
      <c r="I290" s="46">
        <v>868523</v>
      </c>
      <c r="J290" s="46">
        <v>867624</v>
      </c>
      <c r="K290" s="116">
        <v>0</v>
      </c>
      <c r="L290" s="11">
        <v>1033</v>
      </c>
    </row>
    <row r="291" spans="1:12" ht="15" x14ac:dyDescent="0.15">
      <c r="A291" s="114" t="s">
        <v>920</v>
      </c>
      <c r="B291" s="114" t="s">
        <v>919</v>
      </c>
      <c r="C291" s="46">
        <v>93.59</v>
      </c>
      <c r="D291" s="46">
        <v>702</v>
      </c>
      <c r="E291" s="46">
        <v>24</v>
      </c>
      <c r="F291" s="46">
        <v>5</v>
      </c>
      <c r="G291" s="46">
        <v>1291490</v>
      </c>
      <c r="H291" s="46">
        <v>1292184</v>
      </c>
      <c r="I291" s="46">
        <v>762706</v>
      </c>
      <c r="J291" s="46">
        <v>763393</v>
      </c>
      <c r="K291" s="116">
        <v>0</v>
      </c>
      <c r="L291" s="11">
        <v>1027</v>
      </c>
    </row>
    <row r="292" spans="1:12" ht="15" x14ac:dyDescent="0.15">
      <c r="A292" s="114" t="s">
        <v>920</v>
      </c>
      <c r="B292" s="114" t="s">
        <v>919</v>
      </c>
      <c r="C292" s="46">
        <v>88.915000000000006</v>
      </c>
      <c r="D292" s="46">
        <v>839</v>
      </c>
      <c r="E292" s="46">
        <v>33</v>
      </c>
      <c r="F292" s="46">
        <v>14</v>
      </c>
      <c r="G292" s="46">
        <v>552152</v>
      </c>
      <c r="H292" s="46">
        <v>552969</v>
      </c>
      <c r="I292" s="46">
        <v>650345</v>
      </c>
      <c r="J292" s="46">
        <v>649546</v>
      </c>
      <c r="K292" s="116">
        <v>0</v>
      </c>
      <c r="L292" s="11">
        <v>979</v>
      </c>
    </row>
    <row r="293" spans="1:12" ht="15" x14ac:dyDescent="0.15">
      <c r="A293" s="114" t="s">
        <v>920</v>
      </c>
      <c r="B293" s="114" t="s">
        <v>919</v>
      </c>
      <c r="C293" s="46">
        <v>87.528999999999996</v>
      </c>
      <c r="D293" s="46">
        <v>874</v>
      </c>
      <c r="E293" s="46">
        <v>52</v>
      </c>
      <c r="F293" s="46">
        <v>24</v>
      </c>
      <c r="G293" s="46">
        <v>1399768</v>
      </c>
      <c r="H293" s="46">
        <v>1400600</v>
      </c>
      <c r="I293" s="46">
        <v>818076</v>
      </c>
      <c r="J293" s="46">
        <v>818933</v>
      </c>
      <c r="K293" s="116">
        <v>0</v>
      </c>
      <c r="L293" s="11">
        <v>957</v>
      </c>
    </row>
    <row r="294" spans="1:12" ht="15" x14ac:dyDescent="0.15">
      <c r="A294" s="114" t="s">
        <v>920</v>
      </c>
      <c r="B294" s="114" t="s">
        <v>919</v>
      </c>
      <c r="C294" s="46">
        <v>92.100999999999999</v>
      </c>
      <c r="D294" s="46">
        <v>671</v>
      </c>
      <c r="E294" s="46">
        <v>37</v>
      </c>
      <c r="F294" s="46">
        <v>5</v>
      </c>
      <c r="G294" s="46">
        <v>1027051</v>
      </c>
      <c r="H294" s="46">
        <v>1027715</v>
      </c>
      <c r="I294" s="46">
        <v>304842</v>
      </c>
      <c r="J294" s="46">
        <v>304182</v>
      </c>
      <c r="K294" s="116">
        <v>0</v>
      </c>
      <c r="L294" s="11">
        <v>931</v>
      </c>
    </row>
    <row r="295" spans="1:12" ht="15" x14ac:dyDescent="0.15">
      <c r="A295" s="114" t="s">
        <v>920</v>
      </c>
      <c r="B295" s="114" t="s">
        <v>919</v>
      </c>
      <c r="C295" s="46">
        <v>93.647999999999996</v>
      </c>
      <c r="D295" s="46">
        <v>614</v>
      </c>
      <c r="E295" s="46">
        <v>23</v>
      </c>
      <c r="F295" s="46">
        <v>5</v>
      </c>
      <c r="G295" s="46">
        <v>1199400</v>
      </c>
      <c r="H295" s="46">
        <v>1200008</v>
      </c>
      <c r="I295" s="46">
        <v>411199</v>
      </c>
      <c r="J295" s="46">
        <v>410597</v>
      </c>
      <c r="K295" s="116">
        <v>0</v>
      </c>
      <c r="L295" s="11">
        <v>904</v>
      </c>
    </row>
    <row r="296" spans="1:12" ht="15" x14ac:dyDescent="0.15">
      <c r="A296" s="114" t="s">
        <v>920</v>
      </c>
      <c r="B296" s="114" t="s">
        <v>919</v>
      </c>
      <c r="C296" s="46">
        <v>82.885999999999996</v>
      </c>
      <c r="D296" s="46">
        <v>1081</v>
      </c>
      <c r="E296" s="46">
        <v>82</v>
      </c>
      <c r="F296" s="46">
        <v>45</v>
      </c>
      <c r="G296" s="46">
        <v>555671</v>
      </c>
      <c r="H296" s="46">
        <v>556725</v>
      </c>
      <c r="I296" s="46">
        <v>970878</v>
      </c>
      <c r="J296" s="46">
        <v>969875</v>
      </c>
      <c r="K296" s="116">
        <v>0</v>
      </c>
      <c r="L296" s="11">
        <v>876</v>
      </c>
    </row>
    <row r="297" spans="1:12" ht="15" x14ac:dyDescent="0.15">
      <c r="A297" s="114" t="s">
        <v>920</v>
      </c>
      <c r="B297" s="114" t="s">
        <v>919</v>
      </c>
      <c r="C297" s="46">
        <v>83.463999999999999</v>
      </c>
      <c r="D297" s="46">
        <v>1022</v>
      </c>
      <c r="E297" s="46">
        <v>49</v>
      </c>
      <c r="F297" s="46">
        <v>46</v>
      </c>
      <c r="G297" s="46">
        <v>1122942</v>
      </c>
      <c r="H297" s="46">
        <v>1123902</v>
      </c>
      <c r="I297" s="46">
        <v>651596</v>
      </c>
      <c r="J297" s="46">
        <v>650634</v>
      </c>
      <c r="K297" s="116">
        <v>0</v>
      </c>
      <c r="L297" s="11">
        <v>841</v>
      </c>
    </row>
    <row r="298" spans="1:12" ht="15" x14ac:dyDescent="0.15">
      <c r="A298" s="114" t="s">
        <v>920</v>
      </c>
      <c r="B298" s="114" t="s">
        <v>919</v>
      </c>
      <c r="C298" s="46">
        <v>93.072999999999993</v>
      </c>
      <c r="D298" s="46">
        <v>563</v>
      </c>
      <c r="E298" s="46">
        <v>19</v>
      </c>
      <c r="F298" s="46">
        <v>7</v>
      </c>
      <c r="G298" s="46">
        <v>710931</v>
      </c>
      <c r="H298" s="46">
        <v>711489</v>
      </c>
      <c r="I298" s="46">
        <v>320846</v>
      </c>
      <c r="J298" s="46">
        <v>320300</v>
      </c>
      <c r="K298" s="116">
        <v>0</v>
      </c>
      <c r="L298" s="11">
        <v>806</v>
      </c>
    </row>
    <row r="299" spans="1:12" ht="15" x14ac:dyDescent="0.15">
      <c r="A299" s="114" t="s">
        <v>920</v>
      </c>
      <c r="B299" s="114" t="s">
        <v>919</v>
      </c>
      <c r="C299" s="46">
        <v>85.960999999999999</v>
      </c>
      <c r="D299" s="46">
        <v>812</v>
      </c>
      <c r="E299" s="46">
        <v>42</v>
      </c>
      <c r="F299" s="46">
        <v>22</v>
      </c>
      <c r="G299" s="46">
        <v>1077128</v>
      </c>
      <c r="H299" s="46">
        <v>1077889</v>
      </c>
      <c r="I299" s="46">
        <v>820855</v>
      </c>
      <c r="J299" s="46">
        <v>821644</v>
      </c>
      <c r="K299" s="116">
        <v>0</v>
      </c>
      <c r="L299" s="11">
        <v>802</v>
      </c>
    </row>
    <row r="300" spans="1:12" ht="15" x14ac:dyDescent="0.15">
      <c r="A300" s="114" t="s">
        <v>920</v>
      </c>
      <c r="B300" s="114" t="s">
        <v>919</v>
      </c>
      <c r="C300" s="46">
        <v>93.296000000000006</v>
      </c>
      <c r="D300" s="46">
        <v>537</v>
      </c>
      <c r="E300" s="46">
        <v>36</v>
      </c>
      <c r="F300" s="46">
        <v>0</v>
      </c>
      <c r="G300" s="46">
        <v>492751</v>
      </c>
      <c r="H300" s="46">
        <v>493287</v>
      </c>
      <c r="I300" s="46">
        <v>660052</v>
      </c>
      <c r="J300" s="46">
        <v>659516</v>
      </c>
      <c r="K300" s="116">
        <v>0</v>
      </c>
      <c r="L300" s="11">
        <v>793</v>
      </c>
    </row>
    <row r="301" spans="1:12" ht="15" x14ac:dyDescent="0.15">
      <c r="A301" s="114" t="s">
        <v>920</v>
      </c>
      <c r="B301" s="114" t="s">
        <v>919</v>
      </c>
      <c r="C301" s="46">
        <v>94.521000000000001</v>
      </c>
      <c r="D301" s="46">
        <v>511</v>
      </c>
      <c r="E301" s="46">
        <v>28</v>
      </c>
      <c r="F301" s="46">
        <v>0</v>
      </c>
      <c r="G301" s="46">
        <v>1143093</v>
      </c>
      <c r="H301" s="46">
        <v>1143603</v>
      </c>
      <c r="I301" s="46">
        <v>454346</v>
      </c>
      <c r="J301" s="46">
        <v>453836</v>
      </c>
      <c r="K301" s="116">
        <v>0</v>
      </c>
      <c r="L301" s="11">
        <v>789</v>
      </c>
    </row>
    <row r="302" spans="1:12" ht="15" x14ac:dyDescent="0.15">
      <c r="A302" s="114" t="s">
        <v>920</v>
      </c>
      <c r="B302" s="114" t="s">
        <v>919</v>
      </c>
      <c r="C302" s="46">
        <v>91.156000000000006</v>
      </c>
      <c r="D302" s="46">
        <v>588</v>
      </c>
      <c r="E302" s="46">
        <v>39</v>
      </c>
      <c r="F302" s="46">
        <v>4</v>
      </c>
      <c r="G302" s="46">
        <v>876806</v>
      </c>
      <c r="H302" s="46">
        <v>877380</v>
      </c>
      <c r="I302" s="46">
        <v>842628</v>
      </c>
      <c r="J302" s="46">
        <v>843215</v>
      </c>
      <c r="K302" s="116">
        <v>0</v>
      </c>
      <c r="L302" s="11">
        <v>785</v>
      </c>
    </row>
    <row r="303" spans="1:12" ht="15" x14ac:dyDescent="0.15">
      <c r="A303" s="114" t="s">
        <v>920</v>
      </c>
      <c r="B303" s="114" t="s">
        <v>919</v>
      </c>
      <c r="C303" s="46">
        <v>90.272999999999996</v>
      </c>
      <c r="D303" s="46">
        <v>586</v>
      </c>
      <c r="E303" s="46">
        <v>28</v>
      </c>
      <c r="F303" s="46">
        <v>11</v>
      </c>
      <c r="G303" s="46">
        <v>952718</v>
      </c>
      <c r="H303" s="46">
        <v>953303</v>
      </c>
      <c r="I303" s="46">
        <v>403226</v>
      </c>
      <c r="J303" s="46">
        <v>403782</v>
      </c>
      <c r="K303" s="116">
        <v>0</v>
      </c>
      <c r="L303" s="11">
        <v>739</v>
      </c>
    </row>
    <row r="304" spans="1:12" ht="15" x14ac:dyDescent="0.15">
      <c r="A304" s="114" t="s">
        <v>920</v>
      </c>
      <c r="B304" s="114" t="s">
        <v>919</v>
      </c>
      <c r="C304" s="46">
        <v>82.781000000000006</v>
      </c>
      <c r="D304" s="46">
        <v>935</v>
      </c>
      <c r="E304" s="46">
        <v>55</v>
      </c>
      <c r="F304" s="46">
        <v>35</v>
      </c>
      <c r="G304" s="46">
        <v>898575</v>
      </c>
      <c r="H304" s="46">
        <v>899448</v>
      </c>
      <c r="I304" s="46">
        <v>98284</v>
      </c>
      <c r="J304" s="46">
        <v>97395</v>
      </c>
      <c r="K304" s="116">
        <v>0</v>
      </c>
      <c r="L304" s="11">
        <v>737</v>
      </c>
    </row>
    <row r="305" spans="1:12" ht="15" x14ac:dyDescent="0.15">
      <c r="A305" s="114" t="s">
        <v>920</v>
      </c>
      <c r="B305" s="114" t="s">
        <v>919</v>
      </c>
      <c r="C305" s="46">
        <v>82.462999999999994</v>
      </c>
      <c r="D305" s="46">
        <v>958</v>
      </c>
      <c r="E305" s="46">
        <v>53</v>
      </c>
      <c r="F305" s="46">
        <v>34</v>
      </c>
      <c r="G305" s="46">
        <v>630396</v>
      </c>
      <c r="H305" s="46">
        <v>631328</v>
      </c>
      <c r="I305" s="46">
        <v>133701</v>
      </c>
      <c r="J305" s="46">
        <v>132834</v>
      </c>
      <c r="K305" s="116">
        <v>0</v>
      </c>
      <c r="L305" s="11">
        <v>732</v>
      </c>
    </row>
    <row r="306" spans="1:12" ht="15" x14ac:dyDescent="0.15">
      <c r="A306" s="114" t="s">
        <v>920</v>
      </c>
      <c r="B306" s="114" t="s">
        <v>919</v>
      </c>
      <c r="C306" s="46">
        <v>90.066999999999993</v>
      </c>
      <c r="D306" s="46">
        <v>594</v>
      </c>
      <c r="E306" s="46">
        <v>17</v>
      </c>
      <c r="F306" s="46">
        <v>12</v>
      </c>
      <c r="G306" s="46">
        <v>499992</v>
      </c>
      <c r="H306" s="46">
        <v>500567</v>
      </c>
      <c r="I306" s="46">
        <v>710905</v>
      </c>
      <c r="J306" s="46">
        <v>710336</v>
      </c>
      <c r="K306" s="116">
        <v>0</v>
      </c>
      <c r="L306" s="11">
        <v>732</v>
      </c>
    </row>
    <row r="307" spans="1:12" ht="15" x14ac:dyDescent="0.15">
      <c r="A307" s="114" t="s">
        <v>920</v>
      </c>
      <c r="B307" s="114" t="s">
        <v>919</v>
      </c>
      <c r="C307" s="46">
        <v>89.899000000000001</v>
      </c>
      <c r="D307" s="46">
        <v>594</v>
      </c>
      <c r="E307" s="46">
        <v>22</v>
      </c>
      <c r="F307" s="46">
        <v>7</v>
      </c>
      <c r="G307" s="46">
        <v>542317</v>
      </c>
      <c r="H307" s="46">
        <v>542889</v>
      </c>
      <c r="I307" s="46">
        <v>691463</v>
      </c>
      <c r="J307" s="46">
        <v>690887</v>
      </c>
      <c r="K307" s="116">
        <v>0</v>
      </c>
      <c r="L307" s="11">
        <v>730</v>
      </c>
    </row>
    <row r="308" spans="1:12" ht="15" x14ac:dyDescent="0.15">
      <c r="A308" s="114" t="s">
        <v>920</v>
      </c>
      <c r="B308" s="114" t="s">
        <v>919</v>
      </c>
      <c r="C308" s="46">
        <v>81.573999999999998</v>
      </c>
      <c r="D308" s="46">
        <v>1042</v>
      </c>
      <c r="E308" s="46">
        <v>50</v>
      </c>
      <c r="F308" s="46">
        <v>43</v>
      </c>
      <c r="G308" s="46">
        <v>1013400</v>
      </c>
      <c r="H308" s="46">
        <v>1014394</v>
      </c>
      <c r="I308" s="46">
        <v>985083</v>
      </c>
      <c r="J308" s="46">
        <v>986029</v>
      </c>
      <c r="K308" s="116">
        <v>0</v>
      </c>
      <c r="L308" s="11">
        <v>730</v>
      </c>
    </row>
    <row r="309" spans="1:12" ht="15" x14ac:dyDescent="0.15">
      <c r="A309" s="114" t="s">
        <v>920</v>
      </c>
      <c r="B309" s="114" t="s">
        <v>919</v>
      </c>
      <c r="C309" s="46">
        <v>84.828999999999994</v>
      </c>
      <c r="D309" s="46">
        <v>791</v>
      </c>
      <c r="E309" s="46">
        <v>42</v>
      </c>
      <c r="F309" s="46">
        <v>28</v>
      </c>
      <c r="G309" s="46">
        <v>1121923</v>
      </c>
      <c r="H309" s="46">
        <v>1122693</v>
      </c>
      <c r="I309" s="46">
        <v>652342</v>
      </c>
      <c r="J309" s="46">
        <v>651610</v>
      </c>
      <c r="K309" s="116">
        <v>0</v>
      </c>
      <c r="L309" s="11">
        <v>725</v>
      </c>
    </row>
    <row r="310" spans="1:12" ht="15" x14ac:dyDescent="0.15">
      <c r="A310" s="114" t="s">
        <v>920</v>
      </c>
      <c r="B310" s="114" t="s">
        <v>919</v>
      </c>
      <c r="C310" s="46">
        <v>83.433000000000007</v>
      </c>
      <c r="D310" s="46">
        <v>839</v>
      </c>
      <c r="E310" s="46">
        <v>74</v>
      </c>
      <c r="F310" s="46">
        <v>26</v>
      </c>
      <c r="G310" s="46">
        <v>1142133</v>
      </c>
      <c r="H310" s="46">
        <v>1142925</v>
      </c>
      <c r="I310" s="46">
        <v>455288</v>
      </c>
      <c r="J310" s="46">
        <v>454469</v>
      </c>
      <c r="K310" s="116">
        <v>0</v>
      </c>
      <c r="L310" s="11">
        <v>719</v>
      </c>
    </row>
    <row r="311" spans="1:12" ht="15" x14ac:dyDescent="0.15">
      <c r="A311" s="114" t="s">
        <v>920</v>
      </c>
      <c r="B311" s="114" t="s">
        <v>919</v>
      </c>
      <c r="C311" s="46">
        <v>90.441000000000003</v>
      </c>
      <c r="D311" s="46">
        <v>544</v>
      </c>
      <c r="E311" s="46">
        <v>26</v>
      </c>
      <c r="F311" s="46">
        <v>7</v>
      </c>
      <c r="G311" s="46">
        <v>605842</v>
      </c>
      <c r="H311" s="46">
        <v>606364</v>
      </c>
      <c r="I311" s="46">
        <v>974585</v>
      </c>
      <c r="J311" s="46">
        <v>974047</v>
      </c>
      <c r="K311" s="116">
        <v>0</v>
      </c>
      <c r="L311" s="11">
        <v>693</v>
      </c>
    </row>
    <row r="312" spans="1:12" ht="15" x14ac:dyDescent="0.15">
      <c r="A312" s="114" t="s">
        <v>920</v>
      </c>
      <c r="B312" s="114" t="s">
        <v>919</v>
      </c>
      <c r="C312" s="46">
        <v>91.033000000000001</v>
      </c>
      <c r="D312" s="46">
        <v>513</v>
      </c>
      <c r="E312" s="46">
        <v>21</v>
      </c>
      <c r="F312" s="46">
        <v>10</v>
      </c>
      <c r="G312" s="46">
        <v>316065</v>
      </c>
      <c r="H312" s="46">
        <v>316566</v>
      </c>
      <c r="I312" s="46">
        <v>26539</v>
      </c>
      <c r="J312" s="46">
        <v>26041</v>
      </c>
      <c r="K312" s="116">
        <v>0</v>
      </c>
      <c r="L312" s="11">
        <v>669</v>
      </c>
    </row>
    <row r="313" spans="1:12" ht="15" x14ac:dyDescent="0.15">
      <c r="A313" s="114" t="s">
        <v>920</v>
      </c>
      <c r="B313" s="114" t="s">
        <v>919</v>
      </c>
      <c r="C313" s="46">
        <v>90.53</v>
      </c>
      <c r="D313" s="46">
        <v>528</v>
      </c>
      <c r="E313" s="46">
        <v>18</v>
      </c>
      <c r="F313" s="46">
        <v>11</v>
      </c>
      <c r="G313" s="46">
        <v>92394</v>
      </c>
      <c r="H313" s="46">
        <v>92913</v>
      </c>
      <c r="I313" s="46">
        <v>605735</v>
      </c>
      <c r="J313" s="46">
        <v>606238</v>
      </c>
      <c r="K313" s="116">
        <v>0</v>
      </c>
      <c r="L313" s="11">
        <v>669</v>
      </c>
    </row>
    <row r="314" spans="1:12" ht="15" x14ac:dyDescent="0.15">
      <c r="A314" s="114" t="s">
        <v>920</v>
      </c>
      <c r="B314" s="114" t="s">
        <v>919</v>
      </c>
      <c r="C314" s="46">
        <v>87.241</v>
      </c>
      <c r="D314" s="46">
        <v>580</v>
      </c>
      <c r="E314" s="46">
        <v>41</v>
      </c>
      <c r="F314" s="46">
        <v>12</v>
      </c>
      <c r="G314" s="46">
        <v>968934</v>
      </c>
      <c r="H314" s="46">
        <v>969498</v>
      </c>
      <c r="I314" s="46">
        <v>91639</v>
      </c>
      <c r="J314" s="46">
        <v>92200</v>
      </c>
      <c r="K314" s="116">
        <v>0</v>
      </c>
      <c r="L314" s="11">
        <v>630</v>
      </c>
    </row>
    <row r="315" spans="1:12" ht="15" x14ac:dyDescent="0.15">
      <c r="A315" s="114" t="s">
        <v>920</v>
      </c>
      <c r="B315" s="114" t="s">
        <v>919</v>
      </c>
      <c r="C315" s="46">
        <v>84.570999999999998</v>
      </c>
      <c r="D315" s="46">
        <v>687</v>
      </c>
      <c r="E315" s="46">
        <v>46</v>
      </c>
      <c r="F315" s="46">
        <v>19</v>
      </c>
      <c r="G315" s="46">
        <v>1026324</v>
      </c>
      <c r="H315" s="46">
        <v>1026980</v>
      </c>
      <c r="I315" s="46">
        <v>305531</v>
      </c>
      <c r="J315" s="46">
        <v>304875</v>
      </c>
      <c r="K315" s="116">
        <v>2.3199999999999998E-177</v>
      </c>
      <c r="L315" s="11">
        <v>627</v>
      </c>
    </row>
    <row r="316" spans="1:12" ht="15" x14ac:dyDescent="0.15">
      <c r="A316" s="114" t="s">
        <v>920</v>
      </c>
      <c r="B316" s="114" t="s">
        <v>919</v>
      </c>
      <c r="C316" s="46">
        <v>87.774000000000001</v>
      </c>
      <c r="D316" s="46">
        <v>548</v>
      </c>
      <c r="E316" s="46">
        <v>16</v>
      </c>
      <c r="F316" s="46">
        <v>13</v>
      </c>
      <c r="G316" s="46">
        <v>237623</v>
      </c>
      <c r="H316" s="46">
        <v>238162</v>
      </c>
      <c r="I316" s="46">
        <v>942007</v>
      </c>
      <c r="J316" s="46">
        <v>942511</v>
      </c>
      <c r="K316" s="116">
        <v>2.3499999999999998E-167</v>
      </c>
      <c r="L316" s="11">
        <v>593</v>
      </c>
    </row>
    <row r="317" spans="1:12" ht="15" x14ac:dyDescent="0.15">
      <c r="A317" s="114" t="s">
        <v>920</v>
      </c>
      <c r="B317" s="114" t="s">
        <v>919</v>
      </c>
      <c r="C317" s="46">
        <v>85.05</v>
      </c>
      <c r="D317" s="46">
        <v>602</v>
      </c>
      <c r="E317" s="46">
        <v>45</v>
      </c>
      <c r="F317" s="46">
        <v>15</v>
      </c>
      <c r="G317" s="46">
        <v>362892</v>
      </c>
      <c r="H317" s="46">
        <v>363471</v>
      </c>
      <c r="I317" s="46">
        <v>580403</v>
      </c>
      <c r="J317" s="46">
        <v>579825</v>
      </c>
      <c r="K317" s="116">
        <v>1.1000000000000001E-160</v>
      </c>
      <c r="L317" s="11">
        <v>571</v>
      </c>
    </row>
    <row r="318" spans="1:12" ht="15" x14ac:dyDescent="0.15">
      <c r="A318" s="114" t="s">
        <v>920</v>
      </c>
      <c r="B318" s="114" t="s">
        <v>919</v>
      </c>
      <c r="C318" s="46">
        <v>87.891000000000005</v>
      </c>
      <c r="D318" s="46">
        <v>512</v>
      </c>
      <c r="E318" s="46">
        <v>14</v>
      </c>
      <c r="F318" s="46">
        <v>18</v>
      </c>
      <c r="G318" s="46">
        <v>138138</v>
      </c>
      <c r="H318" s="46">
        <v>138616</v>
      </c>
      <c r="I318" s="46">
        <v>818017</v>
      </c>
      <c r="J318" s="46">
        <v>817521</v>
      </c>
      <c r="K318" s="116">
        <v>8.5799999999999996E-157</v>
      </c>
      <c r="L318" s="11">
        <v>558</v>
      </c>
    </row>
    <row r="319" spans="1:12" ht="15" x14ac:dyDescent="0.15">
      <c r="A319" s="114" t="s">
        <v>920</v>
      </c>
      <c r="B319" s="114" t="s">
        <v>919</v>
      </c>
      <c r="C319" s="46">
        <v>87.016000000000005</v>
      </c>
      <c r="D319" s="46">
        <v>516</v>
      </c>
      <c r="E319" s="46">
        <v>40</v>
      </c>
      <c r="F319" s="46">
        <v>11</v>
      </c>
      <c r="G319" s="46">
        <v>265974</v>
      </c>
      <c r="H319" s="46">
        <v>266473</v>
      </c>
      <c r="I319" s="46">
        <v>95682</v>
      </c>
      <c r="J319" s="46">
        <v>95178</v>
      </c>
      <c r="K319" s="116">
        <v>3.0899999999999999E-156</v>
      </c>
      <c r="L319" s="11">
        <v>556</v>
      </c>
    </row>
    <row r="320" spans="1:12" ht="15" x14ac:dyDescent="0.15">
      <c r="A320" s="114" t="s">
        <v>920</v>
      </c>
      <c r="B320" s="114" t="s">
        <v>919</v>
      </c>
      <c r="C320" s="46">
        <v>84.89</v>
      </c>
      <c r="D320" s="46">
        <v>589</v>
      </c>
      <c r="E320" s="46">
        <v>44</v>
      </c>
      <c r="F320" s="46">
        <v>14</v>
      </c>
      <c r="G320" s="46">
        <v>905950</v>
      </c>
      <c r="H320" s="46">
        <v>906529</v>
      </c>
      <c r="I320" s="46">
        <v>131316</v>
      </c>
      <c r="J320" s="46">
        <v>130764</v>
      </c>
      <c r="K320" s="116">
        <v>3.99E-155</v>
      </c>
      <c r="L320" s="11">
        <v>553</v>
      </c>
    </row>
    <row r="321" spans="1:12" ht="15" x14ac:dyDescent="0.15">
      <c r="A321" s="114" t="s">
        <v>920</v>
      </c>
      <c r="B321" s="114" t="s">
        <v>919</v>
      </c>
      <c r="C321" s="46">
        <v>87.819000000000003</v>
      </c>
      <c r="D321" s="46">
        <v>509</v>
      </c>
      <c r="E321" s="46">
        <v>14</v>
      </c>
      <c r="F321" s="46">
        <v>18</v>
      </c>
      <c r="G321" s="46">
        <v>226904</v>
      </c>
      <c r="H321" s="46">
        <v>227379</v>
      </c>
      <c r="I321" s="46">
        <v>817521</v>
      </c>
      <c r="J321" s="46">
        <v>818014</v>
      </c>
      <c r="K321" s="116">
        <v>3.99E-155</v>
      </c>
      <c r="L321" s="11">
        <v>553</v>
      </c>
    </row>
    <row r="322" spans="1:12" ht="15" x14ac:dyDescent="0.15">
      <c r="A322" s="114" t="s">
        <v>920</v>
      </c>
      <c r="B322" s="114" t="s">
        <v>919</v>
      </c>
      <c r="C322" s="46">
        <v>83.332999999999998</v>
      </c>
      <c r="D322" s="46">
        <v>600</v>
      </c>
      <c r="E322" s="46">
        <v>89</v>
      </c>
      <c r="F322" s="46">
        <v>8</v>
      </c>
      <c r="G322" s="46">
        <v>153992</v>
      </c>
      <c r="H322" s="46">
        <v>154583</v>
      </c>
      <c r="I322" s="46">
        <v>601152</v>
      </c>
      <c r="J322" s="46">
        <v>601748</v>
      </c>
      <c r="K322" s="116">
        <v>2.4E-152</v>
      </c>
      <c r="L322" s="11">
        <v>544</v>
      </c>
    </row>
    <row r="323" spans="1:12" ht="15" x14ac:dyDescent="0.15">
      <c r="A323" s="114" t="s">
        <v>920</v>
      </c>
      <c r="B323" s="114" t="s">
        <v>919</v>
      </c>
      <c r="C323" s="46">
        <v>85.159000000000006</v>
      </c>
      <c r="D323" s="46">
        <v>566</v>
      </c>
      <c r="E323" s="46">
        <v>32</v>
      </c>
      <c r="F323" s="46">
        <v>22</v>
      </c>
      <c r="G323" s="46">
        <v>285786</v>
      </c>
      <c r="H323" s="46">
        <v>286333</v>
      </c>
      <c r="I323" s="46">
        <v>915428</v>
      </c>
      <c r="J323" s="46">
        <v>915959</v>
      </c>
      <c r="K323" s="116">
        <v>5.2E-149</v>
      </c>
      <c r="L323" s="11">
        <v>532</v>
      </c>
    </row>
    <row r="324" spans="1:12" ht="15" x14ac:dyDescent="0.15">
      <c r="A324" s="114" t="s">
        <v>920</v>
      </c>
      <c r="B324" s="114" t="s">
        <v>919</v>
      </c>
      <c r="C324" s="46">
        <v>87.007999999999996</v>
      </c>
      <c r="D324" s="46">
        <v>508</v>
      </c>
      <c r="E324" s="46">
        <v>14</v>
      </c>
      <c r="F324" s="46">
        <v>16</v>
      </c>
      <c r="G324" s="46">
        <v>948312</v>
      </c>
      <c r="H324" s="46">
        <v>948806</v>
      </c>
      <c r="I324" s="46">
        <v>36197</v>
      </c>
      <c r="J324" s="46">
        <v>36665</v>
      </c>
      <c r="K324" s="116">
        <v>8.7099999999999999E-147</v>
      </c>
      <c r="L324" s="11">
        <v>525</v>
      </c>
    </row>
    <row r="325" spans="1:12" ht="15" x14ac:dyDescent="0.15">
      <c r="A325" s="114" t="s">
        <v>920</v>
      </c>
      <c r="B325" s="114" t="s">
        <v>919</v>
      </c>
      <c r="C325" s="46">
        <v>85.606999999999999</v>
      </c>
      <c r="D325" s="46">
        <v>535</v>
      </c>
      <c r="E325" s="46">
        <v>37</v>
      </c>
      <c r="F325" s="46">
        <v>10</v>
      </c>
      <c r="G325" s="46">
        <v>796465</v>
      </c>
      <c r="H325" s="46">
        <v>796990</v>
      </c>
      <c r="I325" s="46">
        <v>536343</v>
      </c>
      <c r="J325" s="46">
        <v>536846</v>
      </c>
      <c r="K325" s="116">
        <v>8.7099999999999999E-147</v>
      </c>
      <c r="L325" s="11">
        <v>525</v>
      </c>
    </row>
    <row r="326" spans="1:12" ht="15" x14ac:dyDescent="0.15">
      <c r="A326" s="114" t="s">
        <v>920</v>
      </c>
      <c r="B326" s="114" t="s">
        <v>919</v>
      </c>
      <c r="C326" s="46">
        <v>84.545000000000002</v>
      </c>
      <c r="D326" s="46">
        <v>550</v>
      </c>
      <c r="E326" s="46">
        <v>60</v>
      </c>
      <c r="F326" s="46">
        <v>18</v>
      </c>
      <c r="G326" s="46">
        <v>1177892</v>
      </c>
      <c r="H326" s="46">
        <v>1178435</v>
      </c>
      <c r="I326" s="46">
        <v>336035</v>
      </c>
      <c r="J326" s="46">
        <v>336565</v>
      </c>
      <c r="K326" s="116">
        <v>1.13E-145</v>
      </c>
      <c r="L326" s="11">
        <v>521</v>
      </c>
    </row>
    <row r="327" spans="1:12" ht="15" x14ac:dyDescent="0.15">
      <c r="A327" s="114" t="s">
        <v>920</v>
      </c>
      <c r="B327" s="114" t="s">
        <v>919</v>
      </c>
      <c r="C327" s="46">
        <v>85.965000000000003</v>
      </c>
      <c r="D327" s="46">
        <v>513</v>
      </c>
      <c r="E327" s="46">
        <v>39</v>
      </c>
      <c r="F327" s="46">
        <v>9</v>
      </c>
      <c r="G327" s="46">
        <v>392516</v>
      </c>
      <c r="H327" s="46">
        <v>393028</v>
      </c>
      <c r="I327" s="46">
        <v>54226</v>
      </c>
      <c r="J327" s="46">
        <v>53747</v>
      </c>
      <c r="K327" s="116">
        <v>1.4599999999999999E-144</v>
      </c>
      <c r="L327" s="11">
        <v>518</v>
      </c>
    </row>
    <row r="328" spans="1:12" ht="15" x14ac:dyDescent="0.15">
      <c r="A328" s="114" t="s">
        <v>920</v>
      </c>
      <c r="B328" s="114" t="s">
        <v>919</v>
      </c>
      <c r="C328" s="46">
        <v>84.381</v>
      </c>
      <c r="D328" s="46">
        <v>525</v>
      </c>
      <c r="E328" s="46">
        <v>42</v>
      </c>
      <c r="F328" s="46">
        <v>14</v>
      </c>
      <c r="G328" s="46">
        <v>949695</v>
      </c>
      <c r="H328" s="46">
        <v>950189</v>
      </c>
      <c r="I328" s="46">
        <v>37776</v>
      </c>
      <c r="J328" s="46">
        <v>38290</v>
      </c>
      <c r="K328" s="116">
        <v>6.8799999999999998E-133</v>
      </c>
      <c r="L328" s="11">
        <v>479</v>
      </c>
    </row>
    <row r="329" spans="1:12" ht="15" x14ac:dyDescent="0.15">
      <c r="A329" s="114" t="s">
        <v>920</v>
      </c>
      <c r="B329" s="114" t="s">
        <v>919</v>
      </c>
      <c r="C329" s="46">
        <v>76.174000000000007</v>
      </c>
      <c r="D329" s="46">
        <v>873</v>
      </c>
      <c r="E329" s="46">
        <v>107</v>
      </c>
      <c r="F329" s="46">
        <v>41</v>
      </c>
      <c r="G329" s="46">
        <v>7995</v>
      </c>
      <c r="H329" s="46">
        <v>8817</v>
      </c>
      <c r="I329" s="46">
        <v>188449</v>
      </c>
      <c r="J329" s="46">
        <v>187628</v>
      </c>
      <c r="K329" s="116">
        <v>5.5799999999999997E-99</v>
      </c>
      <c r="L329" s="11">
        <v>366</v>
      </c>
    </row>
    <row r="330" spans="1:12" ht="15" x14ac:dyDescent="0.15">
      <c r="A330" s="114" t="s">
        <v>920</v>
      </c>
      <c r="B330" s="114" t="s">
        <v>919</v>
      </c>
      <c r="C330" s="46">
        <v>80.143000000000001</v>
      </c>
      <c r="D330" s="46">
        <v>559</v>
      </c>
      <c r="E330" s="46">
        <v>50</v>
      </c>
      <c r="F330" s="46">
        <v>25</v>
      </c>
      <c r="G330" s="46">
        <v>898048</v>
      </c>
      <c r="H330" s="46">
        <v>898582</v>
      </c>
      <c r="I330" s="46">
        <v>98996</v>
      </c>
      <c r="J330" s="46">
        <v>98475</v>
      </c>
      <c r="K330" s="116">
        <v>2.6000000000000001E-97</v>
      </c>
      <c r="L330" s="11">
        <v>361</v>
      </c>
    </row>
    <row r="331" spans="1:12" ht="15" x14ac:dyDescent="0.15">
      <c r="A331" s="114" t="s">
        <v>920</v>
      </c>
      <c r="B331" s="114" t="s">
        <v>919</v>
      </c>
      <c r="C331" s="46">
        <v>79.584999999999994</v>
      </c>
      <c r="D331" s="46">
        <v>578</v>
      </c>
      <c r="E331" s="46">
        <v>55</v>
      </c>
      <c r="F331" s="46">
        <v>27</v>
      </c>
      <c r="G331" s="46">
        <v>759805</v>
      </c>
      <c r="H331" s="46">
        <v>760351</v>
      </c>
      <c r="I331" s="46">
        <v>699459</v>
      </c>
      <c r="J331" s="46">
        <v>700004</v>
      </c>
      <c r="K331" s="116">
        <v>1.21E-95</v>
      </c>
      <c r="L331" s="11">
        <v>355</v>
      </c>
    </row>
    <row r="332" spans="1:12" x14ac:dyDescent="0.1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</row>
    <row r="333" spans="1:12" x14ac:dyDescent="0.1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</row>
    <row r="334" spans="1:12" x14ac:dyDescent="0.1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</row>
    <row r="335" spans="1:12" x14ac:dyDescent="0.1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</row>
    <row r="336" spans="1:12" x14ac:dyDescent="0.1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</row>
    <row r="337" spans="1:11" x14ac:dyDescent="0.1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</row>
    <row r="338" spans="1:11" x14ac:dyDescent="0.1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</row>
    <row r="339" spans="1:11" x14ac:dyDescent="0.1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</row>
    <row r="340" spans="1:11" x14ac:dyDescent="0.1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</row>
    <row r="341" spans="1:11" x14ac:dyDescent="0.1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</row>
    <row r="342" spans="1:11" x14ac:dyDescent="0.1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</row>
    <row r="343" spans="1:11" x14ac:dyDescent="0.1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</row>
    <row r="344" spans="1:11" x14ac:dyDescent="0.1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</row>
    <row r="345" spans="1:11" x14ac:dyDescent="0.1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</row>
    <row r="346" spans="1:11" x14ac:dyDescent="0.1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</row>
    <row r="347" spans="1:11" x14ac:dyDescent="0.1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</row>
    <row r="348" spans="1:11" x14ac:dyDescent="0.1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</row>
    <row r="349" spans="1:11" x14ac:dyDescent="0.1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</row>
    <row r="350" spans="1:11" x14ac:dyDescent="0.1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</row>
    <row r="351" spans="1:11" x14ac:dyDescent="0.1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</row>
    <row r="352" spans="1:11" x14ac:dyDescent="0.1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</row>
    <row r="353" spans="1:11" x14ac:dyDescent="0.1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</row>
    <row r="354" spans="1:11" x14ac:dyDescent="0.1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</row>
    <row r="355" spans="1:11" x14ac:dyDescent="0.1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</row>
    <row r="356" spans="1:11" x14ac:dyDescent="0.1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</row>
    <row r="357" spans="1:11" x14ac:dyDescent="0.1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</row>
    <row r="358" spans="1:11" x14ac:dyDescent="0.1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</row>
    <row r="359" spans="1:11" x14ac:dyDescent="0.1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</row>
    <row r="360" spans="1:11" x14ac:dyDescent="0.1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</row>
    <row r="361" spans="1:11" x14ac:dyDescent="0.1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</row>
    <row r="362" spans="1:11" x14ac:dyDescent="0.1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</row>
    <row r="363" spans="1:11" x14ac:dyDescent="0.1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</row>
    <row r="364" spans="1:11" x14ac:dyDescent="0.1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</row>
    <row r="365" spans="1:11" x14ac:dyDescent="0.1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</row>
  </sheetData>
  <mergeCells count="1">
    <mergeCell ref="A1:L1"/>
  </mergeCells>
  <phoneticPr fontId="44" type="noConversion"/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M317"/>
  <sheetViews>
    <sheetView zoomScale="110" zoomScaleNormal="110" workbookViewId="0">
      <selection sqref="A1:L1"/>
    </sheetView>
  </sheetViews>
  <sheetFormatPr defaultColWidth="8.75" defaultRowHeight="12.75" x14ac:dyDescent="0.15"/>
  <cols>
    <col min="1" max="1" width="17.875" style="2" customWidth="1"/>
    <col min="2" max="2" width="16.125" style="2" customWidth="1"/>
    <col min="3" max="3" width="11.5" style="2" customWidth="1"/>
    <col min="4" max="4" width="11.125" style="2" customWidth="1"/>
    <col min="5" max="5" width="9.125" style="2" customWidth="1"/>
    <col min="6" max="10" width="8.75" style="2"/>
    <col min="11" max="11" width="13.125" style="2" customWidth="1"/>
    <col min="12" max="12" width="9.625" style="2" customWidth="1"/>
    <col min="13" max="16384" width="8.75" style="2"/>
  </cols>
  <sheetData>
    <row r="1" spans="1:13" ht="18" customHeight="1" x14ac:dyDescent="0.15">
      <c r="A1" s="161" t="s">
        <v>1100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</row>
    <row r="2" spans="1:13" ht="14.25" x14ac:dyDescent="0.15">
      <c r="A2" s="10" t="s">
        <v>907</v>
      </c>
      <c r="B2" s="10" t="s">
        <v>908</v>
      </c>
      <c r="C2" s="10" t="s">
        <v>909</v>
      </c>
      <c r="D2" s="10" t="s">
        <v>910</v>
      </c>
      <c r="E2" s="10" t="s">
        <v>911</v>
      </c>
      <c r="F2" s="10" t="s">
        <v>912</v>
      </c>
      <c r="G2" s="10" t="s">
        <v>913</v>
      </c>
      <c r="H2" s="10" t="s">
        <v>914</v>
      </c>
      <c r="I2" s="10" t="s">
        <v>915</v>
      </c>
      <c r="J2" s="10" t="s">
        <v>916</v>
      </c>
      <c r="K2" s="10" t="s">
        <v>917</v>
      </c>
      <c r="L2" s="10" t="s">
        <v>918</v>
      </c>
    </row>
    <row r="3" spans="1:13" ht="15" x14ac:dyDescent="0.15">
      <c r="A3" s="117" t="s">
        <v>921</v>
      </c>
      <c r="B3" s="117" t="s">
        <v>922</v>
      </c>
      <c r="C3" s="46">
        <v>99.480999999999995</v>
      </c>
      <c r="D3" s="46">
        <v>47814</v>
      </c>
      <c r="E3" s="46">
        <v>99</v>
      </c>
      <c r="F3" s="46">
        <v>42</v>
      </c>
      <c r="G3" s="46">
        <v>101041</v>
      </c>
      <c r="H3" s="46">
        <v>148783</v>
      </c>
      <c r="I3" s="46">
        <v>47736</v>
      </c>
      <c r="J3" s="46">
        <v>1</v>
      </c>
      <c r="K3" s="116">
        <v>0</v>
      </c>
      <c r="L3" s="46">
        <v>86784</v>
      </c>
      <c r="M3" s="9"/>
    </row>
    <row r="4" spans="1:13" ht="15" x14ac:dyDescent="0.15">
      <c r="A4" s="117" t="s">
        <v>921</v>
      </c>
      <c r="B4" s="117" t="s">
        <v>922</v>
      </c>
      <c r="C4" s="46">
        <v>99.093999999999994</v>
      </c>
      <c r="D4" s="46">
        <v>42051</v>
      </c>
      <c r="E4" s="46">
        <v>149</v>
      </c>
      <c r="F4" s="46">
        <v>68</v>
      </c>
      <c r="G4" s="46">
        <v>31537</v>
      </c>
      <c r="H4" s="46">
        <v>73480</v>
      </c>
      <c r="I4" s="46">
        <v>79213</v>
      </c>
      <c r="J4" s="46">
        <v>121138</v>
      </c>
      <c r="K4" s="116">
        <v>0</v>
      </c>
      <c r="L4" s="46">
        <v>75329</v>
      </c>
      <c r="M4" s="9"/>
    </row>
    <row r="5" spans="1:13" ht="15" x14ac:dyDescent="0.15">
      <c r="A5" s="117" t="s">
        <v>921</v>
      </c>
      <c r="B5" s="117" t="s">
        <v>922</v>
      </c>
      <c r="C5" s="46">
        <v>99.712000000000003</v>
      </c>
      <c r="D5" s="46">
        <v>41041</v>
      </c>
      <c r="E5" s="46">
        <v>72</v>
      </c>
      <c r="F5" s="46">
        <v>18</v>
      </c>
      <c r="G5" s="46">
        <v>97442</v>
      </c>
      <c r="H5" s="46">
        <v>138460</v>
      </c>
      <c r="I5" s="46">
        <v>145103</v>
      </c>
      <c r="J5" s="46">
        <v>186119</v>
      </c>
      <c r="K5" s="116">
        <v>0</v>
      </c>
      <c r="L5" s="46">
        <v>75093</v>
      </c>
      <c r="M5" s="9"/>
    </row>
    <row r="6" spans="1:13" ht="15" x14ac:dyDescent="0.15">
      <c r="A6" s="117" t="s">
        <v>921</v>
      </c>
      <c r="B6" s="117" t="s">
        <v>922</v>
      </c>
      <c r="C6" s="46">
        <v>99.85</v>
      </c>
      <c r="D6" s="46">
        <v>37438</v>
      </c>
      <c r="E6" s="46">
        <v>20</v>
      </c>
      <c r="F6" s="46">
        <v>9</v>
      </c>
      <c r="G6" s="46">
        <v>148784</v>
      </c>
      <c r="H6" s="46">
        <v>186203</v>
      </c>
      <c r="I6" s="46">
        <v>186119</v>
      </c>
      <c r="J6" s="46">
        <v>148700</v>
      </c>
      <c r="K6" s="116">
        <v>0</v>
      </c>
      <c r="L6" s="46">
        <v>68792</v>
      </c>
      <c r="M6" s="9"/>
    </row>
    <row r="7" spans="1:13" ht="15" x14ac:dyDescent="0.15">
      <c r="A7" s="117" t="s">
        <v>921</v>
      </c>
      <c r="B7" s="117" t="s">
        <v>922</v>
      </c>
      <c r="C7" s="46">
        <v>99.847999999999999</v>
      </c>
      <c r="D7" s="46">
        <v>37439</v>
      </c>
      <c r="E7" s="46">
        <v>20</v>
      </c>
      <c r="F7" s="46">
        <v>10</v>
      </c>
      <c r="G7" s="46">
        <v>148784</v>
      </c>
      <c r="H7" s="46">
        <v>186203</v>
      </c>
      <c r="I7" s="46">
        <v>10316</v>
      </c>
      <c r="J7" s="46">
        <v>47736</v>
      </c>
      <c r="K7" s="116">
        <v>0</v>
      </c>
      <c r="L7" s="46">
        <v>68786</v>
      </c>
      <c r="M7" s="9"/>
    </row>
    <row r="8" spans="1:13" ht="15" x14ac:dyDescent="0.15">
      <c r="A8" s="117" t="s">
        <v>921</v>
      </c>
      <c r="B8" s="117" t="s">
        <v>922</v>
      </c>
      <c r="C8" s="46">
        <v>99.378</v>
      </c>
      <c r="D8" s="46">
        <v>23632</v>
      </c>
      <c r="E8" s="46">
        <v>85</v>
      </c>
      <c r="F8" s="46">
        <v>17</v>
      </c>
      <c r="G8" s="46">
        <v>74153</v>
      </c>
      <c r="H8" s="46">
        <v>97752</v>
      </c>
      <c r="I8" s="46">
        <v>120258</v>
      </c>
      <c r="J8" s="46">
        <v>143859</v>
      </c>
      <c r="K8" s="116">
        <v>0</v>
      </c>
      <c r="L8" s="46">
        <v>42769</v>
      </c>
      <c r="M8" s="9"/>
    </row>
    <row r="9" spans="1:13" ht="15" x14ac:dyDescent="0.15">
      <c r="A9" s="117" t="s">
        <v>921</v>
      </c>
      <c r="B9" s="117" t="s">
        <v>922</v>
      </c>
      <c r="C9" s="46">
        <v>99.400999999999996</v>
      </c>
      <c r="D9" s="46">
        <v>20884</v>
      </c>
      <c r="E9" s="46">
        <v>79</v>
      </c>
      <c r="F9" s="46">
        <v>13</v>
      </c>
      <c r="G9" s="46">
        <v>10733</v>
      </c>
      <c r="H9" s="46">
        <v>31602</v>
      </c>
      <c r="I9" s="46">
        <v>58401</v>
      </c>
      <c r="J9" s="46">
        <v>79252</v>
      </c>
      <c r="K9" s="116">
        <v>0</v>
      </c>
      <c r="L9" s="46">
        <v>37831</v>
      </c>
      <c r="M9" s="9"/>
    </row>
    <row r="10" spans="1:13" ht="15" x14ac:dyDescent="0.15">
      <c r="A10" s="117" t="s">
        <v>921</v>
      </c>
      <c r="B10" s="117" t="s">
        <v>922</v>
      </c>
      <c r="C10" s="46">
        <v>99.153000000000006</v>
      </c>
      <c r="D10" s="46">
        <v>10744</v>
      </c>
      <c r="E10" s="46">
        <v>37</v>
      </c>
      <c r="F10" s="46">
        <v>18</v>
      </c>
      <c r="G10" s="46">
        <v>29</v>
      </c>
      <c r="H10" s="46">
        <v>10736</v>
      </c>
      <c r="I10" s="46">
        <v>47740</v>
      </c>
      <c r="J10" s="46">
        <v>58465</v>
      </c>
      <c r="K10" s="116">
        <v>0</v>
      </c>
      <c r="L10" s="46">
        <v>19287</v>
      </c>
      <c r="M10" s="9"/>
    </row>
    <row r="11" spans="1:13" ht="15" x14ac:dyDescent="0.15">
      <c r="A11" s="117" t="s">
        <v>921</v>
      </c>
      <c r="B11" s="117" t="s">
        <v>922</v>
      </c>
      <c r="C11" s="46">
        <v>98.921999999999997</v>
      </c>
      <c r="D11" s="46">
        <v>1670</v>
      </c>
      <c r="E11" s="46">
        <v>7</v>
      </c>
      <c r="F11" s="46">
        <v>3</v>
      </c>
      <c r="G11" s="46">
        <v>72608</v>
      </c>
      <c r="H11" s="46">
        <v>74267</v>
      </c>
      <c r="I11" s="46">
        <v>143745</v>
      </c>
      <c r="J11" s="46">
        <v>145413</v>
      </c>
      <c r="K11" s="116">
        <v>0</v>
      </c>
      <c r="L11" s="46">
        <v>2974</v>
      </c>
      <c r="M11" s="9"/>
    </row>
    <row r="12" spans="1:13" ht="15" x14ac:dyDescent="0.15">
      <c r="A12" s="117" t="s">
        <v>921</v>
      </c>
      <c r="B12" s="117" t="s">
        <v>922</v>
      </c>
      <c r="C12" s="46">
        <v>99.834999999999994</v>
      </c>
      <c r="D12" s="46">
        <v>1213</v>
      </c>
      <c r="E12" s="46">
        <v>2</v>
      </c>
      <c r="F12" s="46">
        <v>0</v>
      </c>
      <c r="G12" s="46">
        <v>144699</v>
      </c>
      <c r="H12" s="46">
        <v>145911</v>
      </c>
      <c r="I12" s="46">
        <v>32564</v>
      </c>
      <c r="J12" s="46">
        <v>31352</v>
      </c>
      <c r="K12" s="116">
        <v>0</v>
      </c>
      <c r="L12" s="46">
        <v>2230</v>
      </c>
      <c r="M12" s="9"/>
    </row>
    <row r="13" spans="1:13" ht="15" x14ac:dyDescent="0.15">
      <c r="A13" s="117" t="s">
        <v>921</v>
      </c>
      <c r="B13" s="117" t="s">
        <v>922</v>
      </c>
      <c r="C13" s="46">
        <v>99.834999999999994</v>
      </c>
      <c r="D13" s="46">
        <v>1213</v>
      </c>
      <c r="E13" s="46">
        <v>2</v>
      </c>
      <c r="F13" s="46">
        <v>0</v>
      </c>
      <c r="G13" s="46">
        <v>144699</v>
      </c>
      <c r="H13" s="46">
        <v>145911</v>
      </c>
      <c r="I13" s="46">
        <v>163872</v>
      </c>
      <c r="J13" s="46">
        <v>165084</v>
      </c>
      <c r="K13" s="116">
        <v>0</v>
      </c>
      <c r="L13" s="46">
        <v>2230</v>
      </c>
      <c r="M13" s="9"/>
    </row>
    <row r="14" spans="1:13" ht="15" x14ac:dyDescent="0.15">
      <c r="A14" s="117" t="s">
        <v>921</v>
      </c>
      <c r="B14" s="117" t="s">
        <v>922</v>
      </c>
      <c r="C14" s="46">
        <v>98.641999999999996</v>
      </c>
      <c r="D14" s="46">
        <v>1252</v>
      </c>
      <c r="E14" s="46">
        <v>12</v>
      </c>
      <c r="F14" s="46">
        <v>4</v>
      </c>
      <c r="G14" s="46">
        <v>116178</v>
      </c>
      <c r="H14" s="46">
        <v>117424</v>
      </c>
      <c r="I14" s="46">
        <v>4122</v>
      </c>
      <c r="J14" s="46">
        <v>2871</v>
      </c>
      <c r="K14" s="116">
        <v>0</v>
      </c>
      <c r="L14" s="46">
        <v>2213</v>
      </c>
      <c r="M14" s="9"/>
    </row>
    <row r="15" spans="1:13" ht="15" x14ac:dyDescent="0.15">
      <c r="A15" s="117" t="s">
        <v>921</v>
      </c>
      <c r="B15" s="117" t="s">
        <v>922</v>
      </c>
      <c r="C15" s="46">
        <v>98.641999999999996</v>
      </c>
      <c r="D15" s="46">
        <v>1252</v>
      </c>
      <c r="E15" s="46">
        <v>12</v>
      </c>
      <c r="F15" s="46">
        <v>4</v>
      </c>
      <c r="G15" s="46">
        <v>169820</v>
      </c>
      <c r="H15" s="46">
        <v>171066</v>
      </c>
      <c r="I15" s="46">
        <v>2871</v>
      </c>
      <c r="J15" s="46">
        <v>4122</v>
      </c>
      <c r="K15" s="116">
        <v>0</v>
      </c>
      <c r="L15" s="46">
        <v>2213</v>
      </c>
      <c r="M15" s="9"/>
    </row>
    <row r="16" spans="1:13" ht="15" x14ac:dyDescent="0.15">
      <c r="A16" s="117" t="s">
        <v>921</v>
      </c>
      <c r="B16" s="117" t="s">
        <v>922</v>
      </c>
      <c r="C16" s="46">
        <v>93.778999999999996</v>
      </c>
      <c r="D16" s="46">
        <v>1077</v>
      </c>
      <c r="E16" s="46">
        <v>48</v>
      </c>
      <c r="F16" s="46">
        <v>12</v>
      </c>
      <c r="G16" s="46">
        <v>73962</v>
      </c>
      <c r="H16" s="46">
        <v>75028</v>
      </c>
      <c r="I16" s="46">
        <v>143554</v>
      </c>
      <c r="J16" s="46">
        <v>144621</v>
      </c>
      <c r="K16" s="116">
        <v>0</v>
      </c>
      <c r="L16" s="46">
        <v>1600</v>
      </c>
      <c r="M16" s="9"/>
    </row>
    <row r="17" spans="1:13" ht="15" x14ac:dyDescent="0.15">
      <c r="A17" s="117" t="s">
        <v>921</v>
      </c>
      <c r="B17" s="117" t="s">
        <v>922</v>
      </c>
      <c r="C17" s="46">
        <v>95.075000000000003</v>
      </c>
      <c r="D17" s="46">
        <v>731</v>
      </c>
      <c r="E17" s="46">
        <v>33</v>
      </c>
      <c r="F17" s="46">
        <v>1</v>
      </c>
      <c r="G17" s="46">
        <v>21375</v>
      </c>
      <c r="H17" s="46">
        <v>22105</v>
      </c>
      <c r="I17" s="46">
        <v>69063</v>
      </c>
      <c r="J17" s="46">
        <v>69790</v>
      </c>
      <c r="K17" s="116">
        <v>0</v>
      </c>
      <c r="L17" s="46">
        <v>1147</v>
      </c>
      <c r="M17" s="9"/>
    </row>
    <row r="18" spans="1:13" ht="15" x14ac:dyDescent="0.15">
      <c r="A18" s="117" t="s">
        <v>921</v>
      </c>
      <c r="B18" s="117" t="s">
        <v>922</v>
      </c>
      <c r="C18" s="46">
        <v>93.706999999999994</v>
      </c>
      <c r="D18" s="46">
        <v>731</v>
      </c>
      <c r="E18" s="46">
        <v>43</v>
      </c>
      <c r="F18" s="46">
        <v>1</v>
      </c>
      <c r="G18" s="46">
        <v>21423</v>
      </c>
      <c r="H18" s="46">
        <v>22150</v>
      </c>
      <c r="I18" s="46">
        <v>69015</v>
      </c>
      <c r="J18" s="46">
        <v>69745</v>
      </c>
      <c r="K18" s="116">
        <v>0</v>
      </c>
      <c r="L18" s="46">
        <v>1092</v>
      </c>
      <c r="M18" s="9"/>
    </row>
    <row r="19" spans="1:13" ht="15" x14ac:dyDescent="0.15">
      <c r="A19" s="117" t="s">
        <v>921</v>
      </c>
      <c r="B19" s="117" t="s">
        <v>922</v>
      </c>
      <c r="C19" s="46">
        <v>93.231999999999999</v>
      </c>
      <c r="D19" s="46">
        <v>724</v>
      </c>
      <c r="E19" s="46">
        <v>46</v>
      </c>
      <c r="F19" s="46">
        <v>1</v>
      </c>
      <c r="G19" s="46">
        <v>21375</v>
      </c>
      <c r="H19" s="46">
        <v>22098</v>
      </c>
      <c r="I19" s="46">
        <v>69111</v>
      </c>
      <c r="J19" s="46">
        <v>69831</v>
      </c>
      <c r="K19" s="116">
        <v>0</v>
      </c>
      <c r="L19" s="46">
        <v>1062</v>
      </c>
      <c r="M19" s="9"/>
    </row>
    <row r="20" spans="1:13" ht="15" x14ac:dyDescent="0.15">
      <c r="A20" s="117" t="s">
        <v>921</v>
      </c>
      <c r="B20" s="117" t="s">
        <v>922</v>
      </c>
      <c r="C20" s="46">
        <v>92.956000000000003</v>
      </c>
      <c r="D20" s="46">
        <v>724</v>
      </c>
      <c r="E20" s="46">
        <v>48</v>
      </c>
      <c r="F20" s="46">
        <v>1</v>
      </c>
      <c r="G20" s="46">
        <v>21471</v>
      </c>
      <c r="H20" s="46">
        <v>22191</v>
      </c>
      <c r="I20" s="46">
        <v>69015</v>
      </c>
      <c r="J20" s="46">
        <v>69738</v>
      </c>
      <c r="K20" s="116">
        <v>0</v>
      </c>
      <c r="L20" s="46">
        <v>1051</v>
      </c>
      <c r="M20" s="9"/>
    </row>
    <row r="21" spans="1:13" ht="15" x14ac:dyDescent="0.15">
      <c r="A21" s="117" t="s">
        <v>921</v>
      </c>
      <c r="B21" s="117" t="s">
        <v>922</v>
      </c>
      <c r="C21" s="46">
        <v>93.978999999999999</v>
      </c>
      <c r="D21" s="46">
        <v>681</v>
      </c>
      <c r="E21" s="46">
        <v>38</v>
      </c>
      <c r="F21" s="46">
        <v>1</v>
      </c>
      <c r="G21" s="46">
        <v>21519</v>
      </c>
      <c r="H21" s="46">
        <v>22196</v>
      </c>
      <c r="I21" s="46">
        <v>69015</v>
      </c>
      <c r="J21" s="46">
        <v>69695</v>
      </c>
      <c r="K21" s="116">
        <v>0</v>
      </c>
      <c r="L21" s="46">
        <v>1027</v>
      </c>
      <c r="M21" s="9"/>
    </row>
    <row r="22" spans="1:13" ht="15" x14ac:dyDescent="0.15">
      <c r="A22" s="117" t="s">
        <v>921</v>
      </c>
      <c r="B22" s="117" t="s">
        <v>922</v>
      </c>
      <c r="C22" s="46">
        <v>93.391999999999996</v>
      </c>
      <c r="D22" s="46">
        <v>681</v>
      </c>
      <c r="E22" s="46">
        <v>42</v>
      </c>
      <c r="F22" s="46">
        <v>1</v>
      </c>
      <c r="G22" s="46">
        <v>21375</v>
      </c>
      <c r="H22" s="46">
        <v>22055</v>
      </c>
      <c r="I22" s="46">
        <v>69159</v>
      </c>
      <c r="J22" s="46">
        <v>69836</v>
      </c>
      <c r="K22" s="116">
        <v>0</v>
      </c>
      <c r="L22" s="46">
        <v>1005</v>
      </c>
      <c r="M22" s="9"/>
    </row>
    <row r="23" spans="1:13" ht="15" x14ac:dyDescent="0.15">
      <c r="A23" s="117" t="s">
        <v>921</v>
      </c>
      <c r="B23" s="117" t="s">
        <v>922</v>
      </c>
      <c r="C23" s="46">
        <v>89.92</v>
      </c>
      <c r="D23" s="46">
        <v>754</v>
      </c>
      <c r="E23" s="46">
        <v>52</v>
      </c>
      <c r="F23" s="46">
        <v>9</v>
      </c>
      <c r="G23" s="46">
        <v>21567</v>
      </c>
      <c r="H23" s="46">
        <v>22296</v>
      </c>
      <c r="I23" s="46">
        <v>69015</v>
      </c>
      <c r="J23" s="46">
        <v>69768</v>
      </c>
      <c r="K23" s="116">
        <v>0</v>
      </c>
      <c r="L23" s="46">
        <v>950</v>
      </c>
      <c r="M23" s="9"/>
    </row>
    <row r="24" spans="1:13" ht="15" x14ac:dyDescent="0.15">
      <c r="A24" s="117" t="s">
        <v>921</v>
      </c>
      <c r="B24" s="117" t="s">
        <v>922</v>
      </c>
      <c r="C24" s="46">
        <v>89.522999999999996</v>
      </c>
      <c r="D24" s="46">
        <v>754</v>
      </c>
      <c r="E24" s="46">
        <v>55</v>
      </c>
      <c r="F24" s="46">
        <v>9</v>
      </c>
      <c r="G24" s="46">
        <v>21375</v>
      </c>
      <c r="H24" s="46">
        <v>22128</v>
      </c>
      <c r="I24" s="46">
        <v>69207</v>
      </c>
      <c r="J24" s="46">
        <v>69936</v>
      </c>
      <c r="K24" s="116">
        <v>0</v>
      </c>
      <c r="L24" s="46">
        <v>933</v>
      </c>
      <c r="M24" s="9"/>
    </row>
    <row r="25" spans="1:13" ht="15" x14ac:dyDescent="0.15">
      <c r="A25" s="117" t="s">
        <v>921</v>
      </c>
      <c r="B25" s="117" t="s">
        <v>922</v>
      </c>
      <c r="C25" s="46">
        <v>94.542000000000002</v>
      </c>
      <c r="D25" s="46">
        <v>568</v>
      </c>
      <c r="E25" s="46">
        <v>27</v>
      </c>
      <c r="F25" s="46">
        <v>3</v>
      </c>
      <c r="G25" s="46">
        <v>75782</v>
      </c>
      <c r="H25" s="46">
        <v>76345</v>
      </c>
      <c r="I25" s="46">
        <v>64764</v>
      </c>
      <c r="J25" s="46">
        <v>65331</v>
      </c>
      <c r="K25" s="116">
        <v>0</v>
      </c>
      <c r="L25" s="46">
        <v>874</v>
      </c>
      <c r="M25" s="9"/>
    </row>
    <row r="26" spans="1:13" ht="15" x14ac:dyDescent="0.15">
      <c r="A26" s="117" t="s">
        <v>921</v>
      </c>
      <c r="B26" s="117" t="s">
        <v>922</v>
      </c>
      <c r="C26" s="46">
        <v>93.504000000000005</v>
      </c>
      <c r="D26" s="46">
        <v>585</v>
      </c>
      <c r="E26" s="46">
        <v>35</v>
      </c>
      <c r="F26" s="46">
        <v>1</v>
      </c>
      <c r="G26" s="46">
        <v>21375</v>
      </c>
      <c r="H26" s="46">
        <v>21959</v>
      </c>
      <c r="I26" s="46">
        <v>69255</v>
      </c>
      <c r="J26" s="46">
        <v>69836</v>
      </c>
      <c r="K26" s="116">
        <v>0</v>
      </c>
      <c r="L26" s="46">
        <v>867</v>
      </c>
      <c r="M26" s="9"/>
    </row>
    <row r="27" spans="1:13" ht="15" x14ac:dyDescent="0.15">
      <c r="A27" s="117" t="s">
        <v>921</v>
      </c>
      <c r="B27" s="117" t="s">
        <v>922</v>
      </c>
      <c r="C27" s="46">
        <v>94.004000000000005</v>
      </c>
      <c r="D27" s="46">
        <v>567</v>
      </c>
      <c r="E27" s="46">
        <v>28</v>
      </c>
      <c r="F27" s="46">
        <v>4</v>
      </c>
      <c r="G27" s="46">
        <v>17119</v>
      </c>
      <c r="H27" s="46">
        <v>17685</v>
      </c>
      <c r="I27" s="46">
        <v>121892</v>
      </c>
      <c r="J27" s="46">
        <v>122452</v>
      </c>
      <c r="K27" s="116">
        <v>0</v>
      </c>
      <c r="L27" s="46">
        <v>854</v>
      </c>
      <c r="M27" s="9"/>
    </row>
    <row r="28" spans="1:13" ht="15" x14ac:dyDescent="0.15">
      <c r="A28" s="117" t="s">
        <v>921</v>
      </c>
      <c r="B28" s="117" t="s">
        <v>922</v>
      </c>
      <c r="C28" s="46">
        <v>92.320999999999998</v>
      </c>
      <c r="D28" s="46">
        <v>586</v>
      </c>
      <c r="E28" s="46">
        <v>42</v>
      </c>
      <c r="F28" s="46">
        <v>1</v>
      </c>
      <c r="G28" s="46">
        <v>21615</v>
      </c>
      <c r="H28" s="46">
        <v>22197</v>
      </c>
      <c r="I28" s="46">
        <v>69015</v>
      </c>
      <c r="J28" s="46">
        <v>69600</v>
      </c>
      <c r="K28" s="116">
        <v>0</v>
      </c>
      <c r="L28" s="46">
        <v>830</v>
      </c>
      <c r="M28" s="9"/>
    </row>
    <row r="29" spans="1:13" ht="15" x14ac:dyDescent="0.15">
      <c r="A29" s="117" t="s">
        <v>921</v>
      </c>
      <c r="B29" s="117" t="s">
        <v>922</v>
      </c>
      <c r="C29" s="46">
        <v>92.564999999999998</v>
      </c>
      <c r="D29" s="46">
        <v>538</v>
      </c>
      <c r="E29" s="46">
        <v>37</v>
      </c>
      <c r="F29" s="46">
        <v>1</v>
      </c>
      <c r="G29" s="46">
        <v>21375</v>
      </c>
      <c r="H29" s="46">
        <v>21912</v>
      </c>
      <c r="I29" s="46">
        <v>69303</v>
      </c>
      <c r="J29" s="46">
        <v>69837</v>
      </c>
      <c r="K29" s="116">
        <v>0</v>
      </c>
      <c r="L29" s="46">
        <v>769</v>
      </c>
      <c r="M29" s="9"/>
    </row>
    <row r="30" spans="1:13" ht="15" x14ac:dyDescent="0.15">
      <c r="A30" s="117" t="s">
        <v>921</v>
      </c>
      <c r="B30" s="117" t="s">
        <v>922</v>
      </c>
      <c r="C30" s="46">
        <v>92.364999999999995</v>
      </c>
      <c r="D30" s="46">
        <v>537</v>
      </c>
      <c r="E30" s="46">
        <v>38</v>
      </c>
      <c r="F30" s="46">
        <v>1</v>
      </c>
      <c r="G30" s="46">
        <v>21663</v>
      </c>
      <c r="H30" s="46">
        <v>22196</v>
      </c>
      <c r="I30" s="46">
        <v>69015</v>
      </c>
      <c r="J30" s="46">
        <v>69551</v>
      </c>
      <c r="K30" s="116">
        <v>0</v>
      </c>
      <c r="L30" s="46">
        <v>761</v>
      </c>
      <c r="M30" s="9"/>
    </row>
    <row r="31" spans="1:13" ht="15" x14ac:dyDescent="0.15">
      <c r="A31" s="117" t="s">
        <v>921</v>
      </c>
      <c r="B31" s="117" t="s">
        <v>922</v>
      </c>
      <c r="C31" s="46">
        <v>85.076999999999998</v>
      </c>
      <c r="D31" s="46">
        <v>784</v>
      </c>
      <c r="E31" s="46">
        <v>75</v>
      </c>
      <c r="F31" s="46">
        <v>14</v>
      </c>
      <c r="G31" s="46">
        <v>97906</v>
      </c>
      <c r="H31" s="46">
        <v>98647</v>
      </c>
      <c r="I31" s="46">
        <v>143093</v>
      </c>
      <c r="J31" s="46">
        <v>143876</v>
      </c>
      <c r="K31" s="116">
        <v>0</v>
      </c>
      <c r="L31" s="46">
        <v>761</v>
      </c>
      <c r="M31" s="9"/>
    </row>
    <row r="32" spans="1:13" ht="15" x14ac:dyDescent="0.15">
      <c r="A32" s="117" t="s">
        <v>921</v>
      </c>
      <c r="B32" s="117" t="s">
        <v>922</v>
      </c>
      <c r="C32" s="46">
        <v>85.495000000000005</v>
      </c>
      <c r="D32" s="46">
        <v>717</v>
      </c>
      <c r="E32" s="46">
        <v>71</v>
      </c>
      <c r="F32" s="46">
        <v>13</v>
      </c>
      <c r="G32" s="46">
        <v>96981</v>
      </c>
      <c r="H32" s="46">
        <v>97697</v>
      </c>
      <c r="I32" s="46">
        <v>145567</v>
      </c>
      <c r="J32" s="46">
        <v>146250</v>
      </c>
      <c r="K32" s="116">
        <v>0</v>
      </c>
      <c r="L32" s="46">
        <v>717</v>
      </c>
      <c r="M32" s="9"/>
    </row>
    <row r="33" spans="1:13" ht="15" x14ac:dyDescent="0.15">
      <c r="A33" s="117" t="s">
        <v>921</v>
      </c>
      <c r="B33" s="117" t="s">
        <v>922</v>
      </c>
      <c r="C33" s="46">
        <v>83.352999999999994</v>
      </c>
      <c r="D33" s="46">
        <v>835</v>
      </c>
      <c r="E33" s="46">
        <v>66</v>
      </c>
      <c r="F33" s="46">
        <v>32</v>
      </c>
      <c r="G33" s="46">
        <v>75005</v>
      </c>
      <c r="H33" s="46">
        <v>75791</v>
      </c>
      <c r="I33" s="46">
        <v>145515</v>
      </c>
      <c r="J33" s="46">
        <v>146324</v>
      </c>
      <c r="K33" s="116">
        <v>0</v>
      </c>
      <c r="L33" s="46">
        <v>704</v>
      </c>
      <c r="M33" s="9"/>
    </row>
    <row r="34" spans="1:13" ht="15" x14ac:dyDescent="0.15">
      <c r="A34" s="117" t="s">
        <v>921</v>
      </c>
      <c r="B34" s="117" t="s">
        <v>922</v>
      </c>
      <c r="C34" s="46">
        <v>82.792000000000002</v>
      </c>
      <c r="D34" s="46">
        <v>831</v>
      </c>
      <c r="E34" s="46">
        <v>78</v>
      </c>
      <c r="F34" s="46">
        <v>29</v>
      </c>
      <c r="G34" s="46">
        <v>97854</v>
      </c>
      <c r="H34" s="46">
        <v>98663</v>
      </c>
      <c r="I34" s="46">
        <v>121115</v>
      </c>
      <c r="J34" s="46">
        <v>121901</v>
      </c>
      <c r="K34" s="116">
        <v>0</v>
      </c>
      <c r="L34" s="46">
        <v>682</v>
      </c>
      <c r="M34" s="9"/>
    </row>
    <row r="35" spans="1:13" ht="15" x14ac:dyDescent="0.15">
      <c r="A35" s="117" t="s">
        <v>921</v>
      </c>
      <c r="B35" s="117" t="s">
        <v>922</v>
      </c>
      <c r="C35" s="46">
        <v>82.382999999999996</v>
      </c>
      <c r="D35" s="46">
        <v>772</v>
      </c>
      <c r="E35" s="46">
        <v>120</v>
      </c>
      <c r="F35" s="46">
        <v>11</v>
      </c>
      <c r="G35" s="46">
        <v>73517</v>
      </c>
      <c r="H35" s="46">
        <v>74284</v>
      </c>
      <c r="I35" s="46">
        <v>145549</v>
      </c>
      <c r="J35" s="46">
        <v>146308</v>
      </c>
      <c r="K35" s="116">
        <v>0</v>
      </c>
      <c r="L35" s="46">
        <v>658</v>
      </c>
      <c r="M35" s="9"/>
    </row>
    <row r="36" spans="1:13" ht="15" x14ac:dyDescent="0.15">
      <c r="A36" s="117" t="s">
        <v>921</v>
      </c>
      <c r="B36" s="117" t="s">
        <v>922</v>
      </c>
      <c r="C36" s="46">
        <v>82.978999999999999</v>
      </c>
      <c r="D36" s="46">
        <v>705</v>
      </c>
      <c r="E36" s="46">
        <v>113</v>
      </c>
      <c r="F36" s="46">
        <v>7</v>
      </c>
      <c r="G36" s="46">
        <v>97888</v>
      </c>
      <c r="H36" s="46">
        <v>98589</v>
      </c>
      <c r="I36" s="46">
        <v>144658</v>
      </c>
      <c r="J36" s="46">
        <v>145358</v>
      </c>
      <c r="K36" s="116">
        <v>4.38E-180</v>
      </c>
      <c r="L36" s="46">
        <v>630</v>
      </c>
      <c r="M36" s="9"/>
    </row>
    <row r="37" spans="1:13" ht="15" x14ac:dyDescent="0.15">
      <c r="A37" s="117" t="s">
        <v>921</v>
      </c>
      <c r="B37" s="117" t="s">
        <v>922</v>
      </c>
      <c r="C37" s="46">
        <v>88.245999999999995</v>
      </c>
      <c r="D37" s="46">
        <v>536</v>
      </c>
      <c r="E37" s="46">
        <v>27</v>
      </c>
      <c r="F37" s="46">
        <v>10</v>
      </c>
      <c r="G37" s="46">
        <v>76315</v>
      </c>
      <c r="H37" s="46">
        <v>76845</v>
      </c>
      <c r="I37" s="46">
        <v>41150</v>
      </c>
      <c r="J37" s="46">
        <v>41654</v>
      </c>
      <c r="K37" s="116">
        <v>2.0499999999999999E-173</v>
      </c>
      <c r="L37" s="46">
        <v>608</v>
      </c>
      <c r="M37" s="9"/>
    </row>
    <row r="38" spans="1:13" ht="15" x14ac:dyDescent="0.15">
      <c r="A38" s="117" t="s">
        <v>921</v>
      </c>
      <c r="B38" s="117" t="s">
        <v>922</v>
      </c>
      <c r="C38" s="46">
        <v>88.367999999999995</v>
      </c>
      <c r="D38" s="46">
        <v>533</v>
      </c>
      <c r="E38" s="46">
        <v>26</v>
      </c>
      <c r="F38" s="46">
        <v>10</v>
      </c>
      <c r="G38" s="46">
        <v>76318</v>
      </c>
      <c r="H38" s="46">
        <v>76845</v>
      </c>
      <c r="I38" s="46">
        <v>155283</v>
      </c>
      <c r="J38" s="46">
        <v>154782</v>
      </c>
      <c r="K38" s="116">
        <v>2.0499999999999999E-173</v>
      </c>
      <c r="L38" s="46">
        <v>608</v>
      </c>
      <c r="M38" s="9"/>
    </row>
    <row r="39" spans="1:13" ht="15" x14ac:dyDescent="0.15">
      <c r="A39" s="117" t="s">
        <v>921</v>
      </c>
      <c r="B39" s="117" t="s">
        <v>922</v>
      </c>
      <c r="C39" s="46">
        <v>88.06</v>
      </c>
      <c r="D39" s="46">
        <v>536</v>
      </c>
      <c r="E39" s="46">
        <v>28</v>
      </c>
      <c r="F39" s="46">
        <v>8</v>
      </c>
      <c r="G39" s="46">
        <v>107125</v>
      </c>
      <c r="H39" s="46">
        <v>107629</v>
      </c>
      <c r="I39" s="46">
        <v>122952</v>
      </c>
      <c r="J39" s="46">
        <v>122422</v>
      </c>
      <c r="K39" s="116">
        <v>9.5499999999999999E-172</v>
      </c>
      <c r="L39" s="46">
        <v>603</v>
      </c>
      <c r="M39" s="9"/>
    </row>
    <row r="40" spans="1:13" ht="15" x14ac:dyDescent="0.15">
      <c r="A40" s="117" t="s">
        <v>921</v>
      </c>
      <c r="B40" s="117" t="s">
        <v>922</v>
      </c>
      <c r="C40" s="46">
        <v>88.06</v>
      </c>
      <c r="D40" s="46">
        <v>536</v>
      </c>
      <c r="E40" s="46">
        <v>28</v>
      </c>
      <c r="F40" s="46">
        <v>10</v>
      </c>
      <c r="G40" s="46">
        <v>179615</v>
      </c>
      <c r="H40" s="46">
        <v>180119</v>
      </c>
      <c r="I40" s="46">
        <v>122422</v>
      </c>
      <c r="J40" s="46">
        <v>122952</v>
      </c>
      <c r="K40" s="116">
        <v>9.5499999999999999E-172</v>
      </c>
      <c r="L40" s="46">
        <v>603</v>
      </c>
      <c r="M40" s="9"/>
    </row>
    <row r="41" spans="1:13" ht="15" x14ac:dyDescent="0.15">
      <c r="A41" s="117" t="s">
        <v>921</v>
      </c>
      <c r="B41" s="117" t="s">
        <v>922</v>
      </c>
      <c r="C41" s="46">
        <v>85.823999999999998</v>
      </c>
      <c r="D41" s="46">
        <v>522</v>
      </c>
      <c r="E41" s="46">
        <v>47</v>
      </c>
      <c r="F41" s="46">
        <v>10</v>
      </c>
      <c r="G41" s="46">
        <v>21375</v>
      </c>
      <c r="H41" s="46">
        <v>21896</v>
      </c>
      <c r="I41" s="46">
        <v>69447</v>
      </c>
      <c r="J41" s="46">
        <v>69941</v>
      </c>
      <c r="K41" s="116">
        <v>1.6399999999999999E-149</v>
      </c>
      <c r="L41" s="46">
        <v>529</v>
      </c>
      <c r="M41" s="9"/>
    </row>
    <row r="42" spans="1:13" ht="15" x14ac:dyDescent="0.15">
      <c r="A42" s="117" t="s">
        <v>921</v>
      </c>
      <c r="B42" s="117" t="s">
        <v>922</v>
      </c>
      <c r="C42" s="46">
        <v>78.876999999999995</v>
      </c>
      <c r="D42" s="46">
        <v>748</v>
      </c>
      <c r="E42" s="46">
        <v>102</v>
      </c>
      <c r="F42" s="46">
        <v>31</v>
      </c>
      <c r="G42" s="46">
        <v>73553</v>
      </c>
      <c r="H42" s="46">
        <v>74284</v>
      </c>
      <c r="I42" s="46">
        <v>121178</v>
      </c>
      <c r="J42" s="46">
        <v>121885</v>
      </c>
      <c r="K42" s="116">
        <v>2.83E-127</v>
      </c>
      <c r="L42" s="46">
        <v>455</v>
      </c>
      <c r="M42" s="9"/>
    </row>
    <row r="43" spans="1:13" ht="15" x14ac:dyDescent="0.15">
      <c r="A43" s="117" t="s">
        <v>921</v>
      </c>
      <c r="B43" s="117" t="s">
        <v>922</v>
      </c>
      <c r="C43" s="46">
        <v>78.503</v>
      </c>
      <c r="D43" s="46">
        <v>735</v>
      </c>
      <c r="E43" s="46">
        <v>99</v>
      </c>
      <c r="F43" s="46">
        <v>30</v>
      </c>
      <c r="G43" s="46">
        <v>75068</v>
      </c>
      <c r="H43" s="46">
        <v>75758</v>
      </c>
      <c r="I43" s="46">
        <v>144694</v>
      </c>
      <c r="J43" s="46">
        <v>145413</v>
      </c>
      <c r="K43" s="116">
        <v>6.1699999999999998E-119</v>
      </c>
      <c r="L43" s="46">
        <v>427</v>
      </c>
      <c r="M43" s="9"/>
    </row>
    <row r="44" spans="1:13" ht="15" x14ac:dyDescent="0.15">
      <c r="A44" s="117" t="s">
        <v>919</v>
      </c>
      <c r="B44" s="117" t="s">
        <v>921</v>
      </c>
      <c r="C44" s="46">
        <v>99.091999999999999</v>
      </c>
      <c r="D44" s="46">
        <v>42052</v>
      </c>
      <c r="E44" s="46">
        <v>154</v>
      </c>
      <c r="F44" s="46">
        <v>68</v>
      </c>
      <c r="G44" s="46">
        <v>79324</v>
      </c>
      <c r="H44" s="46">
        <v>121254</v>
      </c>
      <c r="I44" s="46">
        <v>31537</v>
      </c>
      <c r="J44" s="46">
        <v>73481</v>
      </c>
      <c r="K44" s="116">
        <v>0</v>
      </c>
      <c r="L44" s="46">
        <v>75329</v>
      </c>
    </row>
    <row r="45" spans="1:13" ht="15" x14ac:dyDescent="0.15">
      <c r="A45" s="117" t="s">
        <v>919</v>
      </c>
      <c r="B45" s="117" t="s">
        <v>921</v>
      </c>
      <c r="C45" s="46">
        <v>99.700999999999993</v>
      </c>
      <c r="D45" s="46">
        <v>31434</v>
      </c>
      <c r="E45" s="46">
        <v>41</v>
      </c>
      <c r="F45" s="46">
        <v>22</v>
      </c>
      <c r="G45" s="46">
        <v>144681</v>
      </c>
      <c r="H45" s="46">
        <v>176089</v>
      </c>
      <c r="I45" s="46">
        <v>96896</v>
      </c>
      <c r="J45" s="46">
        <v>128301</v>
      </c>
      <c r="K45" s="116">
        <v>0</v>
      </c>
      <c r="L45" s="46">
        <v>57478</v>
      </c>
    </row>
    <row r="46" spans="1:13" ht="15" x14ac:dyDescent="0.15">
      <c r="A46" s="117" t="s">
        <v>919</v>
      </c>
      <c r="B46" s="117" t="s">
        <v>921</v>
      </c>
      <c r="C46" s="46">
        <v>99.790999999999997</v>
      </c>
      <c r="D46" s="46">
        <v>27289</v>
      </c>
      <c r="E46" s="46">
        <v>14</v>
      </c>
      <c r="F46" s="46">
        <v>15</v>
      </c>
      <c r="G46" s="46">
        <v>148817</v>
      </c>
      <c r="H46" s="46">
        <v>176089</v>
      </c>
      <c r="I46" s="46">
        <v>186204</v>
      </c>
      <c r="J46" s="46">
        <v>158943</v>
      </c>
      <c r="K46" s="116">
        <v>0</v>
      </c>
      <c r="L46" s="46">
        <v>50037</v>
      </c>
    </row>
    <row r="47" spans="1:13" ht="15" x14ac:dyDescent="0.15">
      <c r="A47" s="117" t="s">
        <v>919</v>
      </c>
      <c r="B47" s="117" t="s">
        <v>921</v>
      </c>
      <c r="C47" s="46">
        <v>99.790999999999997</v>
      </c>
      <c r="D47" s="46">
        <v>27288</v>
      </c>
      <c r="E47" s="46">
        <v>14</v>
      </c>
      <c r="F47" s="46">
        <v>15</v>
      </c>
      <c r="G47" s="46">
        <v>20606</v>
      </c>
      <c r="H47" s="46">
        <v>47877</v>
      </c>
      <c r="I47" s="46">
        <v>128301</v>
      </c>
      <c r="J47" s="46">
        <v>101041</v>
      </c>
      <c r="K47" s="116">
        <v>0</v>
      </c>
      <c r="L47" s="46">
        <v>50036</v>
      </c>
    </row>
    <row r="48" spans="1:13" ht="15" x14ac:dyDescent="0.15">
      <c r="A48" s="117" t="s">
        <v>919</v>
      </c>
      <c r="B48" s="117" t="s">
        <v>921</v>
      </c>
      <c r="C48" s="46">
        <v>99.790999999999997</v>
      </c>
      <c r="D48" s="46">
        <v>27288</v>
      </c>
      <c r="E48" s="46">
        <v>14</v>
      </c>
      <c r="F48" s="46">
        <v>15</v>
      </c>
      <c r="G48" s="46">
        <v>20606</v>
      </c>
      <c r="H48" s="46">
        <v>47877</v>
      </c>
      <c r="I48" s="46">
        <v>158943</v>
      </c>
      <c r="J48" s="46">
        <v>186203</v>
      </c>
      <c r="K48" s="116">
        <v>0</v>
      </c>
      <c r="L48" s="46">
        <v>50036</v>
      </c>
    </row>
    <row r="49" spans="1:12" ht="15" x14ac:dyDescent="0.15">
      <c r="A49" s="117" t="s">
        <v>919</v>
      </c>
      <c r="B49" s="117" t="s">
        <v>921</v>
      </c>
      <c r="C49" s="46">
        <v>99.084999999999994</v>
      </c>
      <c r="D49" s="46">
        <v>23272</v>
      </c>
      <c r="E49" s="46">
        <v>111</v>
      </c>
      <c r="F49" s="46">
        <v>25</v>
      </c>
      <c r="G49" s="46">
        <v>120378</v>
      </c>
      <c r="H49" s="46">
        <v>143602</v>
      </c>
      <c r="I49" s="46">
        <v>74153</v>
      </c>
      <c r="J49" s="46">
        <v>97369</v>
      </c>
      <c r="K49" s="116">
        <v>0</v>
      </c>
      <c r="L49" s="46">
        <v>41702</v>
      </c>
    </row>
    <row r="50" spans="1:12" ht="15" x14ac:dyDescent="0.15">
      <c r="A50" s="117" t="s">
        <v>919</v>
      </c>
      <c r="B50" s="117" t="s">
        <v>921</v>
      </c>
      <c r="C50" s="46">
        <v>99.102999999999994</v>
      </c>
      <c r="D50" s="46">
        <v>11376</v>
      </c>
      <c r="E50" s="46">
        <v>61</v>
      </c>
      <c r="F50" s="46">
        <v>11</v>
      </c>
      <c r="G50" s="46">
        <v>58567</v>
      </c>
      <c r="H50" s="46">
        <v>69904</v>
      </c>
      <c r="I50" s="46">
        <v>10733</v>
      </c>
      <c r="J50" s="46">
        <v>22105</v>
      </c>
      <c r="K50" s="116">
        <v>0</v>
      </c>
      <c r="L50" s="46">
        <v>20404</v>
      </c>
    </row>
    <row r="51" spans="1:12" ht="15" x14ac:dyDescent="0.15">
      <c r="A51" s="117" t="s">
        <v>919</v>
      </c>
      <c r="B51" s="117" t="s">
        <v>921</v>
      </c>
      <c r="C51" s="46">
        <v>98.876000000000005</v>
      </c>
      <c r="D51" s="46">
        <v>10768</v>
      </c>
      <c r="E51" s="46">
        <v>44</v>
      </c>
      <c r="F51" s="46">
        <v>25</v>
      </c>
      <c r="G51" s="46">
        <v>47880</v>
      </c>
      <c r="H51" s="46">
        <v>58631</v>
      </c>
      <c r="I51" s="46">
        <v>30</v>
      </c>
      <c r="J51" s="46">
        <v>10736</v>
      </c>
      <c r="K51" s="116">
        <v>0</v>
      </c>
      <c r="L51" s="46">
        <v>19143</v>
      </c>
    </row>
    <row r="52" spans="1:12" ht="15" x14ac:dyDescent="0.15">
      <c r="A52" s="117" t="s">
        <v>919</v>
      </c>
      <c r="B52" s="117" t="s">
        <v>921</v>
      </c>
      <c r="C52" s="46">
        <v>99.361999999999995</v>
      </c>
      <c r="D52" s="46">
        <v>10190</v>
      </c>
      <c r="E52" s="46">
        <v>52</v>
      </c>
      <c r="F52" s="46">
        <v>6</v>
      </c>
      <c r="G52" s="46">
        <v>69177</v>
      </c>
      <c r="H52" s="46">
        <v>79363</v>
      </c>
      <c r="I52" s="46">
        <v>21423</v>
      </c>
      <c r="J52" s="46">
        <v>31602</v>
      </c>
      <c r="K52" s="116">
        <v>0</v>
      </c>
      <c r="L52" s="46">
        <v>18445</v>
      </c>
    </row>
    <row r="53" spans="1:12" ht="15" x14ac:dyDescent="0.15">
      <c r="A53" s="117" t="s">
        <v>919</v>
      </c>
      <c r="B53" s="117" t="s">
        <v>921</v>
      </c>
      <c r="C53" s="46">
        <v>99.039000000000001</v>
      </c>
      <c r="D53" s="46">
        <v>9882</v>
      </c>
      <c r="E53" s="46">
        <v>30</v>
      </c>
      <c r="F53" s="46">
        <v>15</v>
      </c>
      <c r="G53" s="46">
        <v>6247</v>
      </c>
      <c r="H53" s="46">
        <v>16085</v>
      </c>
      <c r="I53" s="46">
        <v>142675</v>
      </c>
      <c r="J53" s="46">
        <v>132816</v>
      </c>
      <c r="K53" s="116">
        <v>0</v>
      </c>
      <c r="L53" s="46">
        <v>17662</v>
      </c>
    </row>
    <row r="54" spans="1:12" ht="15" x14ac:dyDescent="0.15">
      <c r="A54" s="117" t="s">
        <v>919</v>
      </c>
      <c r="B54" s="117" t="s">
        <v>921</v>
      </c>
      <c r="C54" s="46">
        <v>98.185000000000002</v>
      </c>
      <c r="D54" s="46">
        <v>6281</v>
      </c>
      <c r="E54" s="46">
        <v>46</v>
      </c>
      <c r="F54" s="46">
        <v>19</v>
      </c>
      <c r="G54" s="46">
        <v>1</v>
      </c>
      <c r="H54" s="46">
        <v>6250</v>
      </c>
      <c r="I54" s="46">
        <v>148783</v>
      </c>
      <c r="J54" s="46">
        <v>142540</v>
      </c>
      <c r="K54" s="116">
        <v>0</v>
      </c>
      <c r="L54" s="46">
        <v>10905</v>
      </c>
    </row>
    <row r="55" spans="1:12" ht="15" x14ac:dyDescent="0.15">
      <c r="A55" s="117" t="s">
        <v>919</v>
      </c>
      <c r="B55" s="117" t="s">
        <v>921</v>
      </c>
      <c r="C55" s="46">
        <v>99.947000000000003</v>
      </c>
      <c r="D55" s="46">
        <v>5646</v>
      </c>
      <c r="E55" s="46">
        <v>2</v>
      </c>
      <c r="F55" s="46">
        <v>1</v>
      </c>
      <c r="G55" s="46">
        <v>180610</v>
      </c>
      <c r="H55" s="46">
        <v>186255</v>
      </c>
      <c r="I55" s="46">
        <v>132816</v>
      </c>
      <c r="J55" s="46">
        <v>138460</v>
      </c>
      <c r="K55" s="116">
        <v>0</v>
      </c>
      <c r="L55" s="46">
        <v>10408</v>
      </c>
    </row>
    <row r="56" spans="1:12" ht="15" x14ac:dyDescent="0.15">
      <c r="A56" s="117" t="s">
        <v>919</v>
      </c>
      <c r="B56" s="117" t="s">
        <v>921</v>
      </c>
      <c r="C56" s="46">
        <v>99.947000000000003</v>
      </c>
      <c r="D56" s="46">
        <v>5646</v>
      </c>
      <c r="E56" s="46">
        <v>2</v>
      </c>
      <c r="F56" s="46">
        <v>1</v>
      </c>
      <c r="G56" s="46">
        <v>180610</v>
      </c>
      <c r="H56" s="46">
        <v>186255</v>
      </c>
      <c r="I56" s="46">
        <v>154428</v>
      </c>
      <c r="J56" s="46">
        <v>148784</v>
      </c>
      <c r="K56" s="116">
        <v>0</v>
      </c>
      <c r="L56" s="46">
        <v>10408</v>
      </c>
    </row>
    <row r="57" spans="1:12" ht="15" x14ac:dyDescent="0.15">
      <c r="A57" s="117" t="s">
        <v>919</v>
      </c>
      <c r="B57" s="117" t="s">
        <v>921</v>
      </c>
      <c r="C57" s="46">
        <v>99.947000000000003</v>
      </c>
      <c r="D57" s="46">
        <v>5646</v>
      </c>
      <c r="E57" s="46">
        <v>2</v>
      </c>
      <c r="F57" s="46">
        <v>1</v>
      </c>
      <c r="G57" s="46">
        <v>10440</v>
      </c>
      <c r="H57" s="46">
        <v>16085</v>
      </c>
      <c r="I57" s="46">
        <v>148784</v>
      </c>
      <c r="J57" s="46">
        <v>154428</v>
      </c>
      <c r="K57" s="116">
        <v>0</v>
      </c>
      <c r="L57" s="46">
        <v>10408</v>
      </c>
    </row>
    <row r="58" spans="1:12" ht="15" x14ac:dyDescent="0.15">
      <c r="A58" s="117" t="s">
        <v>919</v>
      </c>
      <c r="B58" s="117" t="s">
        <v>921</v>
      </c>
      <c r="C58" s="46">
        <v>99.656999999999996</v>
      </c>
      <c r="D58" s="46">
        <v>4952</v>
      </c>
      <c r="E58" s="46">
        <v>11</v>
      </c>
      <c r="F58" s="46">
        <v>2</v>
      </c>
      <c r="G58" s="46">
        <v>175874</v>
      </c>
      <c r="H58" s="46">
        <v>180825</v>
      </c>
      <c r="I58" s="46">
        <v>133031</v>
      </c>
      <c r="J58" s="46">
        <v>128086</v>
      </c>
      <c r="K58" s="116">
        <v>0</v>
      </c>
      <c r="L58" s="46">
        <v>9046</v>
      </c>
    </row>
    <row r="59" spans="1:12" ht="15" x14ac:dyDescent="0.15">
      <c r="A59" s="117" t="s">
        <v>919</v>
      </c>
      <c r="B59" s="117" t="s">
        <v>921</v>
      </c>
      <c r="C59" s="46">
        <v>99.656999999999996</v>
      </c>
      <c r="D59" s="46">
        <v>4952</v>
      </c>
      <c r="E59" s="46">
        <v>11</v>
      </c>
      <c r="F59" s="46">
        <v>2</v>
      </c>
      <c r="G59" s="46">
        <v>15870</v>
      </c>
      <c r="H59" s="46">
        <v>20821</v>
      </c>
      <c r="I59" s="46">
        <v>128086</v>
      </c>
      <c r="J59" s="46">
        <v>133031</v>
      </c>
      <c r="K59" s="116">
        <v>0</v>
      </c>
      <c r="L59" s="46">
        <v>9046</v>
      </c>
    </row>
    <row r="60" spans="1:12" ht="15" x14ac:dyDescent="0.15">
      <c r="A60" s="117" t="s">
        <v>919</v>
      </c>
      <c r="B60" s="117" t="s">
        <v>921</v>
      </c>
      <c r="C60" s="46">
        <v>99.656999999999996</v>
      </c>
      <c r="D60" s="46">
        <v>4952</v>
      </c>
      <c r="E60" s="46">
        <v>11</v>
      </c>
      <c r="F60" s="46">
        <v>2</v>
      </c>
      <c r="G60" s="46">
        <v>15870</v>
      </c>
      <c r="H60" s="46">
        <v>20821</v>
      </c>
      <c r="I60" s="46">
        <v>159158</v>
      </c>
      <c r="J60" s="46">
        <v>154213</v>
      </c>
      <c r="K60" s="116">
        <v>0</v>
      </c>
      <c r="L60" s="46">
        <v>9046</v>
      </c>
    </row>
    <row r="61" spans="1:12" ht="15" x14ac:dyDescent="0.15">
      <c r="A61" s="117" t="s">
        <v>919</v>
      </c>
      <c r="B61" s="117" t="s">
        <v>921</v>
      </c>
      <c r="C61" s="46">
        <v>99.656999999999996</v>
      </c>
      <c r="D61" s="46">
        <v>4952</v>
      </c>
      <c r="E61" s="46">
        <v>11</v>
      </c>
      <c r="F61" s="46">
        <v>2</v>
      </c>
      <c r="G61" s="46">
        <v>175874</v>
      </c>
      <c r="H61" s="46">
        <v>180825</v>
      </c>
      <c r="I61" s="46">
        <v>154213</v>
      </c>
      <c r="J61" s="46">
        <v>159158</v>
      </c>
      <c r="K61" s="116">
        <v>0</v>
      </c>
      <c r="L61" s="46">
        <v>9046</v>
      </c>
    </row>
    <row r="62" spans="1:12" ht="15" x14ac:dyDescent="0.15">
      <c r="A62" s="117" t="s">
        <v>919</v>
      </c>
      <c r="B62" s="117" t="s">
        <v>921</v>
      </c>
      <c r="C62" s="46">
        <v>97.218999999999994</v>
      </c>
      <c r="D62" s="46">
        <v>1582</v>
      </c>
      <c r="E62" s="46">
        <v>28</v>
      </c>
      <c r="F62" s="46">
        <v>10</v>
      </c>
      <c r="G62" s="46">
        <v>143129</v>
      </c>
      <c r="H62" s="46">
        <v>144704</v>
      </c>
      <c r="I62" s="46">
        <v>73457</v>
      </c>
      <c r="J62" s="46">
        <v>75028</v>
      </c>
      <c r="K62" s="116">
        <v>0</v>
      </c>
      <c r="L62" s="46">
        <v>2663</v>
      </c>
    </row>
    <row r="63" spans="1:12" ht="15" x14ac:dyDescent="0.15">
      <c r="A63" s="117" t="s">
        <v>919</v>
      </c>
      <c r="B63" s="117" t="s">
        <v>921</v>
      </c>
      <c r="C63" s="46">
        <v>98.406000000000006</v>
      </c>
      <c r="D63" s="46">
        <v>1318</v>
      </c>
      <c r="E63" s="46">
        <v>6</v>
      </c>
      <c r="F63" s="46">
        <v>9</v>
      </c>
      <c r="G63" s="46">
        <v>2869</v>
      </c>
      <c r="H63" s="46">
        <v>4117</v>
      </c>
      <c r="I63" s="46">
        <v>117424</v>
      </c>
      <c r="J63" s="46">
        <v>116178</v>
      </c>
      <c r="K63" s="116">
        <v>0</v>
      </c>
      <c r="L63" s="46">
        <v>2194</v>
      </c>
    </row>
    <row r="64" spans="1:12" ht="15" x14ac:dyDescent="0.15">
      <c r="A64" s="117" t="s">
        <v>919</v>
      </c>
      <c r="B64" s="117" t="s">
        <v>921</v>
      </c>
      <c r="C64" s="46">
        <v>98.406000000000006</v>
      </c>
      <c r="D64" s="46">
        <v>1255</v>
      </c>
      <c r="E64" s="46">
        <v>6</v>
      </c>
      <c r="F64" s="46">
        <v>9</v>
      </c>
      <c r="G64" s="46">
        <v>2869</v>
      </c>
      <c r="H64" s="46">
        <v>4117</v>
      </c>
      <c r="I64" s="46">
        <v>169820</v>
      </c>
      <c r="J64" s="46">
        <v>171066</v>
      </c>
      <c r="K64" s="116">
        <v>0</v>
      </c>
      <c r="L64" s="46">
        <v>2194</v>
      </c>
    </row>
    <row r="65" spans="1:12" ht="15" x14ac:dyDescent="0.15">
      <c r="A65" s="117" t="s">
        <v>919</v>
      </c>
      <c r="B65" s="117" t="s">
        <v>921</v>
      </c>
      <c r="C65" s="46">
        <v>98.608000000000004</v>
      </c>
      <c r="D65" s="46">
        <v>1255</v>
      </c>
      <c r="E65" s="46">
        <v>5</v>
      </c>
      <c r="F65" s="46">
        <v>8</v>
      </c>
      <c r="G65" s="46">
        <v>31483</v>
      </c>
      <c r="H65" s="46">
        <v>32699</v>
      </c>
      <c r="I65" s="46">
        <v>145911</v>
      </c>
      <c r="J65" s="46">
        <v>144699</v>
      </c>
      <c r="K65" s="116">
        <v>0</v>
      </c>
      <c r="L65" s="46">
        <v>2150</v>
      </c>
    </row>
    <row r="66" spans="1:12" ht="15" x14ac:dyDescent="0.15">
      <c r="A66" s="117" t="s">
        <v>919</v>
      </c>
      <c r="B66" s="117" t="s">
        <v>921</v>
      </c>
      <c r="C66" s="46">
        <v>98.608000000000004</v>
      </c>
      <c r="D66" s="46">
        <v>1221</v>
      </c>
      <c r="E66" s="46">
        <v>5</v>
      </c>
      <c r="F66" s="46">
        <v>8</v>
      </c>
      <c r="G66" s="46">
        <v>163996</v>
      </c>
      <c r="H66" s="46">
        <v>165212</v>
      </c>
      <c r="I66" s="46">
        <v>144699</v>
      </c>
      <c r="J66" s="46">
        <v>145911</v>
      </c>
      <c r="K66" s="116">
        <v>0</v>
      </c>
      <c r="L66" s="46">
        <v>2150</v>
      </c>
    </row>
    <row r="67" spans="1:12" ht="15" x14ac:dyDescent="0.15">
      <c r="A67" s="117" t="s">
        <v>919</v>
      </c>
      <c r="B67" s="117" t="s">
        <v>921</v>
      </c>
      <c r="C67" s="46">
        <v>94.992000000000004</v>
      </c>
      <c r="D67" s="46">
        <v>1221</v>
      </c>
      <c r="E67" s="46">
        <v>59</v>
      </c>
      <c r="F67" s="46">
        <v>5</v>
      </c>
      <c r="G67" s="46">
        <v>143833</v>
      </c>
      <c r="H67" s="46">
        <v>145146</v>
      </c>
      <c r="I67" s="46">
        <v>72608</v>
      </c>
      <c r="J67" s="46">
        <v>73922</v>
      </c>
      <c r="K67" s="116">
        <v>0</v>
      </c>
      <c r="L67" s="46">
        <v>2061</v>
      </c>
    </row>
    <row r="68" spans="1:12" ht="15" x14ac:dyDescent="0.15">
      <c r="A68" s="117" t="s">
        <v>919</v>
      </c>
      <c r="B68" s="117" t="s">
        <v>921</v>
      </c>
      <c r="C68" s="46">
        <v>92.956000000000003</v>
      </c>
      <c r="D68" s="46">
        <v>844</v>
      </c>
      <c r="E68" s="46">
        <v>48</v>
      </c>
      <c r="F68" s="46">
        <v>1</v>
      </c>
      <c r="G68" s="46">
        <v>69225</v>
      </c>
      <c r="H68" s="46">
        <v>69945</v>
      </c>
      <c r="I68" s="46">
        <v>21375</v>
      </c>
      <c r="J68" s="46">
        <v>22098</v>
      </c>
      <c r="K68" s="116">
        <v>0</v>
      </c>
      <c r="L68" s="46">
        <v>1051</v>
      </c>
    </row>
    <row r="69" spans="1:12" ht="15" x14ac:dyDescent="0.15">
      <c r="A69" s="117" t="s">
        <v>919</v>
      </c>
      <c r="B69" s="117" t="s">
        <v>921</v>
      </c>
      <c r="C69" s="46">
        <v>94.143000000000001</v>
      </c>
      <c r="D69" s="46">
        <v>836</v>
      </c>
      <c r="E69" s="46">
        <v>37</v>
      </c>
      <c r="F69" s="46">
        <v>1</v>
      </c>
      <c r="G69" s="46">
        <v>69177</v>
      </c>
      <c r="H69" s="46">
        <v>69859</v>
      </c>
      <c r="I69" s="46">
        <v>21471</v>
      </c>
      <c r="J69" s="46">
        <v>22150</v>
      </c>
      <c r="K69" s="116">
        <v>0</v>
      </c>
      <c r="L69" s="46">
        <v>1037</v>
      </c>
    </row>
    <row r="70" spans="1:12" ht="15" x14ac:dyDescent="0.15">
      <c r="A70" s="117" t="s">
        <v>919</v>
      </c>
      <c r="B70" s="117" t="s">
        <v>921</v>
      </c>
      <c r="C70" s="46">
        <v>94.230999999999995</v>
      </c>
      <c r="D70" s="46">
        <v>772</v>
      </c>
      <c r="E70" s="46">
        <v>36</v>
      </c>
      <c r="F70" s="46">
        <v>1</v>
      </c>
      <c r="G70" s="46">
        <v>69177</v>
      </c>
      <c r="H70" s="46">
        <v>69852</v>
      </c>
      <c r="I70" s="46">
        <v>21519</v>
      </c>
      <c r="J70" s="46">
        <v>22191</v>
      </c>
      <c r="K70" s="116">
        <v>0</v>
      </c>
      <c r="L70" s="46">
        <v>1029</v>
      </c>
    </row>
    <row r="71" spans="1:12" ht="15" x14ac:dyDescent="0.15">
      <c r="A71" s="117" t="s">
        <v>919</v>
      </c>
      <c r="B71" s="117" t="s">
        <v>921</v>
      </c>
      <c r="C71" s="46">
        <v>92.951999999999998</v>
      </c>
      <c r="D71" s="46">
        <v>764</v>
      </c>
      <c r="E71" s="46">
        <v>45</v>
      </c>
      <c r="F71" s="46">
        <v>1</v>
      </c>
      <c r="G71" s="46">
        <v>69273</v>
      </c>
      <c r="H71" s="46">
        <v>69950</v>
      </c>
      <c r="I71" s="46">
        <v>21375</v>
      </c>
      <c r="J71" s="46">
        <v>22055</v>
      </c>
      <c r="K71" s="116">
        <v>0</v>
      </c>
      <c r="L71" s="46">
        <v>989</v>
      </c>
    </row>
    <row r="72" spans="1:12" ht="15" x14ac:dyDescent="0.15">
      <c r="A72" s="117" t="s">
        <v>919</v>
      </c>
      <c r="B72" s="117" t="s">
        <v>921</v>
      </c>
      <c r="C72" s="46">
        <v>90.052999999999997</v>
      </c>
      <c r="D72" s="46">
        <v>754</v>
      </c>
      <c r="E72" s="46">
        <v>51</v>
      </c>
      <c r="F72" s="46">
        <v>9</v>
      </c>
      <c r="G72" s="46">
        <v>69321</v>
      </c>
      <c r="H72" s="46">
        <v>70050</v>
      </c>
      <c r="I72" s="46">
        <v>21375</v>
      </c>
      <c r="J72" s="46">
        <v>22128</v>
      </c>
      <c r="K72" s="116">
        <v>0</v>
      </c>
      <c r="L72" s="46">
        <v>955</v>
      </c>
    </row>
    <row r="73" spans="1:12" ht="15" x14ac:dyDescent="0.15">
      <c r="A73" s="117" t="s">
        <v>919</v>
      </c>
      <c r="B73" s="117" t="s">
        <v>921</v>
      </c>
      <c r="C73" s="46">
        <v>93.206999999999994</v>
      </c>
      <c r="D73" s="46">
        <v>754</v>
      </c>
      <c r="E73" s="46">
        <v>40</v>
      </c>
      <c r="F73" s="46">
        <v>1</v>
      </c>
      <c r="G73" s="46">
        <v>69177</v>
      </c>
      <c r="H73" s="46">
        <v>69809</v>
      </c>
      <c r="I73" s="46">
        <v>21567</v>
      </c>
      <c r="J73" s="46">
        <v>22196</v>
      </c>
      <c r="K73" s="116">
        <v>0</v>
      </c>
      <c r="L73" s="46">
        <v>928</v>
      </c>
    </row>
    <row r="74" spans="1:12" ht="15" x14ac:dyDescent="0.15">
      <c r="A74" s="117" t="s">
        <v>919</v>
      </c>
      <c r="B74" s="117" t="s">
        <v>921</v>
      </c>
      <c r="C74" s="46">
        <v>94.561000000000007</v>
      </c>
      <c r="D74" s="46">
        <v>747</v>
      </c>
      <c r="E74" s="46">
        <v>27</v>
      </c>
      <c r="F74" s="46">
        <v>3</v>
      </c>
      <c r="G74" s="46">
        <v>64923</v>
      </c>
      <c r="H74" s="46">
        <v>65492</v>
      </c>
      <c r="I74" s="46">
        <v>75780</v>
      </c>
      <c r="J74" s="46">
        <v>76345</v>
      </c>
      <c r="K74" s="116">
        <v>0</v>
      </c>
      <c r="L74" s="46">
        <v>878</v>
      </c>
    </row>
    <row r="75" spans="1:12" ht="15" x14ac:dyDescent="0.15">
      <c r="A75" s="117" t="s">
        <v>919</v>
      </c>
      <c r="B75" s="117" t="s">
        <v>921</v>
      </c>
      <c r="C75" s="46">
        <v>92.820999999999998</v>
      </c>
      <c r="D75" s="46">
        <v>735</v>
      </c>
      <c r="E75" s="46">
        <v>39</v>
      </c>
      <c r="F75" s="46">
        <v>1</v>
      </c>
      <c r="G75" s="46">
        <v>69369</v>
      </c>
      <c r="H75" s="46">
        <v>69950</v>
      </c>
      <c r="I75" s="46">
        <v>21375</v>
      </c>
      <c r="J75" s="46">
        <v>21959</v>
      </c>
      <c r="K75" s="116">
        <v>0</v>
      </c>
      <c r="L75" s="46">
        <v>845</v>
      </c>
    </row>
    <row r="76" spans="1:12" ht="15" x14ac:dyDescent="0.15">
      <c r="A76" s="117" t="s">
        <v>919</v>
      </c>
      <c r="B76" s="117" t="s">
        <v>921</v>
      </c>
      <c r="C76" s="46">
        <v>88.81</v>
      </c>
      <c r="D76" s="46">
        <v>724</v>
      </c>
      <c r="E76" s="46">
        <v>55</v>
      </c>
      <c r="F76" s="46">
        <v>9</v>
      </c>
      <c r="G76" s="46">
        <v>69177</v>
      </c>
      <c r="H76" s="46">
        <v>69882</v>
      </c>
      <c r="I76" s="46">
        <v>21615</v>
      </c>
      <c r="J76" s="46">
        <v>22296</v>
      </c>
      <c r="K76" s="116">
        <v>0</v>
      </c>
      <c r="L76" s="46">
        <v>845</v>
      </c>
    </row>
    <row r="77" spans="1:12" ht="15" x14ac:dyDescent="0.15">
      <c r="A77" s="117" t="s">
        <v>919</v>
      </c>
      <c r="B77" s="117" t="s">
        <v>921</v>
      </c>
      <c r="C77" s="46">
        <v>94.010999999999996</v>
      </c>
      <c r="D77" s="46">
        <v>717</v>
      </c>
      <c r="E77" s="46">
        <v>27</v>
      </c>
      <c r="F77" s="46">
        <v>4</v>
      </c>
      <c r="G77" s="46">
        <v>122033</v>
      </c>
      <c r="H77" s="46">
        <v>122577</v>
      </c>
      <c r="I77" s="46">
        <v>17135</v>
      </c>
      <c r="J77" s="46">
        <v>17685</v>
      </c>
      <c r="K77" s="116">
        <v>0</v>
      </c>
      <c r="L77" s="46">
        <v>830</v>
      </c>
    </row>
    <row r="78" spans="1:12" ht="15" x14ac:dyDescent="0.15">
      <c r="A78" s="117" t="s">
        <v>919</v>
      </c>
      <c r="B78" s="117" t="s">
        <v>921</v>
      </c>
      <c r="C78" s="46">
        <v>92.924000000000007</v>
      </c>
      <c r="D78" s="46">
        <v>706</v>
      </c>
      <c r="E78" s="46">
        <v>35</v>
      </c>
      <c r="F78" s="46">
        <v>1</v>
      </c>
      <c r="G78" s="46">
        <v>69177</v>
      </c>
      <c r="H78" s="46">
        <v>69713</v>
      </c>
      <c r="I78" s="46">
        <v>21663</v>
      </c>
      <c r="J78" s="46">
        <v>22196</v>
      </c>
      <c r="K78" s="116">
        <v>0</v>
      </c>
      <c r="L78" s="46">
        <v>778</v>
      </c>
    </row>
    <row r="79" spans="1:12" ht="15" x14ac:dyDescent="0.15">
      <c r="A79" s="117" t="s">
        <v>919</v>
      </c>
      <c r="B79" s="117" t="s">
        <v>921</v>
      </c>
      <c r="C79" s="46">
        <v>92.564999999999998</v>
      </c>
      <c r="D79" s="46">
        <v>683</v>
      </c>
      <c r="E79" s="46">
        <v>37</v>
      </c>
      <c r="F79" s="46">
        <v>1</v>
      </c>
      <c r="G79" s="46">
        <v>69417</v>
      </c>
      <c r="H79" s="46">
        <v>69951</v>
      </c>
      <c r="I79" s="46">
        <v>21375</v>
      </c>
      <c r="J79" s="46">
        <v>21912</v>
      </c>
      <c r="K79" s="116">
        <v>0</v>
      </c>
      <c r="L79" s="46">
        <v>769</v>
      </c>
    </row>
    <row r="80" spans="1:12" ht="15" x14ac:dyDescent="0.15">
      <c r="A80" s="117" t="s">
        <v>919</v>
      </c>
      <c r="B80" s="117" t="s">
        <v>921</v>
      </c>
      <c r="C80" s="46">
        <v>85.305999999999997</v>
      </c>
      <c r="D80" s="46">
        <v>681</v>
      </c>
      <c r="E80" s="46">
        <v>74</v>
      </c>
      <c r="F80" s="46">
        <v>14</v>
      </c>
      <c r="G80" s="46">
        <v>144741</v>
      </c>
      <c r="H80" s="46">
        <v>145474</v>
      </c>
      <c r="I80" s="46">
        <v>97888</v>
      </c>
      <c r="J80" s="46">
        <v>98589</v>
      </c>
      <c r="K80" s="116">
        <v>0</v>
      </c>
      <c r="L80" s="46">
        <v>728</v>
      </c>
    </row>
    <row r="81" spans="1:12" ht="15" x14ac:dyDescent="0.15">
      <c r="A81" s="117" t="s">
        <v>919</v>
      </c>
      <c r="B81" s="117" t="s">
        <v>921</v>
      </c>
      <c r="C81" s="46">
        <v>85.635000000000005</v>
      </c>
      <c r="D81" s="46">
        <v>676</v>
      </c>
      <c r="E81" s="46">
        <v>70</v>
      </c>
      <c r="F81" s="46">
        <v>13</v>
      </c>
      <c r="G81" s="46">
        <v>145684</v>
      </c>
      <c r="H81" s="46">
        <v>146367</v>
      </c>
      <c r="I81" s="46">
        <v>96981</v>
      </c>
      <c r="J81" s="46">
        <v>97697</v>
      </c>
      <c r="K81" s="116">
        <v>0</v>
      </c>
      <c r="L81" s="46">
        <v>723</v>
      </c>
    </row>
    <row r="82" spans="1:12" ht="15" x14ac:dyDescent="0.15">
      <c r="A82" s="117" t="s">
        <v>919</v>
      </c>
      <c r="B82" s="117" t="s">
        <v>921</v>
      </c>
      <c r="C82" s="46">
        <v>83.492999999999995</v>
      </c>
      <c r="D82" s="46">
        <v>633</v>
      </c>
      <c r="E82" s="46">
        <v>64</v>
      </c>
      <c r="F82" s="46">
        <v>33</v>
      </c>
      <c r="G82" s="46">
        <v>145631</v>
      </c>
      <c r="H82" s="46">
        <v>146441</v>
      </c>
      <c r="I82" s="46">
        <v>75005</v>
      </c>
      <c r="J82" s="46">
        <v>75791</v>
      </c>
      <c r="K82" s="116">
        <v>0</v>
      </c>
      <c r="L82" s="46">
        <v>712</v>
      </c>
    </row>
    <row r="83" spans="1:12" ht="15" x14ac:dyDescent="0.15">
      <c r="A83" s="117" t="s">
        <v>919</v>
      </c>
      <c r="B83" s="117" t="s">
        <v>921</v>
      </c>
      <c r="C83" s="46">
        <v>82.772000000000006</v>
      </c>
      <c r="D83" s="46">
        <v>585</v>
      </c>
      <c r="E83" s="46">
        <v>117</v>
      </c>
      <c r="F83" s="46">
        <v>11</v>
      </c>
      <c r="G83" s="46">
        <v>145666</v>
      </c>
      <c r="H83" s="46">
        <v>146425</v>
      </c>
      <c r="I83" s="46">
        <v>73517</v>
      </c>
      <c r="J83" s="46">
        <v>74284</v>
      </c>
      <c r="K83" s="116">
        <v>0</v>
      </c>
      <c r="L83" s="46">
        <v>675</v>
      </c>
    </row>
    <row r="84" spans="1:12" ht="15" x14ac:dyDescent="0.15">
      <c r="A84" s="117" t="s">
        <v>919</v>
      </c>
      <c r="B84" s="117" t="s">
        <v>921</v>
      </c>
      <c r="C84" s="46">
        <v>82.891000000000005</v>
      </c>
      <c r="D84" s="46">
        <v>570</v>
      </c>
      <c r="E84" s="46">
        <v>114</v>
      </c>
      <c r="F84" s="46">
        <v>7</v>
      </c>
      <c r="G84" s="46">
        <v>143214</v>
      </c>
      <c r="H84" s="46">
        <v>143964</v>
      </c>
      <c r="I84" s="46">
        <v>97906</v>
      </c>
      <c r="J84" s="46">
        <v>98647</v>
      </c>
      <c r="K84" s="116">
        <v>0</v>
      </c>
      <c r="L84" s="46">
        <v>664</v>
      </c>
    </row>
    <row r="85" spans="1:12" ht="15" x14ac:dyDescent="0.15">
      <c r="A85" s="117" t="s">
        <v>919</v>
      </c>
      <c r="B85" s="117" t="s">
        <v>921</v>
      </c>
      <c r="C85" s="46">
        <v>82.346000000000004</v>
      </c>
      <c r="D85" s="46">
        <v>551</v>
      </c>
      <c r="E85" s="46">
        <v>71</v>
      </c>
      <c r="F85" s="46">
        <v>40</v>
      </c>
      <c r="G85" s="46">
        <v>121230</v>
      </c>
      <c r="H85" s="46">
        <v>122032</v>
      </c>
      <c r="I85" s="46">
        <v>97854</v>
      </c>
      <c r="J85" s="46">
        <v>98660</v>
      </c>
      <c r="K85" s="116">
        <v>0</v>
      </c>
      <c r="L85" s="46">
        <v>662</v>
      </c>
    </row>
    <row r="86" spans="1:12" ht="15" x14ac:dyDescent="0.15">
      <c r="A86" s="117" t="s">
        <v>919</v>
      </c>
      <c r="B86" s="117" t="s">
        <v>921</v>
      </c>
      <c r="C86" s="46">
        <v>88.245999999999995</v>
      </c>
      <c r="D86" s="46">
        <v>538</v>
      </c>
      <c r="E86" s="46">
        <v>27</v>
      </c>
      <c r="F86" s="46">
        <v>8</v>
      </c>
      <c r="G86" s="46">
        <v>154903</v>
      </c>
      <c r="H86" s="46">
        <v>155407</v>
      </c>
      <c r="I86" s="46">
        <v>76845</v>
      </c>
      <c r="J86" s="46">
        <v>76315</v>
      </c>
      <c r="K86" s="116">
        <v>2.0499999999999999E-173</v>
      </c>
      <c r="L86" s="46">
        <v>608</v>
      </c>
    </row>
    <row r="87" spans="1:12" ht="15" x14ac:dyDescent="0.15">
      <c r="A87" s="117" t="s">
        <v>919</v>
      </c>
      <c r="B87" s="117" t="s">
        <v>921</v>
      </c>
      <c r="C87" s="46">
        <v>88.245999999999995</v>
      </c>
      <c r="D87" s="46">
        <v>537</v>
      </c>
      <c r="E87" s="46">
        <v>27</v>
      </c>
      <c r="F87" s="46">
        <v>10</v>
      </c>
      <c r="G87" s="46">
        <v>41288</v>
      </c>
      <c r="H87" s="46">
        <v>41792</v>
      </c>
      <c r="I87" s="46">
        <v>76315</v>
      </c>
      <c r="J87" s="46">
        <v>76845</v>
      </c>
      <c r="K87" s="116">
        <v>2.0499999999999999E-173</v>
      </c>
      <c r="L87" s="46">
        <v>608</v>
      </c>
    </row>
    <row r="88" spans="1:12" ht="15" x14ac:dyDescent="0.15">
      <c r="A88" s="117" t="s">
        <v>919</v>
      </c>
      <c r="B88" s="117" t="s">
        <v>921</v>
      </c>
      <c r="C88" s="46">
        <v>88.367999999999995</v>
      </c>
      <c r="D88" s="46">
        <v>536</v>
      </c>
      <c r="E88" s="46">
        <v>26</v>
      </c>
      <c r="F88" s="46">
        <v>10</v>
      </c>
      <c r="G88" s="46">
        <v>122550</v>
      </c>
      <c r="H88" s="46">
        <v>123077</v>
      </c>
      <c r="I88" s="46">
        <v>107626</v>
      </c>
      <c r="J88" s="46">
        <v>107125</v>
      </c>
      <c r="K88" s="116">
        <v>2.0499999999999999E-173</v>
      </c>
      <c r="L88" s="46">
        <v>608</v>
      </c>
    </row>
    <row r="89" spans="1:12" ht="15" x14ac:dyDescent="0.15">
      <c r="A89" s="117" t="s">
        <v>919</v>
      </c>
      <c r="B89" s="117" t="s">
        <v>921</v>
      </c>
      <c r="C89" s="46">
        <v>88.245999999999995</v>
      </c>
      <c r="D89" s="46">
        <v>536</v>
      </c>
      <c r="E89" s="46">
        <v>27</v>
      </c>
      <c r="F89" s="46">
        <v>10</v>
      </c>
      <c r="G89" s="46">
        <v>122547</v>
      </c>
      <c r="H89" s="46">
        <v>123077</v>
      </c>
      <c r="I89" s="46">
        <v>179615</v>
      </c>
      <c r="J89" s="46">
        <v>180119</v>
      </c>
      <c r="K89" s="116">
        <v>2.0499999999999999E-173</v>
      </c>
      <c r="L89" s="46">
        <v>608</v>
      </c>
    </row>
    <row r="90" spans="1:12" ht="15" x14ac:dyDescent="0.15">
      <c r="A90" s="117" t="s">
        <v>919</v>
      </c>
      <c r="B90" s="117" t="s">
        <v>921</v>
      </c>
      <c r="C90" s="46">
        <v>86.397999999999996</v>
      </c>
      <c r="D90" s="46">
        <v>536</v>
      </c>
      <c r="E90" s="46">
        <v>44</v>
      </c>
      <c r="F90" s="46">
        <v>10</v>
      </c>
      <c r="G90" s="46">
        <v>69561</v>
      </c>
      <c r="H90" s="46">
        <v>70055</v>
      </c>
      <c r="I90" s="46">
        <v>21375</v>
      </c>
      <c r="J90" s="46">
        <v>21896</v>
      </c>
      <c r="K90" s="116">
        <v>1.63E-154</v>
      </c>
      <c r="L90" s="46">
        <v>545</v>
      </c>
    </row>
    <row r="91" spans="1:12" ht="15" x14ac:dyDescent="0.15">
      <c r="A91" s="117" t="s">
        <v>919</v>
      </c>
      <c r="B91" s="117" t="s">
        <v>921</v>
      </c>
      <c r="C91" s="46">
        <v>79.25</v>
      </c>
      <c r="D91" s="46">
        <v>533</v>
      </c>
      <c r="E91" s="46">
        <v>101</v>
      </c>
      <c r="F91" s="46">
        <v>29</v>
      </c>
      <c r="G91" s="46">
        <v>143233</v>
      </c>
      <c r="H91" s="46">
        <v>143964</v>
      </c>
      <c r="I91" s="46">
        <v>75068</v>
      </c>
      <c r="J91" s="46">
        <v>75775</v>
      </c>
      <c r="K91" s="116">
        <v>2.8100000000000001E-132</v>
      </c>
      <c r="L91" s="46">
        <v>472</v>
      </c>
    </row>
    <row r="92" spans="1:12" ht="15" x14ac:dyDescent="0.15">
      <c r="A92" s="117" t="s">
        <v>919</v>
      </c>
      <c r="B92" s="117" t="s">
        <v>921</v>
      </c>
      <c r="C92" s="46">
        <v>77.355999999999995</v>
      </c>
      <c r="D92" s="46">
        <v>522</v>
      </c>
      <c r="E92" s="46">
        <v>104</v>
      </c>
      <c r="F92" s="46">
        <v>32</v>
      </c>
      <c r="G92" s="46">
        <v>121293</v>
      </c>
      <c r="H92" s="46">
        <v>122019</v>
      </c>
      <c r="I92" s="46">
        <v>73553</v>
      </c>
      <c r="J92" s="46">
        <v>74284</v>
      </c>
      <c r="K92" s="116">
        <v>2.9100000000000003E-107</v>
      </c>
      <c r="L92" s="46">
        <v>388</v>
      </c>
    </row>
    <row r="93" spans="1:12" ht="15" x14ac:dyDescent="0.15">
      <c r="A93" s="117" t="s">
        <v>920</v>
      </c>
      <c r="B93" s="117" t="s">
        <v>919</v>
      </c>
      <c r="C93" s="46">
        <v>88.616</v>
      </c>
      <c r="D93" s="46">
        <v>9364</v>
      </c>
      <c r="E93" s="46">
        <v>759</v>
      </c>
      <c r="F93" s="46">
        <v>117</v>
      </c>
      <c r="G93" s="46">
        <v>42959</v>
      </c>
      <c r="H93" s="46">
        <v>52199</v>
      </c>
      <c r="I93" s="46">
        <v>78356</v>
      </c>
      <c r="J93" s="46">
        <v>69177</v>
      </c>
      <c r="K93" s="116">
        <v>0</v>
      </c>
      <c r="L93" s="46">
        <v>11103</v>
      </c>
    </row>
    <row r="94" spans="1:12" ht="15" x14ac:dyDescent="0.15">
      <c r="A94" s="117" t="s">
        <v>920</v>
      </c>
      <c r="B94" s="117" t="s">
        <v>919</v>
      </c>
      <c r="C94" s="46">
        <v>96.924000000000007</v>
      </c>
      <c r="D94" s="46">
        <v>5430</v>
      </c>
      <c r="E94" s="46">
        <v>122</v>
      </c>
      <c r="F94" s="46">
        <v>15</v>
      </c>
      <c r="G94" s="46">
        <v>148267</v>
      </c>
      <c r="H94" s="46">
        <v>153666</v>
      </c>
      <c r="I94" s="46">
        <v>15857</v>
      </c>
      <c r="J94" s="46">
        <v>10443</v>
      </c>
      <c r="K94" s="116">
        <v>0</v>
      </c>
      <c r="L94" s="46">
        <v>9060</v>
      </c>
    </row>
    <row r="95" spans="1:12" ht="15" x14ac:dyDescent="0.15">
      <c r="A95" s="117" t="s">
        <v>920</v>
      </c>
      <c r="B95" s="117" t="s">
        <v>919</v>
      </c>
      <c r="C95" s="46">
        <v>96.924000000000007</v>
      </c>
      <c r="D95" s="46">
        <v>5430</v>
      </c>
      <c r="E95" s="46">
        <v>122</v>
      </c>
      <c r="F95" s="46">
        <v>15</v>
      </c>
      <c r="G95" s="46">
        <v>148267</v>
      </c>
      <c r="H95" s="46">
        <v>153666</v>
      </c>
      <c r="I95" s="46">
        <v>180838</v>
      </c>
      <c r="J95" s="46">
        <v>186252</v>
      </c>
      <c r="K95" s="116">
        <v>0</v>
      </c>
      <c r="L95" s="46">
        <v>9060</v>
      </c>
    </row>
    <row r="96" spans="1:12" ht="15" x14ac:dyDescent="0.15">
      <c r="A96" s="117" t="s">
        <v>920</v>
      </c>
      <c r="B96" s="117" t="s">
        <v>919</v>
      </c>
      <c r="C96" s="46">
        <v>96.938000000000002</v>
      </c>
      <c r="D96" s="46">
        <v>5422</v>
      </c>
      <c r="E96" s="46">
        <v>121</v>
      </c>
      <c r="F96" s="46">
        <v>15</v>
      </c>
      <c r="G96" s="46">
        <v>162516</v>
      </c>
      <c r="H96" s="46">
        <v>167907</v>
      </c>
      <c r="I96" s="46">
        <v>10451</v>
      </c>
      <c r="J96" s="46">
        <v>15857</v>
      </c>
      <c r="K96" s="116">
        <v>0</v>
      </c>
      <c r="L96" s="46">
        <v>9051</v>
      </c>
    </row>
    <row r="97" spans="1:12" ht="15" x14ac:dyDescent="0.15">
      <c r="A97" s="117" t="s">
        <v>920</v>
      </c>
      <c r="B97" s="117" t="s">
        <v>919</v>
      </c>
      <c r="C97" s="46">
        <v>96.938000000000002</v>
      </c>
      <c r="D97" s="46">
        <v>5422</v>
      </c>
      <c r="E97" s="46">
        <v>121</v>
      </c>
      <c r="F97" s="46">
        <v>15</v>
      </c>
      <c r="G97" s="46">
        <v>162516</v>
      </c>
      <c r="H97" s="46">
        <v>167907</v>
      </c>
      <c r="I97" s="46">
        <v>186244</v>
      </c>
      <c r="J97" s="46">
        <v>180838</v>
      </c>
      <c r="K97" s="116">
        <v>0</v>
      </c>
      <c r="L97" s="46">
        <v>9051</v>
      </c>
    </row>
    <row r="98" spans="1:12" ht="15" x14ac:dyDescent="0.15">
      <c r="A98" s="117" t="s">
        <v>920</v>
      </c>
      <c r="B98" s="117" t="s">
        <v>919</v>
      </c>
      <c r="C98" s="46">
        <v>93.933000000000007</v>
      </c>
      <c r="D98" s="46">
        <v>5604</v>
      </c>
      <c r="E98" s="46">
        <v>241</v>
      </c>
      <c r="F98" s="46">
        <v>43</v>
      </c>
      <c r="G98" s="46">
        <v>64012</v>
      </c>
      <c r="H98" s="46">
        <v>69572</v>
      </c>
      <c r="I98" s="46">
        <v>140909</v>
      </c>
      <c r="J98" s="46">
        <v>135362</v>
      </c>
      <c r="K98" s="116">
        <v>0</v>
      </c>
      <c r="L98" s="46">
        <v>8373</v>
      </c>
    </row>
    <row r="99" spans="1:12" ht="15" x14ac:dyDescent="0.15">
      <c r="A99" s="117" t="s">
        <v>920</v>
      </c>
      <c r="B99" s="117" t="s">
        <v>919</v>
      </c>
      <c r="C99" s="46">
        <v>89.930999999999997</v>
      </c>
      <c r="D99" s="46">
        <v>4469</v>
      </c>
      <c r="E99" s="46">
        <v>223</v>
      </c>
      <c r="F99" s="46">
        <v>92</v>
      </c>
      <c r="G99" s="46">
        <v>32765</v>
      </c>
      <c r="H99" s="46">
        <v>37110</v>
      </c>
      <c r="I99" s="46">
        <v>85416</v>
      </c>
      <c r="J99" s="46">
        <v>89780</v>
      </c>
      <c r="K99" s="116">
        <v>0</v>
      </c>
      <c r="L99" s="46">
        <v>5550</v>
      </c>
    </row>
    <row r="100" spans="1:12" ht="15" x14ac:dyDescent="0.15">
      <c r="A100" s="117" t="s">
        <v>920</v>
      </c>
      <c r="B100" s="117" t="s">
        <v>919</v>
      </c>
      <c r="C100" s="46">
        <v>86.986999999999995</v>
      </c>
      <c r="D100" s="46">
        <v>4657</v>
      </c>
      <c r="E100" s="46">
        <v>355</v>
      </c>
      <c r="F100" s="46">
        <v>110</v>
      </c>
      <c r="G100" s="46">
        <v>75294</v>
      </c>
      <c r="H100" s="46">
        <v>79806</v>
      </c>
      <c r="I100" s="46">
        <v>109236</v>
      </c>
      <c r="J100" s="46">
        <v>113785</v>
      </c>
      <c r="K100" s="116">
        <v>0</v>
      </c>
      <c r="L100" s="46">
        <v>5011</v>
      </c>
    </row>
    <row r="101" spans="1:12" ht="15" x14ac:dyDescent="0.15">
      <c r="A101" s="117" t="s">
        <v>920</v>
      </c>
      <c r="B101" s="117" t="s">
        <v>919</v>
      </c>
      <c r="C101" s="46">
        <v>96.975999999999999</v>
      </c>
      <c r="D101" s="46">
        <v>2976</v>
      </c>
      <c r="E101" s="46">
        <v>46</v>
      </c>
      <c r="F101" s="46">
        <v>18</v>
      </c>
      <c r="G101" s="46">
        <v>133323</v>
      </c>
      <c r="H101" s="46">
        <v>136258</v>
      </c>
      <c r="I101" s="46">
        <v>24558</v>
      </c>
      <c r="J101" s="46">
        <v>21587</v>
      </c>
      <c r="K101" s="116">
        <v>0</v>
      </c>
      <c r="L101" s="46">
        <v>4957</v>
      </c>
    </row>
    <row r="102" spans="1:12" ht="15" x14ac:dyDescent="0.15">
      <c r="A102" s="117" t="s">
        <v>920</v>
      </c>
      <c r="B102" s="117" t="s">
        <v>919</v>
      </c>
      <c r="C102" s="46">
        <v>96.975999999999999</v>
      </c>
      <c r="D102" s="46">
        <v>2976</v>
      </c>
      <c r="E102" s="46">
        <v>46</v>
      </c>
      <c r="F102" s="46">
        <v>18</v>
      </c>
      <c r="G102" s="46">
        <v>179916</v>
      </c>
      <c r="H102" s="46">
        <v>182851</v>
      </c>
      <c r="I102" s="46">
        <v>21587</v>
      </c>
      <c r="J102" s="46">
        <v>24558</v>
      </c>
      <c r="K102" s="116">
        <v>0</v>
      </c>
      <c r="L102" s="46">
        <v>4957</v>
      </c>
    </row>
    <row r="103" spans="1:12" ht="15" x14ac:dyDescent="0.15">
      <c r="A103" s="117" t="s">
        <v>920</v>
      </c>
      <c r="B103" s="117" t="s">
        <v>919</v>
      </c>
      <c r="C103" s="46">
        <v>96.975999999999999</v>
      </c>
      <c r="D103" s="46">
        <v>2976</v>
      </c>
      <c r="E103" s="46">
        <v>46</v>
      </c>
      <c r="F103" s="46">
        <v>18</v>
      </c>
      <c r="G103" s="46">
        <v>179916</v>
      </c>
      <c r="H103" s="46">
        <v>182851</v>
      </c>
      <c r="I103" s="46">
        <v>175108</v>
      </c>
      <c r="J103" s="46">
        <v>172137</v>
      </c>
      <c r="K103" s="116">
        <v>0</v>
      </c>
      <c r="L103" s="46">
        <v>4957</v>
      </c>
    </row>
    <row r="104" spans="1:12" ht="15" x14ac:dyDescent="0.15">
      <c r="A104" s="117" t="s">
        <v>920</v>
      </c>
      <c r="B104" s="117" t="s">
        <v>919</v>
      </c>
      <c r="C104" s="46">
        <v>96.975999999999999</v>
      </c>
      <c r="D104" s="46">
        <v>2976</v>
      </c>
      <c r="E104" s="46">
        <v>46</v>
      </c>
      <c r="F104" s="46">
        <v>18</v>
      </c>
      <c r="G104" s="46">
        <v>133323</v>
      </c>
      <c r="H104" s="46">
        <v>136258</v>
      </c>
      <c r="I104" s="46">
        <v>172137</v>
      </c>
      <c r="J104" s="46">
        <v>175108</v>
      </c>
      <c r="K104" s="116">
        <v>0</v>
      </c>
      <c r="L104" s="46">
        <v>4957</v>
      </c>
    </row>
    <row r="105" spans="1:12" ht="15" x14ac:dyDescent="0.15">
      <c r="A105" s="117" t="s">
        <v>920</v>
      </c>
      <c r="B105" s="117" t="s">
        <v>919</v>
      </c>
      <c r="C105" s="46">
        <v>89.763999999999996</v>
      </c>
      <c r="D105" s="46">
        <v>3937</v>
      </c>
      <c r="E105" s="46">
        <v>239</v>
      </c>
      <c r="F105" s="46">
        <v>60</v>
      </c>
      <c r="G105" s="46">
        <v>8608</v>
      </c>
      <c r="H105" s="46">
        <v>12430</v>
      </c>
      <c r="I105" s="46">
        <v>59155</v>
      </c>
      <c r="J105" s="46">
        <v>63041</v>
      </c>
      <c r="K105" s="116">
        <v>0</v>
      </c>
      <c r="L105" s="46">
        <v>4887</v>
      </c>
    </row>
    <row r="106" spans="1:12" ht="15" x14ac:dyDescent="0.15">
      <c r="A106" s="117" t="s">
        <v>920</v>
      </c>
      <c r="B106" s="117" t="s">
        <v>919</v>
      </c>
      <c r="C106" s="46">
        <v>90.075000000000003</v>
      </c>
      <c r="D106" s="46">
        <v>3577</v>
      </c>
      <c r="E106" s="46">
        <v>201</v>
      </c>
      <c r="F106" s="46">
        <v>78</v>
      </c>
      <c r="G106" s="46">
        <v>56423</v>
      </c>
      <c r="H106" s="46">
        <v>59928</v>
      </c>
      <c r="I106" s="46">
        <v>128309</v>
      </c>
      <c r="J106" s="46">
        <v>124816</v>
      </c>
      <c r="K106" s="116">
        <v>0</v>
      </c>
      <c r="L106" s="46">
        <v>4497</v>
      </c>
    </row>
    <row r="107" spans="1:12" ht="15" x14ac:dyDescent="0.15">
      <c r="A107" s="117" t="s">
        <v>920</v>
      </c>
      <c r="B107" s="117" t="s">
        <v>919</v>
      </c>
      <c r="C107" s="46">
        <v>88.453000000000003</v>
      </c>
      <c r="D107" s="46">
        <v>3594</v>
      </c>
      <c r="E107" s="46">
        <v>304</v>
      </c>
      <c r="F107" s="46">
        <v>64</v>
      </c>
      <c r="G107" s="46">
        <v>1</v>
      </c>
      <c r="H107" s="46">
        <v>3531</v>
      </c>
      <c r="I107" s="46">
        <v>48778</v>
      </c>
      <c r="J107" s="46">
        <v>52323</v>
      </c>
      <c r="K107" s="116">
        <v>0</v>
      </c>
      <c r="L107" s="46">
        <v>4235</v>
      </c>
    </row>
    <row r="108" spans="1:12" ht="15" x14ac:dyDescent="0.15">
      <c r="A108" s="117" t="s">
        <v>920</v>
      </c>
      <c r="B108" s="117" t="s">
        <v>919</v>
      </c>
      <c r="C108" s="46">
        <v>97.284000000000006</v>
      </c>
      <c r="D108" s="46">
        <v>2504</v>
      </c>
      <c r="E108" s="46">
        <v>42</v>
      </c>
      <c r="F108" s="46">
        <v>7</v>
      </c>
      <c r="G108" s="46">
        <v>122592</v>
      </c>
      <c r="H108" s="46">
        <v>125073</v>
      </c>
      <c r="I108" s="46">
        <v>35266</v>
      </c>
      <c r="J108" s="46">
        <v>32767</v>
      </c>
      <c r="K108" s="116">
        <v>0</v>
      </c>
      <c r="L108" s="46">
        <v>4224</v>
      </c>
    </row>
    <row r="109" spans="1:12" ht="15" x14ac:dyDescent="0.15">
      <c r="A109" s="117" t="s">
        <v>920</v>
      </c>
      <c r="B109" s="117" t="s">
        <v>919</v>
      </c>
      <c r="C109" s="46">
        <v>97.284000000000006</v>
      </c>
      <c r="D109" s="46">
        <v>2504</v>
      </c>
      <c r="E109" s="46">
        <v>42</v>
      </c>
      <c r="F109" s="46">
        <v>7</v>
      </c>
      <c r="G109" s="46">
        <v>191101</v>
      </c>
      <c r="H109" s="46">
        <v>193582</v>
      </c>
      <c r="I109" s="46">
        <v>32767</v>
      </c>
      <c r="J109" s="46">
        <v>35266</v>
      </c>
      <c r="K109" s="116">
        <v>0</v>
      </c>
      <c r="L109" s="46">
        <v>4224</v>
      </c>
    </row>
    <row r="110" spans="1:12" ht="15" x14ac:dyDescent="0.15">
      <c r="A110" s="117" t="s">
        <v>920</v>
      </c>
      <c r="B110" s="117" t="s">
        <v>919</v>
      </c>
      <c r="C110" s="46">
        <v>97.210999999999999</v>
      </c>
      <c r="D110" s="46">
        <v>2510</v>
      </c>
      <c r="E110" s="46">
        <v>44</v>
      </c>
      <c r="F110" s="46">
        <v>7</v>
      </c>
      <c r="G110" s="46">
        <v>191101</v>
      </c>
      <c r="H110" s="46">
        <v>193588</v>
      </c>
      <c r="I110" s="46">
        <v>163928</v>
      </c>
      <c r="J110" s="46">
        <v>161423</v>
      </c>
      <c r="K110" s="116">
        <v>0</v>
      </c>
      <c r="L110" s="46">
        <v>4224</v>
      </c>
    </row>
    <row r="111" spans="1:12" ht="15" x14ac:dyDescent="0.15">
      <c r="A111" s="117" t="s">
        <v>920</v>
      </c>
      <c r="B111" s="117" t="s">
        <v>919</v>
      </c>
      <c r="C111" s="46">
        <v>97.210999999999999</v>
      </c>
      <c r="D111" s="46">
        <v>2510</v>
      </c>
      <c r="E111" s="46">
        <v>44</v>
      </c>
      <c r="F111" s="46">
        <v>7</v>
      </c>
      <c r="G111" s="46">
        <v>122586</v>
      </c>
      <c r="H111" s="46">
        <v>125073</v>
      </c>
      <c r="I111" s="46">
        <v>161423</v>
      </c>
      <c r="J111" s="46">
        <v>163928</v>
      </c>
      <c r="K111" s="116">
        <v>0</v>
      </c>
      <c r="L111" s="46">
        <v>4224</v>
      </c>
    </row>
    <row r="112" spans="1:12" ht="15" x14ac:dyDescent="0.15">
      <c r="A112" s="117" t="s">
        <v>920</v>
      </c>
      <c r="B112" s="117" t="s">
        <v>919</v>
      </c>
      <c r="C112" s="46">
        <v>94.293000000000006</v>
      </c>
      <c r="D112" s="46">
        <v>2716</v>
      </c>
      <c r="E112" s="46">
        <v>100</v>
      </c>
      <c r="F112" s="46">
        <v>25</v>
      </c>
      <c r="G112" s="46">
        <v>60352</v>
      </c>
      <c r="H112" s="46">
        <v>63053</v>
      </c>
      <c r="I112" s="46">
        <v>125273</v>
      </c>
      <c r="J112" s="46">
        <v>122599</v>
      </c>
      <c r="K112" s="116">
        <v>0</v>
      </c>
      <c r="L112" s="46">
        <v>4106</v>
      </c>
    </row>
    <row r="113" spans="1:12" ht="15" x14ac:dyDescent="0.15">
      <c r="A113" s="117" t="s">
        <v>920</v>
      </c>
      <c r="B113" s="117" t="s">
        <v>919</v>
      </c>
      <c r="C113" s="46">
        <v>96.05</v>
      </c>
      <c r="D113" s="46">
        <v>2456</v>
      </c>
      <c r="E113" s="46">
        <v>48</v>
      </c>
      <c r="F113" s="46">
        <v>9</v>
      </c>
      <c r="G113" s="46">
        <v>130782</v>
      </c>
      <c r="H113" s="46">
        <v>133210</v>
      </c>
      <c r="I113" s="46">
        <v>27000</v>
      </c>
      <c r="J113" s="46">
        <v>24567</v>
      </c>
      <c r="K113" s="116">
        <v>0</v>
      </c>
      <c r="L113" s="46">
        <v>3952</v>
      </c>
    </row>
    <row r="114" spans="1:12" ht="15" x14ac:dyDescent="0.15">
      <c r="A114" s="117" t="s">
        <v>920</v>
      </c>
      <c r="B114" s="117" t="s">
        <v>919</v>
      </c>
      <c r="C114" s="46">
        <v>96.05</v>
      </c>
      <c r="D114" s="46">
        <v>2456</v>
      </c>
      <c r="E114" s="46">
        <v>48</v>
      </c>
      <c r="F114" s="46">
        <v>9</v>
      </c>
      <c r="G114" s="46">
        <v>182964</v>
      </c>
      <c r="H114" s="46">
        <v>185392</v>
      </c>
      <c r="I114" s="46">
        <v>24567</v>
      </c>
      <c r="J114" s="46">
        <v>27000</v>
      </c>
      <c r="K114" s="116">
        <v>0</v>
      </c>
      <c r="L114" s="46">
        <v>3952</v>
      </c>
    </row>
    <row r="115" spans="1:12" ht="15" x14ac:dyDescent="0.15">
      <c r="A115" s="117" t="s">
        <v>920</v>
      </c>
      <c r="B115" s="117" t="s">
        <v>919</v>
      </c>
      <c r="C115" s="46">
        <v>96.05</v>
      </c>
      <c r="D115" s="46">
        <v>2456</v>
      </c>
      <c r="E115" s="46">
        <v>48</v>
      </c>
      <c r="F115" s="46">
        <v>9</v>
      </c>
      <c r="G115" s="46">
        <v>182964</v>
      </c>
      <c r="H115" s="46">
        <v>185392</v>
      </c>
      <c r="I115" s="46">
        <v>172128</v>
      </c>
      <c r="J115" s="46">
        <v>169695</v>
      </c>
      <c r="K115" s="116">
        <v>0</v>
      </c>
      <c r="L115" s="46">
        <v>3952</v>
      </c>
    </row>
    <row r="116" spans="1:12" ht="15" x14ac:dyDescent="0.15">
      <c r="A116" s="117" t="s">
        <v>920</v>
      </c>
      <c r="B116" s="117" t="s">
        <v>919</v>
      </c>
      <c r="C116" s="46">
        <v>96.05</v>
      </c>
      <c r="D116" s="46">
        <v>2456</v>
      </c>
      <c r="E116" s="46">
        <v>48</v>
      </c>
      <c r="F116" s="46">
        <v>9</v>
      </c>
      <c r="G116" s="46">
        <v>130782</v>
      </c>
      <c r="H116" s="46">
        <v>133210</v>
      </c>
      <c r="I116" s="46">
        <v>169695</v>
      </c>
      <c r="J116" s="46">
        <v>172128</v>
      </c>
      <c r="K116" s="116">
        <v>0</v>
      </c>
      <c r="L116" s="46">
        <v>3952</v>
      </c>
    </row>
    <row r="117" spans="1:12" ht="15" x14ac:dyDescent="0.15">
      <c r="A117" s="117" t="s">
        <v>920</v>
      </c>
      <c r="B117" s="117" t="s">
        <v>919</v>
      </c>
      <c r="C117" s="46">
        <v>86.055999999999997</v>
      </c>
      <c r="D117" s="46">
        <v>3851</v>
      </c>
      <c r="E117" s="46">
        <v>306</v>
      </c>
      <c r="F117" s="46">
        <v>129</v>
      </c>
      <c r="G117" s="46">
        <v>23573</v>
      </c>
      <c r="H117" s="46">
        <v>27322</v>
      </c>
      <c r="I117" s="46">
        <v>98619</v>
      </c>
      <c r="J117" s="46">
        <v>94899</v>
      </c>
      <c r="K117" s="116">
        <v>0</v>
      </c>
      <c r="L117" s="46">
        <v>3923</v>
      </c>
    </row>
    <row r="118" spans="1:12" ht="15" x14ac:dyDescent="0.15">
      <c r="A118" s="117" t="s">
        <v>920</v>
      </c>
      <c r="B118" s="117" t="s">
        <v>919</v>
      </c>
      <c r="C118" s="46">
        <v>91.430999999999997</v>
      </c>
      <c r="D118" s="46">
        <v>2789</v>
      </c>
      <c r="E118" s="46">
        <v>197</v>
      </c>
      <c r="F118" s="46">
        <v>19</v>
      </c>
      <c r="G118" s="46">
        <v>101604</v>
      </c>
      <c r="H118" s="46">
        <v>104369</v>
      </c>
      <c r="I118" s="46">
        <v>45529</v>
      </c>
      <c r="J118" s="46">
        <v>42760</v>
      </c>
      <c r="K118" s="116">
        <v>0</v>
      </c>
      <c r="L118" s="46">
        <v>3788</v>
      </c>
    </row>
    <row r="119" spans="1:12" ht="15" x14ac:dyDescent="0.15">
      <c r="A119" s="117" t="s">
        <v>920</v>
      </c>
      <c r="B119" s="117" t="s">
        <v>919</v>
      </c>
      <c r="C119" s="46">
        <v>91.430999999999997</v>
      </c>
      <c r="D119" s="46">
        <v>2789</v>
      </c>
      <c r="E119" s="46">
        <v>197</v>
      </c>
      <c r="F119" s="46">
        <v>19</v>
      </c>
      <c r="G119" s="46">
        <v>101604</v>
      </c>
      <c r="H119" s="46">
        <v>104369</v>
      </c>
      <c r="I119" s="46">
        <v>151166</v>
      </c>
      <c r="J119" s="46">
        <v>153935</v>
      </c>
      <c r="K119" s="116">
        <v>0</v>
      </c>
      <c r="L119" s="46">
        <v>3788</v>
      </c>
    </row>
    <row r="120" spans="1:12" ht="15" x14ac:dyDescent="0.15">
      <c r="A120" s="117" t="s">
        <v>920</v>
      </c>
      <c r="B120" s="117" t="s">
        <v>919</v>
      </c>
      <c r="C120" s="46">
        <v>87.475999999999999</v>
      </c>
      <c r="D120" s="46">
        <v>3106</v>
      </c>
      <c r="E120" s="46">
        <v>290</v>
      </c>
      <c r="F120" s="46">
        <v>33</v>
      </c>
      <c r="G120" s="46">
        <v>51708</v>
      </c>
      <c r="H120" s="46">
        <v>54762</v>
      </c>
      <c r="I120" s="46">
        <v>69950</v>
      </c>
      <c r="J120" s="46">
        <v>66893</v>
      </c>
      <c r="K120" s="116">
        <v>0</v>
      </c>
      <c r="L120" s="46">
        <v>3489</v>
      </c>
    </row>
    <row r="121" spans="1:12" ht="15" x14ac:dyDescent="0.15">
      <c r="A121" s="117" t="s">
        <v>920</v>
      </c>
      <c r="B121" s="117" t="s">
        <v>919</v>
      </c>
      <c r="C121" s="46">
        <v>90.86</v>
      </c>
      <c r="D121" s="46">
        <v>2407</v>
      </c>
      <c r="E121" s="46">
        <v>133</v>
      </c>
      <c r="F121" s="46">
        <v>28</v>
      </c>
      <c r="G121" s="46">
        <v>27496</v>
      </c>
      <c r="H121" s="46">
        <v>29846</v>
      </c>
      <c r="I121" s="46">
        <v>94768</v>
      </c>
      <c r="J121" s="46">
        <v>92393</v>
      </c>
      <c r="K121" s="116">
        <v>0</v>
      </c>
      <c r="L121" s="46">
        <v>3145</v>
      </c>
    </row>
    <row r="122" spans="1:12" ht="15" x14ac:dyDescent="0.15">
      <c r="A122" s="117" t="s">
        <v>920</v>
      </c>
      <c r="B122" s="117" t="s">
        <v>919</v>
      </c>
      <c r="C122" s="46">
        <v>94.91</v>
      </c>
      <c r="D122" s="46">
        <v>2004</v>
      </c>
      <c r="E122" s="46">
        <v>56</v>
      </c>
      <c r="F122" s="46">
        <v>20</v>
      </c>
      <c r="G122" s="46">
        <v>128806</v>
      </c>
      <c r="H122" s="46">
        <v>130792</v>
      </c>
      <c r="I122" s="46">
        <v>29078</v>
      </c>
      <c r="J122" s="46">
        <v>27104</v>
      </c>
      <c r="K122" s="116">
        <v>0</v>
      </c>
      <c r="L122" s="46">
        <v>3094</v>
      </c>
    </row>
    <row r="123" spans="1:12" ht="15" x14ac:dyDescent="0.15">
      <c r="A123" s="117" t="s">
        <v>920</v>
      </c>
      <c r="B123" s="117" t="s">
        <v>919</v>
      </c>
      <c r="C123" s="46">
        <v>94.91</v>
      </c>
      <c r="D123" s="46">
        <v>2004</v>
      </c>
      <c r="E123" s="46">
        <v>56</v>
      </c>
      <c r="F123" s="46">
        <v>20</v>
      </c>
      <c r="G123" s="46">
        <v>185382</v>
      </c>
      <c r="H123" s="46">
        <v>187368</v>
      </c>
      <c r="I123" s="46">
        <v>27104</v>
      </c>
      <c r="J123" s="46">
        <v>29078</v>
      </c>
      <c r="K123" s="116">
        <v>0</v>
      </c>
      <c r="L123" s="46">
        <v>3094</v>
      </c>
    </row>
    <row r="124" spans="1:12" ht="15" x14ac:dyDescent="0.15">
      <c r="A124" s="117" t="s">
        <v>920</v>
      </c>
      <c r="B124" s="117" t="s">
        <v>919</v>
      </c>
      <c r="C124" s="46">
        <v>94.953000000000003</v>
      </c>
      <c r="D124" s="46">
        <v>2001</v>
      </c>
      <c r="E124" s="46">
        <v>55</v>
      </c>
      <c r="F124" s="46">
        <v>20</v>
      </c>
      <c r="G124" s="46">
        <v>185385</v>
      </c>
      <c r="H124" s="46">
        <v>187368</v>
      </c>
      <c r="I124" s="46">
        <v>169588</v>
      </c>
      <c r="J124" s="46">
        <v>167617</v>
      </c>
      <c r="K124" s="116">
        <v>0</v>
      </c>
      <c r="L124" s="46">
        <v>3094</v>
      </c>
    </row>
    <row r="125" spans="1:12" ht="15" x14ac:dyDescent="0.15">
      <c r="A125" s="117" t="s">
        <v>920</v>
      </c>
      <c r="B125" s="117" t="s">
        <v>919</v>
      </c>
      <c r="C125" s="46">
        <v>94.953000000000003</v>
      </c>
      <c r="D125" s="46">
        <v>2001</v>
      </c>
      <c r="E125" s="46">
        <v>55</v>
      </c>
      <c r="F125" s="46">
        <v>20</v>
      </c>
      <c r="G125" s="46">
        <v>128806</v>
      </c>
      <c r="H125" s="46">
        <v>130789</v>
      </c>
      <c r="I125" s="46">
        <v>167617</v>
      </c>
      <c r="J125" s="46">
        <v>169588</v>
      </c>
      <c r="K125" s="116">
        <v>0</v>
      </c>
      <c r="L125" s="46">
        <v>3094</v>
      </c>
    </row>
    <row r="126" spans="1:12" ht="15" x14ac:dyDescent="0.15">
      <c r="A126" s="117" t="s">
        <v>920</v>
      </c>
      <c r="B126" s="117" t="s">
        <v>919</v>
      </c>
      <c r="C126" s="46">
        <v>88.230999999999995</v>
      </c>
      <c r="D126" s="46">
        <v>2617</v>
      </c>
      <c r="E126" s="46">
        <v>247</v>
      </c>
      <c r="F126" s="46">
        <v>41</v>
      </c>
      <c r="G126" s="46">
        <v>153761</v>
      </c>
      <c r="H126" s="46">
        <v>156331</v>
      </c>
      <c r="I126" s="46">
        <v>158</v>
      </c>
      <c r="J126" s="46">
        <v>2759</v>
      </c>
      <c r="K126" s="116">
        <v>0</v>
      </c>
      <c r="L126" s="46">
        <v>3070</v>
      </c>
    </row>
    <row r="127" spans="1:12" ht="15" x14ac:dyDescent="0.15">
      <c r="A127" s="117" t="s">
        <v>920</v>
      </c>
      <c r="B127" s="117" t="s">
        <v>919</v>
      </c>
      <c r="C127" s="46">
        <v>94.63</v>
      </c>
      <c r="D127" s="46">
        <v>1974</v>
      </c>
      <c r="E127" s="46">
        <v>93</v>
      </c>
      <c r="F127" s="46">
        <v>6</v>
      </c>
      <c r="G127" s="46">
        <v>29874</v>
      </c>
      <c r="H127" s="46">
        <v>31844</v>
      </c>
      <c r="I127" s="46">
        <v>92317</v>
      </c>
      <c r="J127" s="46">
        <v>90354</v>
      </c>
      <c r="K127" s="116">
        <v>0</v>
      </c>
      <c r="L127" s="46">
        <v>3046</v>
      </c>
    </row>
    <row r="128" spans="1:12" ht="15" x14ac:dyDescent="0.15">
      <c r="A128" s="117" t="s">
        <v>920</v>
      </c>
      <c r="B128" s="117" t="s">
        <v>919</v>
      </c>
      <c r="C128" s="46">
        <v>91.216999999999999</v>
      </c>
      <c r="D128" s="46">
        <v>2186</v>
      </c>
      <c r="E128" s="46">
        <v>162</v>
      </c>
      <c r="F128" s="46">
        <v>15</v>
      </c>
      <c r="G128" s="46">
        <v>159546</v>
      </c>
      <c r="H128" s="46">
        <v>161724</v>
      </c>
      <c r="I128" s="46">
        <v>7538</v>
      </c>
      <c r="J128" s="46">
        <v>9700</v>
      </c>
      <c r="K128" s="116">
        <v>0</v>
      </c>
      <c r="L128" s="46">
        <v>2946</v>
      </c>
    </row>
    <row r="129" spans="1:12" ht="15" x14ac:dyDescent="0.15">
      <c r="A129" s="117" t="s">
        <v>920</v>
      </c>
      <c r="B129" s="117" t="s">
        <v>919</v>
      </c>
      <c r="C129" s="46">
        <v>92.78</v>
      </c>
      <c r="D129" s="46">
        <v>2050</v>
      </c>
      <c r="E129" s="46">
        <v>96</v>
      </c>
      <c r="F129" s="46">
        <v>18</v>
      </c>
      <c r="G129" s="46">
        <v>109921</v>
      </c>
      <c r="H129" s="46">
        <v>111931</v>
      </c>
      <c r="I129" s="46">
        <v>37526</v>
      </c>
      <c r="J129" s="46">
        <v>35490</v>
      </c>
      <c r="K129" s="116">
        <v>0</v>
      </c>
      <c r="L129" s="46">
        <v>2918</v>
      </c>
    </row>
    <row r="130" spans="1:12" ht="15" x14ac:dyDescent="0.15">
      <c r="A130" s="117" t="s">
        <v>920</v>
      </c>
      <c r="B130" s="117" t="s">
        <v>919</v>
      </c>
      <c r="C130" s="46">
        <v>92.78</v>
      </c>
      <c r="D130" s="46">
        <v>2050</v>
      </c>
      <c r="E130" s="46">
        <v>96</v>
      </c>
      <c r="F130" s="46">
        <v>18</v>
      </c>
      <c r="G130" s="46">
        <v>204243</v>
      </c>
      <c r="H130" s="46">
        <v>206253</v>
      </c>
      <c r="I130" s="46">
        <v>35490</v>
      </c>
      <c r="J130" s="46">
        <v>37526</v>
      </c>
      <c r="K130" s="116">
        <v>0</v>
      </c>
      <c r="L130" s="46">
        <v>2918</v>
      </c>
    </row>
    <row r="131" spans="1:12" ht="15" x14ac:dyDescent="0.15">
      <c r="A131" s="117" t="s">
        <v>920</v>
      </c>
      <c r="B131" s="117" t="s">
        <v>919</v>
      </c>
      <c r="C131" s="46">
        <v>92.78</v>
      </c>
      <c r="D131" s="46">
        <v>2050</v>
      </c>
      <c r="E131" s="46">
        <v>96</v>
      </c>
      <c r="F131" s="46">
        <v>18</v>
      </c>
      <c r="G131" s="46">
        <v>204243</v>
      </c>
      <c r="H131" s="46">
        <v>206253</v>
      </c>
      <c r="I131" s="46">
        <v>161205</v>
      </c>
      <c r="J131" s="46">
        <v>159169</v>
      </c>
      <c r="K131" s="116">
        <v>0</v>
      </c>
      <c r="L131" s="46">
        <v>2918</v>
      </c>
    </row>
    <row r="132" spans="1:12" ht="15" x14ac:dyDescent="0.15">
      <c r="A132" s="117" t="s">
        <v>920</v>
      </c>
      <c r="B132" s="117" t="s">
        <v>919</v>
      </c>
      <c r="C132" s="46">
        <v>92.78</v>
      </c>
      <c r="D132" s="46">
        <v>2050</v>
      </c>
      <c r="E132" s="46">
        <v>96</v>
      </c>
      <c r="F132" s="46">
        <v>18</v>
      </c>
      <c r="G132" s="46">
        <v>109921</v>
      </c>
      <c r="H132" s="46">
        <v>111931</v>
      </c>
      <c r="I132" s="46">
        <v>159169</v>
      </c>
      <c r="J132" s="46">
        <v>161205</v>
      </c>
      <c r="K132" s="116">
        <v>0</v>
      </c>
      <c r="L132" s="46">
        <v>2918</v>
      </c>
    </row>
    <row r="133" spans="1:12" ht="15" x14ac:dyDescent="0.15">
      <c r="A133" s="117" t="s">
        <v>920</v>
      </c>
      <c r="B133" s="117" t="s">
        <v>919</v>
      </c>
      <c r="C133" s="46">
        <v>92.724000000000004</v>
      </c>
      <c r="D133" s="46">
        <v>2034</v>
      </c>
      <c r="E133" s="46">
        <v>122</v>
      </c>
      <c r="F133" s="46">
        <v>12</v>
      </c>
      <c r="G133" s="46">
        <v>211805</v>
      </c>
      <c r="H133" s="46">
        <v>213818</v>
      </c>
      <c r="I133" s="46">
        <v>42760</v>
      </c>
      <c r="J133" s="46">
        <v>44787</v>
      </c>
      <c r="K133" s="116">
        <v>0</v>
      </c>
      <c r="L133" s="46">
        <v>2913</v>
      </c>
    </row>
    <row r="134" spans="1:12" ht="15" x14ac:dyDescent="0.15">
      <c r="A134" s="117" t="s">
        <v>920</v>
      </c>
      <c r="B134" s="117" t="s">
        <v>919</v>
      </c>
      <c r="C134" s="46">
        <v>92.724000000000004</v>
      </c>
      <c r="D134" s="46">
        <v>2034</v>
      </c>
      <c r="E134" s="46">
        <v>122</v>
      </c>
      <c r="F134" s="46">
        <v>12</v>
      </c>
      <c r="G134" s="46">
        <v>211805</v>
      </c>
      <c r="H134" s="46">
        <v>213818</v>
      </c>
      <c r="I134" s="46">
        <v>153935</v>
      </c>
      <c r="J134" s="46">
        <v>151908</v>
      </c>
      <c r="K134" s="116">
        <v>0</v>
      </c>
      <c r="L134" s="46">
        <v>2913</v>
      </c>
    </row>
    <row r="135" spans="1:12" ht="15" x14ac:dyDescent="0.15">
      <c r="A135" s="117" t="s">
        <v>920</v>
      </c>
      <c r="B135" s="117" t="s">
        <v>919</v>
      </c>
      <c r="C135" s="46">
        <v>87.864999999999995</v>
      </c>
      <c r="D135" s="46">
        <v>2258</v>
      </c>
      <c r="E135" s="46">
        <v>171</v>
      </c>
      <c r="F135" s="46">
        <v>49</v>
      </c>
      <c r="G135" s="46">
        <v>92781</v>
      </c>
      <c r="H135" s="46">
        <v>95000</v>
      </c>
      <c r="I135" s="46">
        <v>55446</v>
      </c>
      <c r="J135" s="46">
        <v>57638</v>
      </c>
      <c r="K135" s="116">
        <v>0</v>
      </c>
      <c r="L135" s="46">
        <v>2556</v>
      </c>
    </row>
    <row r="136" spans="1:12" ht="15" x14ac:dyDescent="0.15">
      <c r="A136" s="117" t="s">
        <v>920</v>
      </c>
      <c r="B136" s="117" t="s">
        <v>919</v>
      </c>
      <c r="C136" s="46">
        <v>82.603999999999999</v>
      </c>
      <c r="D136" s="46">
        <v>2696</v>
      </c>
      <c r="E136" s="46">
        <v>251</v>
      </c>
      <c r="F136" s="46">
        <v>83</v>
      </c>
      <c r="G136" s="46">
        <v>82615</v>
      </c>
      <c r="H136" s="46">
        <v>85153</v>
      </c>
      <c r="I136" s="46">
        <v>116438</v>
      </c>
      <c r="J136" s="46">
        <v>119072</v>
      </c>
      <c r="K136" s="116">
        <v>0</v>
      </c>
      <c r="L136" s="46">
        <v>2180</v>
      </c>
    </row>
    <row r="137" spans="1:12" ht="15" x14ac:dyDescent="0.15">
      <c r="A137" s="117" t="s">
        <v>920</v>
      </c>
      <c r="B137" s="117" t="s">
        <v>919</v>
      </c>
      <c r="C137" s="46">
        <v>90.405000000000001</v>
      </c>
      <c r="D137" s="46">
        <v>1678</v>
      </c>
      <c r="E137" s="46">
        <v>113</v>
      </c>
      <c r="F137" s="46">
        <v>17</v>
      </c>
      <c r="G137" s="46">
        <v>79863</v>
      </c>
      <c r="H137" s="46">
        <v>81529</v>
      </c>
      <c r="I137" s="46">
        <v>114004</v>
      </c>
      <c r="J137" s="46">
        <v>115644</v>
      </c>
      <c r="K137" s="116">
        <v>0</v>
      </c>
      <c r="L137" s="46">
        <v>2163</v>
      </c>
    </row>
    <row r="138" spans="1:12" ht="15" x14ac:dyDescent="0.15">
      <c r="A138" s="117" t="s">
        <v>920</v>
      </c>
      <c r="B138" s="117" t="s">
        <v>919</v>
      </c>
      <c r="C138" s="46">
        <v>87.844999999999999</v>
      </c>
      <c r="D138" s="46">
        <v>1629</v>
      </c>
      <c r="E138" s="46">
        <v>125</v>
      </c>
      <c r="F138" s="46">
        <v>41</v>
      </c>
      <c r="G138" s="46">
        <v>98448</v>
      </c>
      <c r="H138" s="46">
        <v>100017</v>
      </c>
      <c r="I138" s="46">
        <v>147145</v>
      </c>
      <c r="J138" s="46">
        <v>148759</v>
      </c>
      <c r="K138" s="116">
        <v>0</v>
      </c>
      <c r="L138" s="46">
        <v>1844</v>
      </c>
    </row>
    <row r="139" spans="1:12" ht="15" x14ac:dyDescent="0.15">
      <c r="A139" s="117" t="s">
        <v>920</v>
      </c>
      <c r="B139" s="117" t="s">
        <v>919</v>
      </c>
      <c r="C139" s="46">
        <v>81.471999999999994</v>
      </c>
      <c r="D139" s="46">
        <v>2256</v>
      </c>
      <c r="E139" s="46">
        <v>186</v>
      </c>
      <c r="F139" s="46">
        <v>114</v>
      </c>
      <c r="G139" s="46">
        <v>39521</v>
      </c>
      <c r="H139" s="46">
        <v>41668</v>
      </c>
      <c r="I139" s="46">
        <v>81377</v>
      </c>
      <c r="J139" s="46">
        <v>83508</v>
      </c>
      <c r="K139" s="116">
        <v>0</v>
      </c>
      <c r="L139" s="46">
        <v>1637</v>
      </c>
    </row>
    <row r="140" spans="1:12" ht="15" x14ac:dyDescent="0.15">
      <c r="A140" s="117" t="s">
        <v>920</v>
      </c>
      <c r="B140" s="117" t="s">
        <v>919</v>
      </c>
      <c r="C140" s="46">
        <v>81.456000000000003</v>
      </c>
      <c r="D140" s="46">
        <v>2157</v>
      </c>
      <c r="E140" s="46">
        <v>206</v>
      </c>
      <c r="F140" s="46">
        <v>97</v>
      </c>
      <c r="G140" s="46">
        <v>198951</v>
      </c>
      <c r="H140" s="46">
        <v>201032</v>
      </c>
      <c r="I140" s="46">
        <v>105655</v>
      </c>
      <c r="J140" s="46">
        <v>103618</v>
      </c>
      <c r="K140" s="116">
        <v>0</v>
      </c>
      <c r="L140" s="46">
        <v>1589</v>
      </c>
    </row>
    <row r="141" spans="1:12" ht="15" x14ac:dyDescent="0.15">
      <c r="A141" s="117" t="s">
        <v>920</v>
      </c>
      <c r="B141" s="117" t="s">
        <v>919</v>
      </c>
      <c r="C141" s="46">
        <v>81.463999999999999</v>
      </c>
      <c r="D141" s="46">
        <v>2158</v>
      </c>
      <c r="E141" s="46">
        <v>204</v>
      </c>
      <c r="F141" s="46">
        <v>98</v>
      </c>
      <c r="G141" s="46">
        <v>115142</v>
      </c>
      <c r="H141" s="46">
        <v>117223</v>
      </c>
      <c r="I141" s="46">
        <v>103618</v>
      </c>
      <c r="J141" s="46">
        <v>105655</v>
      </c>
      <c r="K141" s="116">
        <v>0</v>
      </c>
      <c r="L141" s="46">
        <v>1589</v>
      </c>
    </row>
    <row r="142" spans="1:12" ht="15" x14ac:dyDescent="0.15">
      <c r="A142" s="117" t="s">
        <v>920</v>
      </c>
      <c r="B142" s="117" t="s">
        <v>919</v>
      </c>
      <c r="C142" s="46">
        <v>82.063000000000002</v>
      </c>
      <c r="D142" s="46">
        <v>1823</v>
      </c>
      <c r="E142" s="46">
        <v>183</v>
      </c>
      <c r="F142" s="46">
        <v>74</v>
      </c>
      <c r="G142" s="46">
        <v>6853</v>
      </c>
      <c r="H142" s="46">
        <v>8593</v>
      </c>
      <c r="I142" s="46">
        <v>103608</v>
      </c>
      <c r="J142" s="46">
        <v>101848</v>
      </c>
      <c r="K142" s="116">
        <v>0</v>
      </c>
      <c r="L142" s="46">
        <v>1423</v>
      </c>
    </row>
    <row r="143" spans="1:12" ht="15" x14ac:dyDescent="0.15">
      <c r="A143" s="117" t="s">
        <v>920</v>
      </c>
      <c r="B143" s="117" t="s">
        <v>919</v>
      </c>
      <c r="C143" s="46">
        <v>85.21</v>
      </c>
      <c r="D143" s="46">
        <v>1359</v>
      </c>
      <c r="E143" s="46">
        <v>127</v>
      </c>
      <c r="F143" s="46">
        <v>35</v>
      </c>
      <c r="G143" s="46">
        <v>85608</v>
      </c>
      <c r="H143" s="46">
        <v>86920</v>
      </c>
      <c r="I143" s="46">
        <v>119654</v>
      </c>
      <c r="J143" s="46">
        <v>120984</v>
      </c>
      <c r="K143" s="116">
        <v>0</v>
      </c>
      <c r="L143" s="46">
        <v>1328</v>
      </c>
    </row>
    <row r="144" spans="1:12" ht="15" x14ac:dyDescent="0.15">
      <c r="A144" s="117" t="s">
        <v>920</v>
      </c>
      <c r="B144" s="117" t="s">
        <v>919</v>
      </c>
      <c r="C144" s="46">
        <v>88.992999999999995</v>
      </c>
      <c r="D144" s="46">
        <v>1072</v>
      </c>
      <c r="E144" s="46">
        <v>99</v>
      </c>
      <c r="F144" s="46">
        <v>10</v>
      </c>
      <c r="G144" s="46">
        <v>158395</v>
      </c>
      <c r="H144" s="46">
        <v>159448</v>
      </c>
      <c r="I144" s="46">
        <v>4892</v>
      </c>
      <c r="J144" s="46">
        <v>5962</v>
      </c>
      <c r="K144" s="116">
        <v>0</v>
      </c>
      <c r="L144" s="46">
        <v>1308</v>
      </c>
    </row>
    <row r="145" spans="1:12" ht="15" x14ac:dyDescent="0.15">
      <c r="A145" s="117" t="s">
        <v>920</v>
      </c>
      <c r="B145" s="117" t="s">
        <v>919</v>
      </c>
      <c r="C145" s="46">
        <v>90.751000000000005</v>
      </c>
      <c r="D145" s="46">
        <v>919</v>
      </c>
      <c r="E145" s="46">
        <v>59</v>
      </c>
      <c r="F145" s="46">
        <v>14</v>
      </c>
      <c r="G145" s="46">
        <v>13215</v>
      </c>
      <c r="H145" s="46">
        <v>14118</v>
      </c>
      <c r="I145" s="46">
        <v>63654</v>
      </c>
      <c r="J145" s="46">
        <v>64561</v>
      </c>
      <c r="K145" s="116">
        <v>0</v>
      </c>
      <c r="L145" s="46">
        <v>1203</v>
      </c>
    </row>
    <row r="146" spans="1:12" ht="15" x14ac:dyDescent="0.15">
      <c r="A146" s="117" t="s">
        <v>920</v>
      </c>
      <c r="B146" s="117" t="s">
        <v>919</v>
      </c>
      <c r="C146" s="46">
        <v>84.406999999999996</v>
      </c>
      <c r="D146" s="46">
        <v>1257</v>
      </c>
      <c r="E146" s="46">
        <v>104</v>
      </c>
      <c r="F146" s="46">
        <v>33</v>
      </c>
      <c r="G146" s="46">
        <v>96494</v>
      </c>
      <c r="H146" s="46">
        <v>97704</v>
      </c>
      <c r="I146" s="46">
        <v>53886</v>
      </c>
      <c r="J146" s="46">
        <v>55096</v>
      </c>
      <c r="K146" s="116">
        <v>0</v>
      </c>
      <c r="L146" s="46">
        <v>1151</v>
      </c>
    </row>
    <row r="147" spans="1:12" ht="15" x14ac:dyDescent="0.15">
      <c r="A147" s="117" t="s">
        <v>920</v>
      </c>
      <c r="B147" s="117" t="s">
        <v>919</v>
      </c>
      <c r="C147" s="46">
        <v>84.53</v>
      </c>
      <c r="D147" s="46">
        <v>1170</v>
      </c>
      <c r="E147" s="46">
        <v>111</v>
      </c>
      <c r="F147" s="46">
        <v>40</v>
      </c>
      <c r="G147" s="46">
        <v>3535</v>
      </c>
      <c r="H147" s="46">
        <v>4670</v>
      </c>
      <c r="I147" s="46">
        <v>52363</v>
      </c>
      <c r="J147" s="46">
        <v>53496</v>
      </c>
      <c r="K147" s="116">
        <v>0</v>
      </c>
      <c r="L147" s="46">
        <v>1094</v>
      </c>
    </row>
    <row r="148" spans="1:12" ht="15" x14ac:dyDescent="0.15">
      <c r="A148" s="117" t="s">
        <v>920</v>
      </c>
      <c r="B148" s="117" t="s">
        <v>919</v>
      </c>
      <c r="C148" s="46">
        <v>86.447000000000003</v>
      </c>
      <c r="D148" s="46">
        <v>1033</v>
      </c>
      <c r="E148" s="46">
        <v>69</v>
      </c>
      <c r="F148" s="46">
        <v>39</v>
      </c>
      <c r="G148" s="46">
        <v>104744</v>
      </c>
      <c r="H148" s="46">
        <v>105753</v>
      </c>
      <c r="I148" s="46">
        <v>42362</v>
      </c>
      <c r="J148" s="46">
        <v>41378</v>
      </c>
      <c r="K148" s="116">
        <v>0</v>
      </c>
      <c r="L148" s="46">
        <v>1066</v>
      </c>
    </row>
    <row r="149" spans="1:12" ht="15" x14ac:dyDescent="0.15">
      <c r="A149" s="117" t="s">
        <v>920</v>
      </c>
      <c r="B149" s="117" t="s">
        <v>919</v>
      </c>
      <c r="C149" s="46">
        <v>86.447000000000003</v>
      </c>
      <c r="D149" s="46">
        <v>1033</v>
      </c>
      <c r="E149" s="46">
        <v>69</v>
      </c>
      <c r="F149" s="46">
        <v>40</v>
      </c>
      <c r="G149" s="46">
        <v>210421</v>
      </c>
      <c r="H149" s="46">
        <v>211430</v>
      </c>
      <c r="I149" s="46">
        <v>41378</v>
      </c>
      <c r="J149" s="46">
        <v>42362</v>
      </c>
      <c r="K149" s="116">
        <v>0</v>
      </c>
      <c r="L149" s="46">
        <v>1066</v>
      </c>
    </row>
    <row r="150" spans="1:12" ht="15" x14ac:dyDescent="0.15">
      <c r="A150" s="117" t="s">
        <v>920</v>
      </c>
      <c r="B150" s="117" t="s">
        <v>919</v>
      </c>
      <c r="C150" s="46">
        <v>86.504999999999995</v>
      </c>
      <c r="D150" s="46">
        <v>1030</v>
      </c>
      <c r="E150" s="46">
        <v>68</v>
      </c>
      <c r="F150" s="46">
        <v>40</v>
      </c>
      <c r="G150" s="46">
        <v>210424</v>
      </c>
      <c r="H150" s="46">
        <v>211430</v>
      </c>
      <c r="I150" s="46">
        <v>155314</v>
      </c>
      <c r="J150" s="46">
        <v>154333</v>
      </c>
      <c r="K150" s="116">
        <v>0</v>
      </c>
      <c r="L150" s="46">
        <v>1066</v>
      </c>
    </row>
    <row r="151" spans="1:12" ht="15" x14ac:dyDescent="0.15">
      <c r="A151" s="117" t="s">
        <v>920</v>
      </c>
      <c r="B151" s="117" t="s">
        <v>919</v>
      </c>
      <c r="C151" s="46">
        <v>86.504999999999995</v>
      </c>
      <c r="D151" s="46">
        <v>1030</v>
      </c>
      <c r="E151" s="46">
        <v>68</v>
      </c>
      <c r="F151" s="46">
        <v>39</v>
      </c>
      <c r="G151" s="46">
        <v>104744</v>
      </c>
      <c r="H151" s="46">
        <v>105750</v>
      </c>
      <c r="I151" s="46">
        <v>154333</v>
      </c>
      <c r="J151" s="46">
        <v>155314</v>
      </c>
      <c r="K151" s="116">
        <v>0</v>
      </c>
      <c r="L151" s="46">
        <v>1066</v>
      </c>
    </row>
    <row r="152" spans="1:12" ht="15" x14ac:dyDescent="0.15">
      <c r="A152" s="117" t="s">
        <v>920</v>
      </c>
      <c r="B152" s="117" t="s">
        <v>919</v>
      </c>
      <c r="C152" s="46">
        <v>87.912999999999997</v>
      </c>
      <c r="D152" s="46">
        <v>877</v>
      </c>
      <c r="E152" s="46">
        <v>88</v>
      </c>
      <c r="F152" s="46">
        <v>10</v>
      </c>
      <c r="G152" s="46">
        <v>172146</v>
      </c>
      <c r="H152" s="46">
        <v>173018</v>
      </c>
      <c r="I152" s="46">
        <v>45455</v>
      </c>
      <c r="J152" s="46">
        <v>44593</v>
      </c>
      <c r="K152" s="116">
        <v>0</v>
      </c>
      <c r="L152" s="46">
        <v>1016</v>
      </c>
    </row>
    <row r="153" spans="1:12" ht="15" x14ac:dyDescent="0.15">
      <c r="A153" s="117" t="s">
        <v>920</v>
      </c>
      <c r="B153" s="117" t="s">
        <v>919</v>
      </c>
      <c r="C153" s="46">
        <v>87.912999999999997</v>
      </c>
      <c r="D153" s="46">
        <v>877</v>
      </c>
      <c r="E153" s="46">
        <v>88</v>
      </c>
      <c r="F153" s="46">
        <v>10</v>
      </c>
      <c r="G153" s="46">
        <v>143156</v>
      </c>
      <c r="H153" s="46">
        <v>144028</v>
      </c>
      <c r="I153" s="46">
        <v>44593</v>
      </c>
      <c r="J153" s="46">
        <v>45455</v>
      </c>
      <c r="K153" s="116">
        <v>0</v>
      </c>
      <c r="L153" s="46">
        <v>1016</v>
      </c>
    </row>
    <row r="154" spans="1:12" ht="15" x14ac:dyDescent="0.15">
      <c r="A154" s="117" t="s">
        <v>920</v>
      </c>
      <c r="B154" s="117" t="s">
        <v>919</v>
      </c>
      <c r="C154" s="46">
        <v>87.912999999999997</v>
      </c>
      <c r="D154" s="46">
        <v>877</v>
      </c>
      <c r="E154" s="46">
        <v>88</v>
      </c>
      <c r="F154" s="46">
        <v>10</v>
      </c>
      <c r="G154" s="46">
        <v>143156</v>
      </c>
      <c r="H154" s="46">
        <v>144028</v>
      </c>
      <c r="I154" s="46">
        <v>152102</v>
      </c>
      <c r="J154" s="46">
        <v>151240</v>
      </c>
      <c r="K154" s="116">
        <v>0</v>
      </c>
      <c r="L154" s="46">
        <v>1016</v>
      </c>
    </row>
    <row r="155" spans="1:12" ht="15" x14ac:dyDescent="0.15">
      <c r="A155" s="117" t="s">
        <v>920</v>
      </c>
      <c r="B155" s="117" t="s">
        <v>919</v>
      </c>
      <c r="C155" s="46">
        <v>87.912999999999997</v>
      </c>
      <c r="D155" s="46">
        <v>877</v>
      </c>
      <c r="E155" s="46">
        <v>88</v>
      </c>
      <c r="F155" s="46">
        <v>10</v>
      </c>
      <c r="G155" s="46">
        <v>172146</v>
      </c>
      <c r="H155" s="46">
        <v>173018</v>
      </c>
      <c r="I155" s="46">
        <v>151240</v>
      </c>
      <c r="J155" s="46">
        <v>152102</v>
      </c>
      <c r="K155" s="116">
        <v>0</v>
      </c>
      <c r="L155" s="46">
        <v>1016</v>
      </c>
    </row>
    <row r="156" spans="1:12" ht="15" x14ac:dyDescent="0.15">
      <c r="A156" s="117" t="s">
        <v>920</v>
      </c>
      <c r="B156" s="117" t="s">
        <v>919</v>
      </c>
      <c r="C156" s="46">
        <v>91.644999999999996</v>
      </c>
      <c r="D156" s="46">
        <v>754</v>
      </c>
      <c r="E156" s="46">
        <v>30</v>
      </c>
      <c r="F156" s="46">
        <v>9</v>
      </c>
      <c r="G156" s="46">
        <v>125123</v>
      </c>
      <c r="H156" s="46">
        <v>125870</v>
      </c>
      <c r="I156" s="46">
        <v>31484</v>
      </c>
      <c r="J156" s="46">
        <v>30758</v>
      </c>
      <c r="K156" s="116">
        <v>0</v>
      </c>
      <c r="L156" s="46">
        <v>1013</v>
      </c>
    </row>
    <row r="157" spans="1:12" ht="15" x14ac:dyDescent="0.15">
      <c r="A157" s="117" t="s">
        <v>920</v>
      </c>
      <c r="B157" s="117" t="s">
        <v>919</v>
      </c>
      <c r="C157" s="46">
        <v>91.644999999999996</v>
      </c>
      <c r="D157" s="46">
        <v>754</v>
      </c>
      <c r="E157" s="46">
        <v>30</v>
      </c>
      <c r="F157" s="46">
        <v>9</v>
      </c>
      <c r="G157" s="46">
        <v>190304</v>
      </c>
      <c r="H157" s="46">
        <v>191051</v>
      </c>
      <c r="I157" s="46">
        <v>30758</v>
      </c>
      <c r="J157" s="46">
        <v>31484</v>
      </c>
      <c r="K157" s="116">
        <v>0</v>
      </c>
      <c r="L157" s="46">
        <v>1013</v>
      </c>
    </row>
    <row r="158" spans="1:12" ht="15" x14ac:dyDescent="0.15">
      <c r="A158" s="117" t="s">
        <v>920</v>
      </c>
      <c r="B158" s="117" t="s">
        <v>919</v>
      </c>
      <c r="C158" s="46">
        <v>91.644999999999996</v>
      </c>
      <c r="D158" s="46">
        <v>754</v>
      </c>
      <c r="E158" s="46">
        <v>30</v>
      </c>
      <c r="F158" s="46">
        <v>9</v>
      </c>
      <c r="G158" s="46">
        <v>190304</v>
      </c>
      <c r="H158" s="46">
        <v>191051</v>
      </c>
      <c r="I158" s="46">
        <v>165937</v>
      </c>
      <c r="J158" s="46">
        <v>165211</v>
      </c>
      <c r="K158" s="116">
        <v>0</v>
      </c>
      <c r="L158" s="46">
        <v>1013</v>
      </c>
    </row>
    <row r="159" spans="1:12" ht="15" x14ac:dyDescent="0.15">
      <c r="A159" s="117" t="s">
        <v>920</v>
      </c>
      <c r="B159" s="117" t="s">
        <v>919</v>
      </c>
      <c r="C159" s="46">
        <v>91.644999999999996</v>
      </c>
      <c r="D159" s="46">
        <v>754</v>
      </c>
      <c r="E159" s="46">
        <v>30</v>
      </c>
      <c r="F159" s="46">
        <v>9</v>
      </c>
      <c r="G159" s="46">
        <v>125123</v>
      </c>
      <c r="H159" s="46">
        <v>125870</v>
      </c>
      <c r="I159" s="46">
        <v>165211</v>
      </c>
      <c r="J159" s="46">
        <v>165937</v>
      </c>
      <c r="K159" s="116">
        <v>0</v>
      </c>
      <c r="L159" s="46">
        <v>1013</v>
      </c>
    </row>
    <row r="160" spans="1:12" ht="15" x14ac:dyDescent="0.15">
      <c r="A160" s="117" t="s">
        <v>920</v>
      </c>
      <c r="B160" s="117" t="s">
        <v>919</v>
      </c>
      <c r="C160" s="46">
        <v>81.433999999999997</v>
      </c>
      <c r="D160" s="46">
        <v>1325</v>
      </c>
      <c r="E160" s="46">
        <v>140</v>
      </c>
      <c r="F160" s="46">
        <v>48</v>
      </c>
      <c r="G160" s="46">
        <v>89364</v>
      </c>
      <c r="H160" s="46">
        <v>90643</v>
      </c>
      <c r="I160" s="46">
        <v>120339</v>
      </c>
      <c r="J160" s="46">
        <v>121602</v>
      </c>
      <c r="K160" s="116">
        <v>0</v>
      </c>
      <c r="L160" s="46">
        <v>987</v>
      </c>
    </row>
    <row r="161" spans="1:12" ht="15" x14ac:dyDescent="0.15">
      <c r="A161" s="117" t="s">
        <v>920</v>
      </c>
      <c r="B161" s="117" t="s">
        <v>919</v>
      </c>
      <c r="C161" s="46">
        <v>88.248999999999995</v>
      </c>
      <c r="D161" s="46">
        <v>834</v>
      </c>
      <c r="E161" s="46">
        <v>62</v>
      </c>
      <c r="F161" s="46">
        <v>13</v>
      </c>
      <c r="G161" s="46">
        <v>89410</v>
      </c>
      <c r="H161" s="46">
        <v>90217</v>
      </c>
      <c r="I161" s="46">
        <v>143835</v>
      </c>
      <c r="J161" s="46">
        <v>144658</v>
      </c>
      <c r="K161" s="116">
        <v>0</v>
      </c>
      <c r="L161" s="46">
        <v>965</v>
      </c>
    </row>
    <row r="162" spans="1:12" ht="15" x14ac:dyDescent="0.15">
      <c r="A162" s="117" t="s">
        <v>920</v>
      </c>
      <c r="B162" s="117" t="s">
        <v>919</v>
      </c>
      <c r="C162" s="46">
        <v>80.498999999999995</v>
      </c>
      <c r="D162" s="46">
        <v>1364</v>
      </c>
      <c r="E162" s="46">
        <v>138</v>
      </c>
      <c r="F162" s="46">
        <v>67</v>
      </c>
      <c r="G162" s="46">
        <v>22271</v>
      </c>
      <c r="H162" s="46">
        <v>23561</v>
      </c>
      <c r="I162" s="46">
        <v>99987</v>
      </c>
      <c r="J162" s="46">
        <v>98679</v>
      </c>
      <c r="K162" s="116">
        <v>0</v>
      </c>
      <c r="L162" s="46">
        <v>928</v>
      </c>
    </row>
    <row r="163" spans="1:12" ht="15" x14ac:dyDescent="0.15">
      <c r="A163" s="117" t="s">
        <v>920</v>
      </c>
      <c r="B163" s="117" t="s">
        <v>919</v>
      </c>
      <c r="C163" s="46">
        <v>81.027000000000001</v>
      </c>
      <c r="D163" s="46">
        <v>1149</v>
      </c>
      <c r="E163" s="46">
        <v>144</v>
      </c>
      <c r="F163" s="46">
        <v>39</v>
      </c>
      <c r="G163" s="46">
        <v>74125</v>
      </c>
      <c r="H163" s="46">
        <v>75245</v>
      </c>
      <c r="I163" s="46">
        <v>107600</v>
      </c>
      <c r="J163" s="46">
        <v>108702</v>
      </c>
      <c r="K163" s="116">
        <v>0</v>
      </c>
      <c r="L163" s="46">
        <v>846</v>
      </c>
    </row>
    <row r="164" spans="1:12" ht="15" x14ac:dyDescent="0.15">
      <c r="A164" s="117" t="s">
        <v>920</v>
      </c>
      <c r="B164" s="117" t="s">
        <v>919</v>
      </c>
      <c r="C164" s="46">
        <v>85.593999999999994</v>
      </c>
      <c r="D164" s="46">
        <v>833</v>
      </c>
      <c r="E164" s="46">
        <v>62</v>
      </c>
      <c r="F164" s="46">
        <v>27</v>
      </c>
      <c r="G164" s="46">
        <v>100015</v>
      </c>
      <c r="H164" s="46">
        <v>100843</v>
      </c>
      <c r="I164" s="46">
        <v>47690</v>
      </c>
      <c r="J164" s="46">
        <v>46912</v>
      </c>
      <c r="K164" s="116">
        <v>0</v>
      </c>
      <c r="L164" s="46">
        <v>821</v>
      </c>
    </row>
    <row r="165" spans="1:12" ht="15" x14ac:dyDescent="0.15">
      <c r="A165" s="117" t="s">
        <v>920</v>
      </c>
      <c r="B165" s="117" t="s">
        <v>919</v>
      </c>
      <c r="C165" s="46">
        <v>85.662999999999997</v>
      </c>
      <c r="D165" s="46">
        <v>830</v>
      </c>
      <c r="E165" s="46">
        <v>61</v>
      </c>
      <c r="F165" s="46">
        <v>27</v>
      </c>
      <c r="G165" s="46">
        <v>100015</v>
      </c>
      <c r="H165" s="46">
        <v>100840</v>
      </c>
      <c r="I165" s="46">
        <v>149005</v>
      </c>
      <c r="J165" s="46">
        <v>149780</v>
      </c>
      <c r="K165" s="116">
        <v>0</v>
      </c>
      <c r="L165" s="46">
        <v>821</v>
      </c>
    </row>
    <row r="166" spans="1:12" ht="15" x14ac:dyDescent="0.15">
      <c r="A166" s="117" t="s">
        <v>920</v>
      </c>
      <c r="B166" s="117" t="s">
        <v>919</v>
      </c>
      <c r="C166" s="46">
        <v>86.561000000000007</v>
      </c>
      <c r="D166" s="46">
        <v>759</v>
      </c>
      <c r="E166" s="46">
        <v>62</v>
      </c>
      <c r="F166" s="46">
        <v>22</v>
      </c>
      <c r="G166" s="46">
        <v>37983</v>
      </c>
      <c r="H166" s="46">
        <v>38715</v>
      </c>
      <c r="I166" s="46">
        <v>79683</v>
      </c>
      <c r="J166" s="46">
        <v>80427</v>
      </c>
      <c r="K166" s="116">
        <v>0</v>
      </c>
      <c r="L166" s="46">
        <v>800</v>
      </c>
    </row>
    <row r="167" spans="1:12" ht="15" x14ac:dyDescent="0.15">
      <c r="A167" s="117" t="s">
        <v>920</v>
      </c>
      <c r="B167" s="117" t="s">
        <v>919</v>
      </c>
      <c r="C167" s="46">
        <v>85.504999999999995</v>
      </c>
      <c r="D167" s="46">
        <v>821</v>
      </c>
      <c r="E167" s="46">
        <v>58</v>
      </c>
      <c r="F167" s="46">
        <v>22</v>
      </c>
      <c r="G167" s="46">
        <v>87777</v>
      </c>
      <c r="H167" s="46">
        <v>88556</v>
      </c>
      <c r="I167" s="46">
        <v>120339</v>
      </c>
      <c r="J167" s="46">
        <v>121139</v>
      </c>
      <c r="K167" s="116">
        <v>0</v>
      </c>
      <c r="L167" s="46">
        <v>800</v>
      </c>
    </row>
    <row r="168" spans="1:12" ht="15" x14ac:dyDescent="0.15">
      <c r="A168" s="117" t="s">
        <v>920</v>
      </c>
      <c r="B168" s="117" t="s">
        <v>919</v>
      </c>
      <c r="C168" s="46">
        <v>86.86</v>
      </c>
      <c r="D168" s="46">
        <v>723</v>
      </c>
      <c r="E168" s="46">
        <v>86</v>
      </c>
      <c r="F168" s="46">
        <v>8</v>
      </c>
      <c r="G168" s="46">
        <v>55109</v>
      </c>
      <c r="H168" s="46">
        <v>55825</v>
      </c>
      <c r="I168" s="46">
        <v>142782</v>
      </c>
      <c r="J168" s="46">
        <v>142063</v>
      </c>
      <c r="K168" s="116">
        <v>0</v>
      </c>
      <c r="L168" s="46">
        <v>800</v>
      </c>
    </row>
    <row r="169" spans="1:12" ht="15" x14ac:dyDescent="0.15">
      <c r="A169" s="117" t="s">
        <v>920</v>
      </c>
      <c r="B169" s="117" t="s">
        <v>919</v>
      </c>
      <c r="C169" s="46">
        <v>86.444999999999993</v>
      </c>
      <c r="D169" s="46">
        <v>723</v>
      </c>
      <c r="E169" s="46">
        <v>68</v>
      </c>
      <c r="F169" s="46">
        <v>10</v>
      </c>
      <c r="G169" s="46">
        <v>117775</v>
      </c>
      <c r="H169" s="46">
        <v>118470</v>
      </c>
      <c r="I169" s="46">
        <v>131751</v>
      </c>
      <c r="J169" s="46">
        <v>131032</v>
      </c>
      <c r="K169" s="116">
        <v>0</v>
      </c>
      <c r="L169" s="46">
        <v>765</v>
      </c>
    </row>
    <row r="170" spans="1:12" ht="15" x14ac:dyDescent="0.15">
      <c r="A170" s="117" t="s">
        <v>920</v>
      </c>
      <c r="B170" s="117" t="s">
        <v>919</v>
      </c>
      <c r="C170" s="46">
        <v>86.444999999999993</v>
      </c>
      <c r="D170" s="46">
        <v>723</v>
      </c>
      <c r="E170" s="46">
        <v>68</v>
      </c>
      <c r="F170" s="46">
        <v>10</v>
      </c>
      <c r="G170" s="46">
        <v>197704</v>
      </c>
      <c r="H170" s="46">
        <v>198399</v>
      </c>
      <c r="I170" s="46">
        <v>131032</v>
      </c>
      <c r="J170" s="46">
        <v>131751</v>
      </c>
      <c r="K170" s="116">
        <v>0</v>
      </c>
      <c r="L170" s="46">
        <v>765</v>
      </c>
    </row>
    <row r="171" spans="1:12" ht="15" x14ac:dyDescent="0.15">
      <c r="A171" s="117" t="s">
        <v>920</v>
      </c>
      <c r="B171" s="117" t="s">
        <v>919</v>
      </c>
      <c r="C171" s="46">
        <v>85.531000000000006</v>
      </c>
      <c r="D171" s="46">
        <v>781</v>
      </c>
      <c r="E171" s="46">
        <v>57</v>
      </c>
      <c r="F171" s="46">
        <v>20</v>
      </c>
      <c r="G171" s="46">
        <v>87823</v>
      </c>
      <c r="H171" s="46">
        <v>88562</v>
      </c>
      <c r="I171" s="46">
        <v>143835</v>
      </c>
      <c r="J171" s="46">
        <v>144600</v>
      </c>
      <c r="K171" s="116">
        <v>0</v>
      </c>
      <c r="L171" s="46">
        <v>765</v>
      </c>
    </row>
    <row r="172" spans="1:12" ht="15" x14ac:dyDescent="0.15">
      <c r="A172" s="117" t="s">
        <v>920</v>
      </c>
      <c r="B172" s="117" t="s">
        <v>919</v>
      </c>
      <c r="C172" s="46">
        <v>89.915000000000006</v>
      </c>
      <c r="D172" s="46">
        <v>585</v>
      </c>
      <c r="E172" s="46">
        <v>57</v>
      </c>
      <c r="F172" s="46">
        <v>2</v>
      </c>
      <c r="G172" s="46">
        <v>145541</v>
      </c>
      <c r="H172" s="46">
        <v>146124</v>
      </c>
      <c r="I172" s="46">
        <v>133050</v>
      </c>
      <c r="J172" s="46">
        <v>132467</v>
      </c>
      <c r="K172" s="116">
        <v>0</v>
      </c>
      <c r="L172" s="46">
        <v>752</v>
      </c>
    </row>
    <row r="173" spans="1:12" ht="15" x14ac:dyDescent="0.15">
      <c r="A173" s="117" t="s">
        <v>920</v>
      </c>
      <c r="B173" s="117" t="s">
        <v>919</v>
      </c>
      <c r="C173" s="46">
        <v>89.915000000000006</v>
      </c>
      <c r="D173" s="46">
        <v>585</v>
      </c>
      <c r="E173" s="46">
        <v>57</v>
      </c>
      <c r="F173" s="46">
        <v>2</v>
      </c>
      <c r="G173" s="46">
        <v>170050</v>
      </c>
      <c r="H173" s="46">
        <v>170633</v>
      </c>
      <c r="I173" s="46">
        <v>132467</v>
      </c>
      <c r="J173" s="46">
        <v>133050</v>
      </c>
      <c r="K173" s="116">
        <v>0</v>
      </c>
      <c r="L173" s="46">
        <v>752</v>
      </c>
    </row>
    <row r="174" spans="1:12" x14ac:dyDescent="0.1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</row>
    <row r="175" spans="1:12" x14ac:dyDescent="0.1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</row>
    <row r="176" spans="1:12" x14ac:dyDescent="0.1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</row>
    <row r="177" spans="1:12" x14ac:dyDescent="0.1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</row>
    <row r="178" spans="1:12" x14ac:dyDescent="0.1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</row>
    <row r="179" spans="1:12" x14ac:dyDescent="0.1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</row>
    <row r="180" spans="1:12" x14ac:dyDescent="0.1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</row>
    <row r="181" spans="1:12" x14ac:dyDescent="0.1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</row>
    <row r="182" spans="1:12" x14ac:dyDescent="0.1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</row>
    <row r="183" spans="1:12" x14ac:dyDescent="0.1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</row>
    <row r="184" spans="1:12" x14ac:dyDescent="0.1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</row>
    <row r="185" spans="1:12" x14ac:dyDescent="0.1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spans="1:12" x14ac:dyDescent="0.1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</row>
    <row r="187" spans="1:12" x14ac:dyDescent="0.1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</row>
    <row r="188" spans="1:12" x14ac:dyDescent="0.1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</row>
    <row r="189" spans="1:12" x14ac:dyDescent="0.1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</row>
    <row r="190" spans="1:12" x14ac:dyDescent="0.1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</row>
    <row r="191" spans="1:12" x14ac:dyDescent="0.1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</row>
    <row r="192" spans="1:12" x14ac:dyDescent="0.1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</row>
    <row r="193" spans="1:12" x14ac:dyDescent="0.1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</row>
    <row r="194" spans="1:12" x14ac:dyDescent="0.1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</row>
    <row r="195" spans="1:12" x14ac:dyDescent="0.1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</row>
    <row r="196" spans="1:12" x14ac:dyDescent="0.1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</row>
    <row r="197" spans="1:12" x14ac:dyDescent="0.1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</row>
    <row r="198" spans="1:12" x14ac:dyDescent="0.1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</row>
    <row r="199" spans="1:12" x14ac:dyDescent="0.1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</row>
    <row r="200" spans="1:12" x14ac:dyDescent="0.1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</row>
    <row r="201" spans="1:12" x14ac:dyDescent="0.1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</row>
    <row r="202" spans="1:12" x14ac:dyDescent="0.1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</row>
    <row r="203" spans="1:12" x14ac:dyDescent="0.1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</row>
    <row r="204" spans="1:12" x14ac:dyDescent="0.1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</row>
    <row r="205" spans="1:12" x14ac:dyDescent="0.1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</row>
    <row r="206" spans="1:12" x14ac:dyDescent="0.1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</row>
    <row r="207" spans="1:12" x14ac:dyDescent="0.1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</row>
    <row r="208" spans="1:12" x14ac:dyDescent="0.1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</row>
    <row r="209" spans="1:12" x14ac:dyDescent="0.1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</row>
    <row r="210" spans="1:12" x14ac:dyDescent="0.1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</row>
    <row r="211" spans="1:12" x14ac:dyDescent="0.1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</row>
    <row r="212" spans="1:12" x14ac:dyDescent="0.1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</row>
    <row r="213" spans="1:12" x14ac:dyDescent="0.1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</row>
    <row r="214" spans="1:12" x14ac:dyDescent="0.1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</row>
    <row r="215" spans="1:12" x14ac:dyDescent="0.1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</row>
    <row r="216" spans="1:12" x14ac:dyDescent="0.1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</row>
    <row r="217" spans="1:12" x14ac:dyDescent="0.1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</row>
    <row r="218" spans="1:12" x14ac:dyDescent="0.1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</row>
    <row r="219" spans="1:12" x14ac:dyDescent="0.1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</row>
    <row r="220" spans="1:12" x14ac:dyDescent="0.1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</row>
    <row r="221" spans="1:12" x14ac:dyDescent="0.1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</row>
    <row r="222" spans="1:12" x14ac:dyDescent="0.1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</row>
    <row r="223" spans="1:12" x14ac:dyDescent="0.1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</row>
    <row r="224" spans="1:12" x14ac:dyDescent="0.1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</row>
    <row r="225" spans="1:12" x14ac:dyDescent="0.1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</row>
    <row r="226" spans="1:12" x14ac:dyDescent="0.1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</row>
    <row r="227" spans="1:12" x14ac:dyDescent="0.1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</row>
    <row r="228" spans="1:12" x14ac:dyDescent="0.1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</row>
    <row r="229" spans="1:12" x14ac:dyDescent="0.1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</row>
    <row r="230" spans="1:12" x14ac:dyDescent="0.1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</row>
    <row r="231" spans="1:12" x14ac:dyDescent="0.1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</row>
    <row r="232" spans="1:12" x14ac:dyDescent="0.1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</row>
    <row r="233" spans="1:12" x14ac:dyDescent="0.1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</row>
    <row r="234" spans="1:12" x14ac:dyDescent="0.1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</row>
    <row r="235" spans="1:12" x14ac:dyDescent="0.1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</row>
    <row r="236" spans="1:12" x14ac:dyDescent="0.1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</row>
    <row r="237" spans="1:12" x14ac:dyDescent="0.1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</row>
    <row r="238" spans="1:12" x14ac:dyDescent="0.1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</row>
    <row r="239" spans="1:12" x14ac:dyDescent="0.1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</row>
    <row r="240" spans="1:12" x14ac:dyDescent="0.1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</row>
    <row r="241" spans="1:12" x14ac:dyDescent="0.1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</row>
    <row r="242" spans="1:12" x14ac:dyDescent="0.1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</row>
    <row r="243" spans="1:12" x14ac:dyDescent="0.1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</row>
    <row r="244" spans="1:12" x14ac:dyDescent="0.1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</row>
    <row r="245" spans="1:12" x14ac:dyDescent="0.1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</row>
    <row r="246" spans="1:12" x14ac:dyDescent="0.1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</row>
    <row r="247" spans="1:12" x14ac:dyDescent="0.1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</row>
    <row r="248" spans="1:12" x14ac:dyDescent="0.1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</row>
    <row r="249" spans="1:12" x14ac:dyDescent="0.1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</row>
    <row r="250" spans="1:12" x14ac:dyDescent="0.1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</row>
    <row r="251" spans="1:12" x14ac:dyDescent="0.1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</row>
    <row r="252" spans="1:12" x14ac:dyDescent="0.1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</row>
    <row r="253" spans="1:12" x14ac:dyDescent="0.1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</row>
    <row r="254" spans="1:12" x14ac:dyDescent="0.1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</row>
    <row r="255" spans="1:12" x14ac:dyDescent="0.1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</row>
    <row r="256" spans="1:12" x14ac:dyDescent="0.1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</row>
    <row r="257" spans="1:12" x14ac:dyDescent="0.1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</row>
    <row r="258" spans="1:12" x14ac:dyDescent="0.1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</row>
    <row r="259" spans="1:12" x14ac:dyDescent="0.1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</row>
    <row r="260" spans="1:12" x14ac:dyDescent="0.1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</row>
    <row r="261" spans="1:12" x14ac:dyDescent="0.1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</row>
    <row r="262" spans="1:12" x14ac:dyDescent="0.1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</row>
    <row r="263" spans="1:12" x14ac:dyDescent="0.1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</row>
    <row r="264" spans="1:12" x14ac:dyDescent="0.1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</row>
    <row r="265" spans="1:12" x14ac:dyDescent="0.1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</row>
    <row r="266" spans="1:12" x14ac:dyDescent="0.1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</row>
    <row r="267" spans="1:12" x14ac:dyDescent="0.1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</row>
    <row r="268" spans="1:12" x14ac:dyDescent="0.1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</row>
    <row r="269" spans="1:12" x14ac:dyDescent="0.1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</row>
    <row r="270" spans="1:12" x14ac:dyDescent="0.1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</row>
    <row r="271" spans="1:12" x14ac:dyDescent="0.1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</row>
    <row r="272" spans="1:12" x14ac:dyDescent="0.1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</row>
    <row r="273" spans="1:12" x14ac:dyDescent="0.1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</row>
    <row r="274" spans="1:12" x14ac:dyDescent="0.1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</row>
    <row r="275" spans="1:12" x14ac:dyDescent="0.1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</row>
    <row r="276" spans="1:12" x14ac:dyDescent="0.1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</row>
    <row r="277" spans="1:12" x14ac:dyDescent="0.1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</row>
    <row r="278" spans="1:12" x14ac:dyDescent="0.1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</row>
    <row r="279" spans="1:12" x14ac:dyDescent="0.1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</row>
    <row r="280" spans="1:12" x14ac:dyDescent="0.1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</row>
    <row r="281" spans="1:12" x14ac:dyDescent="0.1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</row>
    <row r="282" spans="1:12" x14ac:dyDescent="0.1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</row>
    <row r="283" spans="1:12" x14ac:dyDescent="0.1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</row>
    <row r="284" spans="1:12" x14ac:dyDescent="0.1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</row>
    <row r="285" spans="1:12" x14ac:dyDescent="0.1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</row>
    <row r="286" spans="1:12" x14ac:dyDescent="0.1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</row>
    <row r="287" spans="1:12" x14ac:dyDescent="0.1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</row>
    <row r="288" spans="1:12" x14ac:dyDescent="0.1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</row>
    <row r="289" spans="1:12" x14ac:dyDescent="0.1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</row>
    <row r="290" spans="1:12" x14ac:dyDescent="0.1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</row>
    <row r="291" spans="1:12" x14ac:dyDescent="0.1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</row>
    <row r="292" spans="1:12" x14ac:dyDescent="0.1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</row>
    <row r="293" spans="1:12" x14ac:dyDescent="0.1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</row>
    <row r="294" spans="1:12" x14ac:dyDescent="0.1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</row>
    <row r="295" spans="1:12" x14ac:dyDescent="0.1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</row>
    <row r="296" spans="1:12" x14ac:dyDescent="0.1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</row>
    <row r="297" spans="1:12" x14ac:dyDescent="0.1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</row>
    <row r="298" spans="1:12" x14ac:dyDescent="0.1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</row>
    <row r="299" spans="1:12" x14ac:dyDescent="0.1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</row>
    <row r="300" spans="1:12" x14ac:dyDescent="0.1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</row>
    <row r="301" spans="1:12" x14ac:dyDescent="0.1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</row>
    <row r="302" spans="1:12" x14ac:dyDescent="0.1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</row>
    <row r="303" spans="1:12" x14ac:dyDescent="0.1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</row>
    <row r="304" spans="1:12" x14ac:dyDescent="0.1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</row>
    <row r="305" spans="1:12" x14ac:dyDescent="0.1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</row>
    <row r="306" spans="1:12" x14ac:dyDescent="0.1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</row>
    <row r="307" spans="1:12" x14ac:dyDescent="0.1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</row>
    <row r="308" spans="1:12" x14ac:dyDescent="0.1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</row>
    <row r="309" spans="1:12" x14ac:dyDescent="0.1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</row>
    <row r="310" spans="1:12" x14ac:dyDescent="0.1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</row>
    <row r="311" spans="1:12" x14ac:dyDescent="0.1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</row>
    <row r="312" spans="1:12" x14ac:dyDescent="0.1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</row>
    <row r="313" spans="1:12" x14ac:dyDescent="0.1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</row>
    <row r="314" spans="1:12" x14ac:dyDescent="0.1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</row>
    <row r="315" spans="1:12" x14ac:dyDescent="0.1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</row>
    <row r="316" spans="1:12" x14ac:dyDescent="0.1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</row>
    <row r="317" spans="1:12" x14ac:dyDescent="0.1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</row>
  </sheetData>
  <mergeCells count="1">
    <mergeCell ref="A1:L1"/>
  </mergeCells>
  <phoneticPr fontId="44" type="noConversion"/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D85"/>
  <sheetViews>
    <sheetView zoomScale="110" zoomScaleNormal="110" workbookViewId="0">
      <pane ySplit="3" topLeftCell="A4" activePane="bottomLeft" state="frozen"/>
      <selection pane="bottomLeft" activeCell="I14" sqref="I14"/>
    </sheetView>
  </sheetViews>
  <sheetFormatPr defaultColWidth="9" defaultRowHeight="12.75" x14ac:dyDescent="0.15"/>
  <cols>
    <col min="1" max="1" width="15" style="2" customWidth="1"/>
    <col min="2" max="2" width="14.5" style="2" customWidth="1"/>
    <col min="3" max="3" width="16" style="2" customWidth="1"/>
    <col min="4" max="4" width="12.125" style="2" customWidth="1"/>
    <col min="5" max="16384" width="9" style="2"/>
  </cols>
  <sheetData>
    <row r="1" spans="1:4" s="4" customFormat="1" ht="30.95" customHeight="1" x14ac:dyDescent="0.15">
      <c r="A1" s="182" t="s">
        <v>1050</v>
      </c>
      <c r="B1" s="182"/>
      <c r="C1" s="182"/>
      <c r="D1" s="182"/>
    </row>
    <row r="2" spans="1:4" s="4" customFormat="1" ht="12.95" customHeight="1" x14ac:dyDescent="0.15">
      <c r="A2" s="183" t="s">
        <v>1009</v>
      </c>
      <c r="B2" s="183"/>
      <c r="C2" s="184" t="s">
        <v>923</v>
      </c>
      <c r="D2" s="183"/>
    </row>
    <row r="3" spans="1:4" s="4" customFormat="1" ht="12.95" customHeight="1" x14ac:dyDescent="0.15">
      <c r="A3" s="5" t="s">
        <v>44</v>
      </c>
      <c r="B3" s="5" t="s">
        <v>924</v>
      </c>
      <c r="C3" s="6" t="s">
        <v>44</v>
      </c>
      <c r="D3" s="5" t="s">
        <v>924</v>
      </c>
    </row>
    <row r="4" spans="1:4" x14ac:dyDescent="0.15">
      <c r="A4" s="7" t="s">
        <v>40</v>
      </c>
      <c r="B4" s="8">
        <v>2.9299999999999999E-3</v>
      </c>
      <c r="C4" s="7" t="s">
        <v>726</v>
      </c>
      <c r="D4" s="8">
        <v>7.535E-2</v>
      </c>
    </row>
    <row r="5" spans="1:4" x14ac:dyDescent="0.15">
      <c r="A5" s="7" t="s">
        <v>731</v>
      </c>
      <c r="B5" s="8">
        <v>9.8970000000000002E-2</v>
      </c>
      <c r="C5" s="7" t="s">
        <v>727</v>
      </c>
      <c r="D5" s="8">
        <v>0.1017</v>
      </c>
    </row>
    <row r="6" spans="1:4" x14ac:dyDescent="0.15">
      <c r="A6" s="7" t="s">
        <v>597</v>
      </c>
      <c r="B6" s="8">
        <v>8.5720000000000005E-2</v>
      </c>
      <c r="C6" s="7" t="s">
        <v>728</v>
      </c>
      <c r="D6" s="8">
        <v>4.9579999999999999E-2</v>
      </c>
    </row>
    <row r="7" spans="1:4" x14ac:dyDescent="0.15">
      <c r="A7" s="7" t="s">
        <v>850</v>
      </c>
      <c r="B7" s="8">
        <v>0.11125</v>
      </c>
      <c r="C7" s="7" t="s">
        <v>729</v>
      </c>
      <c r="D7" s="8">
        <v>0.16639999999999999</v>
      </c>
    </row>
    <row r="8" spans="1:4" x14ac:dyDescent="0.15">
      <c r="A8" s="7" t="s">
        <v>68</v>
      </c>
      <c r="B8" s="8">
        <v>0.13075999999999999</v>
      </c>
      <c r="C8" s="7" t="s">
        <v>730</v>
      </c>
      <c r="D8" s="8">
        <v>0.13009999999999999</v>
      </c>
    </row>
    <row r="9" spans="1:4" x14ac:dyDescent="0.15">
      <c r="A9" s="7" t="s">
        <v>851</v>
      </c>
      <c r="B9" s="8">
        <v>5.6800000000000003E-2</v>
      </c>
      <c r="C9" s="7" t="s">
        <v>732</v>
      </c>
      <c r="D9" s="8">
        <v>5.0790000000000002E-2</v>
      </c>
    </row>
    <row r="10" spans="1:4" x14ac:dyDescent="0.15">
      <c r="A10" s="7" t="s">
        <v>852</v>
      </c>
      <c r="B10" s="8">
        <v>8.3299999999999999E-2</v>
      </c>
      <c r="C10" s="7" t="s">
        <v>570</v>
      </c>
      <c r="D10" s="8">
        <v>5.8029999999999998E-2</v>
      </c>
    </row>
    <row r="11" spans="1:4" x14ac:dyDescent="0.15">
      <c r="A11" s="7" t="s">
        <v>38</v>
      </c>
      <c r="B11" s="8">
        <v>0.14682999999999999</v>
      </c>
      <c r="C11" s="7" t="s">
        <v>925</v>
      </c>
      <c r="D11" s="8">
        <v>4.3639999999999998E-2</v>
      </c>
    </row>
    <row r="12" spans="1:4" x14ac:dyDescent="0.15">
      <c r="A12" s="7" t="s">
        <v>34</v>
      </c>
      <c r="B12" s="8">
        <v>0.15173</v>
      </c>
      <c r="C12" s="7" t="s">
        <v>734</v>
      </c>
      <c r="D12" s="8">
        <v>4.7570000000000001E-2</v>
      </c>
    </row>
    <row r="13" spans="1:4" x14ac:dyDescent="0.15">
      <c r="A13" s="7" t="s">
        <v>36</v>
      </c>
      <c r="B13" s="8">
        <v>0.24609</v>
      </c>
      <c r="C13" s="7" t="s">
        <v>735</v>
      </c>
      <c r="D13" s="8">
        <v>3.637E-2</v>
      </c>
    </row>
    <row r="14" spans="1:4" x14ac:dyDescent="0.15">
      <c r="A14" s="7" t="s">
        <v>32</v>
      </c>
      <c r="B14" s="8">
        <v>0.17050000000000001</v>
      </c>
      <c r="C14" s="7" t="s">
        <v>736</v>
      </c>
      <c r="D14" s="8">
        <v>4.8070000000000002E-2</v>
      </c>
    </row>
    <row r="15" spans="1:4" x14ac:dyDescent="0.15">
      <c r="A15" s="7" t="s">
        <v>70</v>
      </c>
      <c r="B15" s="8">
        <v>8.5690000000000002E-2</v>
      </c>
      <c r="C15" s="7" t="s">
        <v>737</v>
      </c>
      <c r="D15" s="8">
        <v>6.3210000000000002E-2</v>
      </c>
    </row>
    <row r="16" spans="1:4" x14ac:dyDescent="0.15">
      <c r="A16" s="7" t="s">
        <v>71</v>
      </c>
      <c r="B16" s="8">
        <v>3.0929999999999999E-2</v>
      </c>
      <c r="C16" s="7" t="s">
        <v>738</v>
      </c>
      <c r="D16" s="8">
        <v>3.2599999999999997E-2</v>
      </c>
    </row>
    <row r="17" spans="1:4" x14ac:dyDescent="0.15">
      <c r="A17" s="7" t="s">
        <v>854</v>
      </c>
      <c r="B17" s="8">
        <v>8.7309999999999999E-2</v>
      </c>
      <c r="C17" s="7" t="s">
        <v>563</v>
      </c>
      <c r="D17" s="8">
        <v>6.2640000000000001E-2</v>
      </c>
    </row>
    <row r="18" spans="1:4" x14ac:dyDescent="0.15">
      <c r="A18" s="7" t="s">
        <v>855</v>
      </c>
      <c r="B18" s="8">
        <v>0.12662000000000001</v>
      </c>
      <c r="C18" s="7" t="s">
        <v>560</v>
      </c>
      <c r="D18" s="8">
        <v>0</v>
      </c>
    </row>
    <row r="19" spans="1:4" x14ac:dyDescent="0.15">
      <c r="A19" s="7" t="s">
        <v>856</v>
      </c>
      <c r="B19" s="8">
        <v>0.13724</v>
      </c>
      <c r="C19" s="7" t="s">
        <v>62</v>
      </c>
      <c r="D19" s="8">
        <v>5.5840000000000001E-2</v>
      </c>
    </row>
    <row r="20" spans="1:4" x14ac:dyDescent="0.15">
      <c r="A20" s="7" t="s">
        <v>857</v>
      </c>
      <c r="B20" s="8">
        <v>0.15515000000000001</v>
      </c>
      <c r="C20" s="7" t="s">
        <v>64</v>
      </c>
      <c r="D20" s="8">
        <v>2.5329999999999998E-2</v>
      </c>
    </row>
    <row r="21" spans="1:4" x14ac:dyDescent="0.15">
      <c r="A21" s="7" t="s">
        <v>858</v>
      </c>
      <c r="B21" s="8">
        <v>8.6319999999999994E-2</v>
      </c>
      <c r="C21" s="7" t="s">
        <v>739</v>
      </c>
      <c r="D21" s="8">
        <v>5.8689999999999999E-2</v>
      </c>
    </row>
    <row r="22" spans="1:4" x14ac:dyDescent="0.15">
      <c r="A22" s="7" t="s">
        <v>859</v>
      </c>
      <c r="B22" s="8">
        <v>6.93E-2</v>
      </c>
      <c r="C22" s="7" t="s">
        <v>58</v>
      </c>
      <c r="D22" s="8">
        <v>3.7859999999999998E-2</v>
      </c>
    </row>
    <row r="23" spans="1:4" x14ac:dyDescent="0.15">
      <c r="A23" s="7" t="s">
        <v>860</v>
      </c>
      <c r="B23" s="8">
        <v>7.0849999999999996E-2</v>
      </c>
      <c r="C23" s="7" t="s">
        <v>740</v>
      </c>
      <c r="D23" s="8">
        <v>4.5089999999999998E-2</v>
      </c>
    </row>
    <row r="24" spans="1:4" x14ac:dyDescent="0.15">
      <c r="A24" s="7" t="s">
        <v>861</v>
      </c>
      <c r="B24" s="8">
        <v>9.7970000000000002E-2</v>
      </c>
      <c r="C24" s="7" t="s">
        <v>60</v>
      </c>
      <c r="D24" s="8">
        <v>5.2760000000000001E-2</v>
      </c>
    </row>
    <row r="25" spans="1:4" x14ac:dyDescent="0.15">
      <c r="A25" s="7" t="s">
        <v>862</v>
      </c>
      <c r="B25" s="8">
        <v>9.6199999999999994E-2</v>
      </c>
      <c r="C25" s="7" t="s">
        <v>741</v>
      </c>
      <c r="D25" s="8">
        <v>4.1549999999999997E-2</v>
      </c>
    </row>
    <row r="26" spans="1:4" x14ac:dyDescent="0.15">
      <c r="A26" s="7" t="s">
        <v>598</v>
      </c>
      <c r="B26" s="8">
        <v>8.584E-2</v>
      </c>
      <c r="C26" s="7" t="s">
        <v>552</v>
      </c>
      <c r="D26" s="8">
        <v>2.7140000000000001E-2</v>
      </c>
    </row>
    <row r="27" spans="1:4" x14ac:dyDescent="0.15">
      <c r="A27" s="7" t="s">
        <v>72</v>
      </c>
      <c r="B27" s="8">
        <v>5.6930000000000001E-2</v>
      </c>
      <c r="C27" s="7" t="s">
        <v>742</v>
      </c>
      <c r="D27" s="8">
        <v>3.7620000000000001E-2</v>
      </c>
    </row>
    <row r="28" spans="1:4" x14ac:dyDescent="0.15">
      <c r="A28" s="7" t="s">
        <v>73</v>
      </c>
      <c r="B28" s="8">
        <v>6.8080000000000002E-2</v>
      </c>
      <c r="C28" s="7" t="s">
        <v>926</v>
      </c>
      <c r="D28" s="8">
        <v>0.13358999999999999</v>
      </c>
    </row>
    <row r="29" spans="1:4" x14ac:dyDescent="0.15">
      <c r="A29" s="7" t="s">
        <v>869</v>
      </c>
      <c r="B29" s="8">
        <v>6.7250000000000004E-2</v>
      </c>
      <c r="C29" s="7" t="s">
        <v>927</v>
      </c>
      <c r="D29" s="8">
        <v>0.23425000000000001</v>
      </c>
    </row>
    <row r="30" spans="1:4" x14ac:dyDescent="0.15">
      <c r="A30" s="7" t="s">
        <v>870</v>
      </c>
      <c r="B30" s="8">
        <v>8.1309999999999993E-2</v>
      </c>
      <c r="C30" s="7" t="s">
        <v>74</v>
      </c>
      <c r="D30" s="8">
        <v>3.4099999999999998E-2</v>
      </c>
    </row>
    <row r="31" spans="1:4" x14ac:dyDescent="0.15">
      <c r="A31" s="7" t="s">
        <v>871</v>
      </c>
      <c r="B31" s="8">
        <v>6.8519999999999998E-2</v>
      </c>
      <c r="C31" s="7" t="s">
        <v>77</v>
      </c>
      <c r="D31" s="8">
        <v>3.9849999999999997E-2</v>
      </c>
    </row>
    <row r="32" spans="1:4" x14ac:dyDescent="0.15">
      <c r="A32" s="7" t="s">
        <v>872</v>
      </c>
      <c r="B32" s="8">
        <v>6.3589999999999994E-2</v>
      </c>
      <c r="C32" s="7" t="s">
        <v>66</v>
      </c>
      <c r="D32" s="8">
        <v>0.10817</v>
      </c>
    </row>
    <row r="33" spans="1:4" x14ac:dyDescent="0.15">
      <c r="A33" s="7" t="s">
        <v>873</v>
      </c>
      <c r="B33" s="8">
        <v>5.5199999999999999E-2</v>
      </c>
      <c r="C33" s="7" t="s">
        <v>836</v>
      </c>
      <c r="D33" s="8">
        <v>5.289E-2</v>
      </c>
    </row>
    <row r="34" spans="1:4" x14ac:dyDescent="0.15">
      <c r="A34" s="7" t="s">
        <v>874</v>
      </c>
      <c r="B34" s="8">
        <v>7.2270000000000001E-2</v>
      </c>
      <c r="C34" s="7" t="s">
        <v>928</v>
      </c>
      <c r="D34" s="8">
        <v>0.13355</v>
      </c>
    </row>
    <row r="35" spans="1:4" x14ac:dyDescent="0.15">
      <c r="A35" s="7" t="s">
        <v>875</v>
      </c>
      <c r="B35" s="8">
        <v>0.12963</v>
      </c>
      <c r="C35" s="118"/>
      <c r="D35" s="8"/>
    </row>
    <row r="36" spans="1:4" x14ac:dyDescent="0.15">
      <c r="A36" s="7" t="s">
        <v>876</v>
      </c>
      <c r="B36" s="8">
        <v>8.3549999999999999E-2</v>
      </c>
      <c r="C36" s="118"/>
      <c r="D36" s="8"/>
    </row>
    <row r="37" spans="1:4" x14ac:dyDescent="0.15">
      <c r="A37" s="7" t="s">
        <v>877</v>
      </c>
      <c r="B37" s="8">
        <v>5.2290000000000003E-2</v>
      </c>
      <c r="C37" s="118"/>
      <c r="D37" s="8"/>
    </row>
    <row r="38" spans="1:4" x14ac:dyDescent="0.15">
      <c r="A38" s="7" t="s">
        <v>878</v>
      </c>
      <c r="B38" s="8">
        <v>6.3399999999999998E-2</v>
      </c>
      <c r="C38" s="118"/>
      <c r="D38" s="8"/>
    </row>
    <row r="39" spans="1:4" x14ac:dyDescent="0.15">
      <c r="A39" s="7" t="s">
        <v>879</v>
      </c>
      <c r="B39" s="8">
        <v>6.522E-2</v>
      </c>
      <c r="C39" s="118"/>
      <c r="D39" s="8"/>
    </row>
    <row r="40" spans="1:4" x14ac:dyDescent="0.15">
      <c r="A40" s="7" t="s">
        <v>880</v>
      </c>
      <c r="B40" s="8">
        <v>5.7959999999999998E-2</v>
      </c>
      <c r="C40" s="118"/>
      <c r="D40" s="8"/>
    </row>
    <row r="41" spans="1:4" x14ac:dyDescent="0.15">
      <c r="A41" s="7" t="s">
        <v>881</v>
      </c>
      <c r="B41" s="8">
        <v>4.1500000000000002E-2</v>
      </c>
      <c r="C41" s="118"/>
      <c r="D41" s="8"/>
    </row>
    <row r="42" spans="1:4" x14ac:dyDescent="0.15">
      <c r="A42" s="7" t="s">
        <v>882</v>
      </c>
      <c r="B42" s="8">
        <v>5.0930000000000003E-2</v>
      </c>
      <c r="C42" s="118"/>
      <c r="D42" s="8"/>
    </row>
    <row r="43" spans="1:4" x14ac:dyDescent="0.15">
      <c r="A43" s="7" t="s">
        <v>883</v>
      </c>
      <c r="B43" s="8">
        <v>0.11987</v>
      </c>
      <c r="C43" s="118"/>
      <c r="D43" s="8"/>
    </row>
    <row r="44" spans="1:4" x14ac:dyDescent="0.15">
      <c r="A44" s="7" t="s">
        <v>884</v>
      </c>
      <c r="B44" s="8">
        <v>5.8310000000000001E-2</v>
      </c>
      <c r="C44" s="118"/>
      <c r="D44" s="8"/>
    </row>
    <row r="45" spans="1:4" x14ac:dyDescent="0.15">
      <c r="A45" s="7" t="s">
        <v>885</v>
      </c>
      <c r="B45" s="8">
        <v>6.5720000000000001E-2</v>
      </c>
      <c r="C45" s="118"/>
      <c r="D45" s="8"/>
    </row>
    <row r="46" spans="1:4" x14ac:dyDescent="0.15">
      <c r="A46" s="7" t="s">
        <v>886</v>
      </c>
      <c r="B46" s="8">
        <v>9.0050000000000005E-2</v>
      </c>
      <c r="C46" s="118"/>
      <c r="D46" s="8"/>
    </row>
    <row r="47" spans="1:4" x14ac:dyDescent="0.15">
      <c r="A47" s="7" t="s">
        <v>602</v>
      </c>
      <c r="B47" s="8">
        <v>1.9470000000000001E-2</v>
      </c>
      <c r="C47" s="118"/>
      <c r="D47" s="8"/>
    </row>
    <row r="48" spans="1:4" x14ac:dyDescent="0.15">
      <c r="A48" s="7" t="s">
        <v>887</v>
      </c>
      <c r="B48" s="8">
        <v>5.0259999999999999E-2</v>
      </c>
      <c r="C48" s="118"/>
      <c r="D48" s="8"/>
    </row>
    <row r="49" spans="1:4" x14ac:dyDescent="0.15">
      <c r="A49" s="7" t="s">
        <v>888</v>
      </c>
      <c r="B49" s="8">
        <v>5.5460000000000002E-2</v>
      </c>
      <c r="C49" s="118"/>
      <c r="D49" s="8"/>
    </row>
    <row r="50" spans="1:4" x14ac:dyDescent="0.15">
      <c r="A50" s="7" t="s">
        <v>607</v>
      </c>
      <c r="B50" s="8">
        <v>6.4810000000000006E-2</v>
      </c>
      <c r="C50" s="118"/>
      <c r="D50" s="8"/>
    </row>
    <row r="51" spans="1:4" x14ac:dyDescent="0.15">
      <c r="A51" s="7" t="s">
        <v>889</v>
      </c>
      <c r="B51" s="8">
        <v>6.7750000000000005E-2</v>
      </c>
      <c r="C51" s="118"/>
      <c r="D51" s="8"/>
    </row>
    <row r="52" spans="1:4" x14ac:dyDescent="0.15">
      <c r="A52" s="7" t="s">
        <v>28</v>
      </c>
      <c r="B52" s="8">
        <v>8.2049999999999998E-2</v>
      </c>
      <c r="C52" s="118"/>
      <c r="D52" s="8"/>
    </row>
    <row r="53" spans="1:4" x14ac:dyDescent="0.15">
      <c r="A53" s="7" t="s">
        <v>890</v>
      </c>
      <c r="B53" s="8">
        <v>9.9290000000000003E-2</v>
      </c>
      <c r="C53" s="118"/>
      <c r="D53" s="8"/>
    </row>
    <row r="54" spans="1:4" x14ac:dyDescent="0.15">
      <c r="A54" s="7" t="s">
        <v>74</v>
      </c>
      <c r="B54" s="8">
        <v>0.11901</v>
      </c>
      <c r="C54" s="118"/>
      <c r="D54" s="8"/>
    </row>
    <row r="55" spans="1:4" x14ac:dyDescent="0.15">
      <c r="A55" s="7" t="s">
        <v>891</v>
      </c>
      <c r="B55" s="8">
        <v>0.15456</v>
      </c>
      <c r="C55" s="118"/>
      <c r="D55" s="8"/>
    </row>
    <row r="56" spans="1:4" x14ac:dyDescent="0.15">
      <c r="A56" s="7" t="s">
        <v>892</v>
      </c>
      <c r="B56" s="8">
        <v>0.18676000000000001</v>
      </c>
      <c r="C56" s="118"/>
      <c r="D56" s="8"/>
    </row>
    <row r="57" spans="1:4" x14ac:dyDescent="0.15">
      <c r="A57" s="7" t="s">
        <v>75</v>
      </c>
      <c r="B57" s="8">
        <v>5.6570000000000002E-2</v>
      </c>
      <c r="C57" s="118"/>
      <c r="D57" s="8"/>
    </row>
    <row r="58" spans="1:4" x14ac:dyDescent="0.15">
      <c r="A58" s="7" t="s">
        <v>894</v>
      </c>
      <c r="B58" s="8">
        <v>0.12623000000000001</v>
      </c>
      <c r="C58" s="118"/>
      <c r="D58" s="8"/>
    </row>
    <row r="59" spans="1:4" x14ac:dyDescent="0.15">
      <c r="A59" s="7" t="s">
        <v>895</v>
      </c>
      <c r="B59" s="8">
        <v>0.13708999999999999</v>
      </c>
      <c r="C59" s="118"/>
      <c r="D59" s="8"/>
    </row>
    <row r="60" spans="1:4" x14ac:dyDescent="0.15">
      <c r="A60" s="7" t="s">
        <v>896</v>
      </c>
      <c r="B60" s="8">
        <v>0.14521999999999999</v>
      </c>
      <c r="C60" s="118"/>
      <c r="D60" s="8"/>
    </row>
    <row r="61" spans="1:4" x14ac:dyDescent="0.15">
      <c r="A61" s="7" t="s">
        <v>615</v>
      </c>
      <c r="B61" s="8">
        <v>0.18614</v>
      </c>
      <c r="C61" s="118"/>
      <c r="D61" s="8"/>
    </row>
    <row r="62" spans="1:4" x14ac:dyDescent="0.15">
      <c r="A62" s="7" t="s">
        <v>589</v>
      </c>
      <c r="B62" s="8">
        <v>0.11978999999999999</v>
      </c>
      <c r="C62" s="118"/>
      <c r="D62" s="8"/>
    </row>
    <row r="63" spans="1:4" x14ac:dyDescent="0.15">
      <c r="A63" s="7" t="s">
        <v>76</v>
      </c>
      <c r="B63" s="8">
        <v>0.13111999999999999</v>
      </c>
      <c r="C63" s="118"/>
      <c r="D63" s="8"/>
    </row>
    <row r="64" spans="1:4" x14ac:dyDescent="0.15">
      <c r="A64" s="7" t="s">
        <v>583</v>
      </c>
      <c r="B64" s="8">
        <v>0.15073</v>
      </c>
      <c r="C64" s="118"/>
      <c r="D64" s="8"/>
    </row>
    <row r="65" spans="1:4" x14ac:dyDescent="0.15">
      <c r="A65" s="7" t="s">
        <v>898</v>
      </c>
      <c r="B65" s="8">
        <v>0.17785000000000001</v>
      </c>
      <c r="C65" s="118"/>
      <c r="D65" s="8"/>
    </row>
    <row r="66" spans="1:4" x14ac:dyDescent="0.15">
      <c r="A66" s="7" t="s">
        <v>77</v>
      </c>
      <c r="B66" s="8">
        <v>5.8319999999999997E-2</v>
      </c>
      <c r="C66" s="118"/>
      <c r="D66" s="8"/>
    </row>
    <row r="67" spans="1:4" x14ac:dyDescent="0.15">
      <c r="A67" s="7" t="s">
        <v>833</v>
      </c>
      <c r="B67" s="8">
        <v>0.1074</v>
      </c>
      <c r="C67" s="118"/>
      <c r="D67" s="8"/>
    </row>
    <row r="68" spans="1:4" x14ac:dyDescent="0.15">
      <c r="A68" s="7" t="s">
        <v>899</v>
      </c>
      <c r="B68" s="8">
        <v>7.85E-2</v>
      </c>
      <c r="C68" s="118"/>
      <c r="D68" s="8"/>
    </row>
    <row r="69" spans="1:4" x14ac:dyDescent="0.15">
      <c r="A69" s="7" t="s">
        <v>79</v>
      </c>
      <c r="B69" s="8">
        <v>9.9830000000000002E-2</v>
      </c>
      <c r="C69" s="118"/>
      <c r="D69" s="8"/>
    </row>
    <row r="70" spans="1:4" x14ac:dyDescent="0.15">
      <c r="A70" s="7" t="s">
        <v>900</v>
      </c>
      <c r="B70" s="8">
        <v>0.20028000000000001</v>
      </c>
      <c r="C70" s="118"/>
      <c r="D70" s="8"/>
    </row>
    <row r="71" spans="1:4" x14ac:dyDescent="0.15">
      <c r="A71" s="7" t="s">
        <v>568</v>
      </c>
      <c r="B71" s="8">
        <v>0.15423999999999999</v>
      </c>
      <c r="C71" s="118"/>
      <c r="D71" s="8"/>
    </row>
    <row r="72" spans="1:4" x14ac:dyDescent="0.15">
      <c r="A72" s="7" t="s">
        <v>834</v>
      </c>
      <c r="B72" s="8">
        <v>0.15342</v>
      </c>
      <c r="C72" s="118"/>
      <c r="D72" s="8"/>
    </row>
    <row r="73" spans="1:4" x14ac:dyDescent="0.15">
      <c r="A73" s="7" t="s">
        <v>66</v>
      </c>
      <c r="B73" s="8">
        <v>0.17641999999999999</v>
      </c>
      <c r="C73" s="118"/>
      <c r="D73" s="8"/>
    </row>
    <row r="74" spans="1:4" x14ac:dyDescent="0.15">
      <c r="A74" s="7" t="s">
        <v>835</v>
      </c>
      <c r="B74" s="8">
        <v>0.15437000000000001</v>
      </c>
      <c r="C74" s="118"/>
      <c r="D74" s="8"/>
    </row>
    <row r="75" spans="1:4" x14ac:dyDescent="0.15">
      <c r="A75" s="7" t="s">
        <v>836</v>
      </c>
      <c r="B75" s="8">
        <v>0.13422999999999999</v>
      </c>
      <c r="C75" s="118"/>
      <c r="D75" s="8"/>
    </row>
    <row r="76" spans="1:4" x14ac:dyDescent="0.15">
      <c r="A76" s="7" t="s">
        <v>897</v>
      </c>
      <c r="B76" s="8">
        <v>0.12914999999999999</v>
      </c>
      <c r="C76" s="118"/>
      <c r="D76" s="8"/>
    </row>
    <row r="77" spans="1:4" x14ac:dyDescent="0.15">
      <c r="A77" s="7" t="s">
        <v>902</v>
      </c>
      <c r="B77" s="8">
        <v>0</v>
      </c>
      <c r="C77" s="118"/>
      <c r="D77" s="8"/>
    </row>
    <row r="78" spans="1:4" x14ac:dyDescent="0.15">
      <c r="A78" s="7" t="s">
        <v>86</v>
      </c>
      <c r="B78" s="8">
        <v>5.8889999999999998E-2</v>
      </c>
      <c r="C78" s="118"/>
      <c r="D78" s="8"/>
    </row>
    <row r="79" spans="1:4" x14ac:dyDescent="0.15">
      <c r="A79" s="7" t="s">
        <v>903</v>
      </c>
      <c r="B79" s="8">
        <v>0.10877000000000001</v>
      </c>
      <c r="C79" s="118"/>
      <c r="D79" s="8"/>
    </row>
    <row r="80" spans="1:4" x14ac:dyDescent="0.15">
      <c r="A80" s="7" t="s">
        <v>87</v>
      </c>
      <c r="B80" s="8">
        <v>4.9750000000000003E-2</v>
      </c>
      <c r="C80" s="118"/>
      <c r="D80" s="8"/>
    </row>
    <row r="81" spans="1:4" x14ac:dyDescent="0.15">
      <c r="A81" s="7" t="s">
        <v>929</v>
      </c>
      <c r="B81" s="8">
        <v>4.8840000000000001E-2</v>
      </c>
      <c r="C81" s="118"/>
      <c r="D81" s="8"/>
    </row>
    <row r="82" spans="1:4" x14ac:dyDescent="0.15">
      <c r="A82" s="7" t="s">
        <v>930</v>
      </c>
      <c r="B82" s="8">
        <v>3.5060000000000001E-2</v>
      </c>
      <c r="C82" s="118"/>
      <c r="D82" s="8"/>
    </row>
    <row r="83" spans="1:4" x14ac:dyDescent="0.15">
      <c r="A83" s="7" t="s">
        <v>931</v>
      </c>
      <c r="B83" s="8">
        <v>2.6630000000000001E-2</v>
      </c>
      <c r="C83" s="118"/>
      <c r="D83" s="8"/>
    </row>
    <row r="84" spans="1:4" x14ac:dyDescent="0.15">
      <c r="A84" s="118" t="s">
        <v>928</v>
      </c>
      <c r="B84" s="8">
        <v>3.7990000000000003E-2</v>
      </c>
      <c r="C84" s="118"/>
      <c r="D84" s="8"/>
    </row>
    <row r="85" spans="1:4" x14ac:dyDescent="0.15">
      <c r="A85" s="8"/>
      <c r="B85" s="8"/>
      <c r="C85" s="8"/>
      <c r="D85" s="8"/>
    </row>
  </sheetData>
  <mergeCells count="3">
    <mergeCell ref="A1:D1"/>
    <mergeCell ref="A2:B2"/>
    <mergeCell ref="C2:D2"/>
  </mergeCells>
  <phoneticPr fontId="44" type="noConversion"/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H534"/>
  <sheetViews>
    <sheetView zoomScale="110" zoomScaleNormal="110" workbookViewId="0">
      <selection sqref="A1:H1"/>
    </sheetView>
  </sheetViews>
  <sheetFormatPr defaultColWidth="9" defaultRowHeight="15" x14ac:dyDescent="0.15"/>
  <cols>
    <col min="1" max="1" width="10" style="1" customWidth="1"/>
    <col min="2" max="2" width="9.625" style="1"/>
    <col min="3" max="4" width="9" style="1"/>
    <col min="5" max="5" width="11.125" style="1"/>
    <col min="6" max="6" width="9" style="1"/>
    <col min="7" max="7" width="9.25" style="1"/>
    <col min="8" max="8" width="9" style="1"/>
    <col min="9" max="9" width="11.125" style="1"/>
    <col min="10" max="16384" width="9" style="1"/>
  </cols>
  <sheetData>
    <row r="1" spans="1:8" ht="35.1" customHeight="1" x14ac:dyDescent="0.15">
      <c r="A1" s="152" t="s">
        <v>1096</v>
      </c>
      <c r="B1" s="152"/>
      <c r="C1" s="152"/>
      <c r="D1" s="152"/>
      <c r="E1" s="152"/>
      <c r="F1" s="152"/>
      <c r="G1" s="152"/>
      <c r="H1" s="152"/>
    </row>
    <row r="2" spans="1:8" x14ac:dyDescent="0.15">
      <c r="A2" s="185" t="s">
        <v>1009</v>
      </c>
      <c r="B2" s="186"/>
      <c r="C2" s="186"/>
      <c r="D2" s="186"/>
      <c r="E2" s="186" t="s">
        <v>923</v>
      </c>
      <c r="F2" s="186"/>
      <c r="G2" s="186"/>
      <c r="H2" s="187"/>
    </row>
    <row r="3" spans="1:8" x14ac:dyDescent="0.15">
      <c r="A3" s="119" t="s">
        <v>932</v>
      </c>
      <c r="B3" s="120" t="s">
        <v>933</v>
      </c>
      <c r="C3" s="120" t="s">
        <v>934</v>
      </c>
      <c r="D3" s="121" t="s">
        <v>935</v>
      </c>
      <c r="E3" s="122" t="s">
        <v>932</v>
      </c>
      <c r="F3" s="120" t="s">
        <v>933</v>
      </c>
      <c r="G3" s="120" t="s">
        <v>934</v>
      </c>
      <c r="H3" s="120" t="s">
        <v>935</v>
      </c>
    </row>
    <row r="4" spans="1:8" x14ac:dyDescent="0.15">
      <c r="A4" s="46" t="s">
        <v>731</v>
      </c>
      <c r="B4" s="8">
        <v>2.83729E-2</v>
      </c>
      <c r="C4" s="8">
        <v>0.16814999999999999</v>
      </c>
      <c r="D4" s="123">
        <v>0.168736</v>
      </c>
      <c r="E4" s="118" t="s">
        <v>726</v>
      </c>
      <c r="F4" s="8">
        <v>0</v>
      </c>
      <c r="G4" s="8">
        <v>0</v>
      </c>
      <c r="H4" s="8" t="s">
        <v>936</v>
      </c>
    </row>
    <row r="5" spans="1:8" x14ac:dyDescent="0.15">
      <c r="A5" s="46" t="s">
        <v>731</v>
      </c>
      <c r="B5" s="8">
        <v>7.3836600000000002E-2</v>
      </c>
      <c r="C5" s="8">
        <v>0.66869100000000004</v>
      </c>
      <c r="D5" s="123">
        <v>0.11042</v>
      </c>
      <c r="E5" s="118" t="s">
        <v>726</v>
      </c>
      <c r="F5" s="8">
        <v>1.7387500000000001E-3</v>
      </c>
      <c r="G5" s="8">
        <v>0</v>
      </c>
      <c r="H5" s="8" t="s">
        <v>936</v>
      </c>
    </row>
    <row r="6" spans="1:8" x14ac:dyDescent="0.15">
      <c r="A6" s="46" t="s">
        <v>731</v>
      </c>
      <c r="B6" s="8">
        <v>0</v>
      </c>
      <c r="C6" s="8">
        <v>3.55997E-3</v>
      </c>
      <c r="D6" s="123">
        <v>0</v>
      </c>
      <c r="E6" s="118" t="s">
        <v>726</v>
      </c>
      <c r="F6" s="8">
        <v>1.78554E-2</v>
      </c>
      <c r="G6" s="8">
        <v>0.305705</v>
      </c>
      <c r="H6" s="8">
        <v>5.8407100000000003E-2</v>
      </c>
    </row>
    <row r="7" spans="1:8" x14ac:dyDescent="0.15">
      <c r="A7" s="46" t="s">
        <v>731</v>
      </c>
      <c r="B7" s="8">
        <v>8.0809499999999999E-4</v>
      </c>
      <c r="C7" s="8">
        <v>3.5449399999999999E-3</v>
      </c>
      <c r="D7" s="123">
        <v>0.22795699999999999</v>
      </c>
      <c r="E7" s="118" t="s">
        <v>726</v>
      </c>
      <c r="F7" s="8">
        <v>4.1880100000000003E-2</v>
      </c>
      <c r="G7" s="8">
        <v>0.51238300000000003</v>
      </c>
      <c r="H7" s="8">
        <v>8.1735799999999997E-2</v>
      </c>
    </row>
    <row r="8" spans="1:8" x14ac:dyDescent="0.15">
      <c r="A8" s="46" t="s">
        <v>731</v>
      </c>
      <c r="B8" s="8">
        <v>7.4296899999999999E-2</v>
      </c>
      <c r="C8" s="8">
        <v>0.72517699999999996</v>
      </c>
      <c r="D8" s="123">
        <v>0.102454</v>
      </c>
      <c r="E8" s="118" t="s">
        <v>726</v>
      </c>
      <c r="F8" s="8">
        <v>4.0393199999999997E-2</v>
      </c>
      <c r="G8" s="8">
        <v>0.50559299999999996</v>
      </c>
      <c r="H8" s="8">
        <v>7.9892699999999997E-2</v>
      </c>
    </row>
    <row r="9" spans="1:8" x14ac:dyDescent="0.15">
      <c r="A9" s="46" t="s">
        <v>731</v>
      </c>
      <c r="B9" s="8">
        <v>5.5055399999999997E-2</v>
      </c>
      <c r="C9" s="8">
        <v>0.477136</v>
      </c>
      <c r="D9" s="123">
        <v>0.115387</v>
      </c>
      <c r="E9" s="118" t="s">
        <v>726</v>
      </c>
      <c r="F9" s="8">
        <v>3.8577300000000002E-2</v>
      </c>
      <c r="G9" s="8">
        <v>0.50300800000000001</v>
      </c>
      <c r="H9" s="8">
        <v>7.6693300000000006E-2</v>
      </c>
    </row>
    <row r="10" spans="1:8" x14ac:dyDescent="0.15">
      <c r="A10" s="46" t="s">
        <v>731</v>
      </c>
      <c r="B10" s="8">
        <v>7.3711399999999996E-2</v>
      </c>
      <c r="C10" s="8">
        <v>0.65641000000000005</v>
      </c>
      <c r="D10" s="123">
        <v>0.11229500000000001</v>
      </c>
      <c r="E10" s="118" t="s">
        <v>726</v>
      </c>
      <c r="F10" s="8">
        <v>3.5260600000000003E-2</v>
      </c>
      <c r="G10" s="8">
        <v>0.50972499999999998</v>
      </c>
      <c r="H10" s="8">
        <v>6.9175600000000004E-2</v>
      </c>
    </row>
    <row r="11" spans="1:8" x14ac:dyDescent="0.15">
      <c r="A11" s="46" t="s">
        <v>731</v>
      </c>
      <c r="B11" s="8">
        <v>7.4609599999999998E-2</v>
      </c>
      <c r="C11" s="8">
        <v>0.67602499999999999</v>
      </c>
      <c r="D11" s="123">
        <v>0.110365</v>
      </c>
      <c r="E11" s="118" t="s">
        <v>726</v>
      </c>
      <c r="F11" s="8">
        <v>4.1880100000000003E-2</v>
      </c>
      <c r="G11" s="8">
        <v>0.51238300000000003</v>
      </c>
      <c r="H11" s="8">
        <v>8.1735799999999997E-2</v>
      </c>
    </row>
    <row r="12" spans="1:8" x14ac:dyDescent="0.15">
      <c r="A12" s="46" t="s">
        <v>597</v>
      </c>
      <c r="B12" s="8">
        <v>2.18649E-2</v>
      </c>
      <c r="C12" s="8">
        <v>0.14200299999999999</v>
      </c>
      <c r="D12" s="123">
        <v>0.153975</v>
      </c>
      <c r="E12" s="118" t="s">
        <v>727</v>
      </c>
      <c r="F12" s="8">
        <v>0</v>
      </c>
      <c r="G12" s="8">
        <v>0</v>
      </c>
      <c r="H12" s="8" t="s">
        <v>936</v>
      </c>
    </row>
    <row r="13" spans="1:8" x14ac:dyDescent="0.15">
      <c r="A13" s="46" t="s">
        <v>597</v>
      </c>
      <c r="B13" s="8">
        <v>4.3173999999999997E-2</v>
      </c>
      <c r="C13" s="8">
        <v>0.63566100000000003</v>
      </c>
      <c r="D13" s="123">
        <v>6.79197E-2</v>
      </c>
      <c r="E13" s="118" t="s">
        <v>727</v>
      </c>
      <c r="F13" s="8">
        <v>2.4193600000000002E-3</v>
      </c>
      <c r="G13" s="8">
        <v>7.13103E-3</v>
      </c>
      <c r="H13" s="8">
        <v>0.33927299999999999</v>
      </c>
    </row>
    <row r="14" spans="1:8" x14ac:dyDescent="0.15">
      <c r="A14" s="46" t="s">
        <v>597</v>
      </c>
      <c r="B14" s="8">
        <v>1.7526600000000001E-3</v>
      </c>
      <c r="C14" s="8">
        <v>0</v>
      </c>
      <c r="D14" s="123" t="s">
        <v>936</v>
      </c>
      <c r="E14" s="118" t="s">
        <v>727</v>
      </c>
      <c r="F14" s="8">
        <v>0.138408</v>
      </c>
      <c r="G14" s="8">
        <v>0.352684</v>
      </c>
      <c r="H14" s="8">
        <v>0.39244299999999999</v>
      </c>
    </row>
    <row r="15" spans="1:8" x14ac:dyDescent="0.15">
      <c r="A15" s="46" t="s">
        <v>597</v>
      </c>
      <c r="B15" s="8">
        <v>8.7565600000000005E-4</v>
      </c>
      <c r="C15" s="8">
        <v>0</v>
      </c>
      <c r="D15" s="123" t="s">
        <v>936</v>
      </c>
      <c r="E15" s="118" t="s">
        <v>727</v>
      </c>
      <c r="F15" s="8">
        <v>0.11490300000000001</v>
      </c>
      <c r="G15" s="8">
        <v>0.24593599999999999</v>
      </c>
      <c r="H15" s="8">
        <v>0.46720699999999998</v>
      </c>
    </row>
    <row r="16" spans="1:8" x14ac:dyDescent="0.15">
      <c r="A16" s="46" t="s">
        <v>597</v>
      </c>
      <c r="B16" s="8">
        <v>4.8169700000000003E-2</v>
      </c>
      <c r="C16" s="8">
        <v>0.69490099999999999</v>
      </c>
      <c r="D16" s="123">
        <v>6.9318900000000003E-2</v>
      </c>
      <c r="E16" s="118" t="s">
        <v>727</v>
      </c>
      <c r="F16" s="8">
        <v>0.114826</v>
      </c>
      <c r="G16" s="8">
        <v>0.235987</v>
      </c>
      <c r="H16" s="8">
        <v>0.48657800000000001</v>
      </c>
    </row>
    <row r="17" spans="1:8" x14ac:dyDescent="0.15">
      <c r="A17" s="46" t="s">
        <v>597</v>
      </c>
      <c r="B17" s="8">
        <v>3.32789E-2</v>
      </c>
      <c r="C17" s="8">
        <v>0.36873299999999998</v>
      </c>
      <c r="D17" s="123">
        <v>9.0251899999999996E-2</v>
      </c>
      <c r="E17" s="118" t="s">
        <v>727</v>
      </c>
      <c r="F17" s="8">
        <v>0.12375700000000001</v>
      </c>
      <c r="G17" s="8">
        <v>0.23638300000000001</v>
      </c>
      <c r="H17" s="8">
        <v>0.52354599999999996</v>
      </c>
    </row>
    <row r="18" spans="1:8" x14ac:dyDescent="0.15">
      <c r="A18" s="46" t="s">
        <v>597</v>
      </c>
      <c r="B18" s="8">
        <v>4.2376799999999999E-2</v>
      </c>
      <c r="C18" s="8">
        <v>0.59774400000000005</v>
      </c>
      <c r="D18" s="123">
        <v>7.0894499999999999E-2</v>
      </c>
      <c r="E18" s="118" t="s">
        <v>727</v>
      </c>
      <c r="F18" s="8">
        <v>0.10902199999999999</v>
      </c>
      <c r="G18" s="8">
        <v>0.29465999999999998</v>
      </c>
      <c r="H18" s="8">
        <v>0.36999100000000001</v>
      </c>
    </row>
    <row r="19" spans="1:8" x14ac:dyDescent="0.15">
      <c r="A19" s="46" t="s">
        <v>597</v>
      </c>
      <c r="B19" s="8">
        <v>4.3286400000000003E-2</v>
      </c>
      <c r="C19" s="8">
        <v>0.58503700000000003</v>
      </c>
      <c r="D19" s="123">
        <v>7.3989200000000005E-2</v>
      </c>
      <c r="E19" s="118" t="s">
        <v>727</v>
      </c>
      <c r="F19" s="8">
        <v>0.11490300000000001</v>
      </c>
      <c r="G19" s="8">
        <v>0.24593599999999999</v>
      </c>
      <c r="H19" s="8">
        <v>0.46720699999999998</v>
      </c>
    </row>
    <row r="20" spans="1:8" x14ac:dyDescent="0.15">
      <c r="A20" s="46" t="s">
        <v>850</v>
      </c>
      <c r="B20" s="8">
        <v>3.6393200000000001E-2</v>
      </c>
      <c r="C20" s="8">
        <v>7.2605600000000006E-2</v>
      </c>
      <c r="D20" s="123">
        <v>0.50124500000000005</v>
      </c>
      <c r="E20" s="118" t="s">
        <v>728</v>
      </c>
      <c r="F20" s="8">
        <v>2.40158</v>
      </c>
      <c r="G20" s="8">
        <v>2.5994299999999999</v>
      </c>
      <c r="H20" s="8">
        <v>0.92388899999999996</v>
      </c>
    </row>
    <row r="21" spans="1:8" x14ac:dyDescent="0.15">
      <c r="A21" s="46" t="s">
        <v>850</v>
      </c>
      <c r="B21" s="8">
        <v>0.13383700000000001</v>
      </c>
      <c r="C21" s="8">
        <v>0.40394200000000002</v>
      </c>
      <c r="D21" s="123">
        <v>0.33132600000000001</v>
      </c>
      <c r="E21" s="118" t="s">
        <v>728</v>
      </c>
      <c r="F21" s="8">
        <v>2.40158</v>
      </c>
      <c r="G21" s="8">
        <v>2.5994299999999999</v>
      </c>
      <c r="H21" s="8">
        <v>0.92388899999999996</v>
      </c>
    </row>
    <row r="22" spans="1:8" x14ac:dyDescent="0.15">
      <c r="A22" s="46" t="s">
        <v>850</v>
      </c>
      <c r="B22" s="8">
        <v>0</v>
      </c>
      <c r="C22" s="8">
        <v>0</v>
      </c>
      <c r="D22" s="123" t="s">
        <v>936</v>
      </c>
      <c r="E22" s="118" t="s">
        <v>728</v>
      </c>
      <c r="F22" s="8">
        <v>2.4295200000000001</v>
      </c>
      <c r="G22" s="8">
        <v>1.71984</v>
      </c>
      <c r="H22" s="8">
        <v>1.41265</v>
      </c>
    </row>
    <row r="23" spans="1:8" x14ac:dyDescent="0.15">
      <c r="A23" s="46" t="s">
        <v>850</v>
      </c>
      <c r="B23" s="8">
        <v>0</v>
      </c>
      <c r="C23" s="8">
        <v>0</v>
      </c>
      <c r="D23" s="123" t="s">
        <v>936</v>
      </c>
      <c r="E23" s="118" t="s">
        <v>728</v>
      </c>
      <c r="F23" s="8">
        <v>4.8216400000000004</v>
      </c>
      <c r="G23" s="8">
        <v>1.49908</v>
      </c>
      <c r="H23" s="8">
        <v>3.2164000000000001</v>
      </c>
    </row>
    <row r="24" spans="1:8" x14ac:dyDescent="0.15">
      <c r="A24" s="46" t="s">
        <v>850</v>
      </c>
      <c r="B24" s="8">
        <v>0.14643200000000001</v>
      </c>
      <c r="C24" s="8">
        <v>0.412551</v>
      </c>
      <c r="D24" s="123">
        <v>0.35494199999999998</v>
      </c>
      <c r="E24" s="118" t="s">
        <v>728</v>
      </c>
      <c r="F24" s="8">
        <v>1.8733599999999999</v>
      </c>
      <c r="G24" s="8">
        <v>3.8866100000000001</v>
      </c>
      <c r="H24" s="8">
        <v>0.48200300000000001</v>
      </c>
    </row>
    <row r="25" spans="1:8" x14ac:dyDescent="0.15">
      <c r="A25" s="46" t="s">
        <v>850</v>
      </c>
      <c r="B25" s="8">
        <v>5.6880399999999998E-2</v>
      </c>
      <c r="C25" s="8">
        <v>0.35116799999999998</v>
      </c>
      <c r="D25" s="123">
        <v>0.16197500000000001</v>
      </c>
      <c r="E25" s="118" t="s">
        <v>728</v>
      </c>
      <c r="F25" s="8">
        <v>4.81121</v>
      </c>
      <c r="G25" s="8">
        <v>2.1280700000000001</v>
      </c>
      <c r="H25" s="8">
        <v>2.2608299999999999</v>
      </c>
    </row>
    <row r="26" spans="1:8" x14ac:dyDescent="0.15">
      <c r="A26" s="46" t="s">
        <v>850</v>
      </c>
      <c r="B26" s="8">
        <v>0.137794</v>
      </c>
      <c r="C26" s="8">
        <v>0.36264400000000002</v>
      </c>
      <c r="D26" s="123">
        <v>0.379971</v>
      </c>
      <c r="E26" s="118" t="s">
        <v>728</v>
      </c>
      <c r="F26" s="8">
        <v>3.8743599999999998</v>
      </c>
      <c r="G26" s="8">
        <v>1.3951</v>
      </c>
      <c r="H26" s="8">
        <v>2.7771300000000001</v>
      </c>
    </row>
    <row r="27" spans="1:8" x14ac:dyDescent="0.15">
      <c r="A27" s="46" t="s">
        <v>850</v>
      </c>
      <c r="B27" s="8">
        <v>0.13711599999999999</v>
      </c>
      <c r="C27" s="8">
        <v>0.39117400000000002</v>
      </c>
      <c r="D27" s="123">
        <v>0.350524</v>
      </c>
      <c r="E27" s="118" t="s">
        <v>728</v>
      </c>
      <c r="F27" s="8">
        <v>2.8520799999999999</v>
      </c>
      <c r="G27" s="8">
        <v>3.2458</v>
      </c>
      <c r="H27" s="8">
        <v>0.87869900000000001</v>
      </c>
    </row>
    <row r="28" spans="1:8" x14ac:dyDescent="0.15">
      <c r="A28" s="46" t="s">
        <v>68</v>
      </c>
      <c r="B28" s="8">
        <v>7.5951900000000003E-2</v>
      </c>
      <c r="C28" s="8">
        <v>0.108663</v>
      </c>
      <c r="D28" s="123">
        <v>0.698967</v>
      </c>
      <c r="E28" s="118" t="s">
        <v>729</v>
      </c>
      <c r="F28" s="8">
        <v>0.81117899999999998</v>
      </c>
      <c r="G28" s="8">
        <v>1.85036</v>
      </c>
      <c r="H28" s="8">
        <v>0.43838899999999997</v>
      </c>
    </row>
    <row r="29" spans="1:8" x14ac:dyDescent="0.15">
      <c r="A29" s="46" t="s">
        <v>68</v>
      </c>
      <c r="B29" s="8">
        <v>0.161387</v>
      </c>
      <c r="C29" s="8">
        <v>0.46555000000000002</v>
      </c>
      <c r="D29" s="123">
        <v>0.34665800000000002</v>
      </c>
      <c r="E29" s="118" t="s">
        <v>729</v>
      </c>
      <c r="F29" s="8">
        <v>0.82732399999999995</v>
      </c>
      <c r="G29" s="8">
        <v>1.53782</v>
      </c>
      <c r="H29" s="8">
        <v>0.53798400000000002</v>
      </c>
    </row>
    <row r="30" spans="1:8" x14ac:dyDescent="0.15">
      <c r="A30" s="46" t="s">
        <v>68</v>
      </c>
      <c r="B30" s="8">
        <v>0</v>
      </c>
      <c r="C30" s="8">
        <v>1.77188E-2</v>
      </c>
      <c r="D30" s="123">
        <v>0</v>
      </c>
      <c r="E30" s="118" t="s">
        <v>729</v>
      </c>
      <c r="F30" s="8">
        <v>0.93548900000000001</v>
      </c>
      <c r="G30" s="8">
        <v>0.84025799999999995</v>
      </c>
      <c r="H30" s="8">
        <v>1.11334</v>
      </c>
    </row>
    <row r="31" spans="1:8" x14ac:dyDescent="0.15">
      <c r="A31" s="46" t="s">
        <v>68</v>
      </c>
      <c r="B31" s="8">
        <v>2.2453600000000001E-3</v>
      </c>
      <c r="C31" s="8">
        <v>0</v>
      </c>
      <c r="D31" s="123" t="s">
        <v>936</v>
      </c>
      <c r="E31" s="118" t="s">
        <v>729</v>
      </c>
      <c r="F31" s="8">
        <v>0.990425</v>
      </c>
      <c r="G31" s="8">
        <v>1.6063799999999999</v>
      </c>
      <c r="H31" s="8">
        <v>0.61655800000000005</v>
      </c>
    </row>
    <row r="32" spans="1:8" x14ac:dyDescent="0.15">
      <c r="A32" s="46" t="s">
        <v>68</v>
      </c>
      <c r="B32" s="8">
        <v>0.157913</v>
      </c>
      <c r="C32" s="8">
        <v>0.52073400000000003</v>
      </c>
      <c r="D32" s="123">
        <v>0.30325200000000002</v>
      </c>
      <c r="E32" s="118" t="s">
        <v>729</v>
      </c>
      <c r="F32" s="8">
        <v>0.99730600000000003</v>
      </c>
      <c r="G32" s="8">
        <v>1.54714</v>
      </c>
      <c r="H32" s="8">
        <v>0.64461299999999999</v>
      </c>
    </row>
    <row r="33" spans="1:8" x14ac:dyDescent="0.15">
      <c r="A33" s="46" t="s">
        <v>68</v>
      </c>
      <c r="B33" s="8">
        <v>0.159554</v>
      </c>
      <c r="C33" s="8">
        <v>0.28593499999999999</v>
      </c>
      <c r="D33" s="123">
        <v>0.55800700000000003</v>
      </c>
      <c r="E33" s="118" t="s">
        <v>729</v>
      </c>
      <c r="F33" s="8">
        <v>0.92257</v>
      </c>
      <c r="G33" s="8">
        <v>1.43987</v>
      </c>
      <c r="H33" s="8">
        <v>0.640733</v>
      </c>
    </row>
    <row r="34" spans="1:8" x14ac:dyDescent="0.15">
      <c r="A34" s="46" t="s">
        <v>68</v>
      </c>
      <c r="B34" s="8">
        <v>0.15607099999999999</v>
      </c>
      <c r="C34" s="8">
        <v>0.45500299999999999</v>
      </c>
      <c r="D34" s="123">
        <v>0.34301199999999998</v>
      </c>
      <c r="E34" s="118" t="s">
        <v>729</v>
      </c>
      <c r="F34" s="8">
        <v>1.02111</v>
      </c>
      <c r="G34" s="8">
        <v>3.5985999999999998</v>
      </c>
      <c r="H34" s="8">
        <v>0.28375099999999998</v>
      </c>
    </row>
    <row r="35" spans="1:8" x14ac:dyDescent="0.15">
      <c r="A35" s="46" t="s">
        <v>68</v>
      </c>
      <c r="B35" s="8">
        <v>0.163799</v>
      </c>
      <c r="C35" s="8">
        <v>0.43526199999999998</v>
      </c>
      <c r="D35" s="123">
        <v>0.37632199999999999</v>
      </c>
      <c r="E35" s="118" t="s">
        <v>729</v>
      </c>
      <c r="F35" s="8">
        <v>0.990425</v>
      </c>
      <c r="G35" s="8">
        <v>1.6063799999999999</v>
      </c>
      <c r="H35" s="8">
        <v>0.61655800000000005</v>
      </c>
    </row>
    <row r="36" spans="1:8" x14ac:dyDescent="0.15">
      <c r="A36" s="46" t="s">
        <v>851</v>
      </c>
      <c r="B36" s="8">
        <v>4.9668999999999998E-3</v>
      </c>
      <c r="C36" s="8">
        <v>0.41721799999999998</v>
      </c>
      <c r="D36" s="123">
        <v>1.19048E-2</v>
      </c>
      <c r="E36" s="118" t="s">
        <v>730</v>
      </c>
      <c r="F36" s="8">
        <v>3.7791700000000001</v>
      </c>
      <c r="G36" s="8">
        <v>1.4418200000000001</v>
      </c>
      <c r="H36" s="8">
        <v>2.6211199999999999</v>
      </c>
    </row>
    <row r="37" spans="1:8" x14ac:dyDescent="0.15">
      <c r="A37" s="46" t="s">
        <v>851</v>
      </c>
      <c r="B37" s="8">
        <v>1.5955799999999999E-2</v>
      </c>
      <c r="C37" s="8">
        <v>0.67402200000000001</v>
      </c>
      <c r="D37" s="123">
        <v>2.3672499999999999E-2</v>
      </c>
      <c r="E37" s="118" t="s">
        <v>730</v>
      </c>
      <c r="F37" s="8">
        <v>3.7791700000000001</v>
      </c>
      <c r="G37" s="8">
        <v>1.4418200000000001</v>
      </c>
      <c r="H37" s="8">
        <v>2.6211199999999999</v>
      </c>
    </row>
    <row r="38" spans="1:8" x14ac:dyDescent="0.15">
      <c r="A38" s="46" t="s">
        <v>851</v>
      </c>
      <c r="B38" s="8">
        <v>0</v>
      </c>
      <c r="C38" s="8">
        <v>0</v>
      </c>
      <c r="D38" s="123" t="s">
        <v>936</v>
      </c>
      <c r="E38" s="118" t="s">
        <v>730</v>
      </c>
      <c r="F38" s="8">
        <v>3.7880199999999999</v>
      </c>
      <c r="G38" s="8">
        <v>1.71889</v>
      </c>
      <c r="H38" s="8">
        <v>2.2037599999999999</v>
      </c>
    </row>
    <row r="39" spans="1:8" x14ac:dyDescent="0.15">
      <c r="A39" s="46" t="s">
        <v>851</v>
      </c>
      <c r="B39" s="8">
        <v>0</v>
      </c>
      <c r="C39" s="8">
        <v>0</v>
      </c>
      <c r="D39" s="123" t="s">
        <v>936</v>
      </c>
      <c r="E39" s="118" t="s">
        <v>730</v>
      </c>
      <c r="F39" s="8">
        <v>3.7732199999999998</v>
      </c>
      <c r="G39" s="8">
        <v>1.8473200000000001</v>
      </c>
      <c r="H39" s="8">
        <v>2.0425399999999998</v>
      </c>
    </row>
    <row r="40" spans="1:8" x14ac:dyDescent="0.15">
      <c r="A40" s="46" t="s">
        <v>851</v>
      </c>
      <c r="B40" s="8">
        <v>1.5303000000000001E-2</v>
      </c>
      <c r="C40" s="8">
        <v>0.624413</v>
      </c>
      <c r="D40" s="123">
        <v>2.45078E-2</v>
      </c>
      <c r="E40" s="118" t="s">
        <v>730</v>
      </c>
      <c r="F40" s="8">
        <v>2.58168</v>
      </c>
      <c r="G40" s="8">
        <v>1.68103</v>
      </c>
      <c r="H40" s="8">
        <v>1.5357700000000001</v>
      </c>
    </row>
    <row r="41" spans="1:8" x14ac:dyDescent="0.15">
      <c r="A41" s="46" t="s">
        <v>851</v>
      </c>
      <c r="B41" s="8">
        <v>5.2357100000000002E-3</v>
      </c>
      <c r="C41" s="8">
        <v>0.280694</v>
      </c>
      <c r="D41" s="123">
        <v>1.8652700000000001E-2</v>
      </c>
      <c r="E41" s="118" t="s">
        <v>730</v>
      </c>
      <c r="F41" s="8">
        <v>3.7736800000000001</v>
      </c>
      <c r="G41" s="8">
        <v>1.7494099999999999</v>
      </c>
      <c r="H41" s="8">
        <v>2.1571099999999999</v>
      </c>
    </row>
    <row r="42" spans="1:8" x14ac:dyDescent="0.15">
      <c r="A42" s="46" t="s">
        <v>851</v>
      </c>
      <c r="B42" s="8">
        <v>1.5955799999999999E-2</v>
      </c>
      <c r="C42" s="8">
        <v>0.67402200000000001</v>
      </c>
      <c r="D42" s="123">
        <v>2.3672499999999999E-2</v>
      </c>
      <c r="E42" s="118" t="s">
        <v>730</v>
      </c>
      <c r="F42" s="8">
        <v>3.7748300000000001</v>
      </c>
      <c r="G42" s="8">
        <v>1.93052</v>
      </c>
      <c r="H42" s="8">
        <v>1.9553499999999999</v>
      </c>
    </row>
    <row r="43" spans="1:8" x14ac:dyDescent="0.15">
      <c r="A43" s="46" t="s">
        <v>851</v>
      </c>
      <c r="B43" s="8">
        <v>1.5955799999999999E-2</v>
      </c>
      <c r="C43" s="8">
        <v>0.67402200000000001</v>
      </c>
      <c r="D43" s="123">
        <v>2.3672499999999999E-2</v>
      </c>
      <c r="E43" s="118" t="s">
        <v>730</v>
      </c>
      <c r="F43" s="8">
        <v>3.7732199999999998</v>
      </c>
      <c r="G43" s="8">
        <v>1.8473200000000001</v>
      </c>
      <c r="H43" s="8">
        <v>2.0425399999999998</v>
      </c>
    </row>
    <row r="44" spans="1:8" x14ac:dyDescent="0.15">
      <c r="A44" s="46" t="s">
        <v>852</v>
      </c>
      <c r="B44" s="8">
        <v>1.5639500000000001E-2</v>
      </c>
      <c r="C44" s="8">
        <v>0.210563</v>
      </c>
      <c r="D44" s="123">
        <v>7.4274499999999993E-2</v>
      </c>
      <c r="E44" s="118" t="s">
        <v>732</v>
      </c>
      <c r="F44" s="8">
        <v>0</v>
      </c>
      <c r="G44" s="8">
        <v>0</v>
      </c>
      <c r="H44" s="8" t="s">
        <v>936</v>
      </c>
    </row>
    <row r="45" spans="1:8" x14ac:dyDescent="0.15">
      <c r="A45" s="46" t="s">
        <v>852</v>
      </c>
      <c r="B45" s="8">
        <v>5.1445499999999998E-2</v>
      </c>
      <c r="C45" s="8">
        <v>0.46589199999999997</v>
      </c>
      <c r="D45" s="123">
        <v>0.11042399999999999</v>
      </c>
      <c r="E45" s="118" t="s">
        <v>732</v>
      </c>
      <c r="F45" s="8">
        <v>0</v>
      </c>
      <c r="G45" s="8">
        <v>0</v>
      </c>
      <c r="H45" s="8" t="s">
        <v>936</v>
      </c>
    </row>
    <row r="46" spans="1:8" x14ac:dyDescent="0.15">
      <c r="A46" s="46" t="s">
        <v>852</v>
      </c>
      <c r="B46" s="8">
        <v>0</v>
      </c>
      <c r="C46" s="8">
        <v>6.6394100000000001E-3</v>
      </c>
      <c r="D46" s="123">
        <v>0</v>
      </c>
      <c r="E46" s="118" t="s">
        <v>732</v>
      </c>
      <c r="F46" s="8">
        <v>2.76508E-2</v>
      </c>
      <c r="G46" s="8">
        <v>1.9141200000000001E-2</v>
      </c>
      <c r="H46" s="8">
        <v>1.4445699999999999</v>
      </c>
    </row>
    <row r="47" spans="1:8" x14ac:dyDescent="0.15">
      <c r="A47" s="46" t="s">
        <v>852</v>
      </c>
      <c r="B47" s="8">
        <v>0</v>
      </c>
      <c r="C47" s="8">
        <v>6.6981599999999999E-3</v>
      </c>
      <c r="D47" s="123">
        <v>0</v>
      </c>
      <c r="E47" s="118" t="s">
        <v>732</v>
      </c>
      <c r="F47" s="8">
        <v>8.6331599999999994E-2</v>
      </c>
      <c r="G47" s="8">
        <v>0.11133899999999999</v>
      </c>
      <c r="H47" s="8">
        <v>0.77539599999999997</v>
      </c>
    </row>
    <row r="48" spans="1:8" x14ac:dyDescent="0.15">
      <c r="A48" s="46" t="s">
        <v>852</v>
      </c>
      <c r="B48" s="8">
        <v>5.1851099999999997E-2</v>
      </c>
      <c r="C48" s="8">
        <v>0.48569600000000002</v>
      </c>
      <c r="D48" s="123">
        <v>0.106756</v>
      </c>
      <c r="E48" s="118" t="s">
        <v>732</v>
      </c>
      <c r="F48" s="8">
        <v>8.9178099999999996E-2</v>
      </c>
      <c r="G48" s="8">
        <v>0.11086</v>
      </c>
      <c r="H48" s="8">
        <v>0.80441799999999997</v>
      </c>
    </row>
    <row r="49" spans="1:8" x14ac:dyDescent="0.15">
      <c r="A49" s="46" t="s">
        <v>852</v>
      </c>
      <c r="B49" s="8">
        <v>4.46586E-2</v>
      </c>
      <c r="C49" s="8">
        <v>0.41647499999999998</v>
      </c>
      <c r="D49" s="123">
        <v>0.10723000000000001</v>
      </c>
      <c r="E49" s="118" t="s">
        <v>732</v>
      </c>
      <c r="F49" s="8">
        <v>8.9178099999999996E-2</v>
      </c>
      <c r="G49" s="8">
        <v>0.11086</v>
      </c>
      <c r="H49" s="8">
        <v>0.80441799999999997</v>
      </c>
    </row>
    <row r="50" spans="1:8" x14ac:dyDescent="0.15">
      <c r="A50" s="46" t="s">
        <v>852</v>
      </c>
      <c r="B50" s="8">
        <v>5.1383900000000003E-2</v>
      </c>
      <c r="C50" s="8">
        <v>0.48316999999999999</v>
      </c>
      <c r="D50" s="123">
        <v>0.106347</v>
      </c>
      <c r="E50" s="118" t="s">
        <v>732</v>
      </c>
      <c r="F50" s="8">
        <v>8.0626699999999996E-2</v>
      </c>
      <c r="G50" s="8">
        <v>0.112604</v>
      </c>
      <c r="H50" s="8">
        <v>0.71601800000000004</v>
      </c>
    </row>
    <row r="51" spans="1:8" x14ac:dyDescent="0.15">
      <c r="A51" s="46" t="s">
        <v>852</v>
      </c>
      <c r="B51" s="8">
        <v>5.1520099999999999E-2</v>
      </c>
      <c r="C51" s="8">
        <v>0.48673100000000002</v>
      </c>
      <c r="D51" s="123">
        <v>0.105849</v>
      </c>
      <c r="E51" s="118" t="s">
        <v>732</v>
      </c>
      <c r="F51" s="8">
        <v>8.6331599999999994E-2</v>
      </c>
      <c r="G51" s="8">
        <v>0.11133899999999999</v>
      </c>
      <c r="H51" s="8">
        <v>0.77539599999999997</v>
      </c>
    </row>
    <row r="52" spans="1:8" x14ac:dyDescent="0.15">
      <c r="A52" s="46" t="s">
        <v>38</v>
      </c>
      <c r="B52" s="8">
        <v>7.4749499999999997E-2</v>
      </c>
      <c r="C52" s="8">
        <v>0.244759</v>
      </c>
      <c r="D52" s="123">
        <v>0.3054</v>
      </c>
      <c r="E52" s="118" t="s">
        <v>570</v>
      </c>
      <c r="F52" s="8">
        <v>0</v>
      </c>
      <c r="G52" s="8">
        <v>0</v>
      </c>
      <c r="H52" s="8" t="s">
        <v>936</v>
      </c>
    </row>
    <row r="53" spans="1:8" x14ac:dyDescent="0.15">
      <c r="A53" s="46" t="s">
        <v>38</v>
      </c>
      <c r="B53" s="8">
        <v>0.178671</v>
      </c>
      <c r="C53" s="8">
        <v>1.0327299999999999</v>
      </c>
      <c r="D53" s="123">
        <v>0.173008</v>
      </c>
      <c r="E53" s="118" t="s">
        <v>570</v>
      </c>
      <c r="F53" s="8">
        <v>1.73638</v>
      </c>
      <c r="G53" s="8">
        <v>3.6804100000000002</v>
      </c>
      <c r="H53" s="8">
        <v>0.47179100000000002</v>
      </c>
    </row>
    <row r="54" spans="1:8" x14ac:dyDescent="0.15">
      <c r="A54" s="46" t="s">
        <v>38</v>
      </c>
      <c r="B54" s="8">
        <v>3.7672199999999999E-3</v>
      </c>
      <c r="C54" s="8">
        <v>2.4741800000000001E-2</v>
      </c>
      <c r="D54" s="123">
        <v>0.15226100000000001</v>
      </c>
      <c r="E54" s="118" t="s">
        <v>570</v>
      </c>
      <c r="F54" s="8">
        <v>1.7375499999999999</v>
      </c>
      <c r="G54" s="8">
        <v>3.7295400000000001</v>
      </c>
      <c r="H54" s="8">
        <v>0.465889</v>
      </c>
    </row>
    <row r="55" spans="1:8" x14ac:dyDescent="0.15">
      <c r="A55" s="46" t="s">
        <v>38</v>
      </c>
      <c r="B55" s="8">
        <v>1.25074E-3</v>
      </c>
      <c r="C55" s="8">
        <v>1.86687E-2</v>
      </c>
      <c r="D55" s="123">
        <v>6.6996700000000006E-2</v>
      </c>
      <c r="E55" s="118" t="s">
        <v>570</v>
      </c>
      <c r="F55" s="8">
        <v>0.117508</v>
      </c>
      <c r="G55" s="8">
        <v>9.2519299999999999E-2</v>
      </c>
      <c r="H55" s="8">
        <v>1.2701</v>
      </c>
    </row>
    <row r="56" spans="1:8" x14ac:dyDescent="0.15">
      <c r="A56" s="46" t="s">
        <v>38</v>
      </c>
      <c r="B56" s="8">
        <v>0.17230999999999999</v>
      </c>
      <c r="C56" s="8">
        <v>1.00417</v>
      </c>
      <c r="D56" s="123">
        <v>0.171594</v>
      </c>
      <c r="E56" s="118" t="s">
        <v>570</v>
      </c>
      <c r="F56" s="8">
        <v>0.11515499999999999</v>
      </c>
      <c r="G56" s="8">
        <v>9.2536800000000002E-2</v>
      </c>
      <c r="H56" s="8">
        <v>1.2444200000000001</v>
      </c>
    </row>
    <row r="57" spans="1:8" x14ac:dyDescent="0.15">
      <c r="A57" s="46" t="s">
        <v>38</v>
      </c>
      <c r="B57" s="8">
        <v>0.157027</v>
      </c>
      <c r="C57" s="8">
        <v>0.84307299999999996</v>
      </c>
      <c r="D57" s="123">
        <v>0.186256</v>
      </c>
      <c r="E57" s="118" t="s">
        <v>570</v>
      </c>
      <c r="F57" s="8">
        <v>0.11515499999999999</v>
      </c>
      <c r="G57" s="8">
        <v>9.2536800000000002E-2</v>
      </c>
      <c r="H57" s="8">
        <v>1.2444200000000001</v>
      </c>
    </row>
    <row r="58" spans="1:8" x14ac:dyDescent="0.15">
      <c r="A58" s="46" t="s">
        <v>38</v>
      </c>
      <c r="B58" s="8">
        <v>0.17599100000000001</v>
      </c>
      <c r="C58" s="8">
        <v>0.98259099999999999</v>
      </c>
      <c r="D58" s="123">
        <v>0.17910999999999999</v>
      </c>
      <c r="E58" s="118" t="s">
        <v>570</v>
      </c>
      <c r="F58" s="8">
        <v>0.113264</v>
      </c>
      <c r="G58" s="8">
        <v>9.1895599999999994E-2</v>
      </c>
      <c r="H58" s="8">
        <v>1.2325299999999999</v>
      </c>
    </row>
    <row r="59" spans="1:8" x14ac:dyDescent="0.15">
      <c r="A59" s="46" t="s">
        <v>38</v>
      </c>
      <c r="B59" s="8">
        <v>0.17324700000000001</v>
      </c>
      <c r="C59" s="8">
        <v>1.05193</v>
      </c>
      <c r="D59" s="123">
        <v>0.16469400000000001</v>
      </c>
      <c r="E59" s="118" t="s">
        <v>570</v>
      </c>
      <c r="F59" s="8">
        <v>0.117508</v>
      </c>
      <c r="G59" s="8">
        <v>9.2519299999999999E-2</v>
      </c>
      <c r="H59" s="8">
        <v>1.2701</v>
      </c>
    </row>
    <row r="60" spans="1:8" x14ac:dyDescent="0.15">
      <c r="A60" s="46" t="s">
        <v>34</v>
      </c>
      <c r="B60" s="8">
        <v>8.0507800000000004E-2</v>
      </c>
      <c r="C60" s="8">
        <v>5.85684E-2</v>
      </c>
      <c r="D60" s="123">
        <v>1.37459</v>
      </c>
      <c r="E60" s="118" t="s">
        <v>925</v>
      </c>
      <c r="F60" s="8">
        <v>0</v>
      </c>
      <c r="G60" s="8">
        <v>0</v>
      </c>
      <c r="H60" s="8" t="s">
        <v>936</v>
      </c>
    </row>
    <row r="61" spans="1:8" x14ac:dyDescent="0.15">
      <c r="A61" s="46" t="s">
        <v>34</v>
      </c>
      <c r="B61" s="8">
        <v>0.22828399999999999</v>
      </c>
      <c r="C61" s="8">
        <v>0.38716600000000001</v>
      </c>
      <c r="D61" s="123">
        <v>0.58962999999999999</v>
      </c>
      <c r="E61" s="118" t="s">
        <v>925</v>
      </c>
      <c r="F61" s="8">
        <v>0</v>
      </c>
      <c r="G61" s="8">
        <v>0</v>
      </c>
      <c r="H61" s="8" t="s">
        <v>936</v>
      </c>
    </row>
    <row r="62" spans="1:8" x14ac:dyDescent="0.15">
      <c r="A62" s="46" t="s">
        <v>34</v>
      </c>
      <c r="B62" s="8">
        <v>1.8316000000000001E-3</v>
      </c>
      <c r="C62" s="8">
        <v>0</v>
      </c>
      <c r="D62" s="123" t="s">
        <v>936</v>
      </c>
      <c r="E62" s="118" t="s">
        <v>925</v>
      </c>
      <c r="F62" s="8">
        <v>0.99838400000000005</v>
      </c>
      <c r="G62" s="8">
        <v>2.4777999999999998</v>
      </c>
      <c r="H62" s="8">
        <v>0.40293200000000001</v>
      </c>
    </row>
    <row r="63" spans="1:8" x14ac:dyDescent="0.15">
      <c r="A63" s="46" t="s">
        <v>34</v>
      </c>
      <c r="B63" s="8">
        <v>1.8282000000000001E-3</v>
      </c>
      <c r="C63" s="8">
        <v>7.2158999999999999E-3</v>
      </c>
      <c r="D63" s="123">
        <v>0.25335600000000003</v>
      </c>
      <c r="E63" s="118" t="s">
        <v>925</v>
      </c>
      <c r="F63" s="8">
        <v>0.77400400000000003</v>
      </c>
      <c r="G63" s="8">
        <v>0.96109299999999998</v>
      </c>
      <c r="H63" s="8">
        <v>0.80533699999999997</v>
      </c>
    </row>
    <row r="64" spans="1:8" x14ac:dyDescent="0.15">
      <c r="A64" s="46" t="s">
        <v>34</v>
      </c>
      <c r="B64" s="8">
        <v>0.22949600000000001</v>
      </c>
      <c r="C64" s="8">
        <v>0.37263600000000002</v>
      </c>
      <c r="D64" s="123">
        <v>0.61587099999999995</v>
      </c>
      <c r="E64" s="118" t="s">
        <v>925</v>
      </c>
      <c r="F64" s="8">
        <v>0.77400400000000003</v>
      </c>
      <c r="G64" s="8">
        <v>0.96109299999999998</v>
      </c>
      <c r="H64" s="8">
        <v>0.80533699999999997</v>
      </c>
    </row>
    <row r="65" spans="1:8" x14ac:dyDescent="0.15">
      <c r="A65" s="46" t="s">
        <v>34</v>
      </c>
      <c r="B65" s="8">
        <v>0.17568900000000001</v>
      </c>
      <c r="C65" s="8">
        <v>0.33456399999999997</v>
      </c>
      <c r="D65" s="123">
        <v>0.52512700000000001</v>
      </c>
      <c r="E65" s="118" t="s">
        <v>925</v>
      </c>
      <c r="F65" s="8">
        <v>0.74617800000000001</v>
      </c>
      <c r="G65" s="8">
        <v>0.98681700000000006</v>
      </c>
      <c r="H65" s="8">
        <v>0.75614599999999998</v>
      </c>
    </row>
    <row r="66" spans="1:8" x14ac:dyDescent="0.15">
      <c r="A66" s="46" t="s">
        <v>34</v>
      </c>
      <c r="B66" s="8">
        <v>0.22828399999999999</v>
      </c>
      <c r="C66" s="8">
        <v>0.38716600000000001</v>
      </c>
      <c r="D66" s="123">
        <v>0.58962999999999999</v>
      </c>
      <c r="E66" s="118" t="s">
        <v>925</v>
      </c>
      <c r="F66" s="8">
        <v>0.77123600000000003</v>
      </c>
      <c r="G66" s="8">
        <v>1.1159600000000001</v>
      </c>
      <c r="H66" s="8">
        <v>0.69109699999999996</v>
      </c>
    </row>
    <row r="67" spans="1:8" x14ac:dyDescent="0.15">
      <c r="A67" s="46" t="s">
        <v>34</v>
      </c>
      <c r="B67" s="8">
        <v>0.22775799999999999</v>
      </c>
      <c r="C67" s="8">
        <v>0.40300599999999998</v>
      </c>
      <c r="D67" s="123">
        <v>0.56514699999999995</v>
      </c>
      <c r="E67" s="118" t="s">
        <v>925</v>
      </c>
      <c r="F67" s="8">
        <v>0.77400400000000003</v>
      </c>
      <c r="G67" s="8">
        <v>0.96109299999999998</v>
      </c>
      <c r="H67" s="8">
        <v>0.80533699999999997</v>
      </c>
    </row>
    <row r="68" spans="1:8" x14ac:dyDescent="0.15">
      <c r="A68" s="8" t="s">
        <v>32</v>
      </c>
      <c r="B68" s="8">
        <v>6.9274100000000005E-2</v>
      </c>
      <c r="C68" s="8">
        <v>0.20522199999999999</v>
      </c>
      <c r="D68" s="123">
        <v>0.337557</v>
      </c>
      <c r="E68" s="118" t="s">
        <v>734</v>
      </c>
      <c r="F68" s="8">
        <v>7.6370400000000003E-4</v>
      </c>
      <c r="G68" s="8">
        <v>0</v>
      </c>
      <c r="H68" s="8" t="s">
        <v>936</v>
      </c>
    </row>
    <row r="69" spans="1:8" x14ac:dyDescent="0.15">
      <c r="A69" s="8" t="s">
        <v>32</v>
      </c>
      <c r="B69" s="8">
        <v>0.224438</v>
      </c>
      <c r="C69" s="8">
        <v>0.69545900000000005</v>
      </c>
      <c r="D69" s="123">
        <v>0.32272000000000001</v>
      </c>
      <c r="E69" s="118" t="s">
        <v>734</v>
      </c>
      <c r="F69" s="8">
        <v>3.17629E-3</v>
      </c>
      <c r="G69" s="8">
        <v>0</v>
      </c>
      <c r="H69" s="8" t="s">
        <v>936</v>
      </c>
    </row>
    <row r="70" spans="1:8" x14ac:dyDescent="0.15">
      <c r="A70" s="8" t="s">
        <v>32</v>
      </c>
      <c r="B70" s="8">
        <v>1.5807E-3</v>
      </c>
      <c r="C70" s="8">
        <v>7.3804099999999996E-3</v>
      </c>
      <c r="D70" s="123">
        <v>0.214175</v>
      </c>
      <c r="E70" s="118" t="s">
        <v>734</v>
      </c>
      <c r="F70" s="8">
        <v>0.60299199999999997</v>
      </c>
      <c r="G70" s="8">
        <v>0.64733200000000002</v>
      </c>
      <c r="H70" s="8">
        <v>0.93150299999999997</v>
      </c>
    </row>
    <row r="71" spans="1:8" x14ac:dyDescent="0.15">
      <c r="A71" s="8" t="s">
        <v>32</v>
      </c>
      <c r="B71" s="8">
        <v>7.8511800000000001E-4</v>
      </c>
      <c r="C71" s="8">
        <v>3.7882800000000002E-3</v>
      </c>
      <c r="D71" s="123">
        <v>0.20724899999999999</v>
      </c>
      <c r="E71" s="118" t="s">
        <v>734</v>
      </c>
      <c r="F71" s="8">
        <v>0.86868299999999998</v>
      </c>
      <c r="G71" s="8">
        <v>0.86741299999999999</v>
      </c>
      <c r="H71" s="8">
        <v>1.00146</v>
      </c>
    </row>
    <row r="72" spans="1:8" x14ac:dyDescent="0.15">
      <c r="A72" s="8" t="s">
        <v>32</v>
      </c>
      <c r="B72" s="8">
        <v>0.22603799999999999</v>
      </c>
      <c r="C72" s="8">
        <v>0.81042599999999998</v>
      </c>
      <c r="D72" s="123">
        <v>0.27891199999999999</v>
      </c>
      <c r="E72" s="118" t="s">
        <v>734</v>
      </c>
      <c r="F72" s="8">
        <v>0.87091700000000005</v>
      </c>
      <c r="G72" s="8">
        <v>0.86027600000000004</v>
      </c>
      <c r="H72" s="8">
        <v>1.01237</v>
      </c>
    </row>
    <row r="73" spans="1:8" x14ac:dyDescent="0.15">
      <c r="A73" s="8" t="s">
        <v>32</v>
      </c>
      <c r="B73" s="8">
        <v>0.18354300000000001</v>
      </c>
      <c r="C73" s="8">
        <v>0.449073</v>
      </c>
      <c r="D73" s="123">
        <v>0.40871499999999999</v>
      </c>
      <c r="E73" s="118" t="s">
        <v>734</v>
      </c>
      <c r="F73" s="8">
        <v>1.8045599999999999</v>
      </c>
      <c r="G73" s="8">
        <v>2.1874600000000002</v>
      </c>
      <c r="H73" s="8">
        <v>0.82495399999999997</v>
      </c>
    </row>
    <row r="74" spans="1:8" x14ac:dyDescent="0.15">
      <c r="A74" s="8" t="s">
        <v>32</v>
      </c>
      <c r="B74" s="8">
        <v>0.22598699999999999</v>
      </c>
      <c r="C74" s="8">
        <v>0.682396</v>
      </c>
      <c r="D74" s="123">
        <v>0.33116800000000002</v>
      </c>
      <c r="E74" s="118" t="s">
        <v>734</v>
      </c>
      <c r="F74" s="8">
        <v>4.6017599999999996</v>
      </c>
      <c r="G74" s="8">
        <v>2.5473499999999998</v>
      </c>
      <c r="H74" s="8">
        <v>1.8064899999999999</v>
      </c>
    </row>
    <row r="75" spans="1:8" x14ac:dyDescent="0.15">
      <c r="A75" s="8" t="s">
        <v>32</v>
      </c>
      <c r="B75" s="8">
        <v>0.23377600000000001</v>
      </c>
      <c r="C75" s="8">
        <v>0.716862</v>
      </c>
      <c r="D75" s="123">
        <v>0.32610899999999998</v>
      </c>
      <c r="E75" s="118" t="s">
        <v>734</v>
      </c>
      <c r="F75" s="8">
        <v>0.86868299999999998</v>
      </c>
      <c r="G75" s="8">
        <v>0.86741299999999999</v>
      </c>
      <c r="H75" s="8">
        <v>1.00146</v>
      </c>
    </row>
    <row r="76" spans="1:8" x14ac:dyDescent="0.15">
      <c r="A76" s="8" t="s">
        <v>70</v>
      </c>
      <c r="B76" s="8">
        <v>1.3986200000000001E-2</v>
      </c>
      <c r="C76" s="8">
        <v>4.3059600000000003E-2</v>
      </c>
      <c r="D76" s="123">
        <v>0.32481100000000002</v>
      </c>
      <c r="E76" s="118" t="s">
        <v>735</v>
      </c>
      <c r="F76" s="8">
        <v>0</v>
      </c>
      <c r="G76" s="8">
        <v>0</v>
      </c>
      <c r="H76" s="8" t="s">
        <v>936</v>
      </c>
    </row>
    <row r="77" spans="1:8" x14ac:dyDescent="0.15">
      <c r="A77" s="8" t="s">
        <v>70</v>
      </c>
      <c r="B77" s="8">
        <v>6.6834900000000003E-2</v>
      </c>
      <c r="C77" s="8">
        <v>0.48214000000000001</v>
      </c>
      <c r="D77" s="123">
        <v>0.13862099999999999</v>
      </c>
      <c r="E77" s="118" t="s">
        <v>735</v>
      </c>
      <c r="F77" s="8">
        <v>2.2338000000000002E-3</v>
      </c>
      <c r="G77" s="8">
        <v>7.6977199999999999E-3</v>
      </c>
      <c r="H77" s="8">
        <v>0.29019</v>
      </c>
    </row>
    <row r="78" spans="1:8" x14ac:dyDescent="0.15">
      <c r="A78" s="8" t="s">
        <v>70</v>
      </c>
      <c r="B78" s="8">
        <v>0</v>
      </c>
      <c r="C78" s="8">
        <v>0</v>
      </c>
      <c r="D78" s="123" t="s">
        <v>936</v>
      </c>
      <c r="E78" s="118" t="s">
        <v>735</v>
      </c>
      <c r="F78" s="8">
        <v>2.2855799999999999</v>
      </c>
      <c r="G78" s="8">
        <v>4.0965499999999997</v>
      </c>
      <c r="H78" s="8">
        <v>0.55792900000000001</v>
      </c>
    </row>
    <row r="79" spans="1:8" x14ac:dyDescent="0.15">
      <c r="A79" s="8" t="s">
        <v>70</v>
      </c>
      <c r="B79" s="8">
        <v>0</v>
      </c>
      <c r="C79" s="8">
        <v>0</v>
      </c>
      <c r="D79" s="123" t="s">
        <v>936</v>
      </c>
      <c r="E79" s="118" t="s">
        <v>735</v>
      </c>
      <c r="F79" s="8">
        <v>2.3533300000000001</v>
      </c>
      <c r="G79" s="8">
        <v>4.0513500000000002</v>
      </c>
      <c r="H79" s="8">
        <v>0.58087699999999998</v>
      </c>
    </row>
    <row r="80" spans="1:8" x14ac:dyDescent="0.15">
      <c r="A80" s="8" t="s">
        <v>70</v>
      </c>
      <c r="B80" s="8">
        <v>6.8982399999999999E-2</v>
      </c>
      <c r="C80" s="8">
        <v>0.51302899999999996</v>
      </c>
      <c r="D80" s="123">
        <v>0.134461</v>
      </c>
      <c r="E80" s="118" t="s">
        <v>735</v>
      </c>
      <c r="F80" s="8">
        <v>2.4192999999999998</v>
      </c>
      <c r="G80" s="8">
        <v>4.0533000000000001</v>
      </c>
      <c r="H80" s="8">
        <v>0.59687199999999996</v>
      </c>
    </row>
    <row r="81" spans="1:8" x14ac:dyDescent="0.15">
      <c r="A81" s="8" t="s">
        <v>70</v>
      </c>
      <c r="B81" s="8">
        <v>3.0160800000000001E-2</v>
      </c>
      <c r="C81" s="8">
        <v>0.17072599999999999</v>
      </c>
      <c r="D81" s="123">
        <v>0.17666200000000001</v>
      </c>
      <c r="E81" s="118" t="s">
        <v>735</v>
      </c>
      <c r="F81" s="8">
        <v>2.35507</v>
      </c>
      <c r="G81" s="8">
        <v>4.0515100000000004</v>
      </c>
      <c r="H81" s="8">
        <v>0.58128299999999999</v>
      </c>
    </row>
    <row r="82" spans="1:8" x14ac:dyDescent="0.15">
      <c r="A82" s="8" t="s">
        <v>70</v>
      </c>
      <c r="B82" s="8">
        <v>6.9883799999999996E-2</v>
      </c>
      <c r="C82" s="8">
        <v>0.46311600000000003</v>
      </c>
      <c r="D82" s="123">
        <v>0.15089900000000001</v>
      </c>
      <c r="E82" s="118" t="s">
        <v>735</v>
      </c>
      <c r="F82" s="8">
        <v>2.3031799999999998</v>
      </c>
      <c r="G82" s="8">
        <v>4.0508899999999999</v>
      </c>
      <c r="H82" s="8">
        <v>0.56856200000000001</v>
      </c>
    </row>
    <row r="83" spans="1:8" x14ac:dyDescent="0.15">
      <c r="A83" s="8" t="s">
        <v>70</v>
      </c>
      <c r="B83" s="8">
        <v>6.6777900000000001E-2</v>
      </c>
      <c r="C83" s="8">
        <v>0.49321599999999999</v>
      </c>
      <c r="D83" s="123">
        <v>0.13539300000000001</v>
      </c>
      <c r="E83" s="118" t="s">
        <v>735</v>
      </c>
      <c r="F83" s="8">
        <v>2.3533300000000001</v>
      </c>
      <c r="G83" s="8">
        <v>4.0513500000000002</v>
      </c>
      <c r="H83" s="8">
        <v>0.58087699999999998</v>
      </c>
    </row>
    <row r="84" spans="1:8" x14ac:dyDescent="0.15">
      <c r="A84" s="8" t="s">
        <v>71</v>
      </c>
      <c r="B84" s="8">
        <v>8.1504100000000003E-3</v>
      </c>
      <c r="C84" s="8">
        <v>2.8163199999999999E-2</v>
      </c>
      <c r="D84" s="123">
        <v>0.28939999999999999</v>
      </c>
      <c r="E84" s="118" t="s">
        <v>736</v>
      </c>
      <c r="F84" s="8">
        <v>0</v>
      </c>
      <c r="G84" s="8">
        <v>0</v>
      </c>
      <c r="H84" s="8" t="s">
        <v>936</v>
      </c>
    </row>
    <row r="85" spans="1:8" x14ac:dyDescent="0.15">
      <c r="A85" s="8" t="s">
        <v>71</v>
      </c>
      <c r="B85" s="8">
        <v>2.2987199999999999E-2</v>
      </c>
      <c r="C85" s="8">
        <v>0.109004</v>
      </c>
      <c r="D85" s="123">
        <v>0.21088499999999999</v>
      </c>
      <c r="E85" s="118" t="s">
        <v>736</v>
      </c>
      <c r="F85" s="8">
        <v>0</v>
      </c>
      <c r="G85" s="8">
        <v>2.5555899999999999E-3</v>
      </c>
      <c r="H85" s="8">
        <v>0</v>
      </c>
    </row>
    <row r="86" spans="1:8" x14ac:dyDescent="0.15">
      <c r="A86" s="8" t="s">
        <v>71</v>
      </c>
      <c r="B86" s="8">
        <v>1.7992800000000001E-3</v>
      </c>
      <c r="C86" s="8">
        <v>0</v>
      </c>
      <c r="D86" s="123" t="s">
        <v>936</v>
      </c>
      <c r="E86" s="118" t="s">
        <v>736</v>
      </c>
      <c r="F86" s="8">
        <v>8.4092400000000001E-3</v>
      </c>
      <c r="G86" s="8">
        <v>0.11341900000000001</v>
      </c>
      <c r="H86" s="8">
        <v>7.4143299999999995E-2</v>
      </c>
    </row>
    <row r="87" spans="1:8" x14ac:dyDescent="0.15">
      <c r="A87" s="8" t="s">
        <v>71</v>
      </c>
      <c r="B87" s="8">
        <v>0</v>
      </c>
      <c r="C87" s="8">
        <v>0</v>
      </c>
      <c r="D87" s="123" t="s">
        <v>936</v>
      </c>
      <c r="E87" s="118" t="s">
        <v>736</v>
      </c>
      <c r="F87" s="8">
        <v>2.3288900000000001E-2</v>
      </c>
      <c r="G87" s="8">
        <v>0.309338</v>
      </c>
      <c r="H87" s="8">
        <v>7.52863E-2</v>
      </c>
    </row>
    <row r="88" spans="1:8" x14ac:dyDescent="0.15">
      <c r="A88" s="8" t="s">
        <v>71</v>
      </c>
      <c r="B88" s="8">
        <v>2.2880899999999999E-2</v>
      </c>
      <c r="C88" s="8">
        <v>0.12031600000000001</v>
      </c>
      <c r="D88" s="123">
        <v>0.19017400000000001</v>
      </c>
      <c r="E88" s="118" t="s">
        <v>736</v>
      </c>
      <c r="F88" s="8">
        <v>2.3323099999999999E-2</v>
      </c>
      <c r="G88" s="8">
        <v>0.30386000000000002</v>
      </c>
      <c r="H88" s="8">
        <v>7.6756099999999994E-2</v>
      </c>
    </row>
    <row r="89" spans="1:8" x14ac:dyDescent="0.15">
      <c r="A89" s="8" t="s">
        <v>71</v>
      </c>
      <c r="B89" s="8">
        <v>1.7442300000000001E-2</v>
      </c>
      <c r="C89" s="8">
        <v>0.103629</v>
      </c>
      <c r="D89" s="123">
        <v>0.16831499999999999</v>
      </c>
      <c r="E89" s="118" t="s">
        <v>736</v>
      </c>
      <c r="F89" s="8">
        <v>2.13496E-2</v>
      </c>
      <c r="G89" s="8">
        <v>0.30229499999999998</v>
      </c>
      <c r="H89" s="8">
        <v>7.0625099999999996E-2</v>
      </c>
    </row>
    <row r="90" spans="1:8" x14ac:dyDescent="0.15">
      <c r="A90" s="8" t="s">
        <v>71</v>
      </c>
      <c r="B90" s="8">
        <v>2.3599800000000001E-2</v>
      </c>
      <c r="C90" s="8">
        <v>0.10614800000000001</v>
      </c>
      <c r="D90" s="123">
        <v>0.22233</v>
      </c>
      <c r="E90" s="118" t="s">
        <v>736</v>
      </c>
      <c r="F90" s="8">
        <v>1.9350699999999998E-2</v>
      </c>
      <c r="G90" s="8">
        <v>0.31570100000000001</v>
      </c>
      <c r="H90" s="8">
        <v>6.1294500000000002E-2</v>
      </c>
    </row>
    <row r="91" spans="1:8" x14ac:dyDescent="0.15">
      <c r="A91" s="8" t="s">
        <v>71</v>
      </c>
      <c r="B91" s="8">
        <v>2.21406E-2</v>
      </c>
      <c r="C91" s="8">
        <v>0.107657</v>
      </c>
      <c r="D91" s="123">
        <v>0.20565900000000001</v>
      </c>
      <c r="E91" s="118" t="s">
        <v>736</v>
      </c>
      <c r="F91" s="8">
        <v>2.3288900000000001E-2</v>
      </c>
      <c r="G91" s="8">
        <v>0.309338</v>
      </c>
      <c r="H91" s="8">
        <v>7.52863E-2</v>
      </c>
    </row>
    <row r="92" spans="1:8" x14ac:dyDescent="0.15">
      <c r="A92" s="8" t="s">
        <v>854</v>
      </c>
      <c r="B92" s="8">
        <v>5.5064500000000002E-2</v>
      </c>
      <c r="C92" s="8">
        <v>9.7935300000000003E-2</v>
      </c>
      <c r="D92" s="123">
        <v>0.56225400000000003</v>
      </c>
      <c r="E92" s="118" t="s">
        <v>737</v>
      </c>
      <c r="F92" s="8">
        <v>0</v>
      </c>
      <c r="G92" s="8">
        <v>0</v>
      </c>
      <c r="H92" s="8" t="s">
        <v>936</v>
      </c>
    </row>
    <row r="93" spans="1:8" x14ac:dyDescent="0.15">
      <c r="A93" s="8" t="s">
        <v>854</v>
      </c>
      <c r="B93" s="8">
        <v>7.82389E-2</v>
      </c>
      <c r="C93" s="8">
        <v>0.40053499999999997</v>
      </c>
      <c r="D93" s="123">
        <v>0.19533600000000001</v>
      </c>
      <c r="E93" s="118" t="s">
        <v>737</v>
      </c>
      <c r="F93" s="8">
        <v>1.63733E-3</v>
      </c>
      <c r="G93" s="8">
        <v>5.9660499999999997E-3</v>
      </c>
      <c r="H93" s="8">
        <v>0.27444099999999999</v>
      </c>
    </row>
    <row r="94" spans="1:8" x14ac:dyDescent="0.15">
      <c r="A94" s="8" t="s">
        <v>854</v>
      </c>
      <c r="B94" s="8">
        <v>3.50016E-3</v>
      </c>
      <c r="C94" s="8">
        <v>0</v>
      </c>
      <c r="D94" s="123" t="s">
        <v>936</v>
      </c>
      <c r="E94" s="118" t="s">
        <v>737</v>
      </c>
      <c r="F94" s="8">
        <v>1.40334E-2</v>
      </c>
      <c r="G94" s="8">
        <v>0.28890300000000002</v>
      </c>
      <c r="H94" s="8">
        <v>4.8574899999999997E-2</v>
      </c>
    </row>
    <row r="95" spans="1:8" x14ac:dyDescent="0.15">
      <c r="A95" s="8" t="s">
        <v>854</v>
      </c>
      <c r="B95" s="8">
        <v>3.4949E-3</v>
      </c>
      <c r="C95" s="8">
        <v>1.37869E-2</v>
      </c>
      <c r="D95" s="123">
        <v>0.253494</v>
      </c>
      <c r="E95" s="118" t="s">
        <v>737</v>
      </c>
      <c r="F95" s="8">
        <v>7.3697499999999999E-2</v>
      </c>
      <c r="G95" s="8">
        <v>0.26449600000000001</v>
      </c>
      <c r="H95" s="8">
        <v>0.27863399999999999</v>
      </c>
    </row>
    <row r="96" spans="1:8" x14ac:dyDescent="0.15">
      <c r="A96" s="8" t="s">
        <v>854</v>
      </c>
      <c r="B96" s="8">
        <v>8.6906800000000006E-2</v>
      </c>
      <c r="C96" s="8">
        <v>0.46456199999999997</v>
      </c>
      <c r="D96" s="123">
        <v>0.18707299999999999</v>
      </c>
      <c r="E96" s="118" t="s">
        <v>737</v>
      </c>
      <c r="F96" s="8">
        <v>7.3697499999999999E-2</v>
      </c>
      <c r="G96" s="8">
        <v>0.26449600000000001</v>
      </c>
      <c r="H96" s="8">
        <v>0.27863399999999999</v>
      </c>
    </row>
    <row r="97" spans="1:8" x14ac:dyDescent="0.15">
      <c r="A97" s="8" t="s">
        <v>854</v>
      </c>
      <c r="B97" s="8">
        <v>6.1840199999999998E-2</v>
      </c>
      <c r="C97" s="8">
        <v>0.23080500000000001</v>
      </c>
      <c r="D97" s="123">
        <v>0.26793299999999998</v>
      </c>
      <c r="E97" s="118" t="s">
        <v>737</v>
      </c>
      <c r="F97" s="8">
        <v>7.3697499999999999E-2</v>
      </c>
      <c r="G97" s="8">
        <v>0.26449600000000001</v>
      </c>
      <c r="H97" s="8">
        <v>0.27863399999999999</v>
      </c>
    </row>
    <row r="98" spans="1:8" x14ac:dyDescent="0.15">
      <c r="A98" s="8" t="s">
        <v>854</v>
      </c>
      <c r="B98" s="8">
        <v>7.7884700000000001E-2</v>
      </c>
      <c r="C98" s="8">
        <v>0.385544</v>
      </c>
      <c r="D98" s="123">
        <v>0.202012</v>
      </c>
      <c r="E98" s="118" t="s">
        <v>737</v>
      </c>
      <c r="F98" s="8">
        <v>7.1189199999999994E-2</v>
      </c>
      <c r="G98" s="8">
        <v>0.277445</v>
      </c>
      <c r="H98" s="8">
        <v>0.25658900000000001</v>
      </c>
    </row>
    <row r="99" spans="1:8" x14ac:dyDescent="0.15">
      <c r="A99" s="8" t="s">
        <v>854</v>
      </c>
      <c r="B99" s="8">
        <v>7.7884700000000001E-2</v>
      </c>
      <c r="C99" s="8">
        <v>0.385544</v>
      </c>
      <c r="D99" s="123">
        <v>0.202012</v>
      </c>
      <c r="E99" s="118" t="s">
        <v>737</v>
      </c>
      <c r="F99" s="8">
        <v>7.3697499999999999E-2</v>
      </c>
      <c r="G99" s="8">
        <v>0.26449600000000001</v>
      </c>
      <c r="H99" s="8">
        <v>0.27863399999999999</v>
      </c>
    </row>
    <row r="100" spans="1:8" x14ac:dyDescent="0.15">
      <c r="A100" s="8" t="s">
        <v>855</v>
      </c>
      <c r="B100" s="8">
        <v>4.8629800000000001E-2</v>
      </c>
      <c r="C100" s="8">
        <v>0.22964899999999999</v>
      </c>
      <c r="D100" s="123">
        <v>0.211757</v>
      </c>
      <c r="E100" s="118" t="s">
        <v>738</v>
      </c>
      <c r="F100" s="8">
        <v>0</v>
      </c>
      <c r="G100" s="8">
        <v>0</v>
      </c>
      <c r="H100" s="8" t="s">
        <v>936</v>
      </c>
    </row>
    <row r="101" spans="1:8" x14ac:dyDescent="0.15">
      <c r="A101" s="8" t="s">
        <v>855</v>
      </c>
      <c r="B101" s="8">
        <v>0.111285</v>
      </c>
      <c r="C101" s="8">
        <v>0.70350900000000005</v>
      </c>
      <c r="D101" s="123">
        <v>0.15818499999999999</v>
      </c>
      <c r="E101" s="118" t="s">
        <v>738</v>
      </c>
      <c r="F101" s="8">
        <v>0</v>
      </c>
      <c r="G101" s="8">
        <v>0</v>
      </c>
      <c r="H101" s="8" t="s">
        <v>936</v>
      </c>
    </row>
    <row r="102" spans="1:8" x14ac:dyDescent="0.15">
      <c r="A102" s="8" t="s">
        <v>855</v>
      </c>
      <c r="B102" s="8">
        <v>2.0988000000000001E-3</v>
      </c>
      <c r="C102" s="8">
        <v>8.7971200000000003E-3</v>
      </c>
      <c r="D102" s="123">
        <v>0.23857800000000001</v>
      </c>
      <c r="E102" s="118" t="s">
        <v>738</v>
      </c>
      <c r="F102" s="8">
        <v>4.8866200000000004E-3</v>
      </c>
      <c r="G102" s="8">
        <v>8.2709299999999999E-2</v>
      </c>
      <c r="H102" s="8">
        <v>5.9081799999999997E-2</v>
      </c>
    </row>
    <row r="103" spans="1:8" x14ac:dyDescent="0.15">
      <c r="A103" s="8" t="s">
        <v>855</v>
      </c>
      <c r="B103" s="8">
        <v>2.4446899999999998E-3</v>
      </c>
      <c r="C103" s="8">
        <v>1.09166E-2</v>
      </c>
      <c r="D103" s="123">
        <v>0.223942</v>
      </c>
      <c r="E103" s="118" t="s">
        <v>738</v>
      </c>
      <c r="F103" s="8">
        <v>3.0301499999999999E-2</v>
      </c>
      <c r="G103" s="8">
        <v>0.12939899999999999</v>
      </c>
      <c r="H103" s="8">
        <v>0.23417099999999999</v>
      </c>
    </row>
    <row r="104" spans="1:8" x14ac:dyDescent="0.15">
      <c r="A104" s="8" t="s">
        <v>855</v>
      </c>
      <c r="B104" s="8">
        <v>0.113497</v>
      </c>
      <c r="C104" s="8">
        <v>0.61806300000000003</v>
      </c>
      <c r="D104" s="123">
        <v>0.18363299999999999</v>
      </c>
      <c r="E104" s="118" t="s">
        <v>738</v>
      </c>
      <c r="F104" s="8">
        <v>3.0301499999999999E-2</v>
      </c>
      <c r="G104" s="8">
        <v>0.12939899999999999</v>
      </c>
      <c r="H104" s="8">
        <v>0.23417099999999999</v>
      </c>
    </row>
    <row r="105" spans="1:8" x14ac:dyDescent="0.15">
      <c r="A105" s="8" t="s">
        <v>855</v>
      </c>
      <c r="B105" s="8">
        <v>9.7178700000000007E-2</v>
      </c>
      <c r="C105" s="8">
        <v>0.59692500000000004</v>
      </c>
      <c r="D105" s="123">
        <v>0.162799</v>
      </c>
      <c r="E105" s="118" t="s">
        <v>738</v>
      </c>
      <c r="F105" s="8">
        <v>3.0301499999999999E-2</v>
      </c>
      <c r="G105" s="8">
        <v>0.12939899999999999</v>
      </c>
      <c r="H105" s="8">
        <v>0.23417099999999999</v>
      </c>
    </row>
    <row r="106" spans="1:8" x14ac:dyDescent="0.15">
      <c r="A106" s="8" t="s">
        <v>855</v>
      </c>
      <c r="B106" s="8">
        <v>0.112842</v>
      </c>
      <c r="C106" s="8">
        <v>0.71283200000000002</v>
      </c>
      <c r="D106" s="123">
        <v>0.1583</v>
      </c>
      <c r="E106" s="118" t="s">
        <v>738</v>
      </c>
      <c r="F106" s="8">
        <v>3.2631199999999998</v>
      </c>
      <c r="G106" s="8">
        <v>3.8622200000000002</v>
      </c>
      <c r="H106" s="8">
        <v>0.84488300000000005</v>
      </c>
    </row>
    <row r="107" spans="1:8" x14ac:dyDescent="0.15">
      <c r="A107" s="8" t="s">
        <v>855</v>
      </c>
      <c r="B107" s="8">
        <v>0.115966</v>
      </c>
      <c r="C107" s="8">
        <v>0.73827100000000001</v>
      </c>
      <c r="D107" s="123">
        <v>0.157078</v>
      </c>
      <c r="E107" s="118" t="s">
        <v>738</v>
      </c>
      <c r="F107" s="8">
        <v>3.0301499999999999E-2</v>
      </c>
      <c r="G107" s="8">
        <v>0.12939899999999999</v>
      </c>
      <c r="H107" s="8">
        <v>0.23417099999999999</v>
      </c>
    </row>
    <row r="108" spans="1:8" x14ac:dyDescent="0.15">
      <c r="A108" s="8" t="s">
        <v>856</v>
      </c>
      <c r="B108" s="8">
        <v>5.6346399999999998E-2</v>
      </c>
      <c r="C108" s="8">
        <v>0.27148899999999998</v>
      </c>
      <c r="D108" s="123">
        <v>0.20754600000000001</v>
      </c>
      <c r="E108" s="118" t="s">
        <v>563</v>
      </c>
      <c r="F108" s="8">
        <v>1.3600800000000001E-3</v>
      </c>
      <c r="G108" s="8">
        <v>0</v>
      </c>
      <c r="H108" s="8" t="s">
        <v>936</v>
      </c>
    </row>
    <row r="109" spans="1:8" x14ac:dyDescent="0.15">
      <c r="A109" s="8" t="s">
        <v>856</v>
      </c>
      <c r="B109" s="8">
        <v>8.1631200000000001E-2</v>
      </c>
      <c r="C109" s="8">
        <v>2.5499299999999998</v>
      </c>
      <c r="D109" s="123">
        <v>3.2013100000000003E-2</v>
      </c>
      <c r="E109" s="118" t="s">
        <v>563</v>
      </c>
      <c r="F109" s="8">
        <v>1.36016E-3</v>
      </c>
      <c r="G109" s="8">
        <v>1.9590699999999998E-3</v>
      </c>
      <c r="H109" s="8">
        <v>0.69428599999999996</v>
      </c>
    </row>
    <row r="110" spans="1:8" x14ac:dyDescent="0.15">
      <c r="A110" s="8" t="s">
        <v>856</v>
      </c>
      <c r="B110" s="8">
        <v>4.0546699999999998E-3</v>
      </c>
      <c r="C110" s="8">
        <v>3.9014100000000003E-2</v>
      </c>
      <c r="D110" s="123">
        <v>0.10392800000000001</v>
      </c>
      <c r="E110" s="118" t="s">
        <v>563</v>
      </c>
      <c r="F110" s="8">
        <v>3.8991499999999998E-2</v>
      </c>
      <c r="G110" s="8">
        <v>6.2636300000000006E-2</v>
      </c>
      <c r="H110" s="8">
        <v>0.62250700000000003</v>
      </c>
    </row>
    <row r="111" spans="1:8" x14ac:dyDescent="0.15">
      <c r="A111" s="8" t="s">
        <v>856</v>
      </c>
      <c r="B111" s="8">
        <v>0</v>
      </c>
      <c r="C111" s="8">
        <v>1.8858699999999999E-2</v>
      </c>
      <c r="D111" s="123">
        <v>0</v>
      </c>
      <c r="E111" s="118" t="s">
        <v>563</v>
      </c>
      <c r="F111" s="8">
        <v>8.4476999999999997E-2</v>
      </c>
      <c r="G111" s="8">
        <v>0.16222600000000001</v>
      </c>
      <c r="H111" s="8">
        <v>0.52073700000000001</v>
      </c>
    </row>
    <row r="112" spans="1:8" x14ac:dyDescent="0.15">
      <c r="A112" s="8" t="s">
        <v>856</v>
      </c>
      <c r="B112" s="8">
        <v>9.0841000000000005E-2</v>
      </c>
      <c r="C112" s="8">
        <v>1.6140099999999999</v>
      </c>
      <c r="D112" s="123">
        <v>5.6282800000000001E-2</v>
      </c>
      <c r="E112" s="118" t="s">
        <v>563</v>
      </c>
      <c r="F112" s="8">
        <v>8.17161E-2</v>
      </c>
      <c r="G112" s="8">
        <v>0.161186</v>
      </c>
      <c r="H112" s="8">
        <v>0.50696600000000003</v>
      </c>
    </row>
    <row r="113" spans="1:8" x14ac:dyDescent="0.15">
      <c r="A113" s="8" t="s">
        <v>856</v>
      </c>
      <c r="B113" s="8">
        <v>0.114704</v>
      </c>
      <c r="C113" s="8">
        <v>1.7153700000000001</v>
      </c>
      <c r="D113" s="123">
        <v>6.6868399999999995E-2</v>
      </c>
      <c r="E113" s="118" t="s">
        <v>563</v>
      </c>
      <c r="F113" s="8">
        <v>8.3502999999999994E-2</v>
      </c>
      <c r="G113" s="8">
        <v>0.15773400000000001</v>
      </c>
      <c r="H113" s="8">
        <v>0.52939099999999994</v>
      </c>
    </row>
    <row r="114" spans="1:8" x14ac:dyDescent="0.15">
      <c r="A114" s="8" t="s">
        <v>856</v>
      </c>
      <c r="B114" s="8">
        <v>8.1631200000000001E-2</v>
      </c>
      <c r="C114" s="8">
        <v>2.5499299999999998</v>
      </c>
      <c r="D114" s="123">
        <v>3.2013100000000003E-2</v>
      </c>
      <c r="E114" s="118" t="s">
        <v>563</v>
      </c>
      <c r="F114" s="8">
        <v>8.17161E-2</v>
      </c>
      <c r="G114" s="8">
        <v>0.161186</v>
      </c>
      <c r="H114" s="8">
        <v>0.50696600000000003</v>
      </c>
    </row>
    <row r="115" spans="1:8" x14ac:dyDescent="0.15">
      <c r="A115" s="8" t="s">
        <v>856</v>
      </c>
      <c r="B115" s="8">
        <v>8.7351300000000007E-2</v>
      </c>
      <c r="C115" s="8">
        <v>2.1026099999999999</v>
      </c>
      <c r="D115" s="123">
        <v>4.1544299999999999E-2</v>
      </c>
      <c r="E115" s="118" t="s">
        <v>563</v>
      </c>
      <c r="F115" s="8">
        <v>8.2297099999999998E-2</v>
      </c>
      <c r="G115" s="8">
        <v>0.16428400000000001</v>
      </c>
      <c r="H115" s="8">
        <v>0.50094300000000003</v>
      </c>
    </row>
    <row r="116" spans="1:8" x14ac:dyDescent="0.15">
      <c r="A116" s="8" t="s">
        <v>857</v>
      </c>
      <c r="B116" s="8">
        <v>6.3115199999999996E-2</v>
      </c>
      <c r="C116" s="8">
        <v>0.29333999999999999</v>
      </c>
      <c r="D116" s="123">
        <v>0.21516099999999999</v>
      </c>
      <c r="E116" s="118" t="s">
        <v>62</v>
      </c>
      <c r="F116" s="8">
        <v>0</v>
      </c>
      <c r="G116" s="8">
        <v>0</v>
      </c>
      <c r="H116" s="8" t="s">
        <v>936</v>
      </c>
    </row>
    <row r="117" spans="1:8" x14ac:dyDescent="0.15">
      <c r="A117" s="8" t="s">
        <v>857</v>
      </c>
      <c r="B117" s="8">
        <v>0.16752400000000001</v>
      </c>
      <c r="C117" s="8">
        <v>1.0854299999999999</v>
      </c>
      <c r="D117" s="123">
        <v>0.154339</v>
      </c>
      <c r="E117" s="118" t="s">
        <v>62</v>
      </c>
      <c r="F117" s="8">
        <v>2.7874900000000001E-3</v>
      </c>
      <c r="G117" s="8">
        <v>0</v>
      </c>
      <c r="H117" s="8" t="s">
        <v>936</v>
      </c>
    </row>
    <row r="118" spans="1:8" x14ac:dyDescent="0.15">
      <c r="A118" s="8" t="s">
        <v>857</v>
      </c>
      <c r="B118" s="8">
        <v>2.79518E-3</v>
      </c>
      <c r="C118" s="8">
        <v>1.50694E-2</v>
      </c>
      <c r="D118" s="123">
        <v>0.18548700000000001</v>
      </c>
      <c r="E118" s="118" t="s">
        <v>62</v>
      </c>
      <c r="F118" s="8">
        <v>5.6280100000000001E-3</v>
      </c>
      <c r="G118" s="8">
        <v>5.50181E-2</v>
      </c>
      <c r="H118" s="8">
        <v>0.102294</v>
      </c>
    </row>
    <row r="119" spans="1:8" x14ac:dyDescent="0.15">
      <c r="A119" s="8" t="s">
        <v>857</v>
      </c>
      <c r="B119" s="8">
        <v>2.7778799999999999E-3</v>
      </c>
      <c r="C119" s="8">
        <v>1.28869E-2</v>
      </c>
      <c r="D119" s="123">
        <v>0.215558</v>
      </c>
      <c r="E119" s="118" t="s">
        <v>62</v>
      </c>
      <c r="F119" s="8">
        <v>1.60936E-2</v>
      </c>
      <c r="G119" s="8">
        <v>0.12556700000000001</v>
      </c>
      <c r="H119" s="8">
        <v>0.128167</v>
      </c>
    </row>
    <row r="120" spans="1:8" x14ac:dyDescent="0.15">
      <c r="A120" s="8" t="s">
        <v>857</v>
      </c>
      <c r="B120" s="8">
        <v>0.17602000000000001</v>
      </c>
      <c r="C120" s="8">
        <v>1.11256</v>
      </c>
      <c r="D120" s="123">
        <v>0.15821199999999999</v>
      </c>
      <c r="E120" s="118" t="s">
        <v>62</v>
      </c>
      <c r="F120" s="8">
        <v>4.8869500000000003E-2</v>
      </c>
      <c r="G120" s="8">
        <v>0.127327</v>
      </c>
      <c r="H120" s="8">
        <v>0.38381100000000001</v>
      </c>
    </row>
    <row r="121" spans="1:8" x14ac:dyDescent="0.15">
      <c r="A121" s="8" t="s">
        <v>857</v>
      </c>
      <c r="B121" s="8">
        <v>0.12282</v>
      </c>
      <c r="C121" s="8">
        <v>0.67034899999999997</v>
      </c>
      <c r="D121" s="123">
        <v>0.18321799999999999</v>
      </c>
      <c r="E121" s="118" t="s">
        <v>62</v>
      </c>
      <c r="F121" s="8">
        <v>5.19938E-2</v>
      </c>
      <c r="G121" s="8">
        <v>0.13175400000000001</v>
      </c>
      <c r="H121" s="8">
        <v>0.39462799999999998</v>
      </c>
    </row>
    <row r="122" spans="1:8" x14ac:dyDescent="0.15">
      <c r="A122" s="8" t="s">
        <v>857</v>
      </c>
      <c r="B122" s="8">
        <v>0.170656</v>
      </c>
      <c r="C122" s="8">
        <v>1.08762</v>
      </c>
      <c r="D122" s="123">
        <v>0.15690799999999999</v>
      </c>
      <c r="E122" s="118" t="s">
        <v>62</v>
      </c>
      <c r="F122" s="8">
        <v>4.8869500000000003E-2</v>
      </c>
      <c r="G122" s="8">
        <v>0.127327</v>
      </c>
      <c r="H122" s="8">
        <v>0.38381100000000001</v>
      </c>
    </row>
    <row r="123" spans="1:8" x14ac:dyDescent="0.15">
      <c r="A123" s="8" t="s">
        <v>857</v>
      </c>
      <c r="B123" s="8">
        <v>0.16736100000000001</v>
      </c>
      <c r="C123" s="8">
        <v>1.18363</v>
      </c>
      <c r="D123" s="123">
        <v>0.14139699999999999</v>
      </c>
      <c r="E123" s="118" t="s">
        <v>62</v>
      </c>
      <c r="F123" s="8">
        <v>9.2665200000000003E-2</v>
      </c>
      <c r="G123" s="8">
        <v>0.18804000000000001</v>
      </c>
      <c r="H123" s="8">
        <v>0.49279400000000001</v>
      </c>
    </row>
    <row r="124" spans="1:8" x14ac:dyDescent="0.15">
      <c r="A124" s="8" t="s">
        <v>858</v>
      </c>
      <c r="B124" s="8">
        <v>1.71947E-2</v>
      </c>
      <c r="C124" s="8">
        <v>2.6368599999999999E-2</v>
      </c>
      <c r="D124" s="123">
        <v>0.65209099999999998</v>
      </c>
      <c r="E124" s="118" t="s">
        <v>64</v>
      </c>
      <c r="F124" s="8">
        <v>0</v>
      </c>
      <c r="G124" s="8">
        <v>0</v>
      </c>
      <c r="H124" s="8" t="s">
        <v>936</v>
      </c>
    </row>
    <row r="125" spans="1:8" x14ac:dyDescent="0.15">
      <c r="A125" s="8" t="s">
        <v>858</v>
      </c>
      <c r="B125" s="8">
        <v>9.6043699999999996E-2</v>
      </c>
      <c r="C125" s="8">
        <v>0.39030500000000001</v>
      </c>
      <c r="D125" s="123">
        <v>0.24607299999999999</v>
      </c>
      <c r="E125" s="118" t="s">
        <v>64</v>
      </c>
      <c r="F125" s="8">
        <v>0</v>
      </c>
      <c r="G125" s="8">
        <v>0</v>
      </c>
      <c r="H125" s="8" t="s">
        <v>936</v>
      </c>
    </row>
    <row r="126" spans="1:8" x14ac:dyDescent="0.15">
      <c r="A126" s="8" t="s">
        <v>858</v>
      </c>
      <c r="B126" s="8">
        <v>0</v>
      </c>
      <c r="C126" s="8">
        <v>0</v>
      </c>
      <c r="D126" s="123" t="s">
        <v>936</v>
      </c>
      <c r="E126" s="118" t="s">
        <v>64</v>
      </c>
      <c r="F126" s="8">
        <v>4.6316200000000004E-3</v>
      </c>
      <c r="G126" s="8">
        <v>4.1192800000000002E-2</v>
      </c>
      <c r="H126" s="8">
        <v>0.112438</v>
      </c>
    </row>
    <row r="127" spans="1:8" x14ac:dyDescent="0.15">
      <c r="A127" s="8" t="s">
        <v>858</v>
      </c>
      <c r="B127" s="8">
        <v>2.46926E-3</v>
      </c>
      <c r="C127" s="8">
        <v>0</v>
      </c>
      <c r="D127" s="123" t="s">
        <v>936</v>
      </c>
      <c r="E127" s="118" t="s">
        <v>64</v>
      </c>
      <c r="F127" s="8">
        <v>1.24166E-2</v>
      </c>
      <c r="G127" s="8">
        <v>6.5205399999999997E-2</v>
      </c>
      <c r="H127" s="8">
        <v>0.19042200000000001</v>
      </c>
    </row>
    <row r="128" spans="1:8" x14ac:dyDescent="0.15">
      <c r="A128" s="8" t="s">
        <v>858</v>
      </c>
      <c r="B128" s="8">
        <v>9.1812400000000002E-2</v>
      </c>
      <c r="C128" s="8">
        <v>0.37751000000000001</v>
      </c>
      <c r="D128" s="123">
        <v>0.243205</v>
      </c>
      <c r="E128" s="118" t="s">
        <v>64</v>
      </c>
      <c r="F128" s="8">
        <v>3.7273300000000002E-2</v>
      </c>
      <c r="G128" s="8">
        <v>5.4704299999999997E-2</v>
      </c>
      <c r="H128" s="8">
        <v>0.68135999999999997</v>
      </c>
    </row>
    <row r="129" spans="1:8" x14ac:dyDescent="0.15">
      <c r="A129" s="8" t="s">
        <v>858</v>
      </c>
      <c r="B129" s="8">
        <v>6.3133300000000003E-2</v>
      </c>
      <c r="C129" s="8">
        <v>0.10972999999999999</v>
      </c>
      <c r="D129" s="123">
        <v>0.57535199999999997</v>
      </c>
      <c r="E129" s="118" t="s">
        <v>64</v>
      </c>
      <c r="F129" s="8">
        <v>3.6145700000000003E-2</v>
      </c>
      <c r="G129" s="8">
        <v>5.4979600000000003E-2</v>
      </c>
      <c r="H129" s="8">
        <v>0.65743799999999997</v>
      </c>
    </row>
    <row r="130" spans="1:8" x14ac:dyDescent="0.15">
      <c r="A130" s="8" t="s">
        <v>858</v>
      </c>
      <c r="B130" s="8">
        <v>9.8796700000000001E-2</v>
      </c>
      <c r="C130" s="8">
        <v>0.40164800000000001</v>
      </c>
      <c r="D130" s="123">
        <v>0.245978</v>
      </c>
      <c r="E130" s="118" t="s">
        <v>64</v>
      </c>
      <c r="F130" s="8">
        <v>3.7273300000000002E-2</v>
      </c>
      <c r="G130" s="8">
        <v>5.4704299999999997E-2</v>
      </c>
      <c r="H130" s="8">
        <v>0.68135999999999997</v>
      </c>
    </row>
    <row r="131" spans="1:8" x14ac:dyDescent="0.15">
      <c r="A131" s="8" t="s">
        <v>858</v>
      </c>
      <c r="B131" s="8">
        <v>9.8762900000000001E-2</v>
      </c>
      <c r="C131" s="8">
        <v>0.39315899999999998</v>
      </c>
      <c r="D131" s="123">
        <v>0.25120399999999998</v>
      </c>
      <c r="E131" s="118" t="s">
        <v>64</v>
      </c>
      <c r="F131" s="8">
        <v>3.6195900000000003E-2</v>
      </c>
      <c r="G131" s="8">
        <v>5.2361100000000001E-2</v>
      </c>
      <c r="H131" s="8">
        <v>0.691276</v>
      </c>
    </row>
    <row r="132" spans="1:8" x14ac:dyDescent="0.15">
      <c r="A132" s="8" t="s">
        <v>859</v>
      </c>
      <c r="B132" s="8">
        <v>8.4924700000000002E-3</v>
      </c>
      <c r="C132" s="8">
        <v>1.74945E-2</v>
      </c>
      <c r="D132" s="123">
        <v>0.48543799999999998</v>
      </c>
      <c r="E132" s="118" t="s">
        <v>58</v>
      </c>
      <c r="F132" s="8">
        <v>0.28776099999999999</v>
      </c>
      <c r="G132" s="8">
        <v>0.34410299999999999</v>
      </c>
      <c r="H132" s="8">
        <v>0.83626299999999998</v>
      </c>
    </row>
    <row r="133" spans="1:8" x14ac:dyDescent="0.15">
      <c r="A133" s="8" t="s">
        <v>859</v>
      </c>
      <c r="B133" s="8">
        <v>5.3596999999999999E-2</v>
      </c>
      <c r="C133" s="8">
        <v>0.42200799999999999</v>
      </c>
      <c r="D133" s="123">
        <v>0.12700500000000001</v>
      </c>
      <c r="E133" s="118" t="s">
        <v>58</v>
      </c>
      <c r="F133" s="8">
        <v>0.292541</v>
      </c>
      <c r="G133" s="8">
        <v>0.37285600000000002</v>
      </c>
      <c r="H133" s="8">
        <v>0.78459400000000001</v>
      </c>
    </row>
    <row r="134" spans="1:8" x14ac:dyDescent="0.15">
      <c r="A134" s="8" t="s">
        <v>859</v>
      </c>
      <c r="B134" s="8">
        <v>0</v>
      </c>
      <c r="C134" s="8">
        <v>4.15352E-3</v>
      </c>
      <c r="D134" s="123">
        <v>0</v>
      </c>
      <c r="E134" s="118" t="s">
        <v>58</v>
      </c>
      <c r="F134" s="8">
        <v>0.31317800000000001</v>
      </c>
      <c r="G134" s="8">
        <v>0.41164499999999998</v>
      </c>
      <c r="H134" s="8">
        <v>0.76079699999999995</v>
      </c>
    </row>
    <row r="135" spans="1:8" x14ac:dyDescent="0.15">
      <c r="A135" s="8" t="s">
        <v>859</v>
      </c>
      <c r="B135" s="8">
        <v>0</v>
      </c>
      <c r="C135" s="8">
        <v>4.15352E-3</v>
      </c>
      <c r="D135" s="123">
        <v>0</v>
      </c>
      <c r="E135" s="118" t="s">
        <v>58</v>
      </c>
      <c r="F135" s="8">
        <v>0.34751599999999999</v>
      </c>
      <c r="G135" s="8">
        <v>0.48727199999999998</v>
      </c>
      <c r="H135" s="8">
        <v>0.71318700000000002</v>
      </c>
    </row>
    <row r="136" spans="1:8" x14ac:dyDescent="0.15">
      <c r="A136" s="8" t="s">
        <v>859</v>
      </c>
      <c r="B136" s="8">
        <v>5.1353099999999999E-2</v>
      </c>
      <c r="C136" s="8">
        <v>0.50996200000000003</v>
      </c>
      <c r="D136" s="123">
        <v>0.1007</v>
      </c>
      <c r="E136" s="118" t="s">
        <v>58</v>
      </c>
      <c r="F136" s="8">
        <v>0.34751599999999999</v>
      </c>
      <c r="G136" s="8">
        <v>0.48727199999999998</v>
      </c>
      <c r="H136" s="8">
        <v>0.71318700000000002</v>
      </c>
    </row>
    <row r="137" spans="1:8" x14ac:dyDescent="0.15">
      <c r="A137" s="8" t="s">
        <v>859</v>
      </c>
      <c r="B137" s="8">
        <v>1.81219E-2</v>
      </c>
      <c r="C137" s="8">
        <v>0.16440399999999999</v>
      </c>
      <c r="D137" s="123">
        <v>0.11022800000000001</v>
      </c>
      <c r="E137" s="118" t="s">
        <v>58</v>
      </c>
      <c r="F137" s="8">
        <v>0.34706700000000001</v>
      </c>
      <c r="G137" s="8">
        <v>0.48948399999999997</v>
      </c>
      <c r="H137" s="8">
        <v>0.70904699999999998</v>
      </c>
    </row>
    <row r="138" spans="1:8" x14ac:dyDescent="0.15">
      <c r="A138" s="8" t="s">
        <v>859</v>
      </c>
      <c r="B138" s="8">
        <v>5.6000500000000002E-2</v>
      </c>
      <c r="C138" s="8">
        <v>0.441523</v>
      </c>
      <c r="D138" s="123">
        <v>0.126835</v>
      </c>
      <c r="E138" s="118" t="s">
        <v>58</v>
      </c>
      <c r="F138" s="8">
        <v>0.339252</v>
      </c>
      <c r="G138" s="8">
        <v>0.50547900000000001</v>
      </c>
      <c r="H138" s="8">
        <v>0.67114799999999997</v>
      </c>
    </row>
    <row r="139" spans="1:8" x14ac:dyDescent="0.15">
      <c r="A139" s="8" t="s">
        <v>859</v>
      </c>
      <c r="B139" s="8">
        <v>5.7476300000000001E-2</v>
      </c>
      <c r="C139" s="8">
        <v>0.43707499999999999</v>
      </c>
      <c r="D139" s="123">
        <v>0.13150200000000001</v>
      </c>
      <c r="E139" s="118" t="s">
        <v>58</v>
      </c>
      <c r="F139" s="8">
        <v>0.34751599999999999</v>
      </c>
      <c r="G139" s="8">
        <v>0.48727199999999998</v>
      </c>
      <c r="H139" s="8">
        <v>0.71318700000000002</v>
      </c>
    </row>
    <row r="140" spans="1:8" x14ac:dyDescent="0.15">
      <c r="A140" s="8" t="s">
        <v>860</v>
      </c>
      <c r="B140" s="8">
        <v>1.1233999999999999E-2</v>
      </c>
      <c r="C140" s="8">
        <v>5.7039300000000001E-2</v>
      </c>
      <c r="D140" s="123">
        <v>0.19695199999999999</v>
      </c>
      <c r="E140" s="118" t="s">
        <v>740</v>
      </c>
      <c r="F140" s="8">
        <v>0</v>
      </c>
      <c r="G140" s="8">
        <v>0</v>
      </c>
      <c r="H140" s="8" t="s">
        <v>936</v>
      </c>
    </row>
    <row r="141" spans="1:8" x14ac:dyDescent="0.15">
      <c r="A141" s="8" t="s">
        <v>860</v>
      </c>
      <c r="B141" s="8">
        <v>5.8666099999999999E-2</v>
      </c>
      <c r="C141" s="8">
        <v>0.41304600000000002</v>
      </c>
      <c r="D141" s="123">
        <v>0.14203299999999999</v>
      </c>
      <c r="E141" s="118" t="s">
        <v>740</v>
      </c>
      <c r="F141" s="8">
        <v>0</v>
      </c>
      <c r="G141" s="8">
        <v>0</v>
      </c>
      <c r="H141" s="8" t="s">
        <v>936</v>
      </c>
    </row>
    <row r="142" spans="1:8" x14ac:dyDescent="0.15">
      <c r="A142" s="8" t="s">
        <v>860</v>
      </c>
      <c r="B142" s="8">
        <v>0</v>
      </c>
      <c r="C142" s="8">
        <v>0</v>
      </c>
      <c r="D142" s="123" t="s">
        <v>936</v>
      </c>
      <c r="E142" s="118" t="s">
        <v>740</v>
      </c>
      <c r="F142" s="8">
        <v>1.7669399999999998E-2</v>
      </c>
      <c r="G142" s="8">
        <v>0.21312800000000001</v>
      </c>
      <c r="H142" s="8">
        <v>8.2905099999999995E-2</v>
      </c>
    </row>
    <row r="143" spans="1:8" x14ac:dyDescent="0.15">
      <c r="A143" s="8" t="s">
        <v>860</v>
      </c>
      <c r="B143" s="8">
        <v>0</v>
      </c>
      <c r="C143" s="8">
        <v>0</v>
      </c>
      <c r="D143" s="123" t="s">
        <v>936</v>
      </c>
      <c r="E143" s="118" t="s">
        <v>740</v>
      </c>
      <c r="F143" s="8">
        <v>1.3170900000000001</v>
      </c>
      <c r="G143" s="8">
        <v>3.1724299999999999</v>
      </c>
      <c r="H143" s="8">
        <v>0.41516799999999998</v>
      </c>
    </row>
    <row r="144" spans="1:8" x14ac:dyDescent="0.15">
      <c r="A144" s="8" t="s">
        <v>860</v>
      </c>
      <c r="B144" s="8">
        <v>5.2966899999999997E-2</v>
      </c>
      <c r="C144" s="8">
        <v>0.40595700000000001</v>
      </c>
      <c r="D144" s="123">
        <v>0.13047400000000001</v>
      </c>
      <c r="E144" s="118" t="s">
        <v>740</v>
      </c>
      <c r="F144" s="8">
        <v>4.2572499999999999E-2</v>
      </c>
      <c r="G144" s="8">
        <v>0.15249099999999999</v>
      </c>
      <c r="H144" s="8">
        <v>0.27918100000000001</v>
      </c>
    </row>
    <row r="145" spans="1:8" x14ac:dyDescent="0.15">
      <c r="A145" s="8" t="s">
        <v>860</v>
      </c>
      <c r="B145" s="8">
        <v>3.2553199999999997E-2</v>
      </c>
      <c r="C145" s="8">
        <v>8.4979499999999999E-2</v>
      </c>
      <c r="D145" s="123">
        <v>0.38307099999999999</v>
      </c>
      <c r="E145" s="118" t="s">
        <v>740</v>
      </c>
      <c r="F145" s="8">
        <v>4.2534500000000003E-2</v>
      </c>
      <c r="G145" s="8">
        <v>0.137573</v>
      </c>
      <c r="H145" s="8">
        <v>0.30917800000000001</v>
      </c>
    </row>
    <row r="146" spans="1:8" x14ac:dyDescent="0.15">
      <c r="A146" s="8" t="s">
        <v>860</v>
      </c>
      <c r="B146" s="8">
        <v>6.1568900000000003E-2</v>
      </c>
      <c r="C146" s="8">
        <v>0.40057799999999999</v>
      </c>
      <c r="D146" s="123">
        <v>0.1537</v>
      </c>
      <c r="E146" s="118" t="s">
        <v>740</v>
      </c>
      <c r="F146" s="8">
        <v>4.75323E-2</v>
      </c>
      <c r="G146" s="8">
        <v>0.15248400000000001</v>
      </c>
      <c r="H146" s="8">
        <v>0.31171900000000002</v>
      </c>
    </row>
    <row r="147" spans="1:8" x14ac:dyDescent="0.15">
      <c r="A147" s="8" t="s">
        <v>860</v>
      </c>
      <c r="B147" s="8">
        <v>5.9145499999999997E-2</v>
      </c>
      <c r="C147" s="8">
        <v>0.41536000000000001</v>
      </c>
      <c r="D147" s="123">
        <v>0.14239599999999999</v>
      </c>
      <c r="E147" s="118" t="s">
        <v>740</v>
      </c>
      <c r="F147" s="8">
        <v>1.3170900000000001</v>
      </c>
      <c r="G147" s="8">
        <v>3.1724299999999999</v>
      </c>
      <c r="H147" s="8">
        <v>0.41516799999999998</v>
      </c>
    </row>
    <row r="148" spans="1:8" x14ac:dyDescent="0.15">
      <c r="A148" s="8" t="s">
        <v>861</v>
      </c>
      <c r="B148" s="8">
        <v>4.2000099999999999E-2</v>
      </c>
      <c r="C148" s="8">
        <v>0.17013800000000001</v>
      </c>
      <c r="D148" s="123">
        <v>0.246859</v>
      </c>
      <c r="E148" s="118" t="s">
        <v>60</v>
      </c>
      <c r="F148" s="8">
        <v>0.21957699999999999</v>
      </c>
      <c r="G148" s="8">
        <v>0.30293900000000001</v>
      </c>
      <c r="H148" s="8">
        <v>0.72482100000000005</v>
      </c>
    </row>
    <row r="149" spans="1:8" x14ac:dyDescent="0.15">
      <c r="A149" s="8" t="s">
        <v>861</v>
      </c>
      <c r="B149" s="8">
        <v>9.4139700000000007E-2</v>
      </c>
      <c r="C149" s="8">
        <v>0.58449200000000001</v>
      </c>
      <c r="D149" s="123">
        <v>0.16106300000000001</v>
      </c>
      <c r="E149" s="118" t="s">
        <v>60</v>
      </c>
      <c r="F149" s="8">
        <v>0.222528</v>
      </c>
      <c r="G149" s="8">
        <v>0.25633800000000001</v>
      </c>
      <c r="H149" s="8">
        <v>0.86810600000000004</v>
      </c>
    </row>
    <row r="150" spans="1:8" x14ac:dyDescent="0.15">
      <c r="A150" s="8" t="s">
        <v>861</v>
      </c>
      <c r="B150" s="8">
        <v>2.45889E-3</v>
      </c>
      <c r="C150" s="8">
        <v>1.2384900000000001E-2</v>
      </c>
      <c r="D150" s="123">
        <v>0.19853899999999999</v>
      </c>
      <c r="E150" s="118" t="s">
        <v>60</v>
      </c>
      <c r="F150" s="8">
        <v>0.22987199999999999</v>
      </c>
      <c r="G150" s="8">
        <v>0.27447300000000002</v>
      </c>
      <c r="H150" s="8">
        <v>0.837503</v>
      </c>
    </row>
    <row r="151" spans="1:8" x14ac:dyDescent="0.15">
      <c r="A151" s="8" t="s">
        <v>861</v>
      </c>
      <c r="B151" s="8">
        <v>2.45539E-3</v>
      </c>
      <c r="C151" s="8">
        <v>1.24537E-2</v>
      </c>
      <c r="D151" s="123">
        <v>0.197161</v>
      </c>
      <c r="E151" s="118" t="s">
        <v>60</v>
      </c>
      <c r="F151" s="8">
        <v>0.84250800000000003</v>
      </c>
      <c r="G151" s="8">
        <v>1.1355900000000001</v>
      </c>
      <c r="H151" s="8">
        <v>0.74191200000000002</v>
      </c>
    </row>
    <row r="152" spans="1:8" x14ac:dyDescent="0.15">
      <c r="A152" s="8" t="s">
        <v>861</v>
      </c>
      <c r="B152" s="8">
        <v>9.1441700000000001E-2</v>
      </c>
      <c r="C152" s="8">
        <v>0.66441499999999998</v>
      </c>
      <c r="D152" s="123">
        <v>0.137627</v>
      </c>
      <c r="E152" s="118" t="s">
        <v>60</v>
      </c>
      <c r="F152" s="8">
        <v>0.87373999999999996</v>
      </c>
      <c r="G152" s="8">
        <v>1.11591</v>
      </c>
      <c r="H152" s="8">
        <v>0.78298199999999996</v>
      </c>
    </row>
    <row r="153" spans="1:8" x14ac:dyDescent="0.15">
      <c r="A153" s="8" t="s">
        <v>861</v>
      </c>
      <c r="B153" s="8">
        <v>9.7021999999999997E-2</v>
      </c>
      <c r="C153" s="8">
        <v>0.42054900000000001</v>
      </c>
      <c r="D153" s="123">
        <v>0.23070299999999999</v>
      </c>
      <c r="E153" s="118" t="s">
        <v>60</v>
      </c>
      <c r="F153" s="8">
        <v>0.84824200000000005</v>
      </c>
      <c r="G153" s="8">
        <v>1.1177999999999999</v>
      </c>
      <c r="H153" s="8">
        <v>0.75885199999999997</v>
      </c>
    </row>
    <row r="154" spans="1:8" x14ac:dyDescent="0.15">
      <c r="A154" s="8" t="s">
        <v>861</v>
      </c>
      <c r="B154" s="8">
        <v>9.3921699999999997E-2</v>
      </c>
      <c r="C154" s="8">
        <v>0.58330400000000004</v>
      </c>
      <c r="D154" s="123">
        <v>0.16101699999999999</v>
      </c>
      <c r="E154" s="118" t="s">
        <v>60</v>
      </c>
      <c r="F154" s="8">
        <v>0.84794700000000001</v>
      </c>
      <c r="G154" s="8">
        <v>1.1161700000000001</v>
      </c>
      <c r="H154" s="8">
        <v>0.75969200000000003</v>
      </c>
    </row>
    <row r="155" spans="1:8" x14ac:dyDescent="0.15">
      <c r="A155" s="8" t="s">
        <v>861</v>
      </c>
      <c r="B155" s="8">
        <v>9.4076300000000002E-2</v>
      </c>
      <c r="C155" s="8">
        <v>0.58740499999999995</v>
      </c>
      <c r="D155" s="123">
        <v>0.16015599999999999</v>
      </c>
      <c r="E155" s="118" t="s">
        <v>60</v>
      </c>
      <c r="F155" s="8">
        <v>0.84250800000000003</v>
      </c>
      <c r="G155" s="8">
        <v>1.1355900000000001</v>
      </c>
      <c r="H155" s="8">
        <v>0.74191200000000002</v>
      </c>
    </row>
    <row r="156" spans="1:8" x14ac:dyDescent="0.15">
      <c r="A156" s="8" t="s">
        <v>862</v>
      </c>
      <c r="B156" s="8">
        <v>4.4897800000000002E-2</v>
      </c>
      <c r="C156" s="8">
        <v>0.12795799999999999</v>
      </c>
      <c r="D156" s="123">
        <v>0.350879</v>
      </c>
      <c r="E156" s="118" t="s">
        <v>741</v>
      </c>
      <c r="F156" s="8">
        <v>4.5388900000000003</v>
      </c>
      <c r="G156" s="8">
        <v>0.67531399999999997</v>
      </c>
      <c r="H156" s="8">
        <v>6.7211600000000002</v>
      </c>
    </row>
    <row r="157" spans="1:8" x14ac:dyDescent="0.15">
      <c r="A157" s="8" t="s">
        <v>862</v>
      </c>
      <c r="B157" s="8">
        <v>8.6169800000000005E-2</v>
      </c>
      <c r="C157" s="8">
        <v>0.68165900000000001</v>
      </c>
      <c r="D157" s="123">
        <v>0.126412</v>
      </c>
      <c r="E157" s="118" t="s">
        <v>741</v>
      </c>
      <c r="F157" s="8">
        <v>0</v>
      </c>
      <c r="G157" s="8">
        <v>6.4014800000000002E-3</v>
      </c>
      <c r="H157" s="8">
        <v>0</v>
      </c>
    </row>
    <row r="158" spans="1:8" x14ac:dyDescent="0.15">
      <c r="A158" s="8" t="s">
        <v>862</v>
      </c>
      <c r="B158" s="8">
        <v>0</v>
      </c>
      <c r="C158" s="8">
        <v>8.7464499999999994E-3</v>
      </c>
      <c r="D158" s="123">
        <v>0</v>
      </c>
      <c r="E158" s="118" t="s">
        <v>741</v>
      </c>
      <c r="F158" s="8">
        <v>9.5158699999999992E-3</v>
      </c>
      <c r="G158" s="8">
        <v>7.9238699999999995E-2</v>
      </c>
      <c r="H158" s="8">
        <v>0.120091</v>
      </c>
    </row>
    <row r="159" spans="1:8" x14ac:dyDescent="0.15">
      <c r="A159" s="8" t="s">
        <v>862</v>
      </c>
      <c r="B159" s="8">
        <v>3.3372900000000001E-3</v>
      </c>
      <c r="C159" s="8">
        <v>0</v>
      </c>
      <c r="D159" s="123" t="s">
        <v>936</v>
      </c>
      <c r="E159" s="118" t="s">
        <v>741</v>
      </c>
      <c r="F159" s="8">
        <v>8.0708699999999994E-2</v>
      </c>
      <c r="G159" s="8">
        <v>9.0282799999999996E-2</v>
      </c>
      <c r="H159" s="8">
        <v>0.89395400000000003</v>
      </c>
    </row>
    <row r="160" spans="1:8" x14ac:dyDescent="0.15">
      <c r="A160" s="8" t="s">
        <v>862</v>
      </c>
      <c r="B160" s="8">
        <v>7.0033499999999999E-2</v>
      </c>
      <c r="C160" s="8">
        <v>0.65338099999999999</v>
      </c>
      <c r="D160" s="123">
        <v>0.107186</v>
      </c>
      <c r="E160" s="118" t="s">
        <v>741</v>
      </c>
      <c r="F160" s="8">
        <v>8.3477700000000002E-2</v>
      </c>
      <c r="G160" s="8">
        <v>9.0190800000000002E-2</v>
      </c>
      <c r="H160" s="8">
        <v>0.92556799999999995</v>
      </c>
    </row>
    <row r="161" spans="1:8" x14ac:dyDescent="0.15">
      <c r="A161" s="8" t="s">
        <v>862</v>
      </c>
      <c r="B161" s="8">
        <v>6.5797099999999997E-2</v>
      </c>
      <c r="C161" s="8">
        <v>0.47292099999999998</v>
      </c>
      <c r="D161" s="123">
        <v>0.139129</v>
      </c>
      <c r="E161" s="118" t="s">
        <v>741</v>
      </c>
      <c r="F161" s="8">
        <v>8.1342399999999995E-2</v>
      </c>
      <c r="G161" s="8">
        <v>9.3869900000000006E-2</v>
      </c>
      <c r="H161" s="8">
        <v>0.86654399999999998</v>
      </c>
    </row>
    <row r="162" spans="1:8" x14ac:dyDescent="0.15">
      <c r="A162" s="8" t="s">
        <v>862</v>
      </c>
      <c r="B162" s="8">
        <v>8.6083800000000002E-2</v>
      </c>
      <c r="C162" s="8">
        <v>0.71586000000000005</v>
      </c>
      <c r="D162" s="123">
        <v>0.120252</v>
      </c>
      <c r="E162" s="118" t="s">
        <v>741</v>
      </c>
      <c r="F162" s="8">
        <v>6.8672999999999998E-2</v>
      </c>
      <c r="G162" s="8">
        <v>0.108851</v>
      </c>
      <c r="H162" s="8">
        <v>0.63089099999999998</v>
      </c>
    </row>
    <row r="163" spans="1:8" x14ac:dyDescent="0.15">
      <c r="A163" s="8" t="s">
        <v>862</v>
      </c>
      <c r="B163" s="8">
        <v>7.7049300000000001E-2</v>
      </c>
      <c r="C163" s="8">
        <v>0.84207900000000002</v>
      </c>
      <c r="D163" s="123">
        <v>9.1498800000000005E-2</v>
      </c>
      <c r="E163" s="118" t="s">
        <v>741</v>
      </c>
      <c r="F163" s="8">
        <v>8.0708699999999994E-2</v>
      </c>
      <c r="G163" s="8">
        <v>9.0282799999999996E-2</v>
      </c>
      <c r="H163" s="8">
        <v>0.89395400000000003</v>
      </c>
    </row>
    <row r="164" spans="1:8" x14ac:dyDescent="0.15">
      <c r="A164" s="8" t="s">
        <v>598</v>
      </c>
      <c r="B164" s="8">
        <v>1.84824E-2</v>
      </c>
      <c r="C164" s="8">
        <v>0.11738700000000001</v>
      </c>
      <c r="D164" s="123">
        <v>0.15744900000000001</v>
      </c>
      <c r="E164" s="118" t="s">
        <v>552</v>
      </c>
      <c r="F164" s="8">
        <v>0</v>
      </c>
      <c r="G164" s="8">
        <v>0</v>
      </c>
      <c r="H164" s="8" t="s">
        <v>936</v>
      </c>
    </row>
    <row r="165" spans="1:8" x14ac:dyDescent="0.15">
      <c r="A165" s="8" t="s">
        <v>598</v>
      </c>
      <c r="B165" s="8">
        <v>5.4140000000000001E-2</v>
      </c>
      <c r="C165" s="8">
        <v>0.513019</v>
      </c>
      <c r="D165" s="123">
        <v>0.105532</v>
      </c>
      <c r="E165" s="118" t="s">
        <v>552</v>
      </c>
      <c r="F165" s="8">
        <v>0</v>
      </c>
      <c r="G165" s="8">
        <v>7.7813700000000001E-3</v>
      </c>
      <c r="H165" s="8">
        <v>0</v>
      </c>
    </row>
    <row r="166" spans="1:8" x14ac:dyDescent="0.15">
      <c r="A166" s="8" t="s">
        <v>598</v>
      </c>
      <c r="B166" s="8">
        <v>4.9723600000000003E-3</v>
      </c>
      <c r="C166" s="8">
        <v>6.3280899999999998E-3</v>
      </c>
      <c r="D166" s="123">
        <v>0.78576100000000004</v>
      </c>
      <c r="E166" s="118" t="s">
        <v>552</v>
      </c>
      <c r="F166" s="8">
        <v>0</v>
      </c>
      <c r="G166" s="8">
        <v>5.2307399999999997E-2</v>
      </c>
      <c r="H166" s="8">
        <v>0</v>
      </c>
    </row>
    <row r="167" spans="1:8" x14ac:dyDescent="0.15">
      <c r="A167" s="8" t="s">
        <v>598</v>
      </c>
      <c r="B167" s="8">
        <v>3.7627099999999998E-3</v>
      </c>
      <c r="C167" s="8">
        <v>1.2096900000000001E-2</v>
      </c>
      <c r="D167" s="123">
        <v>0.31104799999999999</v>
      </c>
      <c r="E167" s="118" t="s">
        <v>552</v>
      </c>
      <c r="F167" s="8">
        <v>3.7641399999999998E-2</v>
      </c>
      <c r="G167" s="8">
        <v>7.7211399999999999E-2</v>
      </c>
      <c r="H167" s="8">
        <v>0.48751100000000003</v>
      </c>
    </row>
    <row r="168" spans="1:8" x14ac:dyDescent="0.15">
      <c r="A168" s="8" t="s">
        <v>598</v>
      </c>
      <c r="B168" s="8">
        <v>5.4428400000000002E-2</v>
      </c>
      <c r="C168" s="8">
        <v>0.59067999999999998</v>
      </c>
      <c r="D168" s="123">
        <v>9.2145299999999999E-2</v>
      </c>
      <c r="E168" s="118" t="s">
        <v>552</v>
      </c>
      <c r="F168" s="8">
        <v>3.7641399999999998E-2</v>
      </c>
      <c r="G168" s="8">
        <v>7.7211399999999999E-2</v>
      </c>
      <c r="H168" s="8">
        <v>0.48751100000000003</v>
      </c>
    </row>
    <row r="169" spans="1:8" x14ac:dyDescent="0.15">
      <c r="A169" s="8" t="s">
        <v>598</v>
      </c>
      <c r="B169" s="8">
        <v>5.1601899999999999E-2</v>
      </c>
      <c r="C169" s="8">
        <v>0.349603</v>
      </c>
      <c r="D169" s="123">
        <v>0.14760100000000001</v>
      </c>
      <c r="E169" s="118" t="s">
        <v>552</v>
      </c>
      <c r="F169" s="8">
        <v>3.89025E-2</v>
      </c>
      <c r="G169" s="8">
        <v>7.7219499999999996E-2</v>
      </c>
      <c r="H169" s="8">
        <v>0.50379099999999999</v>
      </c>
    </row>
    <row r="170" spans="1:8" x14ac:dyDescent="0.15">
      <c r="A170" s="8" t="s">
        <v>598</v>
      </c>
      <c r="B170" s="8">
        <v>5.39795E-2</v>
      </c>
      <c r="C170" s="8">
        <v>0.55658300000000005</v>
      </c>
      <c r="D170" s="123">
        <v>9.6983700000000006E-2</v>
      </c>
      <c r="E170" s="118" t="s">
        <v>552</v>
      </c>
      <c r="F170" s="8">
        <v>1.39852</v>
      </c>
      <c r="G170" s="8">
        <v>4.0550800000000002</v>
      </c>
      <c r="H170" s="8">
        <v>0.34488000000000002</v>
      </c>
    </row>
    <row r="171" spans="1:8" x14ac:dyDescent="0.15">
      <c r="A171" s="8" t="s">
        <v>598</v>
      </c>
      <c r="B171" s="8">
        <v>5.5569E-2</v>
      </c>
      <c r="C171" s="8">
        <v>0.57773099999999999</v>
      </c>
      <c r="D171" s="123">
        <v>9.6184900000000004E-2</v>
      </c>
      <c r="E171" s="118" t="s">
        <v>552</v>
      </c>
      <c r="F171" s="8">
        <v>3.7641399999999998E-2</v>
      </c>
      <c r="G171" s="8">
        <v>7.7211399999999999E-2</v>
      </c>
      <c r="H171" s="8">
        <v>0.48751100000000003</v>
      </c>
    </row>
    <row r="172" spans="1:8" x14ac:dyDescent="0.15">
      <c r="A172" s="8" t="s">
        <v>72</v>
      </c>
      <c r="B172" s="8">
        <v>3.9815299999999996E-3</v>
      </c>
      <c r="C172" s="8">
        <v>0.177035</v>
      </c>
      <c r="D172" s="123">
        <v>2.2490099999999999E-2</v>
      </c>
      <c r="E172" s="118" t="s">
        <v>742</v>
      </c>
      <c r="F172" s="8">
        <v>0</v>
      </c>
      <c r="G172" s="8">
        <v>0</v>
      </c>
      <c r="H172" s="8" t="s">
        <v>936</v>
      </c>
    </row>
    <row r="173" spans="1:8" x14ac:dyDescent="0.15">
      <c r="A173" s="8" t="s">
        <v>72</v>
      </c>
      <c r="B173" s="8">
        <v>8.1100300000000007E-3</v>
      </c>
      <c r="C173" s="8">
        <v>0.43838199999999999</v>
      </c>
      <c r="D173" s="123">
        <v>1.84999E-2</v>
      </c>
      <c r="E173" s="118" t="s">
        <v>742</v>
      </c>
      <c r="F173" s="8">
        <v>0</v>
      </c>
      <c r="G173" s="8">
        <v>0</v>
      </c>
      <c r="H173" s="8" t="s">
        <v>936</v>
      </c>
    </row>
    <row r="174" spans="1:8" x14ac:dyDescent="0.15">
      <c r="A174" s="8" t="s">
        <v>72</v>
      </c>
      <c r="B174" s="8">
        <v>0</v>
      </c>
      <c r="C174" s="8">
        <v>0</v>
      </c>
      <c r="D174" s="123" t="s">
        <v>936</v>
      </c>
      <c r="E174" s="118" t="s">
        <v>742</v>
      </c>
      <c r="F174" s="8">
        <v>1.6004000000000001E-2</v>
      </c>
      <c r="G174" s="8">
        <v>7.1626200000000001E-2</v>
      </c>
      <c r="H174" s="8">
        <v>0.223438</v>
      </c>
    </row>
    <row r="175" spans="1:8" x14ac:dyDescent="0.15">
      <c r="A175" s="8" t="s">
        <v>72</v>
      </c>
      <c r="B175" s="8">
        <v>4.3245599999999999E-3</v>
      </c>
      <c r="C175" s="8">
        <v>1.35739E-2</v>
      </c>
      <c r="D175" s="123">
        <v>0.31859300000000002</v>
      </c>
      <c r="E175" s="118" t="s">
        <v>742</v>
      </c>
      <c r="F175" s="8">
        <v>5.0531399999999997E-2</v>
      </c>
      <c r="G175" s="8">
        <v>0.12665100000000001</v>
      </c>
      <c r="H175" s="8">
        <v>0.39898299999999998</v>
      </c>
    </row>
    <row r="176" spans="1:8" x14ac:dyDescent="0.15">
      <c r="A176" s="8" t="s">
        <v>72</v>
      </c>
      <c r="B176" s="8">
        <v>8.0487800000000002E-3</v>
      </c>
      <c r="C176" s="8">
        <v>0.39682499999999998</v>
      </c>
      <c r="D176" s="123">
        <v>2.02829E-2</v>
      </c>
      <c r="E176" s="118" t="s">
        <v>742</v>
      </c>
      <c r="F176" s="8">
        <v>4.81153E-2</v>
      </c>
      <c r="G176" s="8">
        <v>0.12631700000000001</v>
      </c>
      <c r="H176" s="8">
        <v>0.380909</v>
      </c>
    </row>
    <row r="177" spans="1:8" x14ac:dyDescent="0.15">
      <c r="A177" s="8" t="s">
        <v>72</v>
      </c>
      <c r="B177" s="8">
        <v>7.9400600000000005E-3</v>
      </c>
      <c r="C177" s="8">
        <v>0.329648</v>
      </c>
      <c r="D177" s="123">
        <v>2.40865E-2</v>
      </c>
      <c r="E177" s="118" t="s">
        <v>742</v>
      </c>
      <c r="F177" s="8">
        <v>4.8237299999999997E-2</v>
      </c>
      <c r="G177" s="8">
        <v>0.116956</v>
      </c>
      <c r="H177" s="8">
        <v>0.412439</v>
      </c>
    </row>
    <row r="178" spans="1:8" x14ac:dyDescent="0.15">
      <c r="A178" s="8" t="s">
        <v>72</v>
      </c>
      <c r="B178" s="8">
        <v>8.1263800000000008E-3</v>
      </c>
      <c r="C178" s="8">
        <v>0.43762000000000001</v>
      </c>
      <c r="D178" s="123">
        <v>1.8569499999999999E-2</v>
      </c>
      <c r="E178" s="118" t="s">
        <v>742</v>
      </c>
      <c r="F178" s="8">
        <v>4.5983900000000001E-2</v>
      </c>
      <c r="G178" s="8">
        <v>9.8304000000000002E-2</v>
      </c>
      <c r="H178" s="8">
        <v>0.46777299999999999</v>
      </c>
    </row>
    <row r="179" spans="1:8" x14ac:dyDescent="0.15">
      <c r="A179" s="8" t="s">
        <v>72</v>
      </c>
      <c r="B179" s="8">
        <v>8.1153200000000005E-3</v>
      </c>
      <c r="C179" s="8">
        <v>0.43381599999999998</v>
      </c>
      <c r="D179" s="123">
        <v>1.8706799999999999E-2</v>
      </c>
      <c r="E179" s="118" t="s">
        <v>742</v>
      </c>
      <c r="F179" s="8">
        <v>5.0531399999999997E-2</v>
      </c>
      <c r="G179" s="8">
        <v>0.12665100000000001</v>
      </c>
      <c r="H179" s="8">
        <v>0.39898299999999998</v>
      </c>
    </row>
    <row r="180" spans="1:8" x14ac:dyDescent="0.15">
      <c r="A180" s="8" t="s">
        <v>73</v>
      </c>
      <c r="B180" s="8">
        <v>1.4662E-2</v>
      </c>
      <c r="C180" s="8">
        <v>0.10190399999999999</v>
      </c>
      <c r="D180" s="123">
        <v>0.14388000000000001</v>
      </c>
      <c r="E180" s="118" t="s">
        <v>74</v>
      </c>
      <c r="F180" s="8">
        <v>1.93781</v>
      </c>
      <c r="G180" s="8">
        <v>2.9413499999999999</v>
      </c>
      <c r="H180" s="8">
        <v>0.65881599999999996</v>
      </c>
    </row>
    <row r="181" spans="1:8" x14ac:dyDescent="0.15">
      <c r="A181" s="8" t="s">
        <v>73</v>
      </c>
      <c r="B181" s="8">
        <v>2.9626699999999999E-2</v>
      </c>
      <c r="C181" s="8">
        <v>0.41844300000000001</v>
      </c>
      <c r="D181" s="123">
        <v>7.0802299999999999E-2</v>
      </c>
      <c r="E181" s="118" t="s">
        <v>74</v>
      </c>
      <c r="F181" s="8">
        <v>0</v>
      </c>
      <c r="G181" s="8">
        <v>0</v>
      </c>
      <c r="H181" s="8" t="s">
        <v>936</v>
      </c>
    </row>
    <row r="182" spans="1:8" x14ac:dyDescent="0.15">
      <c r="A182" s="8" t="s">
        <v>73</v>
      </c>
      <c r="B182" s="8">
        <v>1.2685500000000001E-2</v>
      </c>
      <c r="C182" s="8">
        <v>1.2355700000000001E-2</v>
      </c>
      <c r="D182" s="123">
        <v>1.0266900000000001</v>
      </c>
      <c r="E182" s="118" t="s">
        <v>74</v>
      </c>
      <c r="F182" s="8">
        <v>6.0564099999999999E-3</v>
      </c>
      <c r="G182" s="8">
        <v>3.05892E-2</v>
      </c>
      <c r="H182" s="8">
        <v>0.197992</v>
      </c>
    </row>
    <row r="183" spans="1:8" x14ac:dyDescent="0.15">
      <c r="A183" s="8" t="s">
        <v>73</v>
      </c>
      <c r="B183" s="8">
        <v>0</v>
      </c>
      <c r="C183" s="8">
        <v>9.6914299999999991E-3</v>
      </c>
      <c r="D183" s="123">
        <v>0</v>
      </c>
      <c r="E183" s="118" t="s">
        <v>74</v>
      </c>
      <c r="F183" s="8">
        <v>4.3608099999999999</v>
      </c>
      <c r="G183" s="8">
        <v>3.4302800000000002</v>
      </c>
      <c r="H183" s="8">
        <v>1.2712699999999999</v>
      </c>
    </row>
    <row r="184" spans="1:8" x14ac:dyDescent="0.15">
      <c r="A184" s="8" t="s">
        <v>73</v>
      </c>
      <c r="B184" s="8">
        <v>2.6410099999999999E-2</v>
      </c>
      <c r="C184" s="8">
        <v>0.56129200000000001</v>
      </c>
      <c r="D184" s="123">
        <v>4.7052299999999998E-2</v>
      </c>
      <c r="E184" s="118" t="s">
        <v>74</v>
      </c>
      <c r="F184" s="8">
        <v>4.36029</v>
      </c>
      <c r="G184" s="8">
        <v>3.4321100000000002</v>
      </c>
      <c r="H184" s="8">
        <v>1.27044</v>
      </c>
    </row>
    <row r="185" spans="1:8" x14ac:dyDescent="0.15">
      <c r="A185" s="8" t="s">
        <v>73</v>
      </c>
      <c r="B185" s="8">
        <v>2.8807800000000001E-2</v>
      </c>
      <c r="C185" s="8">
        <v>0.45534999999999998</v>
      </c>
      <c r="D185" s="123">
        <v>6.3265199999999994E-2</v>
      </c>
      <c r="E185" s="118" t="s">
        <v>74</v>
      </c>
      <c r="F185" s="8">
        <v>5.3177199999999996</v>
      </c>
      <c r="G185" s="8">
        <v>3.4368400000000001</v>
      </c>
      <c r="H185" s="8">
        <v>1.5472699999999999</v>
      </c>
    </row>
    <row r="186" spans="1:8" x14ac:dyDescent="0.15">
      <c r="A186" s="8" t="s">
        <v>73</v>
      </c>
      <c r="B186" s="8">
        <v>3.5469500000000001E-2</v>
      </c>
      <c r="C186" s="8">
        <v>0.45708599999999999</v>
      </c>
      <c r="D186" s="123">
        <v>7.7599199999999993E-2</v>
      </c>
      <c r="E186" s="118" t="s">
        <v>74</v>
      </c>
      <c r="F186" s="8">
        <v>5.6083400000000001</v>
      </c>
      <c r="G186" s="8">
        <v>3.4247100000000001</v>
      </c>
      <c r="H186" s="8">
        <v>1.63761</v>
      </c>
    </row>
    <row r="187" spans="1:8" x14ac:dyDescent="0.15">
      <c r="A187" s="8" t="s">
        <v>73</v>
      </c>
      <c r="B187" s="8">
        <v>2.9702900000000001E-2</v>
      </c>
      <c r="C187" s="8">
        <v>0.43234800000000001</v>
      </c>
      <c r="D187" s="123">
        <v>6.8701300000000007E-2</v>
      </c>
      <c r="E187" s="118" t="s">
        <v>74</v>
      </c>
      <c r="F187" s="8">
        <v>4.3608099999999999</v>
      </c>
      <c r="G187" s="8">
        <v>3.4302800000000002</v>
      </c>
      <c r="H187" s="8">
        <v>1.2712699999999999</v>
      </c>
    </row>
    <row r="188" spans="1:8" x14ac:dyDescent="0.15">
      <c r="A188" s="8" t="s">
        <v>869</v>
      </c>
      <c r="B188" s="8">
        <v>1.25106E-2</v>
      </c>
      <c r="C188" s="8">
        <v>0.105811</v>
      </c>
      <c r="D188" s="123">
        <v>0.11823500000000001</v>
      </c>
      <c r="E188" s="118" t="s">
        <v>66</v>
      </c>
      <c r="F188" s="8">
        <v>5.1105600000000004</v>
      </c>
      <c r="G188" s="8">
        <v>1.99777</v>
      </c>
      <c r="H188" s="8">
        <v>2.5581299999999998</v>
      </c>
    </row>
    <row r="189" spans="1:8" x14ac:dyDescent="0.15">
      <c r="A189" s="8" t="s">
        <v>869</v>
      </c>
      <c r="B189" s="8">
        <v>1.4060100000000001E-2</v>
      </c>
      <c r="C189" s="8">
        <v>0.34496300000000002</v>
      </c>
      <c r="D189" s="123">
        <v>4.0758200000000001E-2</v>
      </c>
      <c r="E189" s="118" t="s">
        <v>66</v>
      </c>
      <c r="F189" s="8">
        <v>4.0996699999999997E-3</v>
      </c>
      <c r="G189" s="8">
        <v>5.2214599999999998E-3</v>
      </c>
      <c r="H189" s="8">
        <v>0.78515800000000002</v>
      </c>
    </row>
    <row r="190" spans="1:8" x14ac:dyDescent="0.15">
      <c r="A190" s="8" t="s">
        <v>869</v>
      </c>
      <c r="B190" s="8">
        <v>0</v>
      </c>
      <c r="C190" s="8">
        <v>0</v>
      </c>
      <c r="D190" s="123" t="s">
        <v>936</v>
      </c>
      <c r="E190" s="118" t="s">
        <v>66</v>
      </c>
      <c r="F190" s="8">
        <v>1.09615</v>
      </c>
      <c r="G190" s="8">
        <v>0.88330399999999998</v>
      </c>
      <c r="H190" s="8">
        <v>1.2409699999999999</v>
      </c>
    </row>
    <row r="191" spans="1:8" x14ac:dyDescent="0.15">
      <c r="A191" s="8" t="s">
        <v>869</v>
      </c>
      <c r="B191" s="8">
        <v>0</v>
      </c>
      <c r="C191" s="8">
        <v>0</v>
      </c>
      <c r="D191" s="123" t="s">
        <v>936</v>
      </c>
      <c r="E191" s="118" t="s">
        <v>66</v>
      </c>
      <c r="F191" s="8">
        <v>0.70447800000000005</v>
      </c>
      <c r="G191" s="8">
        <v>1.1757200000000001</v>
      </c>
      <c r="H191" s="8">
        <v>0.599186</v>
      </c>
    </row>
    <row r="192" spans="1:8" x14ac:dyDescent="0.15">
      <c r="A192" s="8" t="s">
        <v>869</v>
      </c>
      <c r="B192" s="8">
        <v>1.4060100000000001E-2</v>
      </c>
      <c r="C192" s="8">
        <v>0.34496300000000002</v>
      </c>
      <c r="D192" s="123">
        <v>4.0758200000000001E-2</v>
      </c>
      <c r="E192" s="118" t="s">
        <v>66</v>
      </c>
      <c r="F192" s="8">
        <v>1.6059699999999999</v>
      </c>
      <c r="G192" s="8">
        <v>1.17913</v>
      </c>
      <c r="H192" s="8">
        <v>1.3620000000000001</v>
      </c>
    </row>
    <row r="193" spans="1:8" x14ac:dyDescent="0.15">
      <c r="A193" s="8" t="s">
        <v>869</v>
      </c>
      <c r="B193" s="8">
        <v>2.6544000000000002E-2</v>
      </c>
      <c r="C193" s="8">
        <v>0.24670300000000001</v>
      </c>
      <c r="D193" s="123">
        <v>0.107595</v>
      </c>
      <c r="E193" s="118" t="s">
        <v>66</v>
      </c>
      <c r="F193" s="8">
        <v>1.63487</v>
      </c>
      <c r="G193" s="8">
        <v>1.1270199999999999</v>
      </c>
      <c r="H193" s="8">
        <v>1.45061</v>
      </c>
    </row>
    <row r="194" spans="1:8" x14ac:dyDescent="0.15">
      <c r="A194" s="8" t="s">
        <v>869</v>
      </c>
      <c r="B194" s="8">
        <v>1.4060100000000001E-2</v>
      </c>
      <c r="C194" s="8">
        <v>0.34496300000000002</v>
      </c>
      <c r="D194" s="123">
        <v>4.0758200000000001E-2</v>
      </c>
      <c r="E194" s="118" t="s">
        <v>66</v>
      </c>
      <c r="F194" s="8">
        <v>1.90408</v>
      </c>
      <c r="G194" s="8">
        <v>1.8746499999999999</v>
      </c>
      <c r="H194" s="8">
        <v>1.0157</v>
      </c>
    </row>
    <row r="195" spans="1:8" x14ac:dyDescent="0.15">
      <c r="A195" s="8" t="s">
        <v>869</v>
      </c>
      <c r="B195" s="8">
        <v>1.4060100000000001E-2</v>
      </c>
      <c r="C195" s="8">
        <v>0.34496300000000002</v>
      </c>
      <c r="D195" s="123">
        <v>4.0758200000000001E-2</v>
      </c>
      <c r="E195" s="118" t="s">
        <v>66</v>
      </c>
      <c r="F195" s="8">
        <v>0.70447800000000005</v>
      </c>
      <c r="G195" s="8">
        <v>1.1757200000000001</v>
      </c>
      <c r="H195" s="8">
        <v>0.599186</v>
      </c>
    </row>
    <row r="196" spans="1:8" x14ac:dyDescent="0.15">
      <c r="A196" s="8" t="s">
        <v>870</v>
      </c>
      <c r="B196" s="8">
        <v>2.67627E-2</v>
      </c>
      <c r="C196" s="8">
        <v>6.1701899999999997E-2</v>
      </c>
      <c r="D196" s="123">
        <v>0.43374099999999999</v>
      </c>
      <c r="E196" s="118" t="s">
        <v>77</v>
      </c>
      <c r="F196" s="8">
        <v>0</v>
      </c>
      <c r="G196" s="8">
        <v>0</v>
      </c>
      <c r="H196" s="8" t="s">
        <v>936</v>
      </c>
    </row>
    <row r="197" spans="1:8" x14ac:dyDescent="0.15">
      <c r="A197" s="8" t="s">
        <v>870</v>
      </c>
      <c r="B197" s="8">
        <v>9.3436099999999994E-2</v>
      </c>
      <c r="C197" s="8">
        <v>0.47507300000000002</v>
      </c>
      <c r="D197" s="123">
        <v>0.19667699999999999</v>
      </c>
      <c r="E197" s="118" t="s">
        <v>77</v>
      </c>
      <c r="F197" s="8">
        <v>0</v>
      </c>
      <c r="G197" s="8">
        <v>0</v>
      </c>
      <c r="H197" s="8" t="s">
        <v>936</v>
      </c>
    </row>
    <row r="198" spans="1:8" x14ac:dyDescent="0.15">
      <c r="A198" s="8" t="s">
        <v>870</v>
      </c>
      <c r="B198" s="8">
        <v>0</v>
      </c>
      <c r="C198" s="8">
        <v>0</v>
      </c>
      <c r="D198" s="123" t="s">
        <v>936</v>
      </c>
      <c r="E198" s="118" t="s">
        <v>77</v>
      </c>
      <c r="F198" s="8">
        <v>6.6871500000000002E-3</v>
      </c>
      <c r="G198" s="8">
        <v>0.11615399999999999</v>
      </c>
      <c r="H198" s="8">
        <v>5.7571499999999998E-2</v>
      </c>
    </row>
    <row r="199" spans="1:8" x14ac:dyDescent="0.15">
      <c r="A199" s="8" t="s">
        <v>870</v>
      </c>
      <c r="B199" s="8">
        <v>0</v>
      </c>
      <c r="C199" s="8">
        <v>0</v>
      </c>
      <c r="D199" s="123" t="s">
        <v>936</v>
      </c>
      <c r="E199" s="118" t="s">
        <v>77</v>
      </c>
      <c r="F199" s="8">
        <v>4.3391100000000002E-2</v>
      </c>
      <c r="G199" s="8">
        <v>0.13514000000000001</v>
      </c>
      <c r="H199" s="8">
        <v>0.32108199999999998</v>
      </c>
    </row>
    <row r="200" spans="1:8" x14ac:dyDescent="0.15">
      <c r="A200" s="8" t="s">
        <v>870</v>
      </c>
      <c r="B200" s="8">
        <v>0.112472</v>
      </c>
      <c r="C200" s="8">
        <v>0.39179799999999998</v>
      </c>
      <c r="D200" s="123">
        <v>0.28706700000000002</v>
      </c>
      <c r="E200" s="118" t="s">
        <v>77</v>
      </c>
      <c r="F200" s="8">
        <v>4.3391100000000002E-2</v>
      </c>
      <c r="G200" s="8">
        <v>0.13514000000000001</v>
      </c>
      <c r="H200" s="8">
        <v>0.32108199999999998</v>
      </c>
    </row>
    <row r="201" spans="1:8" x14ac:dyDescent="0.15">
      <c r="A201" s="8" t="s">
        <v>870</v>
      </c>
      <c r="B201" s="8">
        <v>5.3894699999999997E-2</v>
      </c>
      <c r="C201" s="8">
        <v>0.30217500000000003</v>
      </c>
      <c r="D201" s="123">
        <v>0.17835599999999999</v>
      </c>
      <c r="E201" s="118" t="s">
        <v>77</v>
      </c>
      <c r="F201" s="8">
        <v>4.3463599999999998E-2</v>
      </c>
      <c r="G201" s="8">
        <v>0.19020400000000001</v>
      </c>
      <c r="H201" s="8">
        <v>0.22850999999999999</v>
      </c>
    </row>
    <row r="202" spans="1:8" x14ac:dyDescent="0.15">
      <c r="A202" s="8" t="s">
        <v>870</v>
      </c>
      <c r="B202" s="8">
        <v>9.3436099999999994E-2</v>
      </c>
      <c r="C202" s="8">
        <v>0.47507300000000002</v>
      </c>
      <c r="D202" s="123">
        <v>0.19667699999999999</v>
      </c>
      <c r="E202" s="118" t="s">
        <v>77</v>
      </c>
      <c r="F202" s="8">
        <v>4.3338799999999997E-2</v>
      </c>
      <c r="G202" s="8">
        <v>0.14947299999999999</v>
      </c>
      <c r="H202" s="8">
        <v>0.28994300000000001</v>
      </c>
    </row>
    <row r="203" spans="1:8" x14ac:dyDescent="0.15">
      <c r="A203" s="8" t="s">
        <v>870</v>
      </c>
      <c r="B203" s="8">
        <v>0.111174</v>
      </c>
      <c r="C203" s="8">
        <v>0.45508900000000002</v>
      </c>
      <c r="D203" s="123">
        <v>0.24429200000000001</v>
      </c>
      <c r="E203" s="118" t="s">
        <v>77</v>
      </c>
      <c r="F203" s="8">
        <v>4.3391100000000002E-2</v>
      </c>
      <c r="G203" s="8">
        <v>0.13514000000000001</v>
      </c>
      <c r="H203" s="8">
        <v>0.32108199999999998</v>
      </c>
    </row>
    <row r="204" spans="1:8" x14ac:dyDescent="0.15">
      <c r="A204" s="8" t="s">
        <v>871</v>
      </c>
      <c r="B204" s="8">
        <v>0</v>
      </c>
      <c r="C204" s="8">
        <v>0.10723100000000001</v>
      </c>
      <c r="D204" s="123">
        <v>0</v>
      </c>
      <c r="E204" s="8" t="s">
        <v>937</v>
      </c>
      <c r="F204" s="8">
        <v>0</v>
      </c>
      <c r="G204" s="8">
        <v>0</v>
      </c>
      <c r="H204" s="8" t="s">
        <v>936</v>
      </c>
    </row>
    <row r="205" spans="1:8" x14ac:dyDescent="0.15">
      <c r="A205" s="8" t="s">
        <v>871</v>
      </c>
      <c r="B205" s="8">
        <v>3.1943600000000003E-2</v>
      </c>
      <c r="C205" s="8">
        <v>0.42159999999999997</v>
      </c>
      <c r="D205" s="123">
        <v>7.5767600000000004E-2</v>
      </c>
      <c r="E205" s="8" t="s">
        <v>937</v>
      </c>
      <c r="F205" s="8">
        <v>0</v>
      </c>
      <c r="G205" s="8">
        <v>4.7063599999999997E-3</v>
      </c>
      <c r="H205" s="8">
        <v>0</v>
      </c>
    </row>
    <row r="206" spans="1:8" x14ac:dyDescent="0.15">
      <c r="A206" s="8" t="s">
        <v>871</v>
      </c>
      <c r="B206" s="8">
        <v>0</v>
      </c>
      <c r="C206" s="8">
        <v>0</v>
      </c>
      <c r="D206" s="123" t="s">
        <v>936</v>
      </c>
      <c r="E206" s="8" t="s">
        <v>937</v>
      </c>
      <c r="F206" s="8">
        <v>2.69416E-2</v>
      </c>
      <c r="G206" s="8">
        <v>9.7213499999999994E-2</v>
      </c>
      <c r="H206" s="8">
        <v>0.277138</v>
      </c>
    </row>
    <row r="207" spans="1:8" x14ac:dyDescent="0.15">
      <c r="A207" s="8" t="s">
        <v>871</v>
      </c>
      <c r="B207" s="8">
        <v>0</v>
      </c>
      <c r="C207" s="8">
        <v>0</v>
      </c>
      <c r="D207" s="123" t="s">
        <v>936</v>
      </c>
      <c r="E207" s="8" t="s">
        <v>937</v>
      </c>
      <c r="F207" s="8">
        <v>8.0950999999999995E-2</v>
      </c>
      <c r="G207" s="8">
        <v>0.10793800000000001</v>
      </c>
      <c r="H207" s="8">
        <v>0.74997899999999995</v>
      </c>
    </row>
    <row r="208" spans="1:8" x14ac:dyDescent="0.15">
      <c r="A208" s="8" t="s">
        <v>871</v>
      </c>
      <c r="B208" s="8">
        <v>3.1716000000000001E-2</v>
      </c>
      <c r="C208" s="8">
        <v>0.56205499999999997</v>
      </c>
      <c r="D208" s="123">
        <v>5.6428600000000002E-2</v>
      </c>
      <c r="E208" s="8" t="s">
        <v>937</v>
      </c>
      <c r="F208" s="8">
        <v>9.4733100000000001E-2</v>
      </c>
      <c r="G208" s="8">
        <v>0.12947900000000001</v>
      </c>
      <c r="H208" s="8">
        <v>0.73165000000000002</v>
      </c>
    </row>
    <row r="209" spans="1:8" x14ac:dyDescent="0.15">
      <c r="A209" s="8" t="s">
        <v>871</v>
      </c>
      <c r="B209" s="8">
        <v>0</v>
      </c>
      <c r="C209" s="8">
        <v>9.9225099999999997E-2</v>
      </c>
      <c r="D209" s="123">
        <v>0</v>
      </c>
      <c r="E209" s="8" t="s">
        <v>937</v>
      </c>
      <c r="F209" s="8">
        <v>9.4715199999999999E-2</v>
      </c>
      <c r="G209" s="8">
        <v>0.122737</v>
      </c>
      <c r="H209" s="8">
        <v>0.77168999999999999</v>
      </c>
    </row>
    <row r="210" spans="1:8" x14ac:dyDescent="0.15">
      <c r="A210" s="8" t="s">
        <v>871</v>
      </c>
      <c r="B210" s="8">
        <v>3.1943600000000003E-2</v>
      </c>
      <c r="C210" s="8">
        <v>0.42159999999999997</v>
      </c>
      <c r="D210" s="123">
        <v>7.5767600000000004E-2</v>
      </c>
      <c r="E210" s="8" t="s">
        <v>937</v>
      </c>
      <c r="F210" s="8">
        <v>9.4733100000000001E-2</v>
      </c>
      <c r="G210" s="8">
        <v>0.12947900000000001</v>
      </c>
      <c r="H210" s="8">
        <v>0.73165000000000002</v>
      </c>
    </row>
    <row r="211" spans="1:8" x14ac:dyDescent="0.15">
      <c r="A211" s="8" t="s">
        <v>871</v>
      </c>
      <c r="B211" s="8">
        <v>4.8283300000000001E-2</v>
      </c>
      <c r="C211" s="8">
        <v>0.43339100000000003</v>
      </c>
      <c r="D211" s="123">
        <v>0.11140799999999999</v>
      </c>
      <c r="E211" s="8" t="s">
        <v>937</v>
      </c>
      <c r="F211" s="8">
        <v>9.5076800000000003E-2</v>
      </c>
      <c r="G211" s="8">
        <v>0.123381</v>
      </c>
      <c r="H211" s="8">
        <v>0.77059500000000003</v>
      </c>
    </row>
    <row r="212" spans="1:8" x14ac:dyDescent="0.15">
      <c r="A212" s="8" t="s">
        <v>872</v>
      </c>
      <c r="B212" s="8">
        <v>1.26123E-2</v>
      </c>
      <c r="C212" s="8">
        <v>0.12263300000000001</v>
      </c>
      <c r="D212" s="123">
        <v>0.10284500000000001</v>
      </c>
      <c r="E212" s="8" t="s">
        <v>739</v>
      </c>
      <c r="F212" s="8">
        <v>0</v>
      </c>
      <c r="G212" s="8">
        <v>0</v>
      </c>
      <c r="H212" s="8" t="s">
        <v>936</v>
      </c>
    </row>
    <row r="213" spans="1:8" x14ac:dyDescent="0.15">
      <c r="A213" s="8" t="s">
        <v>872</v>
      </c>
      <c r="B213" s="8">
        <v>2.3406400000000001E-2</v>
      </c>
      <c r="C213" s="8">
        <v>0.49993100000000001</v>
      </c>
      <c r="D213" s="123">
        <v>4.6819300000000001E-2</v>
      </c>
      <c r="E213" s="8" t="s">
        <v>739</v>
      </c>
      <c r="F213" s="8">
        <v>0</v>
      </c>
      <c r="G213" s="8">
        <v>0</v>
      </c>
      <c r="H213" s="8" t="s">
        <v>936</v>
      </c>
    </row>
    <row r="214" spans="1:8" x14ac:dyDescent="0.15">
      <c r="A214" s="8" t="s">
        <v>872</v>
      </c>
      <c r="B214" s="8">
        <v>5.5733400000000004E-4</v>
      </c>
      <c r="C214" s="8">
        <v>2.2014199999999999E-3</v>
      </c>
      <c r="D214" s="123">
        <v>0.25317099999999998</v>
      </c>
      <c r="E214" s="8" t="s">
        <v>739</v>
      </c>
      <c r="F214" s="8">
        <v>3.7510299999999998E-3</v>
      </c>
      <c r="G214" s="8">
        <v>3.5451000000000003E-2</v>
      </c>
      <c r="H214" s="8">
        <v>0.105809</v>
      </c>
    </row>
    <row r="215" spans="1:8" x14ac:dyDescent="0.15">
      <c r="A215" s="8" t="s">
        <v>872</v>
      </c>
      <c r="B215" s="8">
        <v>5.5733400000000004E-4</v>
      </c>
      <c r="C215" s="8">
        <v>2.2014199999999999E-3</v>
      </c>
      <c r="D215" s="123">
        <v>0.25317099999999998</v>
      </c>
      <c r="E215" s="8" t="s">
        <v>739</v>
      </c>
      <c r="F215" s="8">
        <v>0.10201200000000001</v>
      </c>
      <c r="G215" s="8">
        <v>0.13288700000000001</v>
      </c>
      <c r="H215" s="8">
        <v>0.76765899999999998</v>
      </c>
    </row>
    <row r="216" spans="1:8" x14ac:dyDescent="0.15">
      <c r="A216" s="8" t="s">
        <v>872</v>
      </c>
      <c r="B216" s="8">
        <v>2.2652200000000001E-2</v>
      </c>
      <c r="C216" s="8">
        <v>0.50600900000000004</v>
      </c>
      <c r="D216" s="123">
        <v>4.4766399999999998E-2</v>
      </c>
      <c r="E216" s="8" t="s">
        <v>739</v>
      </c>
      <c r="F216" s="8">
        <v>0.10201200000000001</v>
      </c>
      <c r="G216" s="8">
        <v>0.13288700000000001</v>
      </c>
      <c r="H216" s="8">
        <v>0.76765899999999998</v>
      </c>
    </row>
    <row r="217" spans="1:8" x14ac:dyDescent="0.15">
      <c r="A217" s="8" t="s">
        <v>872</v>
      </c>
      <c r="B217" s="8">
        <v>1.8471999999999999E-2</v>
      </c>
      <c r="C217" s="8">
        <v>0.27216099999999999</v>
      </c>
      <c r="D217" s="123">
        <v>6.7871500000000001E-2</v>
      </c>
      <c r="E217" s="8" t="s">
        <v>739</v>
      </c>
      <c r="F217" s="8">
        <v>0.107296</v>
      </c>
      <c r="G217" s="8">
        <v>0.14348900000000001</v>
      </c>
      <c r="H217" s="8">
        <v>0.74776600000000004</v>
      </c>
    </row>
    <row r="218" spans="1:8" x14ac:dyDescent="0.15">
      <c r="A218" s="8" t="s">
        <v>872</v>
      </c>
      <c r="B218" s="8">
        <v>2.3451099999999999E-2</v>
      </c>
      <c r="C218" s="8">
        <v>0.49964900000000001</v>
      </c>
      <c r="D218" s="123">
        <v>4.6934999999999998E-2</v>
      </c>
      <c r="E218" s="8" t="s">
        <v>739</v>
      </c>
      <c r="F218" s="8">
        <v>0.10201200000000001</v>
      </c>
      <c r="G218" s="8">
        <v>0.13288700000000001</v>
      </c>
      <c r="H218" s="8">
        <v>0.76765899999999998</v>
      </c>
    </row>
    <row r="219" spans="1:8" x14ac:dyDescent="0.15">
      <c r="A219" s="8" t="s">
        <v>872</v>
      </c>
      <c r="B219" s="8">
        <v>2.34294E-2</v>
      </c>
      <c r="C219" s="8">
        <v>0.49262800000000001</v>
      </c>
      <c r="D219" s="123">
        <v>4.7559900000000002E-2</v>
      </c>
      <c r="E219" s="8" t="s">
        <v>739</v>
      </c>
      <c r="F219" s="8">
        <v>0.10201200000000001</v>
      </c>
      <c r="G219" s="8">
        <v>0.13288700000000001</v>
      </c>
      <c r="H219" s="8">
        <v>0.76765899999999998</v>
      </c>
    </row>
    <row r="220" spans="1:8" x14ac:dyDescent="0.15">
      <c r="A220" s="8" t="s">
        <v>873</v>
      </c>
      <c r="B220" s="8">
        <v>4.6386200000000004E-3</v>
      </c>
      <c r="C220" s="8">
        <v>0.14219000000000001</v>
      </c>
      <c r="D220" s="123">
        <v>3.2622600000000002E-2</v>
      </c>
      <c r="E220" s="124"/>
      <c r="F220" s="46"/>
      <c r="G220" s="46"/>
      <c r="H220" s="46"/>
    </row>
    <row r="221" spans="1:8" x14ac:dyDescent="0.15">
      <c r="A221" s="8" t="s">
        <v>873</v>
      </c>
      <c r="B221" s="8">
        <v>1.4867699999999999E-2</v>
      </c>
      <c r="C221" s="8">
        <v>0.43180299999999999</v>
      </c>
      <c r="D221" s="123">
        <v>3.4431700000000003E-2</v>
      </c>
      <c r="E221" s="124"/>
      <c r="F221" s="46"/>
      <c r="G221" s="46"/>
      <c r="H221" s="46"/>
    </row>
    <row r="222" spans="1:8" x14ac:dyDescent="0.15">
      <c r="A222" s="8" t="s">
        <v>873</v>
      </c>
      <c r="B222" s="8">
        <v>1.14171E-3</v>
      </c>
      <c r="C222" s="8">
        <v>8.9798399999999994E-3</v>
      </c>
      <c r="D222" s="123">
        <v>0.127141</v>
      </c>
      <c r="E222" s="124"/>
      <c r="F222" s="46"/>
      <c r="G222" s="46"/>
      <c r="H222" s="46"/>
    </row>
    <row r="223" spans="1:8" x14ac:dyDescent="0.15">
      <c r="A223" s="8" t="s">
        <v>873</v>
      </c>
      <c r="B223" s="8">
        <v>1.1413199999999999E-3</v>
      </c>
      <c r="C223" s="8">
        <v>8.9917199999999999E-3</v>
      </c>
      <c r="D223" s="123">
        <v>0.12692999999999999</v>
      </c>
      <c r="E223" s="124"/>
      <c r="F223" s="46"/>
      <c r="G223" s="46"/>
      <c r="H223" s="46"/>
    </row>
    <row r="224" spans="1:8" x14ac:dyDescent="0.15">
      <c r="A224" s="8" t="s">
        <v>873</v>
      </c>
      <c r="B224" s="8">
        <v>1.4870700000000001E-2</v>
      </c>
      <c r="C224" s="8">
        <v>0.47130100000000003</v>
      </c>
      <c r="D224" s="123">
        <v>3.1552400000000001E-2</v>
      </c>
      <c r="E224" s="124"/>
      <c r="F224" s="46"/>
      <c r="G224" s="46"/>
      <c r="H224" s="46"/>
    </row>
    <row r="225" spans="1:8" x14ac:dyDescent="0.15">
      <c r="A225" s="8" t="s">
        <v>873</v>
      </c>
      <c r="B225" s="8">
        <v>1.26608E-2</v>
      </c>
      <c r="C225" s="8">
        <v>0.26786599999999999</v>
      </c>
      <c r="D225" s="123">
        <v>4.7265500000000002E-2</v>
      </c>
      <c r="E225" s="124"/>
      <c r="F225" s="46"/>
      <c r="G225" s="46"/>
      <c r="H225" s="46"/>
    </row>
    <row r="226" spans="1:8" x14ac:dyDescent="0.15">
      <c r="A226" s="8" t="s">
        <v>873</v>
      </c>
      <c r="B226" s="8">
        <v>1.48577E-2</v>
      </c>
      <c r="C226" s="8">
        <v>0.43673099999999998</v>
      </c>
      <c r="D226" s="123">
        <v>3.40202E-2</v>
      </c>
      <c r="E226" s="124"/>
      <c r="F226" s="46"/>
      <c r="G226" s="46"/>
      <c r="H226" s="46"/>
    </row>
    <row r="227" spans="1:8" x14ac:dyDescent="0.15">
      <c r="A227" s="8" t="s">
        <v>873</v>
      </c>
      <c r="B227" s="8">
        <v>1.6767399999999998E-2</v>
      </c>
      <c r="C227" s="8">
        <v>0.42411599999999999</v>
      </c>
      <c r="D227" s="123">
        <v>3.9534899999999998E-2</v>
      </c>
      <c r="E227" s="124"/>
      <c r="F227" s="46"/>
      <c r="G227" s="46"/>
      <c r="H227" s="46"/>
    </row>
    <row r="228" spans="1:8" x14ac:dyDescent="0.15">
      <c r="A228" s="8" t="s">
        <v>874</v>
      </c>
      <c r="B228" s="8">
        <v>1.01745E-2</v>
      </c>
      <c r="C228" s="8">
        <v>0.11998399999999999</v>
      </c>
      <c r="D228" s="123">
        <v>8.4799100000000002E-2</v>
      </c>
      <c r="E228" s="124"/>
      <c r="F228" s="46"/>
      <c r="G228" s="46"/>
      <c r="H228" s="46"/>
    </row>
    <row r="229" spans="1:8" x14ac:dyDescent="0.15">
      <c r="A229" s="8" t="s">
        <v>874</v>
      </c>
      <c r="B229" s="8">
        <v>1.0733100000000001E-2</v>
      </c>
      <c r="C229" s="8">
        <v>0.85756299999999996</v>
      </c>
      <c r="D229" s="123">
        <v>1.25159E-2</v>
      </c>
      <c r="E229" s="124"/>
      <c r="F229" s="46"/>
      <c r="G229" s="46"/>
      <c r="H229" s="46"/>
    </row>
    <row r="230" spans="1:8" x14ac:dyDescent="0.15">
      <c r="A230" s="8" t="s">
        <v>874</v>
      </c>
      <c r="B230" s="8">
        <v>0</v>
      </c>
      <c r="C230" s="8">
        <v>0</v>
      </c>
      <c r="D230" s="123" t="s">
        <v>936</v>
      </c>
      <c r="E230" s="124"/>
      <c r="F230" s="46"/>
      <c r="G230" s="46"/>
      <c r="H230" s="46"/>
    </row>
    <row r="231" spans="1:8" x14ac:dyDescent="0.15">
      <c r="A231" s="8" t="s">
        <v>874</v>
      </c>
      <c r="B231" s="8">
        <v>0</v>
      </c>
      <c r="C231" s="8">
        <v>2.1907099999999999E-2</v>
      </c>
      <c r="D231" s="123">
        <v>0</v>
      </c>
      <c r="E231" s="124"/>
      <c r="F231" s="46"/>
      <c r="G231" s="46"/>
      <c r="H231" s="46"/>
    </row>
    <row r="232" spans="1:8" x14ac:dyDescent="0.15">
      <c r="A232" s="8" t="s">
        <v>874</v>
      </c>
      <c r="B232" s="8">
        <v>1.0552300000000001E-2</v>
      </c>
      <c r="C232" s="8">
        <v>0.80684800000000001</v>
      </c>
      <c r="D232" s="123">
        <v>1.30785E-2</v>
      </c>
      <c r="E232" s="124"/>
      <c r="F232" s="46"/>
      <c r="G232" s="46"/>
      <c r="H232" s="46"/>
    </row>
    <row r="233" spans="1:8" x14ac:dyDescent="0.15">
      <c r="A233" s="8" t="s">
        <v>874</v>
      </c>
      <c r="B233" s="8">
        <v>2.5425799999999998E-2</v>
      </c>
      <c r="C233" s="8">
        <v>0.51226899999999997</v>
      </c>
      <c r="D233" s="123">
        <v>4.9633700000000003E-2</v>
      </c>
      <c r="E233" s="124"/>
      <c r="F233" s="46"/>
      <c r="G233" s="46"/>
      <c r="H233" s="46"/>
    </row>
    <row r="234" spans="1:8" x14ac:dyDescent="0.15">
      <c r="A234" s="8" t="s">
        <v>874</v>
      </c>
      <c r="B234" s="8">
        <v>1.0733100000000001E-2</v>
      </c>
      <c r="C234" s="8">
        <v>0.85756299999999996</v>
      </c>
      <c r="D234" s="123">
        <v>1.25159E-2</v>
      </c>
      <c r="E234" s="124"/>
      <c r="F234" s="46"/>
      <c r="G234" s="46"/>
      <c r="H234" s="46"/>
    </row>
    <row r="235" spans="1:8" x14ac:dyDescent="0.15">
      <c r="A235" s="8" t="s">
        <v>874</v>
      </c>
      <c r="B235" s="8">
        <v>1.6057399999999999E-2</v>
      </c>
      <c r="C235" s="8">
        <v>1.0282800000000001</v>
      </c>
      <c r="D235" s="123">
        <v>1.56157E-2</v>
      </c>
      <c r="E235" s="124"/>
      <c r="F235" s="46"/>
      <c r="G235" s="46"/>
      <c r="H235" s="46"/>
    </row>
    <row r="236" spans="1:8" x14ac:dyDescent="0.15">
      <c r="A236" s="8" t="s">
        <v>875</v>
      </c>
      <c r="B236" s="8">
        <v>4.6330900000000001E-2</v>
      </c>
      <c r="C236" s="8">
        <v>5.5476699999999997E-2</v>
      </c>
      <c r="D236" s="123">
        <v>0.83513999999999999</v>
      </c>
      <c r="E236" s="124"/>
      <c r="F236" s="46"/>
      <c r="G236" s="46"/>
      <c r="H236" s="46"/>
    </row>
    <row r="237" spans="1:8" x14ac:dyDescent="0.15">
      <c r="A237" s="8" t="s">
        <v>875</v>
      </c>
      <c r="B237" s="8">
        <v>0.185645</v>
      </c>
      <c r="C237" s="8">
        <v>0.53342900000000004</v>
      </c>
      <c r="D237" s="123">
        <v>0.348022</v>
      </c>
      <c r="E237" s="124"/>
      <c r="F237" s="46"/>
      <c r="G237" s="46"/>
      <c r="H237" s="46"/>
    </row>
    <row r="238" spans="1:8" x14ac:dyDescent="0.15">
      <c r="A238" s="8" t="s">
        <v>875</v>
      </c>
      <c r="B238" s="8">
        <v>0</v>
      </c>
      <c r="C238" s="8">
        <v>0</v>
      </c>
      <c r="D238" s="123" t="s">
        <v>936</v>
      </c>
      <c r="E238" s="124"/>
      <c r="F238" s="46"/>
      <c r="G238" s="46"/>
      <c r="H238" s="46"/>
    </row>
    <row r="239" spans="1:8" x14ac:dyDescent="0.15">
      <c r="A239" s="8" t="s">
        <v>875</v>
      </c>
      <c r="B239" s="8">
        <v>0</v>
      </c>
      <c r="C239" s="8">
        <v>0</v>
      </c>
      <c r="D239" s="123" t="s">
        <v>936</v>
      </c>
      <c r="E239" s="124"/>
      <c r="F239" s="46"/>
      <c r="G239" s="46"/>
      <c r="H239" s="46"/>
    </row>
    <row r="240" spans="1:8" x14ac:dyDescent="0.15">
      <c r="A240" s="8" t="s">
        <v>875</v>
      </c>
      <c r="B240" s="8">
        <v>0.189918</v>
      </c>
      <c r="C240" s="8">
        <v>1.181</v>
      </c>
      <c r="D240" s="123">
        <v>0.16081100000000001</v>
      </c>
      <c r="E240" s="124"/>
      <c r="F240" s="46"/>
      <c r="G240" s="46"/>
      <c r="H240" s="46"/>
    </row>
    <row r="241" spans="1:8" x14ac:dyDescent="0.15">
      <c r="A241" s="8" t="s">
        <v>875</v>
      </c>
      <c r="B241" s="8">
        <v>0.16324900000000001</v>
      </c>
      <c r="C241" s="8">
        <v>5.94014E-2</v>
      </c>
      <c r="D241" s="123">
        <v>2.74823</v>
      </c>
      <c r="E241" s="124"/>
      <c r="F241" s="46"/>
      <c r="G241" s="46"/>
      <c r="H241" s="46"/>
    </row>
    <row r="242" spans="1:8" x14ac:dyDescent="0.15">
      <c r="A242" s="8" t="s">
        <v>875</v>
      </c>
      <c r="B242" s="8">
        <v>0.16764599999999999</v>
      </c>
      <c r="C242" s="8">
        <v>0.56681000000000004</v>
      </c>
      <c r="D242" s="123">
        <v>0.29577199999999998</v>
      </c>
      <c r="E242" s="124"/>
      <c r="F242" s="46"/>
      <c r="G242" s="46"/>
      <c r="H242" s="46"/>
    </row>
    <row r="243" spans="1:8" x14ac:dyDescent="0.15">
      <c r="A243" s="8" t="s">
        <v>875</v>
      </c>
      <c r="B243" s="8">
        <v>0.18604799999999999</v>
      </c>
      <c r="C243" s="8">
        <v>0.53671199999999997</v>
      </c>
      <c r="D243" s="123">
        <v>0.34664400000000001</v>
      </c>
      <c r="E243" s="124"/>
      <c r="F243" s="46"/>
      <c r="G243" s="46"/>
      <c r="H243" s="46"/>
    </row>
    <row r="244" spans="1:8" x14ac:dyDescent="0.15">
      <c r="A244" s="8" t="s">
        <v>876</v>
      </c>
      <c r="B244" s="8">
        <v>1.9947199999999998E-2</v>
      </c>
      <c r="C244" s="8">
        <v>8.7771399999999999E-2</v>
      </c>
      <c r="D244" s="123">
        <v>0.22726299999999999</v>
      </c>
      <c r="E244" s="124"/>
      <c r="F244" s="46"/>
      <c r="G244" s="46"/>
      <c r="H244" s="46"/>
    </row>
    <row r="245" spans="1:8" x14ac:dyDescent="0.15">
      <c r="A245" s="8" t="s">
        <v>876</v>
      </c>
      <c r="B245" s="8">
        <v>5.1010100000000003E-2</v>
      </c>
      <c r="C245" s="8">
        <v>1.01294</v>
      </c>
      <c r="D245" s="123">
        <v>5.0358399999999998E-2</v>
      </c>
      <c r="E245" s="124"/>
      <c r="F245" s="46"/>
      <c r="G245" s="46"/>
      <c r="H245" s="46"/>
    </row>
    <row r="246" spans="1:8" x14ac:dyDescent="0.15">
      <c r="A246" s="8" t="s">
        <v>876</v>
      </c>
      <c r="B246" s="8">
        <v>0</v>
      </c>
      <c r="C246" s="8">
        <v>0</v>
      </c>
      <c r="D246" s="123" t="s">
        <v>936</v>
      </c>
      <c r="E246" s="124"/>
      <c r="F246" s="46"/>
      <c r="G246" s="46"/>
      <c r="H246" s="46"/>
    </row>
    <row r="247" spans="1:8" x14ac:dyDescent="0.15">
      <c r="A247" s="8" t="s">
        <v>876</v>
      </c>
      <c r="B247" s="8">
        <v>0</v>
      </c>
      <c r="C247" s="8">
        <v>0</v>
      </c>
      <c r="D247" s="123" t="s">
        <v>936</v>
      </c>
      <c r="E247" s="124"/>
      <c r="F247" s="46"/>
      <c r="G247" s="46"/>
      <c r="H247" s="46"/>
    </row>
    <row r="248" spans="1:8" x14ac:dyDescent="0.15">
      <c r="A248" s="8" t="s">
        <v>876</v>
      </c>
      <c r="B248" s="8">
        <v>5.0606499999999999E-2</v>
      </c>
      <c r="C248" s="8">
        <v>1.24892</v>
      </c>
      <c r="D248" s="123">
        <v>4.0520100000000003E-2</v>
      </c>
      <c r="E248" s="124"/>
      <c r="F248" s="46"/>
      <c r="G248" s="46"/>
      <c r="H248" s="46"/>
    </row>
    <row r="249" spans="1:8" x14ac:dyDescent="0.15">
      <c r="A249" s="8" t="s">
        <v>876</v>
      </c>
      <c r="B249" s="8">
        <v>2.1026699999999999E-2</v>
      </c>
      <c r="C249" s="8">
        <v>0.67471800000000004</v>
      </c>
      <c r="D249" s="123">
        <v>3.1163699999999999E-2</v>
      </c>
      <c r="E249" s="124"/>
      <c r="F249" s="46"/>
      <c r="G249" s="46"/>
      <c r="H249" s="46"/>
    </row>
    <row r="250" spans="1:8" x14ac:dyDescent="0.15">
      <c r="A250" s="8" t="s">
        <v>876</v>
      </c>
      <c r="B250" s="8">
        <v>5.1010100000000003E-2</v>
      </c>
      <c r="C250" s="8">
        <v>1.01294</v>
      </c>
      <c r="D250" s="123">
        <v>5.0358399999999998E-2</v>
      </c>
      <c r="E250" s="124"/>
      <c r="F250" s="46"/>
      <c r="G250" s="46"/>
      <c r="H250" s="46"/>
    </row>
    <row r="251" spans="1:8" x14ac:dyDescent="0.15">
      <c r="A251" s="8" t="s">
        <v>876</v>
      </c>
      <c r="B251" s="8">
        <v>5.1010100000000003E-2</v>
      </c>
      <c r="C251" s="8">
        <v>1.01294</v>
      </c>
      <c r="D251" s="123">
        <v>5.0358399999999998E-2</v>
      </c>
      <c r="E251" s="124"/>
      <c r="F251" s="46"/>
      <c r="G251" s="46"/>
      <c r="H251" s="46"/>
    </row>
    <row r="252" spans="1:8" x14ac:dyDescent="0.15">
      <c r="A252" s="8" t="s">
        <v>877</v>
      </c>
      <c r="B252" s="8">
        <v>3.6572699999999998E-3</v>
      </c>
      <c r="C252" s="8">
        <v>0.19939699999999999</v>
      </c>
      <c r="D252" s="123">
        <v>1.8341699999999999E-2</v>
      </c>
      <c r="E252" s="124"/>
      <c r="F252" s="46"/>
      <c r="G252" s="46"/>
      <c r="H252" s="46"/>
    </row>
    <row r="253" spans="1:8" x14ac:dyDescent="0.15">
      <c r="A253" s="8" t="s">
        <v>877</v>
      </c>
      <c r="B253" s="8">
        <v>9.8181299999999996E-3</v>
      </c>
      <c r="C253" s="8">
        <v>0.40809299999999998</v>
      </c>
      <c r="D253" s="123">
        <v>2.4058599999999999E-2</v>
      </c>
      <c r="E253" s="124"/>
      <c r="F253" s="46"/>
      <c r="G253" s="46"/>
      <c r="H253" s="46"/>
    </row>
    <row r="254" spans="1:8" x14ac:dyDescent="0.15">
      <c r="A254" s="8" t="s">
        <v>877</v>
      </c>
      <c r="B254" s="8">
        <v>0</v>
      </c>
      <c r="C254" s="8">
        <v>0</v>
      </c>
      <c r="D254" s="123" t="s">
        <v>936</v>
      </c>
      <c r="E254" s="124"/>
      <c r="F254" s="46"/>
      <c r="G254" s="46"/>
      <c r="H254" s="46"/>
    </row>
    <row r="255" spans="1:8" x14ac:dyDescent="0.15">
      <c r="A255" s="8" t="s">
        <v>877</v>
      </c>
      <c r="B255" s="8">
        <v>0</v>
      </c>
      <c r="C255" s="8">
        <v>0</v>
      </c>
      <c r="D255" s="123" t="s">
        <v>936</v>
      </c>
      <c r="E255" s="124"/>
      <c r="F255" s="46"/>
      <c r="G255" s="46"/>
      <c r="H255" s="46"/>
    </row>
    <row r="256" spans="1:8" x14ac:dyDescent="0.15">
      <c r="A256" s="8" t="s">
        <v>877</v>
      </c>
      <c r="B256" s="8">
        <v>1.10974E-2</v>
      </c>
      <c r="C256" s="8">
        <v>0.37219999999999998</v>
      </c>
      <c r="D256" s="123">
        <v>2.9815600000000001E-2</v>
      </c>
      <c r="E256" s="124"/>
      <c r="F256" s="46"/>
      <c r="G256" s="46"/>
      <c r="H256" s="46"/>
    </row>
    <row r="257" spans="1:8" x14ac:dyDescent="0.15">
      <c r="A257" s="8" t="s">
        <v>877</v>
      </c>
      <c r="B257" s="8">
        <v>7.4449700000000004E-3</v>
      </c>
      <c r="C257" s="8">
        <v>0.24480099999999999</v>
      </c>
      <c r="D257" s="123">
        <v>3.04123E-2</v>
      </c>
      <c r="E257" s="124"/>
      <c r="F257" s="46"/>
      <c r="G257" s="46"/>
      <c r="H257" s="46"/>
    </row>
    <row r="258" spans="1:8" x14ac:dyDescent="0.15">
      <c r="A258" s="8" t="s">
        <v>877</v>
      </c>
      <c r="B258" s="8">
        <v>9.8111899999999991E-3</v>
      </c>
      <c r="C258" s="8">
        <v>0.39088299999999998</v>
      </c>
      <c r="D258" s="123">
        <v>2.51001E-2</v>
      </c>
      <c r="E258" s="124"/>
      <c r="F258" s="46"/>
      <c r="G258" s="46"/>
      <c r="H258" s="46"/>
    </row>
    <row r="259" spans="1:8" x14ac:dyDescent="0.15">
      <c r="A259" s="8" t="s">
        <v>877</v>
      </c>
      <c r="B259" s="8">
        <v>1.09655E-2</v>
      </c>
      <c r="C259" s="8">
        <v>0.427483</v>
      </c>
      <c r="D259" s="123">
        <v>2.5651299999999998E-2</v>
      </c>
      <c r="E259" s="124"/>
      <c r="F259" s="46"/>
      <c r="G259" s="46"/>
      <c r="H259" s="46"/>
    </row>
    <row r="260" spans="1:8" x14ac:dyDescent="0.15">
      <c r="A260" s="8" t="s">
        <v>878</v>
      </c>
      <c r="B260" s="8">
        <v>9.1643999999999996E-3</v>
      </c>
      <c r="C260" s="8">
        <v>0.10022300000000001</v>
      </c>
      <c r="D260" s="123">
        <v>9.1439900000000005E-2</v>
      </c>
      <c r="E260" s="124"/>
      <c r="F260" s="46"/>
      <c r="G260" s="46"/>
      <c r="H260" s="46"/>
    </row>
    <row r="261" spans="1:8" x14ac:dyDescent="0.15">
      <c r="A261" s="8" t="s">
        <v>878</v>
      </c>
      <c r="B261" s="8">
        <v>1.4428699999999999E-2</v>
      </c>
      <c r="C261" s="8">
        <v>0.56934600000000002</v>
      </c>
      <c r="D261" s="123">
        <v>2.5342699999999999E-2</v>
      </c>
      <c r="E261" s="124"/>
      <c r="F261" s="46"/>
      <c r="G261" s="46"/>
      <c r="H261" s="46"/>
    </row>
    <row r="262" spans="1:8" x14ac:dyDescent="0.15">
      <c r="A262" s="8" t="s">
        <v>878</v>
      </c>
      <c r="B262" s="8">
        <v>0</v>
      </c>
      <c r="C262" s="8">
        <v>0</v>
      </c>
      <c r="D262" s="123" t="s">
        <v>936</v>
      </c>
      <c r="E262" s="124"/>
      <c r="F262" s="46"/>
      <c r="G262" s="46"/>
      <c r="H262" s="46"/>
    </row>
    <row r="263" spans="1:8" x14ac:dyDescent="0.15">
      <c r="A263" s="8" t="s">
        <v>878</v>
      </c>
      <c r="B263" s="8">
        <v>0</v>
      </c>
      <c r="C263" s="8">
        <v>0</v>
      </c>
      <c r="D263" s="123" t="s">
        <v>936</v>
      </c>
      <c r="E263" s="124"/>
      <c r="F263" s="46"/>
      <c r="G263" s="46"/>
      <c r="H263" s="46"/>
    </row>
    <row r="264" spans="1:8" x14ac:dyDescent="0.15">
      <c r="A264" s="8" t="s">
        <v>878</v>
      </c>
      <c r="B264" s="8">
        <v>1.51807E-2</v>
      </c>
      <c r="C264" s="8">
        <v>0.57653500000000002</v>
      </c>
      <c r="D264" s="123">
        <v>2.6330900000000001E-2</v>
      </c>
      <c r="E264" s="124"/>
      <c r="F264" s="46"/>
      <c r="G264" s="46"/>
      <c r="H264" s="46"/>
    </row>
    <row r="265" spans="1:8" x14ac:dyDescent="0.15">
      <c r="A265" s="8" t="s">
        <v>878</v>
      </c>
      <c r="B265" s="8">
        <v>1.25186E-2</v>
      </c>
      <c r="C265" s="8">
        <v>0.47348299999999999</v>
      </c>
      <c r="D265" s="123">
        <v>2.6439399999999998E-2</v>
      </c>
      <c r="E265" s="124"/>
      <c r="F265" s="46"/>
      <c r="G265" s="46"/>
      <c r="H265" s="46"/>
    </row>
    <row r="266" spans="1:8" x14ac:dyDescent="0.15">
      <c r="A266" s="8" t="s">
        <v>878</v>
      </c>
      <c r="B266" s="8">
        <v>1.4428699999999999E-2</v>
      </c>
      <c r="C266" s="8">
        <v>0.56934600000000002</v>
      </c>
      <c r="D266" s="123">
        <v>2.5342699999999999E-2</v>
      </c>
      <c r="E266" s="124"/>
      <c r="F266" s="46"/>
      <c r="G266" s="46"/>
      <c r="H266" s="46"/>
    </row>
    <row r="267" spans="1:8" x14ac:dyDescent="0.15">
      <c r="A267" s="8" t="s">
        <v>878</v>
      </c>
      <c r="B267" s="8">
        <v>1.4415799999999999E-2</v>
      </c>
      <c r="C267" s="8">
        <v>0.56762100000000004</v>
      </c>
      <c r="D267" s="123">
        <v>2.5396999999999999E-2</v>
      </c>
      <c r="E267" s="124"/>
      <c r="F267" s="46"/>
      <c r="G267" s="46"/>
      <c r="H267" s="46"/>
    </row>
    <row r="268" spans="1:8" x14ac:dyDescent="0.15">
      <c r="A268" s="8" t="s">
        <v>879</v>
      </c>
      <c r="B268" s="8">
        <v>2.77444E-3</v>
      </c>
      <c r="C268" s="8">
        <v>0.121709</v>
      </c>
      <c r="D268" s="123">
        <v>2.2795699999999999E-2</v>
      </c>
      <c r="E268" s="124"/>
      <c r="F268" s="46"/>
      <c r="G268" s="46"/>
      <c r="H268" s="46"/>
    </row>
    <row r="269" spans="1:8" x14ac:dyDescent="0.15">
      <c r="A269" s="8" t="s">
        <v>879</v>
      </c>
      <c r="B269" s="8">
        <v>1.3436099999999999E-2</v>
      </c>
      <c r="C269" s="8">
        <v>0.45126500000000003</v>
      </c>
      <c r="D269" s="123">
        <v>2.97743E-2</v>
      </c>
      <c r="E269" s="124"/>
      <c r="F269" s="46"/>
      <c r="G269" s="46"/>
      <c r="H269" s="46"/>
    </row>
    <row r="270" spans="1:8" x14ac:dyDescent="0.15">
      <c r="A270" s="8" t="s">
        <v>879</v>
      </c>
      <c r="B270" s="8">
        <v>9.0491200000000001E-4</v>
      </c>
      <c r="C270" s="8">
        <v>6.41582E-3</v>
      </c>
      <c r="D270" s="123">
        <v>0.141044</v>
      </c>
      <c r="E270" s="124"/>
      <c r="F270" s="46"/>
      <c r="G270" s="46"/>
      <c r="H270" s="46"/>
    </row>
    <row r="271" spans="1:8" x14ac:dyDescent="0.15">
      <c r="A271" s="8" t="s">
        <v>879</v>
      </c>
      <c r="B271" s="8">
        <v>0</v>
      </c>
      <c r="C271" s="8">
        <v>6.6287000000000004E-3</v>
      </c>
      <c r="D271" s="123">
        <v>0</v>
      </c>
      <c r="E271" s="124"/>
      <c r="F271" s="46"/>
      <c r="G271" s="46"/>
      <c r="H271" s="46"/>
    </row>
    <row r="272" spans="1:8" x14ac:dyDescent="0.15">
      <c r="A272" s="8" t="s">
        <v>879</v>
      </c>
      <c r="B272" s="8">
        <v>1.32322E-2</v>
      </c>
      <c r="C272" s="8">
        <v>0.49080600000000002</v>
      </c>
      <c r="D272" s="123">
        <v>2.69602E-2</v>
      </c>
      <c r="E272" s="124"/>
      <c r="F272" s="46"/>
      <c r="G272" s="46"/>
      <c r="H272" s="46"/>
    </row>
    <row r="273" spans="1:8" x14ac:dyDescent="0.15">
      <c r="A273" s="8" t="s">
        <v>879</v>
      </c>
      <c r="B273" s="8">
        <v>1.0436600000000001E-2</v>
      </c>
      <c r="C273" s="8">
        <v>0.29217199999999999</v>
      </c>
      <c r="D273" s="123">
        <v>3.5720799999999997E-2</v>
      </c>
      <c r="E273" s="124"/>
      <c r="F273" s="46"/>
      <c r="G273" s="46"/>
      <c r="H273" s="46"/>
    </row>
    <row r="274" spans="1:8" x14ac:dyDescent="0.15">
      <c r="A274" s="8" t="s">
        <v>879</v>
      </c>
      <c r="B274" s="8">
        <v>1.25478E-2</v>
      </c>
      <c r="C274" s="8">
        <v>0.43279000000000001</v>
      </c>
      <c r="D274" s="123">
        <v>2.8992799999999999E-2</v>
      </c>
      <c r="E274" s="124"/>
      <c r="F274" s="46"/>
      <c r="G274" s="46"/>
      <c r="H274" s="46"/>
    </row>
    <row r="275" spans="1:8" x14ac:dyDescent="0.15">
      <c r="A275" s="8" t="s">
        <v>879</v>
      </c>
      <c r="B275" s="8">
        <v>2.0950300000000002E-2</v>
      </c>
      <c r="C275" s="8">
        <v>0.50904799999999994</v>
      </c>
      <c r="D275" s="123">
        <v>4.1155799999999999E-2</v>
      </c>
      <c r="E275" s="124"/>
      <c r="F275" s="46"/>
      <c r="G275" s="46"/>
      <c r="H275" s="46"/>
    </row>
    <row r="276" spans="1:8" x14ac:dyDescent="0.15">
      <c r="A276" s="8" t="s">
        <v>880</v>
      </c>
      <c r="B276" s="8">
        <v>3.6638199999999999E-3</v>
      </c>
      <c r="C276" s="8">
        <v>0.120839</v>
      </c>
      <c r="D276" s="123">
        <v>3.032E-2</v>
      </c>
      <c r="E276" s="124"/>
      <c r="F276" s="46"/>
      <c r="G276" s="46"/>
      <c r="H276" s="46"/>
    </row>
    <row r="277" spans="1:8" x14ac:dyDescent="0.15">
      <c r="A277" s="8" t="s">
        <v>880</v>
      </c>
      <c r="B277" s="8">
        <v>7.4118999999999999E-3</v>
      </c>
      <c r="C277" s="8">
        <v>0.42196699999999998</v>
      </c>
      <c r="D277" s="123">
        <v>1.75651E-2</v>
      </c>
      <c r="E277" s="124"/>
      <c r="F277" s="46"/>
      <c r="G277" s="46"/>
      <c r="H277" s="46"/>
    </row>
    <row r="278" spans="1:8" x14ac:dyDescent="0.15">
      <c r="A278" s="8" t="s">
        <v>880</v>
      </c>
      <c r="B278" s="8">
        <v>0</v>
      </c>
      <c r="C278" s="8">
        <v>4.4182900000000001E-3</v>
      </c>
      <c r="D278" s="123">
        <v>0</v>
      </c>
      <c r="E278" s="124"/>
      <c r="F278" s="46"/>
      <c r="G278" s="46"/>
      <c r="H278" s="46"/>
    </row>
    <row r="279" spans="1:8" x14ac:dyDescent="0.15">
      <c r="A279" s="8" t="s">
        <v>880</v>
      </c>
      <c r="B279" s="8">
        <v>0</v>
      </c>
      <c r="C279" s="8">
        <v>4.4182900000000001E-3</v>
      </c>
      <c r="D279" s="123">
        <v>0</v>
      </c>
      <c r="E279" s="124"/>
      <c r="F279" s="46"/>
      <c r="G279" s="46"/>
      <c r="H279" s="46"/>
    </row>
    <row r="280" spans="1:8" x14ac:dyDescent="0.15">
      <c r="A280" s="8" t="s">
        <v>880</v>
      </c>
      <c r="B280" s="8">
        <v>6.0899300000000003E-3</v>
      </c>
      <c r="C280" s="8">
        <v>0.39971400000000001</v>
      </c>
      <c r="D280" s="123">
        <v>1.52357E-2</v>
      </c>
      <c r="E280" s="124"/>
      <c r="F280" s="46"/>
      <c r="G280" s="46"/>
      <c r="H280" s="46"/>
    </row>
    <row r="281" spans="1:8" x14ac:dyDescent="0.15">
      <c r="A281" s="8" t="s">
        <v>880</v>
      </c>
      <c r="B281" s="8">
        <v>7.2635699999999996E-3</v>
      </c>
      <c r="C281" s="8">
        <v>0.33870099999999997</v>
      </c>
      <c r="D281" s="123">
        <v>2.14454E-2</v>
      </c>
      <c r="E281" s="124"/>
      <c r="F281" s="46"/>
      <c r="G281" s="46"/>
      <c r="H281" s="46"/>
    </row>
    <row r="282" spans="1:8" x14ac:dyDescent="0.15">
      <c r="A282" s="8" t="s">
        <v>880</v>
      </c>
      <c r="B282" s="8">
        <v>7.4832800000000001E-3</v>
      </c>
      <c r="C282" s="8">
        <v>0.41428500000000001</v>
      </c>
      <c r="D282" s="123">
        <v>1.8063099999999999E-2</v>
      </c>
      <c r="E282" s="8"/>
      <c r="F282" s="46"/>
      <c r="G282" s="46"/>
      <c r="H282" s="46"/>
    </row>
    <row r="283" spans="1:8" x14ac:dyDescent="0.15">
      <c r="A283" s="8" t="s">
        <v>880</v>
      </c>
      <c r="B283" s="8">
        <v>2.0402300000000002E-2</v>
      </c>
      <c r="C283" s="8">
        <v>0.57842400000000005</v>
      </c>
      <c r="D283" s="123">
        <v>3.5272199999999997E-2</v>
      </c>
      <c r="E283" s="124"/>
      <c r="F283" s="46"/>
      <c r="G283" s="46"/>
      <c r="H283" s="46"/>
    </row>
    <row r="284" spans="1:8" x14ac:dyDescent="0.15">
      <c r="A284" s="8" t="s">
        <v>881</v>
      </c>
      <c r="B284" s="8">
        <v>1.0222999999999999E-2</v>
      </c>
      <c r="C284" s="8">
        <v>0.103875</v>
      </c>
      <c r="D284" s="123">
        <v>9.8416400000000001E-2</v>
      </c>
      <c r="E284" s="124"/>
      <c r="F284" s="46"/>
      <c r="G284" s="46"/>
      <c r="H284" s="46"/>
    </row>
    <row r="285" spans="1:8" x14ac:dyDescent="0.15">
      <c r="A285" s="8" t="s">
        <v>881</v>
      </c>
      <c r="B285" s="8">
        <v>1.01596E-2</v>
      </c>
      <c r="C285" s="8">
        <v>0.38720700000000002</v>
      </c>
      <c r="D285" s="123">
        <v>2.6238000000000001E-2</v>
      </c>
      <c r="E285" s="124"/>
      <c r="F285" s="46"/>
      <c r="G285" s="46"/>
      <c r="H285" s="46"/>
    </row>
    <row r="286" spans="1:8" x14ac:dyDescent="0.15">
      <c r="A286" s="8" t="s">
        <v>881</v>
      </c>
      <c r="B286" s="8">
        <v>0</v>
      </c>
      <c r="C286" s="8">
        <v>0</v>
      </c>
      <c r="D286" s="123" t="s">
        <v>936</v>
      </c>
      <c r="E286" s="124"/>
      <c r="F286" s="46"/>
      <c r="G286" s="46"/>
      <c r="H286" s="46"/>
    </row>
    <row r="287" spans="1:8" x14ac:dyDescent="0.15">
      <c r="A287" s="8" t="s">
        <v>881</v>
      </c>
      <c r="B287" s="8">
        <v>0</v>
      </c>
      <c r="C287" s="8">
        <v>0</v>
      </c>
      <c r="D287" s="123" t="s">
        <v>936</v>
      </c>
      <c r="E287" s="124"/>
      <c r="F287" s="46"/>
      <c r="G287" s="46"/>
      <c r="H287" s="46"/>
    </row>
    <row r="288" spans="1:8" x14ac:dyDescent="0.15">
      <c r="A288" s="8" t="s">
        <v>881</v>
      </c>
      <c r="B288" s="8">
        <v>1.0488000000000001E-2</v>
      </c>
      <c r="C288" s="8">
        <v>0.268953</v>
      </c>
      <c r="D288" s="123">
        <v>3.8995500000000002E-2</v>
      </c>
      <c r="E288" s="124"/>
      <c r="F288" s="46"/>
      <c r="G288" s="46"/>
      <c r="H288" s="46"/>
    </row>
    <row r="289" spans="1:8" x14ac:dyDescent="0.15">
      <c r="A289" s="8" t="s">
        <v>881</v>
      </c>
      <c r="B289" s="8">
        <v>0</v>
      </c>
      <c r="C289" s="8">
        <v>0.20762800000000001</v>
      </c>
      <c r="D289" s="123">
        <v>0</v>
      </c>
      <c r="E289" s="124"/>
      <c r="F289" s="46"/>
      <c r="G289" s="46"/>
      <c r="H289" s="46"/>
    </row>
    <row r="290" spans="1:8" x14ac:dyDescent="0.15">
      <c r="A290" s="8" t="s">
        <v>881</v>
      </c>
      <c r="B290" s="8">
        <v>5.0341500000000003E-3</v>
      </c>
      <c r="C290" s="8">
        <v>0.44612299999999999</v>
      </c>
      <c r="D290" s="123">
        <v>1.1284199999999999E-2</v>
      </c>
      <c r="E290" s="124"/>
      <c r="F290" s="46"/>
      <c r="G290" s="46"/>
      <c r="H290" s="46"/>
    </row>
    <row r="291" spans="1:8" x14ac:dyDescent="0.15">
      <c r="A291" s="8" t="s">
        <v>881</v>
      </c>
      <c r="B291" s="8">
        <v>5.0562000000000003E-3</v>
      </c>
      <c r="C291" s="8">
        <v>0.38864500000000002</v>
      </c>
      <c r="D291" s="123">
        <v>1.30098E-2</v>
      </c>
      <c r="E291" s="124"/>
      <c r="F291" s="46"/>
      <c r="G291" s="46"/>
      <c r="H291" s="46"/>
    </row>
    <row r="292" spans="1:8" x14ac:dyDescent="0.15">
      <c r="A292" s="8" t="s">
        <v>882</v>
      </c>
      <c r="B292" s="8">
        <v>0</v>
      </c>
      <c r="C292" s="8">
        <v>0</v>
      </c>
      <c r="D292" s="123" t="s">
        <v>936</v>
      </c>
      <c r="E292" s="124"/>
      <c r="F292" s="46"/>
      <c r="G292" s="46"/>
      <c r="H292" s="46"/>
    </row>
    <row r="293" spans="1:8" x14ac:dyDescent="0.15">
      <c r="A293" s="8" t="s">
        <v>882</v>
      </c>
      <c r="B293" s="8">
        <v>1.1917199999999999E-2</v>
      </c>
      <c r="C293" s="8">
        <v>0.31951499999999999</v>
      </c>
      <c r="D293" s="123">
        <v>3.7297799999999999E-2</v>
      </c>
      <c r="E293" s="124"/>
      <c r="F293" s="46"/>
      <c r="G293" s="46"/>
      <c r="H293" s="46"/>
    </row>
    <row r="294" spans="1:8" x14ac:dyDescent="0.15">
      <c r="A294" s="8" t="s">
        <v>882</v>
      </c>
      <c r="B294" s="8">
        <v>0</v>
      </c>
      <c r="C294" s="8">
        <v>0</v>
      </c>
      <c r="D294" s="123" t="s">
        <v>936</v>
      </c>
      <c r="E294" s="124"/>
      <c r="F294" s="46"/>
      <c r="G294" s="46"/>
      <c r="H294" s="46"/>
    </row>
    <row r="295" spans="1:8" x14ac:dyDescent="0.15">
      <c r="A295" s="8" t="s">
        <v>882</v>
      </c>
      <c r="B295" s="8">
        <v>0</v>
      </c>
      <c r="C295" s="8">
        <v>0</v>
      </c>
      <c r="D295" s="123" t="s">
        <v>936</v>
      </c>
      <c r="E295" s="124"/>
      <c r="F295" s="46"/>
      <c r="G295" s="46"/>
      <c r="H295" s="46"/>
    </row>
    <row r="296" spans="1:8" x14ac:dyDescent="0.15">
      <c r="A296" s="8" t="s">
        <v>882</v>
      </c>
      <c r="B296" s="8">
        <v>1.1917199999999999E-2</v>
      </c>
      <c r="C296" s="8">
        <v>0.31951499999999999</v>
      </c>
      <c r="D296" s="123">
        <v>3.7297799999999999E-2</v>
      </c>
      <c r="E296" s="124"/>
      <c r="F296" s="46"/>
      <c r="G296" s="46"/>
      <c r="H296" s="46"/>
    </row>
    <row r="297" spans="1:8" x14ac:dyDescent="0.15">
      <c r="A297" s="8" t="s">
        <v>882</v>
      </c>
      <c r="B297" s="8">
        <v>3.4487700000000003E-2</v>
      </c>
      <c r="C297" s="8">
        <v>0.15859799999999999</v>
      </c>
      <c r="D297" s="123">
        <v>0.21745400000000001</v>
      </c>
      <c r="E297" s="124"/>
      <c r="F297" s="46"/>
      <c r="G297" s="46"/>
      <c r="H297" s="46"/>
    </row>
    <row r="298" spans="1:8" x14ac:dyDescent="0.15">
      <c r="A298" s="8" t="s">
        <v>882</v>
      </c>
      <c r="B298" s="8">
        <v>1.1917199999999999E-2</v>
      </c>
      <c r="C298" s="8">
        <v>0.31951499999999999</v>
      </c>
      <c r="D298" s="123">
        <v>3.7297799999999999E-2</v>
      </c>
      <c r="E298" s="124"/>
      <c r="F298" s="46"/>
      <c r="G298" s="46"/>
      <c r="H298" s="46"/>
    </row>
    <row r="299" spans="1:8" x14ac:dyDescent="0.15">
      <c r="A299" s="8" t="s">
        <v>882</v>
      </c>
      <c r="B299" s="8">
        <v>1.1917199999999999E-2</v>
      </c>
      <c r="C299" s="8">
        <v>0.31951499999999999</v>
      </c>
      <c r="D299" s="123">
        <v>3.7297799999999999E-2</v>
      </c>
      <c r="E299" s="124"/>
      <c r="F299" s="46"/>
      <c r="G299" s="46"/>
      <c r="H299" s="46"/>
    </row>
    <row r="300" spans="1:8" x14ac:dyDescent="0.15">
      <c r="A300" s="8" t="s">
        <v>883</v>
      </c>
      <c r="B300" s="8">
        <v>4.0343400000000001E-2</v>
      </c>
      <c r="C300" s="8">
        <v>0.24907000000000001</v>
      </c>
      <c r="D300" s="123">
        <v>0.16197600000000001</v>
      </c>
      <c r="E300" s="124"/>
      <c r="F300" s="46"/>
      <c r="G300" s="46"/>
      <c r="H300" s="46"/>
    </row>
    <row r="301" spans="1:8" x14ac:dyDescent="0.15">
      <c r="A301" s="8" t="s">
        <v>883</v>
      </c>
      <c r="B301" s="8">
        <v>8.1255900000000006E-2</v>
      </c>
      <c r="C301" s="8">
        <v>3.4405999999999999</v>
      </c>
      <c r="D301" s="123">
        <v>2.36168E-2</v>
      </c>
      <c r="E301" s="124"/>
      <c r="F301" s="46"/>
      <c r="G301" s="46"/>
      <c r="H301" s="46"/>
    </row>
    <row r="302" spans="1:8" x14ac:dyDescent="0.15">
      <c r="A302" s="8" t="s">
        <v>883</v>
      </c>
      <c r="B302" s="8">
        <v>0</v>
      </c>
      <c r="C302" s="8">
        <v>0</v>
      </c>
      <c r="D302" s="123" t="s">
        <v>936</v>
      </c>
      <c r="E302" s="124"/>
      <c r="F302" s="46"/>
      <c r="G302" s="46"/>
      <c r="H302" s="46"/>
    </row>
    <row r="303" spans="1:8" x14ac:dyDescent="0.15">
      <c r="A303" s="8" t="s">
        <v>883</v>
      </c>
      <c r="B303" s="8">
        <v>0</v>
      </c>
      <c r="C303" s="8">
        <v>0</v>
      </c>
      <c r="D303" s="123" t="s">
        <v>936</v>
      </c>
      <c r="E303" s="124"/>
      <c r="F303" s="46"/>
      <c r="G303" s="46"/>
      <c r="H303" s="46"/>
    </row>
    <row r="304" spans="1:8" x14ac:dyDescent="0.15">
      <c r="A304" s="8" t="s">
        <v>883</v>
      </c>
      <c r="B304" s="8">
        <v>6.7591499999999999E-2</v>
      </c>
      <c r="C304" s="8">
        <v>1.61971</v>
      </c>
      <c r="D304" s="123">
        <v>4.1730499999999997E-2</v>
      </c>
      <c r="E304" s="124"/>
      <c r="F304" s="46"/>
      <c r="G304" s="46"/>
      <c r="H304" s="46"/>
    </row>
    <row r="305" spans="1:8" x14ac:dyDescent="0.15">
      <c r="A305" s="8" t="s">
        <v>883</v>
      </c>
      <c r="B305" s="8">
        <v>7.1914800000000001E-2</v>
      </c>
      <c r="C305" s="8">
        <v>0.59538100000000005</v>
      </c>
      <c r="D305" s="123">
        <v>0.12078800000000001</v>
      </c>
      <c r="E305" s="124"/>
      <c r="F305" s="46"/>
      <c r="G305" s="46"/>
      <c r="H305" s="46"/>
    </row>
    <row r="306" spans="1:8" x14ac:dyDescent="0.15">
      <c r="A306" s="8" t="s">
        <v>883</v>
      </c>
      <c r="B306" s="8">
        <v>8.1255900000000006E-2</v>
      </c>
      <c r="C306" s="8">
        <v>3.4405999999999999</v>
      </c>
      <c r="D306" s="123">
        <v>2.36168E-2</v>
      </c>
      <c r="E306" s="124"/>
      <c r="F306" s="46"/>
      <c r="G306" s="46"/>
      <c r="H306" s="46"/>
    </row>
    <row r="307" spans="1:8" x14ac:dyDescent="0.15">
      <c r="A307" s="8" t="s">
        <v>883</v>
      </c>
      <c r="B307" s="8">
        <v>8.1255900000000006E-2</v>
      </c>
      <c r="C307" s="8">
        <v>3.4405999999999999</v>
      </c>
      <c r="D307" s="123">
        <v>2.36168E-2</v>
      </c>
      <c r="E307" s="124"/>
      <c r="F307" s="46"/>
      <c r="G307" s="46"/>
      <c r="H307" s="46"/>
    </row>
    <row r="308" spans="1:8" x14ac:dyDescent="0.15">
      <c r="A308" s="8" t="s">
        <v>884</v>
      </c>
      <c r="B308" s="8">
        <v>0</v>
      </c>
      <c r="C308" s="8">
        <v>0.15154000000000001</v>
      </c>
      <c r="D308" s="123">
        <v>0</v>
      </c>
      <c r="E308" s="124"/>
      <c r="F308" s="46"/>
      <c r="G308" s="46"/>
      <c r="H308" s="46"/>
    </row>
    <row r="309" spans="1:8" x14ac:dyDescent="0.15">
      <c r="A309" s="8" t="s">
        <v>884</v>
      </c>
      <c r="B309" s="8">
        <v>0</v>
      </c>
      <c r="C309" s="8">
        <v>0.482352</v>
      </c>
      <c r="D309" s="123">
        <v>0</v>
      </c>
      <c r="E309" s="124"/>
      <c r="F309" s="46"/>
      <c r="G309" s="46"/>
      <c r="H309" s="46"/>
    </row>
    <row r="310" spans="1:8" x14ac:dyDescent="0.15">
      <c r="A310" s="8" t="s">
        <v>884</v>
      </c>
      <c r="B310" s="8">
        <v>0</v>
      </c>
      <c r="C310" s="8">
        <v>0</v>
      </c>
      <c r="D310" s="123" t="s">
        <v>936</v>
      </c>
      <c r="E310" s="124"/>
      <c r="F310" s="46"/>
      <c r="G310" s="46"/>
      <c r="H310" s="46"/>
    </row>
    <row r="311" spans="1:8" x14ac:dyDescent="0.15">
      <c r="A311" s="8" t="s">
        <v>884</v>
      </c>
      <c r="B311" s="8">
        <v>0</v>
      </c>
      <c r="C311" s="8">
        <v>0</v>
      </c>
      <c r="D311" s="123" t="s">
        <v>936</v>
      </c>
      <c r="E311" s="124"/>
      <c r="F311" s="46"/>
      <c r="G311" s="46"/>
      <c r="H311" s="46"/>
    </row>
    <row r="312" spans="1:8" x14ac:dyDescent="0.15">
      <c r="A312" s="8" t="s">
        <v>884</v>
      </c>
      <c r="B312" s="8">
        <v>0</v>
      </c>
      <c r="C312" s="8">
        <v>0.55708500000000005</v>
      </c>
      <c r="D312" s="123">
        <v>0</v>
      </c>
      <c r="E312" s="124"/>
      <c r="F312" s="46"/>
      <c r="G312" s="46"/>
      <c r="H312" s="46"/>
    </row>
    <row r="313" spans="1:8" x14ac:dyDescent="0.15">
      <c r="A313" s="8" t="s">
        <v>884</v>
      </c>
      <c r="B313" s="8">
        <v>1.2404500000000001E-2</v>
      </c>
      <c r="C313" s="8">
        <v>0.17207900000000001</v>
      </c>
      <c r="D313" s="123">
        <v>7.20861E-2</v>
      </c>
      <c r="E313" s="124"/>
      <c r="F313" s="46"/>
      <c r="G313" s="46"/>
      <c r="H313" s="46"/>
    </row>
    <row r="314" spans="1:8" x14ac:dyDescent="0.15">
      <c r="A314" s="8" t="s">
        <v>884</v>
      </c>
      <c r="B314" s="8">
        <v>0</v>
      </c>
      <c r="C314" s="8">
        <v>0.482352</v>
      </c>
      <c r="D314" s="123">
        <v>0</v>
      </c>
      <c r="E314" s="124"/>
      <c r="F314" s="46"/>
      <c r="G314" s="46"/>
      <c r="H314" s="46"/>
    </row>
    <row r="315" spans="1:8" x14ac:dyDescent="0.15">
      <c r="A315" s="8" t="s">
        <v>884</v>
      </c>
      <c r="B315" s="8">
        <v>0</v>
      </c>
      <c r="C315" s="8">
        <v>0.482352</v>
      </c>
      <c r="D315" s="123">
        <v>0</v>
      </c>
      <c r="E315" s="124"/>
      <c r="F315" s="46"/>
      <c r="G315" s="46"/>
      <c r="H315" s="46"/>
    </row>
    <row r="316" spans="1:8" x14ac:dyDescent="0.15">
      <c r="A316" s="8" t="s">
        <v>885</v>
      </c>
      <c r="B316" s="8">
        <v>3.0681699999999999E-2</v>
      </c>
      <c r="C316" s="8">
        <v>0.48520400000000002</v>
      </c>
      <c r="D316" s="123">
        <v>6.3234600000000002E-2</v>
      </c>
      <c r="E316" s="124"/>
      <c r="F316" s="46"/>
      <c r="G316" s="46"/>
      <c r="H316" s="46"/>
    </row>
    <row r="317" spans="1:8" x14ac:dyDescent="0.15">
      <c r="A317" s="8" t="s">
        <v>885</v>
      </c>
      <c r="B317" s="8">
        <v>3.09754E-2</v>
      </c>
      <c r="C317" s="8">
        <v>0.48877300000000001</v>
      </c>
      <c r="D317" s="123">
        <v>6.3373799999999994E-2</v>
      </c>
      <c r="E317" s="124"/>
      <c r="F317" s="46"/>
      <c r="G317" s="46"/>
      <c r="H317" s="46"/>
    </row>
    <row r="318" spans="1:8" x14ac:dyDescent="0.15">
      <c r="A318" s="8" t="s">
        <v>885</v>
      </c>
      <c r="B318" s="8">
        <v>1.0067400000000001E-2</v>
      </c>
      <c r="C318" s="8">
        <v>0</v>
      </c>
      <c r="D318" s="123" t="s">
        <v>936</v>
      </c>
      <c r="E318" s="124"/>
      <c r="F318" s="46"/>
      <c r="G318" s="46"/>
      <c r="H318" s="46"/>
    </row>
    <row r="319" spans="1:8" x14ac:dyDescent="0.15">
      <c r="A319" s="8" t="s">
        <v>885</v>
      </c>
      <c r="B319" s="8">
        <v>0</v>
      </c>
      <c r="C319" s="8">
        <v>0</v>
      </c>
      <c r="D319" s="123" t="s">
        <v>936</v>
      </c>
      <c r="E319" s="124"/>
      <c r="F319" s="46"/>
      <c r="G319" s="46"/>
      <c r="H319" s="46"/>
    </row>
    <row r="320" spans="1:8" x14ac:dyDescent="0.15">
      <c r="A320" s="8" t="s">
        <v>885</v>
      </c>
      <c r="B320" s="8">
        <v>3.17203E-2</v>
      </c>
      <c r="C320" s="8">
        <v>0.61390900000000004</v>
      </c>
      <c r="D320" s="123">
        <v>5.1669300000000001E-2</v>
      </c>
      <c r="E320" s="124"/>
      <c r="F320" s="46"/>
      <c r="G320" s="46"/>
      <c r="H320" s="46"/>
    </row>
    <row r="321" spans="1:8" x14ac:dyDescent="0.15">
      <c r="A321" s="8" t="s">
        <v>885</v>
      </c>
      <c r="B321" s="8">
        <v>6.3844700000000004E-2</v>
      </c>
      <c r="C321" s="8">
        <v>0.47871399999999997</v>
      </c>
      <c r="D321" s="123">
        <v>0.13336700000000001</v>
      </c>
      <c r="E321" s="124"/>
      <c r="F321" s="46"/>
      <c r="G321" s="46"/>
      <c r="H321" s="46"/>
    </row>
    <row r="322" spans="1:8" x14ac:dyDescent="0.15">
      <c r="A322" s="8" t="s">
        <v>885</v>
      </c>
      <c r="B322" s="8">
        <v>3.09754E-2</v>
      </c>
      <c r="C322" s="8">
        <v>0.48877300000000001</v>
      </c>
      <c r="D322" s="123">
        <v>6.3373799999999994E-2</v>
      </c>
      <c r="E322" s="124"/>
      <c r="F322" s="46"/>
      <c r="G322" s="46"/>
      <c r="H322" s="46"/>
    </row>
    <row r="323" spans="1:8" x14ac:dyDescent="0.15">
      <c r="A323" s="8" t="s">
        <v>885</v>
      </c>
      <c r="B323" s="8">
        <v>3.0996099999999999E-2</v>
      </c>
      <c r="C323" s="8">
        <v>0.48940600000000001</v>
      </c>
      <c r="D323" s="123">
        <v>6.3334299999999996E-2</v>
      </c>
      <c r="E323" s="124"/>
      <c r="F323" s="46"/>
      <c r="G323" s="46"/>
      <c r="H323" s="46"/>
    </row>
    <row r="324" spans="1:8" x14ac:dyDescent="0.15">
      <c r="A324" s="8" t="s">
        <v>886</v>
      </c>
      <c r="B324" s="8">
        <v>6.1151799999999999E-2</v>
      </c>
      <c r="C324" s="8">
        <v>6.7952299999999993E-2</v>
      </c>
      <c r="D324" s="123">
        <v>0.89992300000000003</v>
      </c>
      <c r="E324" s="124"/>
      <c r="F324" s="46"/>
      <c r="G324" s="46"/>
      <c r="H324" s="46"/>
    </row>
    <row r="325" spans="1:8" x14ac:dyDescent="0.15">
      <c r="A325" s="8" t="s">
        <v>886</v>
      </c>
      <c r="B325" s="8">
        <v>9.7467700000000004E-2</v>
      </c>
      <c r="C325" s="8">
        <v>0.30459700000000001</v>
      </c>
      <c r="D325" s="123">
        <v>0.31998900000000002</v>
      </c>
      <c r="E325" s="124"/>
      <c r="F325" s="46"/>
      <c r="G325" s="46"/>
      <c r="H325" s="46"/>
    </row>
    <row r="326" spans="1:8" x14ac:dyDescent="0.15">
      <c r="A326" s="8" t="s">
        <v>886</v>
      </c>
      <c r="B326" s="8">
        <v>6.8632199999999997E-3</v>
      </c>
      <c r="C326" s="8">
        <v>0</v>
      </c>
      <c r="D326" s="123" t="s">
        <v>936</v>
      </c>
      <c r="E326" s="124"/>
      <c r="F326" s="46"/>
      <c r="G326" s="46"/>
      <c r="H326" s="46"/>
    </row>
    <row r="327" spans="1:8" x14ac:dyDescent="0.15">
      <c r="A327" s="8" t="s">
        <v>886</v>
      </c>
      <c r="B327" s="8">
        <v>0</v>
      </c>
      <c r="C327" s="8">
        <v>0</v>
      </c>
      <c r="D327" s="123" t="s">
        <v>936</v>
      </c>
      <c r="E327" s="124"/>
      <c r="F327" s="46"/>
      <c r="G327" s="46"/>
      <c r="H327" s="46"/>
    </row>
    <row r="328" spans="1:8" x14ac:dyDescent="0.15">
      <c r="A328" s="8" t="s">
        <v>886</v>
      </c>
      <c r="B328" s="8">
        <v>8.5433999999999996E-2</v>
      </c>
      <c r="C328" s="8">
        <v>0.43179699999999999</v>
      </c>
      <c r="D328" s="123">
        <v>0.19785700000000001</v>
      </c>
      <c r="E328" s="124"/>
      <c r="F328" s="46"/>
      <c r="G328" s="46"/>
      <c r="H328" s="46"/>
    </row>
    <row r="329" spans="1:8" x14ac:dyDescent="0.15">
      <c r="A329" s="8" t="s">
        <v>886</v>
      </c>
      <c r="B329" s="8">
        <v>4.6698299999999998E-2</v>
      </c>
      <c r="C329" s="8">
        <v>0.111647</v>
      </c>
      <c r="D329" s="123">
        <v>0.41826600000000003</v>
      </c>
      <c r="E329" s="124"/>
      <c r="F329" s="46"/>
      <c r="G329" s="46"/>
      <c r="H329" s="46"/>
    </row>
    <row r="330" spans="1:8" x14ac:dyDescent="0.15">
      <c r="A330" s="8" t="s">
        <v>886</v>
      </c>
      <c r="B330" s="8">
        <v>9.0486200000000003E-2</v>
      </c>
      <c r="C330" s="8">
        <v>0.29118699999999997</v>
      </c>
      <c r="D330" s="123">
        <v>0.310749</v>
      </c>
      <c r="E330" s="124"/>
      <c r="F330" s="46"/>
      <c r="G330" s="46"/>
      <c r="H330" s="46"/>
    </row>
    <row r="331" spans="1:8" x14ac:dyDescent="0.15">
      <c r="A331" s="8" t="s">
        <v>886</v>
      </c>
      <c r="B331" s="8">
        <v>9.0486200000000003E-2</v>
      </c>
      <c r="C331" s="8">
        <v>0.29118699999999997</v>
      </c>
      <c r="D331" s="123">
        <v>0.310749</v>
      </c>
      <c r="E331" s="124"/>
      <c r="F331" s="46"/>
      <c r="G331" s="46"/>
      <c r="H331" s="46"/>
    </row>
    <row r="332" spans="1:8" x14ac:dyDescent="0.15">
      <c r="A332" s="8" t="s">
        <v>602</v>
      </c>
      <c r="B332" s="8">
        <v>0</v>
      </c>
      <c r="C332" s="8">
        <v>9.4715499999999994E-2</v>
      </c>
      <c r="D332" s="123">
        <v>0</v>
      </c>
      <c r="E332" s="124"/>
      <c r="F332" s="46"/>
      <c r="G332" s="46"/>
      <c r="H332" s="46"/>
    </row>
    <row r="333" spans="1:8" x14ac:dyDescent="0.15">
      <c r="A333" s="8" t="s">
        <v>602</v>
      </c>
      <c r="B333" s="8">
        <v>1.13489E-2</v>
      </c>
      <c r="C333" s="8">
        <v>0.13012499999999999</v>
      </c>
      <c r="D333" s="123">
        <v>8.7215100000000004E-2</v>
      </c>
      <c r="E333" s="124"/>
      <c r="F333" s="46"/>
      <c r="G333" s="46"/>
      <c r="H333" s="46"/>
    </row>
    <row r="334" spans="1:8" x14ac:dyDescent="0.15">
      <c r="A334" s="8" t="s">
        <v>602</v>
      </c>
      <c r="B334" s="8">
        <v>0</v>
      </c>
      <c r="C334" s="8">
        <v>0</v>
      </c>
      <c r="D334" s="123" t="s">
        <v>936</v>
      </c>
      <c r="E334" s="124"/>
      <c r="F334" s="46"/>
      <c r="G334" s="46"/>
      <c r="H334" s="46"/>
    </row>
    <row r="335" spans="1:8" x14ac:dyDescent="0.15">
      <c r="A335" s="8" t="s">
        <v>602</v>
      </c>
      <c r="B335" s="8">
        <v>0</v>
      </c>
      <c r="C335" s="8">
        <v>0</v>
      </c>
      <c r="D335" s="123" t="s">
        <v>936</v>
      </c>
      <c r="E335" s="124"/>
      <c r="F335" s="46"/>
      <c r="G335" s="46"/>
      <c r="H335" s="46"/>
    </row>
    <row r="336" spans="1:8" x14ac:dyDescent="0.15">
      <c r="A336" s="8" t="s">
        <v>602</v>
      </c>
      <c r="B336" s="8">
        <v>0</v>
      </c>
      <c r="C336" s="8">
        <v>0.131968</v>
      </c>
      <c r="D336" s="123">
        <v>0</v>
      </c>
      <c r="E336" s="124"/>
      <c r="F336" s="46"/>
      <c r="G336" s="46"/>
      <c r="H336" s="46"/>
    </row>
    <row r="337" spans="1:8" x14ac:dyDescent="0.15">
      <c r="A337" s="8" t="s">
        <v>602</v>
      </c>
      <c r="B337" s="8">
        <v>0</v>
      </c>
      <c r="C337" s="8">
        <v>0.134746</v>
      </c>
      <c r="D337" s="123">
        <v>0</v>
      </c>
      <c r="E337" s="124"/>
      <c r="F337" s="46"/>
      <c r="G337" s="46"/>
      <c r="H337" s="46"/>
    </row>
    <row r="338" spans="1:8" x14ac:dyDescent="0.15">
      <c r="A338" s="8" t="s">
        <v>602</v>
      </c>
      <c r="B338" s="8">
        <v>0</v>
      </c>
      <c r="C338" s="8">
        <v>0.131968</v>
      </c>
      <c r="D338" s="123">
        <v>0</v>
      </c>
      <c r="E338" s="124"/>
      <c r="F338" s="46"/>
      <c r="G338" s="46"/>
      <c r="H338" s="46"/>
    </row>
    <row r="339" spans="1:8" x14ac:dyDescent="0.15">
      <c r="A339" s="8" t="s">
        <v>602</v>
      </c>
      <c r="B339" s="8">
        <v>0</v>
      </c>
      <c r="C339" s="8">
        <v>0.131968</v>
      </c>
      <c r="D339" s="123">
        <v>0</v>
      </c>
      <c r="E339" s="124"/>
      <c r="F339" s="46"/>
      <c r="G339" s="46"/>
      <c r="H339" s="46"/>
    </row>
    <row r="340" spans="1:8" x14ac:dyDescent="0.15">
      <c r="A340" s="8" t="s">
        <v>887</v>
      </c>
      <c r="B340" s="8">
        <v>2.6555100000000002E-2</v>
      </c>
      <c r="C340" s="8">
        <v>8.4203600000000003E-2</v>
      </c>
      <c r="D340" s="123">
        <v>0.31536799999999998</v>
      </c>
      <c r="E340" s="124"/>
      <c r="F340" s="46"/>
      <c r="G340" s="46"/>
      <c r="H340" s="46"/>
    </row>
    <row r="341" spans="1:8" x14ac:dyDescent="0.15">
      <c r="A341" s="8" t="s">
        <v>887</v>
      </c>
      <c r="B341" s="8">
        <v>2.6545699999999998E-2</v>
      </c>
      <c r="C341" s="8">
        <v>0.313363</v>
      </c>
      <c r="D341" s="123">
        <v>8.4712499999999996E-2</v>
      </c>
      <c r="E341" s="124"/>
      <c r="F341" s="46"/>
      <c r="G341" s="46"/>
      <c r="H341" s="46"/>
    </row>
    <row r="342" spans="1:8" x14ac:dyDescent="0.15">
      <c r="A342" s="8" t="s">
        <v>887</v>
      </c>
      <c r="B342" s="8">
        <v>0</v>
      </c>
      <c r="C342" s="8">
        <v>0</v>
      </c>
      <c r="D342" s="123" t="s">
        <v>936</v>
      </c>
      <c r="E342" s="124"/>
      <c r="F342" s="46"/>
      <c r="G342" s="46"/>
      <c r="H342" s="46"/>
    </row>
    <row r="343" spans="1:8" x14ac:dyDescent="0.15">
      <c r="A343" s="8" t="s">
        <v>887</v>
      </c>
      <c r="B343" s="8">
        <v>0</v>
      </c>
      <c r="C343" s="8">
        <v>0</v>
      </c>
      <c r="D343" s="123" t="s">
        <v>936</v>
      </c>
      <c r="E343" s="124"/>
      <c r="F343" s="46"/>
      <c r="G343" s="46"/>
      <c r="H343" s="46"/>
    </row>
    <row r="344" spans="1:8" x14ac:dyDescent="0.15">
      <c r="A344" s="8" t="s">
        <v>887</v>
      </c>
      <c r="B344" s="8">
        <v>2.64134E-2</v>
      </c>
      <c r="C344" s="8">
        <v>0.25065300000000001</v>
      </c>
      <c r="D344" s="123">
        <v>0.105378</v>
      </c>
      <c r="E344" s="124"/>
      <c r="F344" s="46"/>
      <c r="G344" s="46"/>
      <c r="H344" s="46"/>
    </row>
    <row r="345" spans="1:8" x14ac:dyDescent="0.15">
      <c r="A345" s="8" t="s">
        <v>887</v>
      </c>
      <c r="B345" s="8">
        <v>1.3112499999999999E-2</v>
      </c>
      <c r="C345" s="8">
        <v>8.4669800000000003E-2</v>
      </c>
      <c r="D345" s="123">
        <v>0.154867</v>
      </c>
      <c r="E345" s="124"/>
      <c r="F345" s="46"/>
      <c r="G345" s="46"/>
      <c r="H345" s="46"/>
    </row>
    <row r="346" spans="1:8" x14ac:dyDescent="0.15">
      <c r="A346" s="8" t="s">
        <v>887</v>
      </c>
      <c r="B346" s="8">
        <v>2.6545699999999998E-2</v>
      </c>
      <c r="C346" s="8">
        <v>0.313363</v>
      </c>
      <c r="D346" s="123">
        <v>8.4712499999999996E-2</v>
      </c>
      <c r="E346" s="124"/>
      <c r="F346" s="46"/>
      <c r="G346" s="46"/>
      <c r="H346" s="46"/>
    </row>
    <row r="347" spans="1:8" x14ac:dyDescent="0.15">
      <c r="A347" s="8" t="s">
        <v>887</v>
      </c>
      <c r="B347" s="8">
        <v>2.6092299999999999E-2</v>
      </c>
      <c r="C347" s="8">
        <v>0.41262199999999999</v>
      </c>
      <c r="D347" s="123">
        <v>6.3235299999999994E-2</v>
      </c>
      <c r="E347" s="124"/>
      <c r="F347" s="46"/>
      <c r="G347" s="46"/>
      <c r="H347" s="46"/>
    </row>
    <row r="348" spans="1:8" x14ac:dyDescent="0.15">
      <c r="A348" s="8" t="s">
        <v>607</v>
      </c>
      <c r="B348" s="8">
        <v>1.27476E-2</v>
      </c>
      <c r="C348" s="8">
        <v>0</v>
      </c>
      <c r="D348" s="123" t="s">
        <v>936</v>
      </c>
      <c r="E348" s="124"/>
      <c r="F348" s="46"/>
      <c r="G348" s="46"/>
      <c r="H348" s="46"/>
    </row>
    <row r="349" spans="1:8" x14ac:dyDescent="0.15">
      <c r="A349" s="8" t="s">
        <v>607</v>
      </c>
      <c r="B349" s="8">
        <v>1.3912600000000001E-2</v>
      </c>
      <c r="C349" s="8">
        <v>0.327824</v>
      </c>
      <c r="D349" s="123">
        <v>4.24391E-2</v>
      </c>
      <c r="E349" s="124"/>
      <c r="F349" s="46"/>
      <c r="G349" s="46"/>
      <c r="H349" s="46"/>
    </row>
    <row r="350" spans="1:8" x14ac:dyDescent="0.15">
      <c r="A350" s="8" t="s">
        <v>607</v>
      </c>
      <c r="B350" s="8">
        <v>0</v>
      </c>
      <c r="C350" s="8">
        <v>0</v>
      </c>
      <c r="D350" s="123" t="s">
        <v>936</v>
      </c>
      <c r="E350" s="124"/>
      <c r="F350" s="46"/>
      <c r="G350" s="46"/>
      <c r="H350" s="46"/>
    </row>
    <row r="351" spans="1:8" x14ac:dyDescent="0.15">
      <c r="A351" s="8" t="s">
        <v>607</v>
      </c>
      <c r="B351" s="8">
        <v>0</v>
      </c>
      <c r="C351" s="8">
        <v>0</v>
      </c>
      <c r="D351" s="123" t="s">
        <v>936</v>
      </c>
      <c r="E351" s="124"/>
      <c r="F351" s="46"/>
      <c r="G351" s="46"/>
      <c r="H351" s="46"/>
    </row>
    <row r="352" spans="1:8" x14ac:dyDescent="0.15">
      <c r="A352" s="8" t="s">
        <v>607</v>
      </c>
      <c r="B352" s="8">
        <v>1.5063500000000001E-2</v>
      </c>
      <c r="C352" s="8">
        <v>0.33482699999999999</v>
      </c>
      <c r="D352" s="123">
        <v>4.4989099999999997E-2</v>
      </c>
      <c r="E352" s="124"/>
      <c r="F352" s="46"/>
      <c r="G352" s="46"/>
      <c r="H352" s="46"/>
    </row>
    <row r="353" spans="1:8" x14ac:dyDescent="0.15">
      <c r="A353" s="8" t="s">
        <v>607</v>
      </c>
      <c r="B353" s="8">
        <v>0</v>
      </c>
      <c r="C353" s="8">
        <v>0.16459499999999999</v>
      </c>
      <c r="D353" s="123">
        <v>0</v>
      </c>
      <c r="E353" s="124"/>
      <c r="F353" s="46"/>
      <c r="G353" s="46"/>
      <c r="H353" s="46"/>
    </row>
    <row r="354" spans="1:8" x14ac:dyDescent="0.15">
      <c r="A354" s="8" t="s">
        <v>607</v>
      </c>
      <c r="B354" s="8">
        <v>1.3912600000000001E-2</v>
      </c>
      <c r="C354" s="8">
        <v>0.327824</v>
      </c>
      <c r="D354" s="123">
        <v>4.24391E-2</v>
      </c>
      <c r="E354" s="124"/>
      <c r="F354" s="46"/>
      <c r="G354" s="46"/>
      <c r="H354" s="46"/>
    </row>
    <row r="355" spans="1:8" x14ac:dyDescent="0.15">
      <c r="A355" s="8" t="s">
        <v>607</v>
      </c>
      <c r="B355" s="8">
        <v>1.3912600000000001E-2</v>
      </c>
      <c r="C355" s="8">
        <v>0.327824</v>
      </c>
      <c r="D355" s="123">
        <v>4.24391E-2</v>
      </c>
      <c r="E355" s="124"/>
      <c r="F355" s="46"/>
      <c r="G355" s="46"/>
      <c r="H355" s="46"/>
    </row>
    <row r="356" spans="1:8" x14ac:dyDescent="0.15">
      <c r="A356" s="8" t="s">
        <v>889</v>
      </c>
      <c r="B356" s="8">
        <v>0</v>
      </c>
      <c r="C356" s="8">
        <v>9.8600300000000002E-2</v>
      </c>
      <c r="D356" s="123">
        <v>0</v>
      </c>
      <c r="E356" s="124"/>
      <c r="F356" s="46"/>
      <c r="G356" s="46"/>
      <c r="H356" s="46"/>
    </row>
    <row r="357" spans="1:8" x14ac:dyDescent="0.15">
      <c r="A357" s="8" t="s">
        <v>889</v>
      </c>
      <c r="B357" s="8">
        <v>2.8109800000000001E-2</v>
      </c>
      <c r="C357" s="8">
        <v>0.48061399999999999</v>
      </c>
      <c r="D357" s="123">
        <v>5.8487299999999999E-2</v>
      </c>
      <c r="E357" s="124"/>
      <c r="F357" s="46"/>
      <c r="G357" s="46"/>
      <c r="H357" s="46"/>
    </row>
    <row r="358" spans="1:8" x14ac:dyDescent="0.15">
      <c r="A358" s="8" t="s">
        <v>889</v>
      </c>
      <c r="B358" s="8">
        <v>0</v>
      </c>
      <c r="C358" s="8">
        <v>2.3923699999999999E-2</v>
      </c>
      <c r="D358" s="123">
        <v>0</v>
      </c>
      <c r="E358" s="124"/>
      <c r="F358" s="46"/>
      <c r="G358" s="46"/>
      <c r="H358" s="46"/>
    </row>
    <row r="359" spans="1:8" x14ac:dyDescent="0.15">
      <c r="A359" s="8" t="s">
        <v>889</v>
      </c>
      <c r="B359" s="8">
        <v>0</v>
      </c>
      <c r="C359" s="8">
        <v>0</v>
      </c>
      <c r="D359" s="123" t="s">
        <v>936</v>
      </c>
      <c r="E359" s="124"/>
      <c r="F359" s="46"/>
      <c r="G359" s="46"/>
      <c r="H359" s="46"/>
    </row>
    <row r="360" spans="1:8" x14ac:dyDescent="0.15">
      <c r="A360" s="8" t="s">
        <v>889</v>
      </c>
      <c r="B360" s="8">
        <v>2.85223E-2</v>
      </c>
      <c r="C360" s="8">
        <v>0.45428099999999999</v>
      </c>
      <c r="D360" s="123">
        <v>6.2785599999999997E-2</v>
      </c>
      <c r="E360" s="124"/>
      <c r="F360" s="46"/>
      <c r="G360" s="46"/>
      <c r="H360" s="46"/>
    </row>
    <row r="361" spans="1:8" x14ac:dyDescent="0.15">
      <c r="A361" s="8" t="s">
        <v>889</v>
      </c>
      <c r="B361" s="8">
        <v>2.4323500000000001E-2</v>
      </c>
      <c r="C361" s="8">
        <v>0.26198700000000003</v>
      </c>
      <c r="D361" s="123">
        <v>9.2842300000000003E-2</v>
      </c>
      <c r="E361" s="124"/>
      <c r="F361" s="46"/>
      <c r="G361" s="46"/>
      <c r="H361" s="46"/>
    </row>
    <row r="362" spans="1:8" x14ac:dyDescent="0.15">
      <c r="A362" s="8" t="s">
        <v>889</v>
      </c>
      <c r="B362" s="8">
        <v>2.8109800000000001E-2</v>
      </c>
      <c r="C362" s="8">
        <v>0.48061399999999999</v>
      </c>
      <c r="D362" s="123">
        <v>5.8487299999999999E-2</v>
      </c>
      <c r="E362" s="124"/>
      <c r="F362" s="46"/>
      <c r="G362" s="46"/>
      <c r="H362" s="46"/>
    </row>
    <row r="363" spans="1:8" x14ac:dyDescent="0.15">
      <c r="A363" s="8" t="s">
        <v>889</v>
      </c>
      <c r="B363" s="8">
        <v>5.6787200000000003E-2</v>
      </c>
      <c r="C363" s="8">
        <v>0.53249999999999997</v>
      </c>
      <c r="D363" s="123">
        <v>0.106643</v>
      </c>
      <c r="E363" s="124"/>
      <c r="F363" s="46"/>
      <c r="G363" s="46"/>
      <c r="H363" s="46"/>
    </row>
    <row r="364" spans="1:8" x14ac:dyDescent="0.15">
      <c r="A364" s="8" t="s">
        <v>28</v>
      </c>
      <c r="B364" s="8">
        <v>1.40257E-2</v>
      </c>
      <c r="C364" s="8">
        <v>0.14352500000000001</v>
      </c>
      <c r="D364" s="123">
        <v>9.7722799999999999E-2</v>
      </c>
      <c r="E364" s="124"/>
      <c r="F364" s="46"/>
      <c r="G364" s="46"/>
      <c r="H364" s="46"/>
    </row>
    <row r="365" spans="1:8" x14ac:dyDescent="0.15">
      <c r="A365" s="8" t="s">
        <v>28</v>
      </c>
      <c r="B365" s="8">
        <v>3.37422E-2</v>
      </c>
      <c r="C365" s="8">
        <v>0.82885200000000003</v>
      </c>
      <c r="D365" s="123">
        <v>4.0709599999999999E-2</v>
      </c>
      <c r="E365" s="124"/>
      <c r="F365" s="46"/>
      <c r="G365" s="46"/>
      <c r="H365" s="46"/>
    </row>
    <row r="366" spans="1:8" x14ac:dyDescent="0.15">
      <c r="A366" s="8" t="s">
        <v>28</v>
      </c>
      <c r="B366" s="8">
        <v>0</v>
      </c>
      <c r="C366" s="8">
        <v>3.6120700000000002E-3</v>
      </c>
      <c r="D366" s="123">
        <v>0</v>
      </c>
      <c r="E366" s="124"/>
      <c r="F366" s="46"/>
      <c r="G366" s="46"/>
      <c r="H366" s="46"/>
    </row>
    <row r="367" spans="1:8" x14ac:dyDescent="0.15">
      <c r="A367" s="8" t="s">
        <v>28</v>
      </c>
      <c r="B367" s="8">
        <v>0</v>
      </c>
      <c r="C367" s="8">
        <v>3.6120700000000002E-3</v>
      </c>
      <c r="D367" s="123">
        <v>0</v>
      </c>
      <c r="E367" s="124"/>
      <c r="F367" s="46"/>
      <c r="G367" s="46"/>
      <c r="H367" s="46"/>
    </row>
    <row r="368" spans="1:8" x14ac:dyDescent="0.15">
      <c r="A368" s="8" t="s">
        <v>28</v>
      </c>
      <c r="B368" s="8">
        <v>2.6888200000000001E-2</v>
      </c>
      <c r="C368" s="8">
        <v>0.96870599999999996</v>
      </c>
      <c r="D368" s="123">
        <v>2.7756900000000001E-2</v>
      </c>
      <c r="E368" s="124"/>
      <c r="F368" s="46"/>
      <c r="G368" s="46"/>
      <c r="H368" s="46"/>
    </row>
    <row r="369" spans="1:8" x14ac:dyDescent="0.15">
      <c r="A369" s="8" t="s">
        <v>28</v>
      </c>
      <c r="B369" s="8">
        <v>2.76747E-2</v>
      </c>
      <c r="C369" s="8">
        <v>0.52703</v>
      </c>
      <c r="D369" s="123">
        <v>5.25107E-2</v>
      </c>
      <c r="E369" s="124"/>
      <c r="F369" s="46"/>
      <c r="G369" s="46"/>
      <c r="H369" s="46"/>
    </row>
    <row r="370" spans="1:8" x14ac:dyDescent="0.15">
      <c r="A370" s="8" t="s">
        <v>28</v>
      </c>
      <c r="B370" s="8">
        <v>3.4801899999999997E-2</v>
      </c>
      <c r="C370" s="8">
        <v>0.88320500000000002</v>
      </c>
      <c r="D370" s="123">
        <v>3.9404099999999997E-2</v>
      </c>
      <c r="E370" s="124"/>
      <c r="F370" s="46"/>
      <c r="G370" s="46"/>
      <c r="H370" s="46"/>
    </row>
    <row r="371" spans="1:8" x14ac:dyDescent="0.15">
      <c r="A371" s="8" t="s">
        <v>28</v>
      </c>
      <c r="B371" s="8">
        <v>3.2838899999999997E-2</v>
      </c>
      <c r="C371" s="8">
        <v>0.88318799999999997</v>
      </c>
      <c r="D371" s="123">
        <v>3.7182199999999999E-2</v>
      </c>
      <c r="E371" s="124"/>
      <c r="F371" s="46"/>
      <c r="G371" s="46"/>
      <c r="H371" s="46"/>
    </row>
    <row r="372" spans="1:8" x14ac:dyDescent="0.15">
      <c r="A372" s="8" t="s">
        <v>75</v>
      </c>
      <c r="B372" s="8">
        <v>5.0943200000000001E-2</v>
      </c>
      <c r="C372" s="8">
        <v>6.2208300000000001E-2</v>
      </c>
      <c r="D372" s="123">
        <v>0.818913</v>
      </c>
      <c r="E372" s="124"/>
      <c r="F372" s="46"/>
      <c r="G372" s="46"/>
      <c r="H372" s="46"/>
    </row>
    <row r="373" spans="1:8" x14ac:dyDescent="0.15">
      <c r="A373" s="8" t="s">
        <v>75</v>
      </c>
      <c r="B373" s="8">
        <v>5.3025200000000001E-2</v>
      </c>
      <c r="C373" s="8">
        <v>0.17912400000000001</v>
      </c>
      <c r="D373" s="123">
        <v>0.29602400000000001</v>
      </c>
      <c r="E373" s="124"/>
      <c r="F373" s="46"/>
      <c r="G373" s="46"/>
      <c r="H373" s="46"/>
    </row>
    <row r="374" spans="1:8" x14ac:dyDescent="0.15">
      <c r="A374" s="8" t="s">
        <v>75</v>
      </c>
      <c r="B374" s="8">
        <v>1.58585E-3</v>
      </c>
      <c r="C374" s="8">
        <v>0</v>
      </c>
      <c r="D374" s="123" t="s">
        <v>936</v>
      </c>
      <c r="E374" s="124"/>
      <c r="F374" s="46"/>
      <c r="G374" s="46"/>
      <c r="H374" s="46"/>
    </row>
    <row r="375" spans="1:8" x14ac:dyDescent="0.15">
      <c r="A375" s="8" t="s">
        <v>75</v>
      </c>
      <c r="B375" s="8">
        <v>0</v>
      </c>
      <c r="C375" s="8">
        <v>0</v>
      </c>
      <c r="D375" s="123" t="s">
        <v>936</v>
      </c>
      <c r="E375" s="124"/>
      <c r="F375" s="46"/>
      <c r="G375" s="46"/>
      <c r="H375" s="46"/>
    </row>
    <row r="376" spans="1:8" x14ac:dyDescent="0.15">
      <c r="A376" s="8" t="s">
        <v>75</v>
      </c>
      <c r="B376" s="8">
        <v>5.30594E-2</v>
      </c>
      <c r="C376" s="8">
        <v>0.17205400000000001</v>
      </c>
      <c r="D376" s="123">
        <v>0.30838900000000002</v>
      </c>
      <c r="E376" s="124"/>
      <c r="F376" s="46"/>
      <c r="G376" s="46"/>
      <c r="H376" s="46"/>
    </row>
    <row r="377" spans="1:8" x14ac:dyDescent="0.15">
      <c r="A377" s="8" t="s">
        <v>75</v>
      </c>
      <c r="B377" s="8">
        <v>3.8439800000000003E-2</v>
      </c>
      <c r="C377" s="8">
        <v>0.141985</v>
      </c>
      <c r="D377" s="123">
        <v>0.270731</v>
      </c>
      <c r="E377" s="124"/>
      <c r="F377" s="46"/>
      <c r="G377" s="46"/>
      <c r="H377" s="46"/>
    </row>
    <row r="378" spans="1:8" x14ac:dyDescent="0.15">
      <c r="A378" s="8" t="s">
        <v>75</v>
      </c>
      <c r="B378" s="8">
        <v>5.3025200000000001E-2</v>
      </c>
      <c r="C378" s="8">
        <v>0.17912400000000001</v>
      </c>
      <c r="D378" s="123">
        <v>0.29602400000000001</v>
      </c>
      <c r="E378" s="124"/>
      <c r="F378" s="46"/>
      <c r="G378" s="46"/>
      <c r="H378" s="46"/>
    </row>
    <row r="379" spans="1:8" x14ac:dyDescent="0.15">
      <c r="A379" s="8" t="s">
        <v>75</v>
      </c>
      <c r="B379" s="8">
        <v>5.48289E-2</v>
      </c>
      <c r="C379" s="8">
        <v>0.179007</v>
      </c>
      <c r="D379" s="123">
        <v>0.30629499999999998</v>
      </c>
      <c r="E379" s="124"/>
      <c r="F379" s="46"/>
      <c r="G379" s="46"/>
      <c r="H379" s="46"/>
    </row>
    <row r="380" spans="1:8" x14ac:dyDescent="0.15">
      <c r="A380" s="8" t="s">
        <v>890</v>
      </c>
      <c r="B380" s="8">
        <v>2.3634100000000002E-2</v>
      </c>
      <c r="C380" s="8">
        <v>0.31889099999999998</v>
      </c>
      <c r="D380" s="123">
        <v>7.4113600000000002E-2</v>
      </c>
      <c r="E380" s="124"/>
      <c r="F380" s="46"/>
      <c r="G380" s="46"/>
      <c r="H380" s="46"/>
    </row>
    <row r="381" spans="1:8" x14ac:dyDescent="0.15">
      <c r="A381" s="8" t="s">
        <v>890</v>
      </c>
      <c r="B381" s="8">
        <v>0.101729</v>
      </c>
      <c r="C381" s="8">
        <v>0.664192</v>
      </c>
      <c r="D381" s="123">
        <v>0.15316299999999999</v>
      </c>
      <c r="E381" s="124"/>
      <c r="F381" s="46"/>
      <c r="G381" s="46"/>
      <c r="H381" s="46"/>
    </row>
    <row r="382" spans="1:8" x14ac:dyDescent="0.15">
      <c r="A382" s="8" t="s">
        <v>890</v>
      </c>
      <c r="B382" s="8">
        <v>0</v>
      </c>
      <c r="C382" s="8">
        <v>0</v>
      </c>
      <c r="D382" s="123" t="s">
        <v>936</v>
      </c>
      <c r="E382" s="124"/>
      <c r="F382" s="46"/>
      <c r="G382" s="46"/>
      <c r="H382" s="46"/>
    </row>
    <row r="383" spans="1:8" x14ac:dyDescent="0.15">
      <c r="A383" s="8" t="s">
        <v>890</v>
      </c>
      <c r="B383" s="8">
        <v>0</v>
      </c>
      <c r="C383" s="8">
        <v>0</v>
      </c>
      <c r="D383" s="123" t="s">
        <v>936</v>
      </c>
      <c r="E383" s="124"/>
      <c r="F383" s="46"/>
      <c r="G383" s="46"/>
      <c r="H383" s="46"/>
    </row>
    <row r="384" spans="1:8" x14ac:dyDescent="0.15">
      <c r="A384" s="8" t="s">
        <v>890</v>
      </c>
      <c r="B384" s="8">
        <v>8.5778199999999999E-2</v>
      </c>
      <c r="C384" s="8">
        <v>0.61991399999999997</v>
      </c>
      <c r="D384" s="123">
        <v>0.13837099999999999</v>
      </c>
      <c r="E384" s="124"/>
      <c r="F384" s="46"/>
      <c r="G384" s="46"/>
      <c r="H384" s="46"/>
    </row>
    <row r="385" spans="1:8" x14ac:dyDescent="0.15">
      <c r="A385" s="8" t="s">
        <v>890</v>
      </c>
      <c r="B385" s="8">
        <v>3.0378800000000001E-2</v>
      </c>
      <c r="C385" s="8">
        <v>0.59581600000000001</v>
      </c>
      <c r="D385" s="123">
        <v>5.0986900000000002E-2</v>
      </c>
      <c r="E385" s="124"/>
      <c r="F385" s="46"/>
      <c r="G385" s="46"/>
      <c r="H385" s="46"/>
    </row>
    <row r="386" spans="1:8" x14ac:dyDescent="0.15">
      <c r="A386" s="8" t="s">
        <v>890</v>
      </c>
      <c r="B386" s="8">
        <v>0.105213</v>
      </c>
      <c r="C386" s="8">
        <v>0.71108000000000005</v>
      </c>
      <c r="D386" s="123">
        <v>0.14796200000000001</v>
      </c>
      <c r="E386" s="124"/>
      <c r="F386" s="46"/>
      <c r="G386" s="46"/>
      <c r="H386" s="46"/>
    </row>
    <row r="387" spans="1:8" x14ac:dyDescent="0.15">
      <c r="A387" s="8" t="s">
        <v>890</v>
      </c>
      <c r="B387" s="8">
        <v>0.105646</v>
      </c>
      <c r="C387" s="8">
        <v>0.68379900000000005</v>
      </c>
      <c r="D387" s="123">
        <v>0.154499</v>
      </c>
      <c r="E387" s="124"/>
      <c r="F387" s="46"/>
      <c r="G387" s="46"/>
      <c r="H387" s="46"/>
    </row>
    <row r="388" spans="1:8" x14ac:dyDescent="0.15">
      <c r="A388" s="8" t="s">
        <v>74</v>
      </c>
      <c r="B388" s="8">
        <v>4.7146800000000003E-2</v>
      </c>
      <c r="C388" s="8">
        <v>0.25110100000000002</v>
      </c>
      <c r="D388" s="123">
        <v>0.18776000000000001</v>
      </c>
      <c r="E388" s="124"/>
      <c r="F388" s="46"/>
      <c r="G388" s="46"/>
      <c r="H388" s="46"/>
    </row>
    <row r="389" spans="1:8" x14ac:dyDescent="0.15">
      <c r="A389" s="8" t="s">
        <v>74</v>
      </c>
      <c r="B389" s="8">
        <v>0.110137</v>
      </c>
      <c r="C389" s="8">
        <v>1.6175900000000001</v>
      </c>
      <c r="D389" s="123">
        <v>6.80872E-2</v>
      </c>
      <c r="E389" s="124"/>
      <c r="F389" s="46"/>
      <c r="G389" s="46"/>
      <c r="H389" s="46"/>
    </row>
    <row r="390" spans="1:8" x14ac:dyDescent="0.15">
      <c r="A390" s="8" t="s">
        <v>74</v>
      </c>
      <c r="B390" s="8">
        <v>2.9145199999999999E-3</v>
      </c>
      <c r="C390" s="8">
        <v>1.6514299999999999E-2</v>
      </c>
      <c r="D390" s="123">
        <v>0.176485</v>
      </c>
      <c r="E390" s="124"/>
      <c r="F390" s="46"/>
      <c r="G390" s="46"/>
      <c r="H390" s="46"/>
    </row>
    <row r="391" spans="1:8" x14ac:dyDescent="0.15">
      <c r="A391" s="8" t="s">
        <v>74</v>
      </c>
      <c r="B391" s="8">
        <v>1.68448E-2</v>
      </c>
      <c r="C391" s="8">
        <v>3.9149000000000003E-2</v>
      </c>
      <c r="D391" s="123">
        <v>0.43027500000000002</v>
      </c>
      <c r="E391" s="124"/>
      <c r="F391" s="46"/>
      <c r="G391" s="46"/>
      <c r="H391" s="46"/>
    </row>
    <row r="392" spans="1:8" x14ac:dyDescent="0.15">
      <c r="A392" s="8" t="s">
        <v>74</v>
      </c>
      <c r="B392" s="8">
        <v>0.11111799999999999</v>
      </c>
      <c r="C392" s="8">
        <v>0.95046799999999998</v>
      </c>
      <c r="D392" s="123">
        <v>0.116908</v>
      </c>
      <c r="E392" s="124"/>
      <c r="F392" s="46"/>
      <c r="G392" s="46"/>
      <c r="H392" s="46"/>
    </row>
    <row r="393" spans="1:8" x14ac:dyDescent="0.15">
      <c r="A393" s="8" t="s">
        <v>74</v>
      </c>
      <c r="B393" s="8">
        <v>7.4739100000000003E-2</v>
      </c>
      <c r="C393" s="8">
        <v>0.58112299999999995</v>
      </c>
      <c r="D393" s="123">
        <v>0.128612</v>
      </c>
      <c r="E393" s="124"/>
      <c r="F393" s="46"/>
      <c r="G393" s="46"/>
      <c r="H393" s="46"/>
    </row>
    <row r="394" spans="1:8" x14ac:dyDescent="0.15">
      <c r="A394" s="8" t="s">
        <v>74</v>
      </c>
      <c r="B394" s="8">
        <v>0.113718</v>
      </c>
      <c r="C394" s="8">
        <v>1.0474000000000001</v>
      </c>
      <c r="D394" s="123">
        <v>0.108571</v>
      </c>
      <c r="E394" s="124"/>
      <c r="F394" s="46"/>
      <c r="G394" s="46"/>
      <c r="H394" s="46"/>
    </row>
    <row r="395" spans="1:8" x14ac:dyDescent="0.15">
      <c r="A395" s="8" t="s">
        <v>74</v>
      </c>
      <c r="B395" s="8">
        <v>0.11049299999999999</v>
      </c>
      <c r="C395" s="8">
        <v>1.9002699999999999</v>
      </c>
      <c r="D395" s="123">
        <v>5.8145799999999997E-2</v>
      </c>
      <c r="E395" s="124"/>
      <c r="F395" s="46"/>
      <c r="G395" s="46"/>
      <c r="H395" s="46"/>
    </row>
    <row r="396" spans="1:8" x14ac:dyDescent="0.15">
      <c r="A396" s="8" t="s">
        <v>891</v>
      </c>
      <c r="B396" s="8">
        <v>6.4361399999999999E-2</v>
      </c>
      <c r="C396" s="8">
        <v>0.19270699999999999</v>
      </c>
      <c r="D396" s="123">
        <v>0.33398600000000001</v>
      </c>
      <c r="E396" s="124"/>
      <c r="F396" s="46"/>
      <c r="G396" s="46"/>
      <c r="H396" s="46"/>
    </row>
    <row r="397" spans="1:8" x14ac:dyDescent="0.15">
      <c r="A397" s="8" t="s">
        <v>891</v>
      </c>
      <c r="B397" s="8">
        <v>0.21795600000000001</v>
      </c>
      <c r="C397" s="8">
        <v>0.92870399999999997</v>
      </c>
      <c r="D397" s="123">
        <v>0.23468800000000001</v>
      </c>
      <c r="E397" s="124"/>
      <c r="F397" s="46"/>
      <c r="G397" s="46"/>
      <c r="H397" s="46"/>
    </row>
    <row r="398" spans="1:8" x14ac:dyDescent="0.15">
      <c r="A398" s="8" t="s">
        <v>891</v>
      </c>
      <c r="B398" s="8">
        <v>0</v>
      </c>
      <c r="C398" s="8">
        <v>0</v>
      </c>
      <c r="D398" s="123" t="s">
        <v>936</v>
      </c>
      <c r="E398" s="124"/>
      <c r="F398" s="46"/>
      <c r="G398" s="46"/>
      <c r="H398" s="46"/>
    </row>
    <row r="399" spans="1:8" x14ac:dyDescent="0.15">
      <c r="A399" s="8" t="s">
        <v>891</v>
      </c>
      <c r="B399" s="8">
        <v>0</v>
      </c>
      <c r="C399" s="8">
        <v>0</v>
      </c>
      <c r="D399" s="123" t="s">
        <v>936</v>
      </c>
      <c r="E399" s="124"/>
      <c r="F399" s="46"/>
      <c r="G399" s="46"/>
      <c r="H399" s="46"/>
    </row>
    <row r="400" spans="1:8" x14ac:dyDescent="0.15">
      <c r="A400" s="8" t="s">
        <v>891</v>
      </c>
      <c r="B400" s="8">
        <v>0.21668200000000001</v>
      </c>
      <c r="C400" s="8">
        <v>0.99194700000000002</v>
      </c>
      <c r="D400" s="123">
        <v>0.218441</v>
      </c>
      <c r="E400" s="124"/>
      <c r="F400" s="46"/>
      <c r="G400" s="46"/>
      <c r="H400" s="46"/>
    </row>
    <row r="401" spans="1:8" x14ac:dyDescent="0.15">
      <c r="A401" s="8" t="s">
        <v>891</v>
      </c>
      <c r="B401" s="8">
        <v>0.15700900000000001</v>
      </c>
      <c r="C401" s="8">
        <v>1.99519</v>
      </c>
      <c r="D401" s="123">
        <v>7.8693899999999997E-2</v>
      </c>
      <c r="E401" s="124"/>
      <c r="F401" s="46"/>
      <c r="G401" s="46"/>
      <c r="H401" s="46"/>
    </row>
    <row r="402" spans="1:8" x14ac:dyDescent="0.15">
      <c r="A402" s="8" t="s">
        <v>891</v>
      </c>
      <c r="B402" s="8">
        <v>0.21860099999999999</v>
      </c>
      <c r="C402" s="8">
        <v>1.0280499999999999</v>
      </c>
      <c r="D402" s="123">
        <v>0.21263499999999999</v>
      </c>
      <c r="E402" s="124"/>
      <c r="F402" s="46"/>
      <c r="G402" s="46"/>
      <c r="H402" s="46"/>
    </row>
    <row r="403" spans="1:8" x14ac:dyDescent="0.15">
      <c r="A403" s="8" t="s">
        <v>891</v>
      </c>
      <c r="B403" s="8">
        <v>0.22409899999999999</v>
      </c>
      <c r="C403" s="8">
        <v>1.0239100000000001</v>
      </c>
      <c r="D403" s="123">
        <v>0.21886700000000001</v>
      </c>
      <c r="E403" s="124"/>
      <c r="F403" s="46"/>
      <c r="G403" s="46"/>
      <c r="H403" s="46"/>
    </row>
    <row r="404" spans="1:8" x14ac:dyDescent="0.15">
      <c r="A404" s="8" t="s">
        <v>892</v>
      </c>
      <c r="B404" s="8">
        <v>8.3199800000000004E-2</v>
      </c>
      <c r="C404" s="8">
        <v>0.12199400000000001</v>
      </c>
      <c r="D404" s="123">
        <v>0.682002</v>
      </c>
      <c r="E404" s="124"/>
      <c r="F404" s="46"/>
      <c r="G404" s="46"/>
      <c r="H404" s="46"/>
    </row>
    <row r="405" spans="1:8" x14ac:dyDescent="0.15">
      <c r="A405" s="8" t="s">
        <v>892</v>
      </c>
      <c r="B405" s="8">
        <v>0.27406700000000001</v>
      </c>
      <c r="C405" s="8">
        <v>0.83861200000000002</v>
      </c>
      <c r="D405" s="123">
        <v>0.32680999999999999</v>
      </c>
      <c r="E405" s="124"/>
      <c r="F405" s="46"/>
      <c r="G405" s="46"/>
      <c r="H405" s="46"/>
    </row>
    <row r="406" spans="1:8" x14ac:dyDescent="0.15">
      <c r="A406" s="8" t="s">
        <v>892</v>
      </c>
      <c r="B406" s="8">
        <v>0</v>
      </c>
      <c r="C406" s="8">
        <v>0</v>
      </c>
      <c r="D406" s="123" t="s">
        <v>936</v>
      </c>
      <c r="E406" s="124"/>
      <c r="F406" s="46"/>
      <c r="G406" s="46"/>
      <c r="H406" s="46"/>
    </row>
    <row r="407" spans="1:8" x14ac:dyDescent="0.15">
      <c r="A407" s="8" t="s">
        <v>892</v>
      </c>
      <c r="B407" s="8">
        <v>0</v>
      </c>
      <c r="C407" s="8">
        <v>0</v>
      </c>
      <c r="D407" s="123" t="s">
        <v>936</v>
      </c>
      <c r="E407" s="124"/>
      <c r="F407" s="46"/>
      <c r="G407" s="46"/>
      <c r="H407" s="46"/>
    </row>
    <row r="408" spans="1:8" x14ac:dyDescent="0.15">
      <c r="A408" s="8" t="s">
        <v>892</v>
      </c>
      <c r="B408" s="8">
        <v>0.27098499999999998</v>
      </c>
      <c r="C408" s="8">
        <v>1.45207</v>
      </c>
      <c r="D408" s="123">
        <v>0.18662000000000001</v>
      </c>
      <c r="E408" s="124"/>
      <c r="F408" s="46"/>
      <c r="G408" s="46"/>
      <c r="H408" s="46"/>
    </row>
    <row r="409" spans="1:8" x14ac:dyDescent="0.15">
      <c r="A409" s="8" t="s">
        <v>892</v>
      </c>
      <c r="B409" s="8">
        <v>0.154615</v>
      </c>
      <c r="C409" s="8">
        <v>0.64945699999999995</v>
      </c>
      <c r="D409" s="123">
        <v>0.238068</v>
      </c>
      <c r="E409" s="124"/>
      <c r="F409" s="46"/>
      <c r="G409" s="46"/>
      <c r="H409" s="46"/>
    </row>
    <row r="410" spans="1:8" x14ac:dyDescent="0.15">
      <c r="A410" s="8" t="s">
        <v>892</v>
      </c>
      <c r="B410" s="8">
        <v>0.27406700000000001</v>
      </c>
      <c r="C410" s="8">
        <v>0.83861200000000002</v>
      </c>
      <c r="D410" s="123">
        <v>0.32680999999999999</v>
      </c>
      <c r="E410" s="124"/>
      <c r="F410" s="46"/>
      <c r="G410" s="46"/>
      <c r="H410" s="46"/>
    </row>
    <row r="411" spans="1:8" x14ac:dyDescent="0.15">
      <c r="A411" s="8" t="s">
        <v>892</v>
      </c>
      <c r="B411" s="8">
        <v>0.27489999999999998</v>
      </c>
      <c r="C411" s="8">
        <v>0.85591799999999996</v>
      </c>
      <c r="D411" s="123">
        <v>0.32117600000000002</v>
      </c>
      <c r="E411" s="124"/>
      <c r="F411" s="46"/>
      <c r="G411" s="46"/>
      <c r="H411" s="46"/>
    </row>
    <row r="412" spans="1:8" x14ac:dyDescent="0.15">
      <c r="A412" s="8" t="s">
        <v>894</v>
      </c>
      <c r="B412" s="125" t="s">
        <v>938</v>
      </c>
      <c r="C412" s="46"/>
      <c r="D412" s="126"/>
      <c r="E412" s="124"/>
      <c r="F412" s="46"/>
      <c r="G412" s="46"/>
      <c r="H412" s="46"/>
    </row>
    <row r="413" spans="1:8" x14ac:dyDescent="0.15">
      <c r="A413" s="8" t="s">
        <v>895</v>
      </c>
      <c r="B413" s="8">
        <v>4.98667E-2</v>
      </c>
      <c r="C413" s="8">
        <v>0.32215899999999997</v>
      </c>
      <c r="D413" s="123">
        <v>0.15478900000000001</v>
      </c>
      <c r="E413" s="124"/>
      <c r="F413" s="46"/>
      <c r="G413" s="46"/>
      <c r="H413" s="46"/>
    </row>
    <row r="414" spans="1:8" x14ac:dyDescent="0.15">
      <c r="A414" s="8" t="s">
        <v>895</v>
      </c>
      <c r="B414" s="8">
        <v>0.144624</v>
      </c>
      <c r="C414" s="8">
        <v>0.75413600000000003</v>
      </c>
      <c r="D414" s="123">
        <v>0.191774</v>
      </c>
      <c r="E414" s="124"/>
      <c r="F414" s="46"/>
      <c r="G414" s="46"/>
      <c r="H414" s="46"/>
    </row>
    <row r="415" spans="1:8" x14ac:dyDescent="0.15">
      <c r="A415" s="8" t="s">
        <v>895</v>
      </c>
      <c r="B415" s="8">
        <v>0</v>
      </c>
      <c r="C415" s="8">
        <v>0</v>
      </c>
      <c r="D415" s="123" t="s">
        <v>936</v>
      </c>
      <c r="E415" s="124"/>
      <c r="F415" s="46"/>
      <c r="G415" s="46"/>
      <c r="H415" s="46"/>
    </row>
    <row r="416" spans="1:8" x14ac:dyDescent="0.15">
      <c r="A416" s="8" t="s">
        <v>895</v>
      </c>
      <c r="B416" s="8">
        <v>0</v>
      </c>
      <c r="C416" s="8">
        <v>0</v>
      </c>
      <c r="D416" s="123" t="s">
        <v>936</v>
      </c>
      <c r="E416" s="124"/>
      <c r="F416" s="46"/>
      <c r="G416" s="46"/>
      <c r="H416" s="46"/>
    </row>
    <row r="417" spans="1:8" x14ac:dyDescent="0.15">
      <c r="A417" s="8" t="s">
        <v>895</v>
      </c>
      <c r="B417" s="8">
        <v>0.14727699999999999</v>
      </c>
      <c r="C417" s="8">
        <v>0.78519700000000003</v>
      </c>
      <c r="D417" s="123">
        <v>0.18756600000000001</v>
      </c>
      <c r="E417" s="124"/>
      <c r="F417" s="46"/>
      <c r="G417" s="46"/>
      <c r="H417" s="46"/>
    </row>
    <row r="418" spans="1:8" x14ac:dyDescent="0.15">
      <c r="A418" s="8" t="s">
        <v>895</v>
      </c>
      <c r="B418" s="8">
        <v>0.108268</v>
      </c>
      <c r="C418" s="8">
        <v>0.95124399999999998</v>
      </c>
      <c r="D418" s="123">
        <v>0.113817</v>
      </c>
      <c r="E418" s="124"/>
      <c r="F418" s="46"/>
      <c r="G418" s="46"/>
      <c r="H418" s="46"/>
    </row>
    <row r="419" spans="1:8" x14ac:dyDescent="0.15">
      <c r="A419" s="8" t="s">
        <v>895</v>
      </c>
      <c r="B419" s="8">
        <v>0.14610799999999999</v>
      </c>
      <c r="C419" s="8">
        <v>0.78518600000000005</v>
      </c>
      <c r="D419" s="123">
        <v>0.18608</v>
      </c>
      <c r="E419" s="124"/>
      <c r="F419" s="46"/>
      <c r="G419" s="46"/>
      <c r="H419" s="46"/>
    </row>
    <row r="420" spans="1:8" x14ac:dyDescent="0.15">
      <c r="A420" s="8" t="s">
        <v>895</v>
      </c>
      <c r="B420" s="8">
        <v>0.144624</v>
      </c>
      <c r="C420" s="8">
        <v>0.75413600000000003</v>
      </c>
      <c r="D420" s="123">
        <v>0.191774</v>
      </c>
      <c r="E420" s="124"/>
      <c r="F420" s="46"/>
      <c r="G420" s="46"/>
      <c r="H420" s="46"/>
    </row>
    <row r="421" spans="1:8" x14ac:dyDescent="0.15">
      <c r="A421" s="46" t="s">
        <v>589</v>
      </c>
      <c r="B421" s="8">
        <v>6.6111799999999998E-2</v>
      </c>
      <c r="C421" s="8">
        <v>0.178948</v>
      </c>
      <c r="D421" s="123">
        <v>0.36944700000000003</v>
      </c>
      <c r="E421" s="124"/>
      <c r="F421" s="46"/>
      <c r="G421" s="46"/>
      <c r="H421" s="46"/>
    </row>
    <row r="422" spans="1:8" x14ac:dyDescent="0.15">
      <c r="A422" s="46" t="s">
        <v>589</v>
      </c>
      <c r="B422" s="8">
        <v>0.13245699999999999</v>
      </c>
      <c r="C422" s="8">
        <v>0.57493099999999997</v>
      </c>
      <c r="D422" s="123">
        <v>0.23038800000000001</v>
      </c>
      <c r="E422" s="124"/>
      <c r="F422" s="46"/>
      <c r="G422" s="46"/>
      <c r="H422" s="46"/>
    </row>
    <row r="423" spans="1:8" x14ac:dyDescent="0.15">
      <c r="A423" s="46" t="s">
        <v>589</v>
      </c>
      <c r="B423" s="8">
        <v>7.6036300000000001E-4</v>
      </c>
      <c r="C423" s="8">
        <v>3.3783300000000001E-3</v>
      </c>
      <c r="D423" s="123">
        <v>0.22507099999999999</v>
      </c>
      <c r="E423" s="124"/>
      <c r="F423" s="46"/>
      <c r="G423" s="46"/>
      <c r="H423" s="46"/>
    </row>
    <row r="424" spans="1:8" x14ac:dyDescent="0.15">
      <c r="A424" s="46" t="s">
        <v>589</v>
      </c>
      <c r="B424" s="8">
        <v>1.1403400000000001E-3</v>
      </c>
      <c r="C424" s="8">
        <v>6.7851400000000003E-3</v>
      </c>
      <c r="D424" s="123">
        <v>0.16806399999999999</v>
      </c>
      <c r="E424" s="124"/>
      <c r="F424" s="46"/>
      <c r="G424" s="46"/>
      <c r="H424" s="46"/>
    </row>
    <row r="425" spans="1:8" x14ac:dyDescent="0.15">
      <c r="A425" s="46" t="s">
        <v>589</v>
      </c>
      <c r="B425" s="8">
        <v>0.13000600000000001</v>
      </c>
      <c r="C425" s="8">
        <v>0.61918399999999996</v>
      </c>
      <c r="D425" s="123">
        <v>0.20996300000000001</v>
      </c>
      <c r="E425" s="124"/>
      <c r="F425" s="46"/>
      <c r="G425" s="46"/>
      <c r="H425" s="46"/>
    </row>
    <row r="426" spans="1:8" x14ac:dyDescent="0.15">
      <c r="A426" s="46" t="s">
        <v>589</v>
      </c>
      <c r="B426" s="8">
        <v>9.0434500000000001E-2</v>
      </c>
      <c r="C426" s="8">
        <v>0.39771000000000001</v>
      </c>
      <c r="D426" s="123">
        <v>0.22738800000000001</v>
      </c>
      <c r="E426" s="124"/>
      <c r="F426" s="46"/>
      <c r="G426" s="46"/>
      <c r="H426" s="46"/>
    </row>
    <row r="427" spans="1:8" x14ac:dyDescent="0.15">
      <c r="A427" s="46" t="s">
        <v>589</v>
      </c>
      <c r="B427" s="8">
        <v>0.13339599999999999</v>
      </c>
      <c r="C427" s="8">
        <v>0.56260600000000005</v>
      </c>
      <c r="D427" s="123">
        <v>0.23710400000000001</v>
      </c>
      <c r="E427" s="124"/>
      <c r="F427" s="46"/>
      <c r="G427" s="46"/>
      <c r="H427" s="46"/>
    </row>
    <row r="428" spans="1:8" x14ac:dyDescent="0.15">
      <c r="A428" s="46" t="s">
        <v>589</v>
      </c>
      <c r="B428" s="8">
        <v>0.13392499999999999</v>
      </c>
      <c r="C428" s="8">
        <v>0.56763300000000005</v>
      </c>
      <c r="D428" s="123">
        <v>0.23593500000000001</v>
      </c>
      <c r="E428" s="124"/>
      <c r="F428" s="46"/>
      <c r="G428" s="46"/>
      <c r="H428" s="46"/>
    </row>
    <row r="429" spans="1:8" x14ac:dyDescent="0.15">
      <c r="A429" s="46" t="s">
        <v>76</v>
      </c>
      <c r="B429" s="8">
        <v>8.1736500000000004E-2</v>
      </c>
      <c r="C429" s="8">
        <v>0.14210400000000001</v>
      </c>
      <c r="D429" s="123">
        <v>0.57518599999999998</v>
      </c>
      <c r="E429" s="124"/>
      <c r="F429" s="46"/>
      <c r="G429" s="46"/>
      <c r="H429" s="46"/>
    </row>
    <row r="430" spans="1:8" x14ac:dyDescent="0.15">
      <c r="A430" s="46" t="s">
        <v>76</v>
      </c>
      <c r="B430" s="8">
        <v>0.147623</v>
      </c>
      <c r="C430" s="8">
        <v>0.73456900000000003</v>
      </c>
      <c r="D430" s="123">
        <v>0.20096600000000001</v>
      </c>
      <c r="E430" s="124"/>
      <c r="F430" s="46"/>
      <c r="G430" s="46"/>
      <c r="H430" s="46"/>
    </row>
    <row r="431" spans="1:8" x14ac:dyDescent="0.15">
      <c r="A431" s="46" t="s">
        <v>76</v>
      </c>
      <c r="B431" s="8">
        <v>5.9420600000000001E-4</v>
      </c>
      <c r="C431" s="8">
        <v>8.0012499999999997E-3</v>
      </c>
      <c r="D431" s="123">
        <v>7.4264200000000002E-2</v>
      </c>
      <c r="E431" s="124"/>
      <c r="F431" s="46"/>
      <c r="G431" s="46"/>
      <c r="H431" s="46"/>
    </row>
    <row r="432" spans="1:8" x14ac:dyDescent="0.15">
      <c r="A432" s="46" t="s">
        <v>76</v>
      </c>
      <c r="B432" s="8">
        <v>5.93854E-4</v>
      </c>
      <c r="C432" s="8">
        <v>0</v>
      </c>
      <c r="D432" s="123" t="s">
        <v>936</v>
      </c>
      <c r="E432" s="124"/>
      <c r="F432" s="46"/>
      <c r="G432" s="46"/>
      <c r="H432" s="46"/>
    </row>
    <row r="433" spans="1:8" x14ac:dyDescent="0.15">
      <c r="A433" s="46" t="s">
        <v>76</v>
      </c>
      <c r="B433" s="8">
        <v>0.15090899999999999</v>
      </c>
      <c r="C433" s="8">
        <v>0.63964100000000002</v>
      </c>
      <c r="D433" s="123">
        <v>0.235928</v>
      </c>
      <c r="E433" s="124"/>
      <c r="F433" s="46"/>
      <c r="G433" s="46"/>
      <c r="H433" s="46"/>
    </row>
    <row r="434" spans="1:8" x14ac:dyDescent="0.15">
      <c r="A434" s="46" t="s">
        <v>76</v>
      </c>
      <c r="B434" s="8">
        <v>0.10531500000000001</v>
      </c>
      <c r="C434" s="8">
        <v>0.40145700000000001</v>
      </c>
      <c r="D434" s="123">
        <v>0.26233200000000001</v>
      </c>
      <c r="E434" s="124"/>
      <c r="F434" s="46"/>
      <c r="G434" s="46"/>
      <c r="H434" s="46"/>
    </row>
    <row r="435" spans="1:8" x14ac:dyDescent="0.15">
      <c r="A435" s="46" t="s">
        <v>76</v>
      </c>
      <c r="B435" s="8">
        <v>0.14838399999999999</v>
      </c>
      <c r="C435" s="8">
        <v>0.71662199999999998</v>
      </c>
      <c r="D435" s="123">
        <v>0.20705999999999999</v>
      </c>
      <c r="E435" s="124"/>
      <c r="F435" s="46"/>
      <c r="G435" s="46"/>
      <c r="H435" s="46"/>
    </row>
    <row r="436" spans="1:8" x14ac:dyDescent="0.15">
      <c r="A436" s="46" t="s">
        <v>76</v>
      </c>
      <c r="B436" s="8">
        <v>0.14942800000000001</v>
      </c>
      <c r="C436" s="8">
        <v>0.73231299999999999</v>
      </c>
      <c r="D436" s="123">
        <v>0.20404900000000001</v>
      </c>
      <c r="E436" s="124"/>
      <c r="F436" s="46"/>
      <c r="G436" s="46"/>
      <c r="H436" s="46"/>
    </row>
    <row r="437" spans="1:8" x14ac:dyDescent="0.15">
      <c r="A437" s="46" t="s">
        <v>834</v>
      </c>
      <c r="B437" s="8">
        <v>0.16684099999999999</v>
      </c>
      <c r="C437" s="8">
        <v>0.11325200000000001</v>
      </c>
      <c r="D437" s="123">
        <v>1.4731799999999999</v>
      </c>
      <c r="E437" s="124"/>
      <c r="F437" s="46"/>
      <c r="G437" s="46"/>
      <c r="H437" s="46"/>
    </row>
    <row r="438" spans="1:8" x14ac:dyDescent="0.15">
      <c r="A438" s="46" t="s">
        <v>834</v>
      </c>
      <c r="B438" s="8">
        <v>0.16782900000000001</v>
      </c>
      <c r="C438" s="8">
        <v>0.59274700000000002</v>
      </c>
      <c r="D438" s="123">
        <v>0.283138</v>
      </c>
      <c r="E438" s="124"/>
      <c r="F438" s="46"/>
      <c r="G438" s="46"/>
      <c r="H438" s="46"/>
    </row>
    <row r="439" spans="1:8" x14ac:dyDescent="0.15">
      <c r="A439" s="46" t="s">
        <v>834</v>
      </c>
      <c r="B439" s="8">
        <v>1.7203299999999999E-3</v>
      </c>
      <c r="C439" s="8">
        <v>0</v>
      </c>
      <c r="D439" s="123" t="s">
        <v>936</v>
      </c>
      <c r="E439" s="124"/>
      <c r="F439" s="46"/>
      <c r="G439" s="46"/>
      <c r="H439" s="46"/>
    </row>
    <row r="440" spans="1:8" x14ac:dyDescent="0.15">
      <c r="A440" s="46" t="s">
        <v>834</v>
      </c>
      <c r="B440" s="8">
        <v>0</v>
      </c>
      <c r="C440" s="8">
        <v>1.4830100000000001E-2</v>
      </c>
      <c r="D440" s="123">
        <v>0</v>
      </c>
      <c r="E440" s="124"/>
      <c r="F440" s="46"/>
      <c r="G440" s="46"/>
      <c r="H440" s="46"/>
    </row>
    <row r="441" spans="1:8" x14ac:dyDescent="0.15">
      <c r="A441" s="46" t="s">
        <v>834</v>
      </c>
      <c r="B441" s="8">
        <v>0.171899</v>
      </c>
      <c r="C441" s="8">
        <v>0.63574900000000001</v>
      </c>
      <c r="D441" s="123">
        <v>0.27038899999999999</v>
      </c>
      <c r="E441" s="124"/>
      <c r="F441" s="46"/>
      <c r="G441" s="46"/>
      <c r="H441" s="46"/>
    </row>
    <row r="442" spans="1:8" x14ac:dyDescent="0.15">
      <c r="A442" s="46" t="s">
        <v>834</v>
      </c>
      <c r="B442" s="8">
        <v>0.110045</v>
      </c>
      <c r="C442" s="8">
        <v>0.41997699999999999</v>
      </c>
      <c r="D442" s="123">
        <v>0.26202700000000001</v>
      </c>
      <c r="E442" s="124"/>
      <c r="F442" s="46"/>
      <c r="G442" s="46"/>
      <c r="H442" s="46"/>
    </row>
    <row r="443" spans="1:8" x14ac:dyDescent="0.15">
      <c r="A443" s="46" t="s">
        <v>834</v>
      </c>
      <c r="B443" s="8">
        <v>0.168457</v>
      </c>
      <c r="C443" s="8">
        <v>0.63793200000000005</v>
      </c>
      <c r="D443" s="123">
        <v>0.26406800000000002</v>
      </c>
      <c r="E443" s="124"/>
      <c r="F443" s="46"/>
      <c r="G443" s="46"/>
      <c r="H443" s="46"/>
    </row>
    <row r="444" spans="1:8" x14ac:dyDescent="0.15">
      <c r="A444" s="46" t="s">
        <v>834</v>
      </c>
      <c r="B444" s="8">
        <v>0.170929</v>
      </c>
      <c r="C444" s="8">
        <v>0.63713500000000001</v>
      </c>
      <c r="D444" s="123">
        <v>0.26827699999999999</v>
      </c>
      <c r="E444" s="124"/>
      <c r="F444" s="46"/>
      <c r="G444" s="46"/>
      <c r="H444" s="46"/>
    </row>
    <row r="445" spans="1:8" x14ac:dyDescent="0.15">
      <c r="A445" s="46" t="s">
        <v>835</v>
      </c>
      <c r="B445" s="8">
        <v>0.162024</v>
      </c>
      <c r="C445" s="8">
        <v>0.24785299999999999</v>
      </c>
      <c r="D445" s="123">
        <v>0.65371100000000004</v>
      </c>
      <c r="E445" s="124"/>
      <c r="F445" s="46"/>
      <c r="G445" s="46"/>
      <c r="H445" s="46"/>
    </row>
    <row r="446" spans="1:8" x14ac:dyDescent="0.15">
      <c r="A446" s="46" t="s">
        <v>835</v>
      </c>
      <c r="B446" s="8">
        <v>0.138381</v>
      </c>
      <c r="C446" s="8">
        <v>0.91069299999999997</v>
      </c>
      <c r="D446" s="123">
        <v>0.151951</v>
      </c>
      <c r="E446" s="124"/>
      <c r="F446" s="46"/>
      <c r="G446" s="46"/>
      <c r="H446" s="46"/>
    </row>
    <row r="447" spans="1:8" x14ac:dyDescent="0.15">
      <c r="A447" s="46" t="s">
        <v>835</v>
      </c>
      <c r="B447" s="8">
        <v>2.0102800000000001E-3</v>
      </c>
      <c r="C447" s="8">
        <v>9.8908899999999994E-3</v>
      </c>
      <c r="D447" s="123">
        <v>0.20324600000000001</v>
      </c>
      <c r="E447" s="124"/>
      <c r="F447" s="46"/>
      <c r="G447" s="46"/>
      <c r="H447" s="46"/>
    </row>
    <row r="448" spans="1:8" x14ac:dyDescent="0.15">
      <c r="A448" s="46" t="s">
        <v>835</v>
      </c>
      <c r="B448" s="8">
        <v>2.0130600000000001E-3</v>
      </c>
      <c r="C448" s="8">
        <v>1.9779000000000001E-2</v>
      </c>
      <c r="D448" s="123">
        <v>0.10177799999999999</v>
      </c>
      <c r="E448" s="124"/>
      <c r="F448" s="46"/>
      <c r="G448" s="46"/>
      <c r="H448" s="46"/>
    </row>
    <row r="449" spans="1:8" x14ac:dyDescent="0.15">
      <c r="A449" s="46" t="s">
        <v>835</v>
      </c>
      <c r="B449" s="8">
        <v>0.14319100000000001</v>
      </c>
      <c r="C449" s="8">
        <v>0.95707799999999998</v>
      </c>
      <c r="D449" s="123">
        <v>0.149613</v>
      </c>
      <c r="E449" s="124"/>
      <c r="F449" s="46"/>
      <c r="G449" s="46"/>
      <c r="H449" s="46"/>
    </row>
    <row r="450" spans="1:8" x14ac:dyDescent="0.15">
      <c r="A450" s="46" t="s">
        <v>835</v>
      </c>
      <c r="B450" s="8">
        <v>0.147173</v>
      </c>
      <c r="C450" s="8">
        <v>0.52535699999999996</v>
      </c>
      <c r="D450" s="123">
        <v>0.28013900000000003</v>
      </c>
      <c r="E450" s="124"/>
      <c r="F450" s="46"/>
      <c r="G450" s="46"/>
      <c r="H450" s="46"/>
    </row>
    <row r="451" spans="1:8" x14ac:dyDescent="0.15">
      <c r="A451" s="46" t="s">
        <v>835</v>
      </c>
      <c r="B451" s="8">
        <v>0.138824</v>
      </c>
      <c r="C451" s="8">
        <v>0.83815099999999998</v>
      </c>
      <c r="D451" s="123">
        <v>0.165631</v>
      </c>
      <c r="E451" s="124"/>
      <c r="F451" s="46"/>
      <c r="G451" s="46"/>
      <c r="H451" s="46"/>
    </row>
    <row r="452" spans="1:8" x14ac:dyDescent="0.15">
      <c r="A452" s="46" t="s">
        <v>835</v>
      </c>
      <c r="B452" s="8">
        <v>0.138824</v>
      </c>
      <c r="C452" s="8">
        <v>0.83815099999999998</v>
      </c>
      <c r="D452" s="123">
        <v>0.165631</v>
      </c>
      <c r="E452" s="124"/>
      <c r="F452" s="46"/>
      <c r="G452" s="46"/>
      <c r="H452" s="46"/>
    </row>
    <row r="453" spans="1:8" x14ac:dyDescent="0.15">
      <c r="A453" s="46" t="s">
        <v>836</v>
      </c>
      <c r="B453" s="8">
        <v>0.13602</v>
      </c>
      <c r="C453" s="8">
        <v>0.15002499999999999</v>
      </c>
      <c r="D453" s="123">
        <v>0.90664900000000004</v>
      </c>
      <c r="E453" s="124"/>
      <c r="F453" s="46"/>
      <c r="G453" s="46"/>
      <c r="H453" s="46"/>
    </row>
    <row r="454" spans="1:8" x14ac:dyDescent="0.15">
      <c r="A454" s="46" t="s">
        <v>836</v>
      </c>
      <c r="B454" s="8">
        <v>0.236984</v>
      </c>
      <c r="C454" s="8">
        <v>0.16177</v>
      </c>
      <c r="D454" s="123">
        <v>1.4649399999999999</v>
      </c>
      <c r="E454" s="124"/>
      <c r="F454" s="46"/>
      <c r="G454" s="46"/>
      <c r="H454" s="46"/>
    </row>
    <row r="455" spans="1:8" x14ac:dyDescent="0.15">
      <c r="A455" s="46" t="s">
        <v>836</v>
      </c>
      <c r="B455" s="8">
        <v>0</v>
      </c>
      <c r="C455" s="8">
        <v>0</v>
      </c>
      <c r="D455" s="123" t="s">
        <v>936</v>
      </c>
      <c r="E455" s="124"/>
      <c r="F455" s="46"/>
      <c r="G455" s="46"/>
      <c r="H455" s="46"/>
    </row>
    <row r="456" spans="1:8" x14ac:dyDescent="0.15">
      <c r="A456" s="46" t="s">
        <v>836</v>
      </c>
      <c r="B456" s="8">
        <v>0</v>
      </c>
      <c r="C456" s="8">
        <v>0</v>
      </c>
      <c r="D456" s="123" t="s">
        <v>936</v>
      </c>
      <c r="E456" s="124"/>
      <c r="F456" s="46"/>
      <c r="G456" s="46"/>
      <c r="H456" s="46"/>
    </row>
    <row r="457" spans="1:8" x14ac:dyDescent="0.15">
      <c r="A457" s="46" t="s">
        <v>836</v>
      </c>
      <c r="B457" s="8">
        <v>0.23264799999999999</v>
      </c>
      <c r="C457" s="8">
        <v>0.14890300000000001</v>
      </c>
      <c r="D457" s="123">
        <v>1.5624100000000001</v>
      </c>
      <c r="E457" s="124"/>
      <c r="F457" s="46"/>
      <c r="G457" s="46"/>
      <c r="H457" s="46"/>
    </row>
    <row r="458" spans="1:8" x14ac:dyDescent="0.15">
      <c r="A458" s="46" t="s">
        <v>836</v>
      </c>
      <c r="B458" s="8">
        <v>0.142147</v>
      </c>
      <c r="C458" s="8">
        <v>0.14709700000000001</v>
      </c>
      <c r="D458" s="123">
        <v>0.96634900000000001</v>
      </c>
      <c r="E458" s="124"/>
      <c r="F458" s="46"/>
      <c r="G458" s="46"/>
      <c r="H458" s="46"/>
    </row>
    <row r="459" spans="1:8" x14ac:dyDescent="0.15">
      <c r="A459" s="46" t="s">
        <v>836</v>
      </c>
      <c r="B459" s="8">
        <v>0.23289499999999999</v>
      </c>
      <c r="C459" s="8">
        <v>0.162773</v>
      </c>
      <c r="D459" s="123">
        <v>1.4308000000000001</v>
      </c>
      <c r="E459" s="124"/>
      <c r="F459" s="46"/>
      <c r="G459" s="46"/>
      <c r="H459" s="46"/>
    </row>
    <row r="460" spans="1:8" x14ac:dyDescent="0.15">
      <c r="A460" s="46" t="s">
        <v>836</v>
      </c>
      <c r="B460" s="8">
        <v>0.23289499999999999</v>
      </c>
      <c r="C460" s="8">
        <v>0.162773</v>
      </c>
      <c r="D460" s="123">
        <v>1.4308000000000001</v>
      </c>
      <c r="E460" s="124"/>
      <c r="F460" s="46"/>
      <c r="G460" s="46"/>
      <c r="H460" s="46"/>
    </row>
    <row r="461" spans="1:8" x14ac:dyDescent="0.15">
      <c r="A461" s="46" t="s">
        <v>897</v>
      </c>
      <c r="B461" s="8">
        <v>5.7283500000000001E-2</v>
      </c>
      <c r="C461" s="8">
        <v>0.22779099999999999</v>
      </c>
      <c r="D461" s="123">
        <v>0.251475</v>
      </c>
      <c r="E461" s="124"/>
      <c r="F461" s="46"/>
      <c r="G461" s="46"/>
      <c r="H461" s="46"/>
    </row>
    <row r="462" spans="1:8" x14ac:dyDescent="0.15">
      <c r="A462" s="46" t="s">
        <v>897</v>
      </c>
      <c r="B462" s="8">
        <v>0.16514400000000001</v>
      </c>
      <c r="C462" s="8">
        <v>0.78998299999999999</v>
      </c>
      <c r="D462" s="123">
        <v>0.20904700000000001</v>
      </c>
      <c r="E462" s="124"/>
      <c r="F462" s="46"/>
      <c r="G462" s="46"/>
      <c r="H462" s="46"/>
    </row>
    <row r="463" spans="1:8" x14ac:dyDescent="0.15">
      <c r="A463" s="46" t="s">
        <v>897</v>
      </c>
      <c r="B463" s="8">
        <v>0</v>
      </c>
      <c r="C463" s="8">
        <v>0</v>
      </c>
      <c r="D463" s="123" t="s">
        <v>936</v>
      </c>
      <c r="E463" s="124"/>
      <c r="F463" s="46"/>
      <c r="G463" s="46"/>
      <c r="H463" s="46"/>
    </row>
    <row r="464" spans="1:8" x14ac:dyDescent="0.15">
      <c r="A464" s="46" t="s">
        <v>897</v>
      </c>
      <c r="B464" s="8">
        <v>0</v>
      </c>
      <c r="C464" s="8">
        <v>1.40295E-2</v>
      </c>
      <c r="D464" s="123">
        <v>0</v>
      </c>
      <c r="E464" s="124"/>
      <c r="F464" s="46"/>
      <c r="G464" s="46"/>
      <c r="H464" s="46"/>
    </row>
    <row r="465" spans="1:8" x14ac:dyDescent="0.15">
      <c r="A465" s="46" t="s">
        <v>897</v>
      </c>
      <c r="B465" s="8">
        <v>0.159137</v>
      </c>
      <c r="C465" s="8">
        <v>0.76104499999999997</v>
      </c>
      <c r="D465" s="123">
        <v>0.20910300000000001</v>
      </c>
      <c r="E465" s="124"/>
      <c r="F465" s="46"/>
      <c r="G465" s="46"/>
      <c r="H465" s="46"/>
    </row>
    <row r="466" spans="1:8" x14ac:dyDescent="0.15">
      <c r="A466" s="46" t="s">
        <v>897</v>
      </c>
      <c r="B466" s="8">
        <v>0.102996</v>
      </c>
      <c r="C466" s="8">
        <v>0.46288499999999999</v>
      </c>
      <c r="D466" s="123">
        <v>0.22250900000000001</v>
      </c>
      <c r="E466" s="124"/>
      <c r="F466" s="46"/>
      <c r="G466" s="46"/>
      <c r="H466" s="46"/>
    </row>
    <row r="467" spans="1:8" x14ac:dyDescent="0.15">
      <c r="A467" s="46" t="s">
        <v>897</v>
      </c>
      <c r="B467" s="8">
        <v>0.16502</v>
      </c>
      <c r="C467" s="8">
        <v>0.76419199999999998</v>
      </c>
      <c r="D467" s="123">
        <v>0.21593999999999999</v>
      </c>
      <c r="E467" s="124"/>
      <c r="F467" s="46"/>
      <c r="G467" s="46"/>
      <c r="H467" s="46"/>
    </row>
    <row r="468" spans="1:8" x14ac:dyDescent="0.15">
      <c r="A468" s="46" t="s">
        <v>897</v>
      </c>
      <c r="B468" s="8">
        <v>0.16502</v>
      </c>
      <c r="C468" s="8">
        <v>0.76419199999999998</v>
      </c>
      <c r="D468" s="123">
        <v>0.21593999999999999</v>
      </c>
      <c r="E468" s="124"/>
      <c r="F468" s="46"/>
      <c r="G468" s="46"/>
      <c r="H468" s="46"/>
    </row>
    <row r="469" spans="1:8" x14ac:dyDescent="0.15">
      <c r="A469" s="46" t="s">
        <v>898</v>
      </c>
      <c r="B469" s="8">
        <v>7.5946299999999994E-2</v>
      </c>
      <c r="C469" s="8">
        <v>0.25124600000000002</v>
      </c>
      <c r="D469" s="123">
        <v>0.30227900000000002</v>
      </c>
      <c r="E469" s="124"/>
      <c r="F469" s="46"/>
      <c r="G469" s="46"/>
      <c r="H469" s="46"/>
    </row>
    <row r="470" spans="1:8" x14ac:dyDescent="0.15">
      <c r="A470" s="46" t="s">
        <v>898</v>
      </c>
      <c r="B470" s="8">
        <v>0.27957799999999999</v>
      </c>
      <c r="C470" s="8">
        <v>0.74064300000000005</v>
      </c>
      <c r="D470" s="123">
        <v>0.37747999999999998</v>
      </c>
      <c r="E470" s="124"/>
      <c r="F470" s="46"/>
      <c r="G470" s="46"/>
      <c r="H470" s="46"/>
    </row>
    <row r="471" spans="1:8" x14ac:dyDescent="0.15">
      <c r="A471" s="46" t="s">
        <v>898</v>
      </c>
      <c r="B471" s="8">
        <v>0</v>
      </c>
      <c r="C471" s="8">
        <v>0</v>
      </c>
      <c r="D471" s="123" t="s">
        <v>936</v>
      </c>
      <c r="E471" s="124"/>
      <c r="F471" s="46"/>
      <c r="G471" s="46"/>
      <c r="H471" s="46"/>
    </row>
    <row r="472" spans="1:8" x14ac:dyDescent="0.15">
      <c r="A472" s="46" t="s">
        <v>898</v>
      </c>
      <c r="B472" s="8">
        <v>0</v>
      </c>
      <c r="C472" s="8">
        <v>0</v>
      </c>
      <c r="D472" s="123" t="s">
        <v>936</v>
      </c>
      <c r="E472" s="124"/>
      <c r="F472" s="46"/>
      <c r="G472" s="46"/>
      <c r="H472" s="46"/>
    </row>
    <row r="473" spans="1:8" x14ac:dyDescent="0.15">
      <c r="A473" s="46" t="s">
        <v>898</v>
      </c>
      <c r="B473" s="8">
        <v>0.27959000000000001</v>
      </c>
      <c r="C473" s="8">
        <v>0.77000299999999999</v>
      </c>
      <c r="D473" s="123">
        <v>0.36310199999999998</v>
      </c>
      <c r="E473" s="124"/>
      <c r="F473" s="46"/>
      <c r="G473" s="46"/>
      <c r="H473" s="46"/>
    </row>
    <row r="474" spans="1:8" x14ac:dyDescent="0.15">
      <c r="A474" s="46" t="s">
        <v>898</v>
      </c>
      <c r="B474" s="8">
        <v>0.189169</v>
      </c>
      <c r="C474" s="8">
        <v>0.43124099999999999</v>
      </c>
      <c r="D474" s="123">
        <v>0.43866100000000002</v>
      </c>
      <c r="E474" s="124"/>
      <c r="F474" s="46"/>
      <c r="G474" s="46"/>
      <c r="H474" s="46"/>
    </row>
    <row r="475" spans="1:8" x14ac:dyDescent="0.15">
      <c r="A475" s="46" t="s">
        <v>898</v>
      </c>
      <c r="B475" s="8">
        <v>0.27957799999999999</v>
      </c>
      <c r="C475" s="8">
        <v>0.74064300000000005</v>
      </c>
      <c r="D475" s="123">
        <v>0.37747999999999998</v>
      </c>
      <c r="E475" s="124"/>
      <c r="F475" s="46"/>
      <c r="G475" s="46"/>
      <c r="H475" s="46"/>
    </row>
    <row r="476" spans="1:8" x14ac:dyDescent="0.15">
      <c r="A476" s="46" t="s">
        <v>898</v>
      </c>
      <c r="B476" s="8">
        <v>0.27840399999999998</v>
      </c>
      <c r="C476" s="8">
        <v>0.76655600000000002</v>
      </c>
      <c r="D476" s="123">
        <v>0.36318800000000001</v>
      </c>
      <c r="E476" s="124"/>
      <c r="F476" s="46"/>
      <c r="G476" s="46"/>
      <c r="H476" s="46"/>
    </row>
    <row r="477" spans="1:8" x14ac:dyDescent="0.15">
      <c r="A477" s="46" t="s">
        <v>77</v>
      </c>
      <c r="B477" s="8">
        <v>3.0221899999999999E-2</v>
      </c>
      <c r="C477" s="8">
        <v>1.42331E-2</v>
      </c>
      <c r="D477" s="123">
        <v>2.1233499999999998</v>
      </c>
      <c r="E477" s="124"/>
      <c r="F477" s="46"/>
      <c r="G477" s="46"/>
      <c r="H477" s="46"/>
    </row>
    <row r="478" spans="1:8" x14ac:dyDescent="0.15">
      <c r="A478" s="46" t="s">
        <v>77</v>
      </c>
      <c r="B478" s="8">
        <v>7.6275800000000005E-2</v>
      </c>
      <c r="C478" s="8">
        <v>0.125553</v>
      </c>
      <c r="D478" s="123">
        <v>0.60751900000000003</v>
      </c>
      <c r="E478" s="124"/>
      <c r="F478" s="46"/>
      <c r="G478" s="46"/>
      <c r="H478" s="46"/>
    </row>
    <row r="479" spans="1:8" x14ac:dyDescent="0.15">
      <c r="A479" s="46" t="s">
        <v>77</v>
      </c>
      <c r="B479" s="8">
        <v>3.3639199999999998E-3</v>
      </c>
      <c r="C479" s="8">
        <v>0</v>
      </c>
      <c r="D479" s="123" t="s">
        <v>936</v>
      </c>
      <c r="E479" s="124"/>
      <c r="F479" s="46"/>
      <c r="G479" s="46"/>
      <c r="H479" s="46"/>
    </row>
    <row r="480" spans="1:8" x14ac:dyDescent="0.15">
      <c r="A480" s="46" t="s">
        <v>77</v>
      </c>
      <c r="B480" s="8">
        <v>0</v>
      </c>
      <c r="C480" s="8">
        <v>0</v>
      </c>
      <c r="D480" s="123" t="s">
        <v>936</v>
      </c>
      <c r="E480" s="124"/>
      <c r="F480" s="46"/>
      <c r="G480" s="46"/>
      <c r="H480" s="46"/>
    </row>
    <row r="481" spans="1:8" x14ac:dyDescent="0.15">
      <c r="A481" s="46" t="s">
        <v>77</v>
      </c>
      <c r="B481" s="8">
        <v>7.1870900000000001E-2</v>
      </c>
      <c r="C481" s="8">
        <v>0.12792500000000001</v>
      </c>
      <c r="D481" s="123">
        <v>0.56181899999999996</v>
      </c>
      <c r="E481" s="124"/>
      <c r="F481" s="46"/>
      <c r="G481" s="46"/>
      <c r="H481" s="46"/>
    </row>
    <row r="482" spans="1:8" x14ac:dyDescent="0.15">
      <c r="A482" s="46" t="s">
        <v>77</v>
      </c>
      <c r="B482" s="8">
        <v>6.1430800000000001E-2</v>
      </c>
      <c r="C482" s="8">
        <v>9.0510199999999999E-2</v>
      </c>
      <c r="D482" s="123">
        <v>0.67871700000000001</v>
      </c>
      <c r="E482" s="124"/>
      <c r="F482" s="46"/>
      <c r="G482" s="46"/>
      <c r="H482" s="46"/>
    </row>
    <row r="483" spans="1:8" x14ac:dyDescent="0.15">
      <c r="A483" s="46" t="s">
        <v>77</v>
      </c>
      <c r="B483" s="8">
        <v>7.6275800000000005E-2</v>
      </c>
      <c r="C483" s="8">
        <v>0.125553</v>
      </c>
      <c r="D483" s="123">
        <v>0.60751900000000003</v>
      </c>
      <c r="E483" s="124"/>
      <c r="F483" s="46"/>
      <c r="G483" s="46"/>
      <c r="H483" s="46"/>
    </row>
    <row r="484" spans="1:8" x14ac:dyDescent="0.15">
      <c r="A484" s="46" t="s">
        <v>77</v>
      </c>
      <c r="B484" s="8">
        <v>7.6275800000000005E-2</v>
      </c>
      <c r="C484" s="8">
        <v>0.125553</v>
      </c>
      <c r="D484" s="123">
        <v>0.60751900000000003</v>
      </c>
      <c r="E484" s="124"/>
      <c r="F484" s="46"/>
      <c r="G484" s="46"/>
      <c r="H484" s="46"/>
    </row>
    <row r="485" spans="1:8" x14ac:dyDescent="0.15">
      <c r="A485" s="46" t="s">
        <v>833</v>
      </c>
      <c r="B485" s="8">
        <v>3.7245800000000003E-2</v>
      </c>
      <c r="C485" s="8">
        <v>0.26695600000000003</v>
      </c>
      <c r="D485" s="123">
        <v>0.13952000000000001</v>
      </c>
      <c r="E485" s="124"/>
      <c r="F485" s="46"/>
      <c r="G485" s="46"/>
      <c r="H485" s="46"/>
    </row>
    <row r="486" spans="1:8" x14ac:dyDescent="0.15">
      <c r="A486" s="46" t="s">
        <v>833</v>
      </c>
      <c r="B486" s="8">
        <v>0.11679299999999999</v>
      </c>
      <c r="C486" s="8">
        <v>0.44794400000000001</v>
      </c>
      <c r="D486" s="123">
        <v>0.26073099999999999</v>
      </c>
      <c r="E486" s="124"/>
      <c r="F486" s="46"/>
      <c r="G486" s="46"/>
      <c r="H486" s="46"/>
    </row>
    <row r="487" spans="1:8" x14ac:dyDescent="0.15">
      <c r="A487" s="46" t="s">
        <v>833</v>
      </c>
      <c r="B487" s="8">
        <v>0</v>
      </c>
      <c r="C487" s="8">
        <v>0</v>
      </c>
      <c r="D487" s="123" t="s">
        <v>936</v>
      </c>
      <c r="E487" s="124"/>
      <c r="F487" s="46"/>
      <c r="G487" s="46"/>
      <c r="H487" s="46"/>
    </row>
    <row r="488" spans="1:8" x14ac:dyDescent="0.15">
      <c r="A488" s="46" t="s">
        <v>833</v>
      </c>
      <c r="B488" s="8">
        <v>0</v>
      </c>
      <c r="C488" s="8">
        <v>0</v>
      </c>
      <c r="D488" s="123" t="s">
        <v>936</v>
      </c>
      <c r="E488" s="124"/>
      <c r="F488" s="46"/>
      <c r="G488" s="46"/>
      <c r="H488" s="46"/>
    </row>
    <row r="489" spans="1:8" x14ac:dyDescent="0.15">
      <c r="A489" s="46" t="s">
        <v>833</v>
      </c>
      <c r="B489" s="8">
        <v>0.111841</v>
      </c>
      <c r="C489" s="8">
        <v>0.48087800000000003</v>
      </c>
      <c r="D489" s="123">
        <v>0.23257700000000001</v>
      </c>
      <c r="E489" s="124"/>
      <c r="F489" s="46"/>
      <c r="G489" s="46"/>
      <c r="H489" s="46"/>
    </row>
    <row r="490" spans="1:8" x14ac:dyDescent="0.15">
      <c r="A490" s="46" t="s">
        <v>833</v>
      </c>
      <c r="B490" s="8">
        <v>7.2352399999999997E-2</v>
      </c>
      <c r="C490" s="8">
        <v>0.24712999999999999</v>
      </c>
      <c r="D490" s="123">
        <v>0.292771</v>
      </c>
      <c r="E490" s="124"/>
      <c r="F490" s="46"/>
      <c r="G490" s="46"/>
      <c r="H490" s="46"/>
    </row>
    <row r="491" spans="1:8" x14ac:dyDescent="0.15">
      <c r="A491" s="46" t="s">
        <v>833</v>
      </c>
      <c r="B491" s="8">
        <v>0.120126</v>
      </c>
      <c r="C491" s="8">
        <v>0.51724400000000004</v>
      </c>
      <c r="D491" s="123">
        <v>0.232242</v>
      </c>
      <c r="E491" s="124"/>
      <c r="F491" s="46"/>
      <c r="G491" s="46"/>
      <c r="H491" s="46"/>
    </row>
    <row r="492" spans="1:8" x14ac:dyDescent="0.15">
      <c r="A492" s="46" t="s">
        <v>833</v>
      </c>
      <c r="B492" s="8">
        <v>0.116356</v>
      </c>
      <c r="C492" s="8">
        <v>0.48794799999999999</v>
      </c>
      <c r="D492" s="123">
        <v>0.238459</v>
      </c>
      <c r="E492" s="124"/>
      <c r="F492" s="46"/>
      <c r="G492" s="46"/>
      <c r="H492" s="46"/>
    </row>
    <row r="493" spans="1:8" x14ac:dyDescent="0.15">
      <c r="A493" s="46" t="s">
        <v>899</v>
      </c>
      <c r="B493" s="8">
        <v>2.7843900000000001E-2</v>
      </c>
      <c r="C493" s="8">
        <v>2.7447900000000001E-2</v>
      </c>
      <c r="D493" s="123">
        <v>1.0144299999999999</v>
      </c>
      <c r="E493" s="124"/>
      <c r="F493" s="46"/>
      <c r="G493" s="46"/>
      <c r="H493" s="46"/>
    </row>
    <row r="494" spans="1:8" x14ac:dyDescent="0.15">
      <c r="A494" s="46" t="s">
        <v>899</v>
      </c>
      <c r="B494" s="8">
        <v>0.117246</v>
      </c>
      <c r="C494" s="8">
        <v>0.211753</v>
      </c>
      <c r="D494" s="123">
        <v>0.55369100000000004</v>
      </c>
      <c r="E494" s="124"/>
      <c r="F494" s="46"/>
      <c r="G494" s="46"/>
      <c r="H494" s="46"/>
    </row>
    <row r="495" spans="1:8" x14ac:dyDescent="0.15">
      <c r="A495" s="46" t="s">
        <v>899</v>
      </c>
      <c r="B495" s="8">
        <v>0</v>
      </c>
      <c r="C495" s="8">
        <v>0</v>
      </c>
      <c r="D495" s="123" t="s">
        <v>936</v>
      </c>
      <c r="E495" s="124"/>
      <c r="F495" s="46"/>
      <c r="G495" s="46"/>
      <c r="H495" s="46"/>
    </row>
    <row r="496" spans="1:8" x14ac:dyDescent="0.15">
      <c r="A496" s="46" t="s">
        <v>899</v>
      </c>
      <c r="B496" s="8">
        <v>0</v>
      </c>
      <c r="C496" s="8">
        <v>0</v>
      </c>
      <c r="D496" s="123" t="s">
        <v>936</v>
      </c>
      <c r="E496" s="124"/>
      <c r="F496" s="46"/>
      <c r="G496" s="46"/>
      <c r="H496" s="46"/>
    </row>
    <row r="497" spans="1:8" x14ac:dyDescent="0.15">
      <c r="A497" s="46" t="s">
        <v>899</v>
      </c>
      <c r="B497" s="8">
        <v>0.116729</v>
      </c>
      <c r="C497" s="8">
        <v>0.26756600000000003</v>
      </c>
      <c r="D497" s="123">
        <v>0.43626300000000001</v>
      </c>
      <c r="E497" s="124"/>
      <c r="F497" s="46"/>
      <c r="G497" s="46"/>
      <c r="H497" s="46"/>
    </row>
    <row r="498" spans="1:8" x14ac:dyDescent="0.15">
      <c r="A498" s="46" t="s">
        <v>899</v>
      </c>
      <c r="B498" s="8">
        <v>6.5152699999999994E-2</v>
      </c>
      <c r="C498" s="8">
        <v>8.0899899999999997E-2</v>
      </c>
      <c r="D498" s="123">
        <v>0.80534899999999998</v>
      </c>
      <c r="E498" s="124"/>
      <c r="F498" s="46"/>
      <c r="G498" s="46"/>
      <c r="H498" s="46"/>
    </row>
    <row r="499" spans="1:8" x14ac:dyDescent="0.15">
      <c r="A499" s="46" t="s">
        <v>899</v>
      </c>
      <c r="B499" s="8">
        <v>0.117246</v>
      </c>
      <c r="C499" s="8">
        <v>0.211753</v>
      </c>
      <c r="D499" s="123">
        <v>0.55369100000000004</v>
      </c>
      <c r="E499" s="124"/>
      <c r="F499" s="46"/>
      <c r="G499" s="46"/>
      <c r="H499" s="46"/>
    </row>
    <row r="500" spans="1:8" x14ac:dyDescent="0.15">
      <c r="A500" s="46" t="s">
        <v>899</v>
      </c>
      <c r="B500" s="8">
        <v>0.116484</v>
      </c>
      <c r="C500" s="8">
        <v>0.21476600000000001</v>
      </c>
      <c r="D500" s="123">
        <v>0.54237400000000002</v>
      </c>
      <c r="E500" s="124"/>
      <c r="F500" s="46"/>
      <c r="G500" s="46"/>
      <c r="H500" s="46"/>
    </row>
    <row r="501" spans="1:8" x14ac:dyDescent="0.15">
      <c r="A501" s="46" t="s">
        <v>79</v>
      </c>
      <c r="B501" s="8">
        <v>4.3428500000000002E-2</v>
      </c>
      <c r="C501" s="8">
        <v>0.12765499999999999</v>
      </c>
      <c r="D501" s="123">
        <v>0.34020299999999998</v>
      </c>
      <c r="E501" s="124"/>
      <c r="F501" s="46"/>
      <c r="G501" s="46"/>
      <c r="H501" s="46"/>
    </row>
    <row r="502" spans="1:8" x14ac:dyDescent="0.15">
      <c r="A502" s="46" t="s">
        <v>79</v>
      </c>
      <c r="B502" s="8">
        <v>0.13600599999999999</v>
      </c>
      <c r="C502" s="8">
        <v>0.52091600000000005</v>
      </c>
      <c r="D502" s="123">
        <v>0.26108999999999999</v>
      </c>
      <c r="E502" s="124"/>
      <c r="F502" s="46"/>
      <c r="G502" s="46"/>
      <c r="H502" s="46"/>
    </row>
    <row r="503" spans="1:8" x14ac:dyDescent="0.15">
      <c r="A503" s="46" t="s">
        <v>79</v>
      </c>
      <c r="B503" s="8">
        <v>0</v>
      </c>
      <c r="C503" s="8">
        <v>0</v>
      </c>
      <c r="D503" s="123" t="s">
        <v>936</v>
      </c>
      <c r="E503" s="124"/>
      <c r="F503" s="46"/>
      <c r="G503" s="46"/>
      <c r="H503" s="46"/>
    </row>
    <row r="504" spans="1:8" x14ac:dyDescent="0.15">
      <c r="A504" s="46" t="s">
        <v>79</v>
      </c>
      <c r="B504" s="8">
        <v>0</v>
      </c>
      <c r="C504" s="8">
        <v>2.99957E-2</v>
      </c>
      <c r="D504" s="123">
        <v>0</v>
      </c>
      <c r="E504" s="124"/>
      <c r="F504" s="46"/>
      <c r="G504" s="46"/>
      <c r="H504" s="46"/>
    </row>
    <row r="505" spans="1:8" x14ac:dyDescent="0.15">
      <c r="A505" s="46" t="s">
        <v>79</v>
      </c>
      <c r="B505" s="8">
        <v>0.157503</v>
      </c>
      <c r="C505" s="8">
        <v>0.76024199999999997</v>
      </c>
      <c r="D505" s="123">
        <v>0.207175</v>
      </c>
      <c r="E505" s="124"/>
      <c r="F505" s="46"/>
      <c r="G505" s="46"/>
      <c r="H505" s="46"/>
    </row>
    <row r="506" spans="1:8" x14ac:dyDescent="0.15">
      <c r="A506" s="46" t="s">
        <v>79</v>
      </c>
      <c r="B506" s="8">
        <v>0.11097799999999999</v>
      </c>
      <c r="C506" s="8">
        <v>0.47032200000000002</v>
      </c>
      <c r="D506" s="123">
        <v>0.23596200000000001</v>
      </c>
      <c r="E506" s="124"/>
      <c r="F506" s="46"/>
      <c r="G506" s="19"/>
      <c r="H506" s="19"/>
    </row>
    <row r="507" spans="1:8" x14ac:dyDescent="0.15">
      <c r="A507" s="46" t="s">
        <v>79</v>
      </c>
      <c r="B507" s="8">
        <v>0.132242</v>
      </c>
      <c r="C507" s="8">
        <v>0.49420900000000001</v>
      </c>
      <c r="D507" s="123">
        <v>0.26758399999999999</v>
      </c>
      <c r="E507" s="124"/>
      <c r="F507" s="46"/>
      <c r="G507" s="19"/>
      <c r="H507" s="19"/>
    </row>
    <row r="508" spans="1:8" x14ac:dyDescent="0.15">
      <c r="A508" s="46" t="s">
        <v>79</v>
      </c>
      <c r="B508" s="8">
        <v>0.13467399999999999</v>
      </c>
      <c r="C508" s="8">
        <v>0.53858600000000001</v>
      </c>
      <c r="D508" s="123">
        <v>0.25004999999999999</v>
      </c>
      <c r="E508" s="124"/>
      <c r="F508" s="46"/>
      <c r="G508" s="19"/>
      <c r="H508" s="19"/>
    </row>
    <row r="509" spans="1:8" x14ac:dyDescent="0.15">
      <c r="A509" s="46" t="s">
        <v>930</v>
      </c>
      <c r="B509" s="8">
        <v>2.0604999999999998E-2</v>
      </c>
      <c r="C509" s="8">
        <v>1.40562E-2</v>
      </c>
      <c r="D509" s="123">
        <v>1.4659</v>
      </c>
      <c r="E509" s="124"/>
      <c r="F509" s="46"/>
      <c r="G509" s="127"/>
      <c r="H509" s="19"/>
    </row>
    <row r="510" spans="1:8" x14ac:dyDescent="0.15">
      <c r="A510" s="46" t="s">
        <v>930</v>
      </c>
      <c r="B510" s="8">
        <v>5.0610299999999997E-2</v>
      </c>
      <c r="C510" s="8">
        <v>5.13932E-2</v>
      </c>
      <c r="D510" s="123">
        <v>0.98476799999999998</v>
      </c>
      <c r="E510" s="124"/>
      <c r="F510" s="46"/>
      <c r="G510" s="127"/>
      <c r="H510" s="19"/>
    </row>
    <row r="511" spans="1:8" x14ac:dyDescent="0.15">
      <c r="A511" s="46" t="s">
        <v>930</v>
      </c>
      <c r="B511" s="8">
        <v>0</v>
      </c>
      <c r="C511" s="8">
        <v>0</v>
      </c>
      <c r="D511" s="123" t="s">
        <v>936</v>
      </c>
      <c r="E511" s="124"/>
      <c r="F511" s="46"/>
      <c r="G511" s="127"/>
      <c r="H511" s="19"/>
    </row>
    <row r="512" spans="1:8" x14ac:dyDescent="0.15">
      <c r="A512" s="46" t="s">
        <v>930</v>
      </c>
      <c r="B512" s="8">
        <v>0</v>
      </c>
      <c r="C512" s="8">
        <v>0</v>
      </c>
      <c r="D512" s="123" t="s">
        <v>936</v>
      </c>
      <c r="E512" s="124"/>
      <c r="F512" s="46"/>
      <c r="G512" s="127"/>
      <c r="H512" s="19"/>
    </row>
    <row r="513" spans="1:8" x14ac:dyDescent="0.15">
      <c r="A513" s="46" t="s">
        <v>930</v>
      </c>
      <c r="B513" s="8">
        <v>5.0498899999999999E-2</v>
      </c>
      <c r="C513" s="8">
        <v>5.1273199999999998E-2</v>
      </c>
      <c r="D513" s="123">
        <v>0.98489899999999997</v>
      </c>
      <c r="E513" s="124"/>
      <c r="F513" s="46"/>
      <c r="G513" s="127"/>
      <c r="H513" s="19"/>
    </row>
    <row r="514" spans="1:8" x14ac:dyDescent="0.15">
      <c r="A514" s="46" t="s">
        <v>930</v>
      </c>
      <c r="B514" s="8">
        <v>2.844E-2</v>
      </c>
      <c r="C514" s="8">
        <v>2.74311E-2</v>
      </c>
      <c r="D514" s="123">
        <v>1.03678</v>
      </c>
      <c r="E514" s="124"/>
      <c r="F514" s="46"/>
      <c r="G514" s="127"/>
      <c r="H514" s="19"/>
    </row>
    <row r="515" spans="1:8" x14ac:dyDescent="0.15">
      <c r="A515" s="46" t="s">
        <v>930</v>
      </c>
      <c r="B515" s="8">
        <v>5.3804200000000003E-2</v>
      </c>
      <c r="C515" s="8">
        <v>5.3854800000000001E-2</v>
      </c>
      <c r="D515" s="123">
        <v>0.99906099999999998</v>
      </c>
      <c r="E515" s="124"/>
      <c r="F515" s="46"/>
      <c r="G515" s="19"/>
      <c r="H515" s="19"/>
    </row>
    <row r="516" spans="1:8" x14ac:dyDescent="0.15">
      <c r="A516" s="46" t="s">
        <v>930</v>
      </c>
      <c r="B516" s="8">
        <v>5.0484300000000003E-2</v>
      </c>
      <c r="C516" s="8">
        <v>5.6298899999999999E-2</v>
      </c>
      <c r="D516" s="123">
        <v>0.89671900000000004</v>
      </c>
      <c r="E516" s="124"/>
      <c r="F516" s="46"/>
      <c r="G516" s="46"/>
      <c r="H516" s="46"/>
    </row>
    <row r="517" spans="1:8" x14ac:dyDescent="0.15">
      <c r="A517" s="46" t="s">
        <v>86</v>
      </c>
      <c r="B517" s="8">
        <v>4.94408E-3</v>
      </c>
      <c r="C517" s="8">
        <v>0.12642999999999999</v>
      </c>
      <c r="D517" s="123">
        <v>3.9105300000000003E-2</v>
      </c>
      <c r="E517" s="124"/>
      <c r="F517" s="46"/>
      <c r="G517" s="46"/>
      <c r="H517" s="46"/>
    </row>
    <row r="518" spans="1:8" x14ac:dyDescent="0.15">
      <c r="A518" s="46" t="s">
        <v>86</v>
      </c>
      <c r="B518" s="8">
        <v>2.5718399999999999E-2</v>
      </c>
      <c r="C518" s="8">
        <v>0.50227999999999995</v>
      </c>
      <c r="D518" s="123">
        <v>5.12033E-2</v>
      </c>
      <c r="E518" s="124"/>
      <c r="F518" s="46"/>
      <c r="G518" s="46"/>
      <c r="H518" s="46"/>
    </row>
    <row r="519" spans="1:8" x14ac:dyDescent="0.15">
      <c r="A519" s="46" t="s">
        <v>86</v>
      </c>
      <c r="B519" s="8">
        <v>0</v>
      </c>
      <c r="C519" s="8">
        <v>1.5079800000000001E-2</v>
      </c>
      <c r="D519" s="123">
        <v>0</v>
      </c>
      <c r="E519" s="124"/>
      <c r="F519" s="46"/>
      <c r="G519" s="46"/>
      <c r="H519" s="46"/>
    </row>
    <row r="520" spans="1:8" x14ac:dyDescent="0.15">
      <c r="A520" s="46" t="s">
        <v>86</v>
      </c>
      <c r="B520" s="8">
        <v>0</v>
      </c>
      <c r="C520" s="8">
        <v>0</v>
      </c>
      <c r="D520" s="123" t="s">
        <v>936</v>
      </c>
      <c r="E520" s="124"/>
      <c r="F520" s="46"/>
      <c r="G520" s="46"/>
      <c r="H520" s="46"/>
    </row>
    <row r="521" spans="1:8" x14ac:dyDescent="0.15">
      <c r="A521" s="46" t="s">
        <v>86</v>
      </c>
      <c r="B521" s="8">
        <v>4.49383E-2</v>
      </c>
      <c r="C521" s="8">
        <v>0.46525</v>
      </c>
      <c r="D521" s="123">
        <v>9.6589700000000001E-2</v>
      </c>
      <c r="E521" s="124"/>
      <c r="F521" s="46"/>
      <c r="G521" s="46"/>
      <c r="H521" s="46"/>
    </row>
    <row r="522" spans="1:8" x14ac:dyDescent="0.15">
      <c r="A522" s="46" t="s">
        <v>86</v>
      </c>
      <c r="B522" s="8">
        <v>1.00958E-2</v>
      </c>
      <c r="C522" s="8">
        <v>0.39460099999999998</v>
      </c>
      <c r="D522" s="123">
        <v>2.5584800000000001E-2</v>
      </c>
      <c r="E522" s="124"/>
      <c r="F522" s="46"/>
      <c r="G522" s="46"/>
      <c r="H522" s="46"/>
    </row>
    <row r="523" spans="1:8" x14ac:dyDescent="0.15">
      <c r="A523" s="46" t="s">
        <v>86</v>
      </c>
      <c r="B523" s="8">
        <v>2.5718399999999999E-2</v>
      </c>
      <c r="C523" s="8">
        <v>0.50227999999999995</v>
      </c>
      <c r="D523" s="123">
        <v>5.12033E-2</v>
      </c>
      <c r="E523" s="124"/>
      <c r="F523" s="46"/>
      <c r="G523" s="46"/>
      <c r="H523" s="46"/>
    </row>
    <row r="524" spans="1:8" x14ac:dyDescent="0.15">
      <c r="A524" s="46" t="s">
        <v>86</v>
      </c>
      <c r="B524" s="8">
        <v>2.5742399999999999E-2</v>
      </c>
      <c r="C524" s="8">
        <v>0.520092</v>
      </c>
      <c r="D524" s="123">
        <v>4.94958E-2</v>
      </c>
      <c r="E524" s="124"/>
      <c r="F524" s="46"/>
      <c r="G524" s="46"/>
      <c r="H524" s="46"/>
    </row>
    <row r="525" spans="1:8" x14ac:dyDescent="0.15">
      <c r="A525" s="46" t="s">
        <v>903</v>
      </c>
      <c r="B525" s="8">
        <v>4.2146400000000001E-2</v>
      </c>
      <c r="C525" s="8">
        <v>0.14702000000000001</v>
      </c>
      <c r="D525" s="123">
        <v>0.28667100000000001</v>
      </c>
      <c r="E525" s="124"/>
      <c r="F525" s="46"/>
      <c r="G525" s="46"/>
      <c r="H525" s="46"/>
    </row>
    <row r="526" spans="1:8" x14ac:dyDescent="0.15">
      <c r="A526" s="46" t="s">
        <v>903</v>
      </c>
      <c r="B526" s="8">
        <v>0.115124</v>
      </c>
      <c r="C526" s="8">
        <v>0.40395799999999998</v>
      </c>
      <c r="D526" s="123">
        <v>0.28498899999999999</v>
      </c>
      <c r="E526" s="124"/>
      <c r="F526" s="46"/>
      <c r="G526" s="46"/>
      <c r="H526" s="46"/>
    </row>
    <row r="527" spans="1:8" x14ac:dyDescent="0.15">
      <c r="A527" s="46" t="s">
        <v>903</v>
      </c>
      <c r="B527" s="8">
        <v>2.2963100000000002E-3</v>
      </c>
      <c r="C527" s="8">
        <v>0</v>
      </c>
      <c r="D527" s="123" t="s">
        <v>936</v>
      </c>
      <c r="E527" s="124"/>
      <c r="F527" s="46"/>
      <c r="G527" s="46"/>
      <c r="H527" s="46"/>
    </row>
    <row r="528" spans="1:8" x14ac:dyDescent="0.15">
      <c r="A528" s="46" t="s">
        <v>903</v>
      </c>
      <c r="B528" s="8">
        <v>2.30043E-3</v>
      </c>
      <c r="C528" s="8">
        <v>8.4127300000000002E-3</v>
      </c>
      <c r="D528" s="123">
        <v>0.27344600000000002</v>
      </c>
      <c r="E528" s="124"/>
      <c r="F528" s="46"/>
      <c r="G528" s="46"/>
      <c r="H528" s="46"/>
    </row>
    <row r="529" spans="1:8" x14ac:dyDescent="0.15">
      <c r="A529" s="46" t="s">
        <v>903</v>
      </c>
      <c r="B529" s="8">
        <v>0.111599</v>
      </c>
      <c r="C529" s="8">
        <v>0.40516400000000002</v>
      </c>
      <c r="D529" s="123">
        <v>0.27544099999999999</v>
      </c>
      <c r="E529" s="124"/>
      <c r="F529" s="46"/>
      <c r="G529" s="46"/>
      <c r="H529" s="46"/>
    </row>
    <row r="530" spans="1:8" x14ac:dyDescent="0.15">
      <c r="A530" s="46" t="s">
        <v>903</v>
      </c>
      <c r="B530" s="8">
        <v>0.114466</v>
      </c>
      <c r="C530" s="8">
        <v>0.35689100000000001</v>
      </c>
      <c r="D530" s="123">
        <v>0.32072899999999999</v>
      </c>
      <c r="E530" s="124"/>
      <c r="F530" s="46"/>
      <c r="G530" s="46"/>
      <c r="H530" s="46"/>
    </row>
    <row r="531" spans="1:8" x14ac:dyDescent="0.15">
      <c r="A531" s="46" t="s">
        <v>903</v>
      </c>
      <c r="B531" s="8">
        <v>0.115124</v>
      </c>
      <c r="C531" s="8">
        <v>0.40395799999999998</v>
      </c>
      <c r="D531" s="123">
        <v>0.28498899999999999</v>
      </c>
      <c r="E531" s="124"/>
      <c r="F531" s="46"/>
      <c r="G531" s="46"/>
      <c r="H531" s="46"/>
    </row>
    <row r="532" spans="1:8" x14ac:dyDescent="0.15">
      <c r="A532" s="46" t="s">
        <v>903</v>
      </c>
      <c r="B532" s="8">
        <v>0.115124</v>
      </c>
      <c r="C532" s="8">
        <v>0.40395799999999998</v>
      </c>
      <c r="D532" s="123">
        <v>0.28498899999999999</v>
      </c>
      <c r="E532" s="124"/>
      <c r="F532" s="46"/>
      <c r="G532" s="46"/>
      <c r="H532" s="46"/>
    </row>
    <row r="533" spans="1:8" x14ac:dyDescent="0.15">
      <c r="A533"/>
    </row>
    <row r="534" spans="1:8" x14ac:dyDescent="0.15">
      <c r="A534"/>
    </row>
  </sheetData>
  <mergeCells count="3">
    <mergeCell ref="A1:H1"/>
    <mergeCell ref="A2:D2"/>
    <mergeCell ref="E2:H2"/>
  </mergeCells>
  <phoneticPr fontId="44" type="noConversion"/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J6"/>
  <sheetViews>
    <sheetView zoomScale="115" zoomScaleNormal="115" workbookViewId="0">
      <selection activeCell="L21" sqref="L21"/>
    </sheetView>
  </sheetViews>
  <sheetFormatPr defaultColWidth="9" defaultRowHeight="13.5" x14ac:dyDescent="0.15"/>
  <cols>
    <col min="1" max="1" width="13.5" customWidth="1"/>
    <col min="2" max="2" width="15.75" customWidth="1"/>
    <col min="3" max="3" width="10.25" customWidth="1"/>
    <col min="4" max="4" width="10.75" customWidth="1"/>
    <col min="5" max="5" width="8.375" customWidth="1"/>
    <col min="6" max="6" width="12.375" customWidth="1"/>
    <col min="7" max="7" width="16.25" customWidth="1"/>
    <col min="8" max="8" width="15.625" customWidth="1"/>
    <col min="9" max="9" width="14.375" customWidth="1"/>
    <col min="10" max="10" width="13.375" customWidth="1"/>
  </cols>
  <sheetData>
    <row r="1" spans="1:10" x14ac:dyDescent="0.15">
      <c r="A1" s="188" t="s">
        <v>1097</v>
      </c>
      <c r="B1" s="189"/>
      <c r="C1" s="189"/>
      <c r="D1" s="189"/>
      <c r="E1" s="189"/>
      <c r="F1" s="189"/>
      <c r="G1" s="189"/>
      <c r="H1" s="189"/>
      <c r="I1" s="189"/>
      <c r="J1" s="189"/>
    </row>
    <row r="2" spans="1:10" ht="18" customHeight="1" x14ac:dyDescent="0.15">
      <c r="A2" s="190"/>
      <c r="B2" s="190"/>
      <c r="C2" s="190"/>
      <c r="D2" s="190"/>
      <c r="E2" s="190"/>
      <c r="F2" s="190"/>
      <c r="G2" s="190"/>
      <c r="H2" s="190"/>
      <c r="I2" s="190"/>
      <c r="J2" s="190"/>
    </row>
    <row r="3" spans="1:10" ht="15.75" x14ac:dyDescent="0.15">
      <c r="A3" s="191" t="s">
        <v>1098</v>
      </c>
      <c r="B3" s="191"/>
      <c r="C3" s="191"/>
      <c r="D3" s="191"/>
      <c r="E3" s="191"/>
      <c r="F3" s="191" t="s">
        <v>1099</v>
      </c>
      <c r="G3" s="191"/>
      <c r="H3" s="191"/>
      <c r="I3" s="191"/>
      <c r="J3" s="191"/>
    </row>
    <row r="4" spans="1:10" x14ac:dyDescent="0.15">
      <c r="A4" s="192" t="s">
        <v>939</v>
      </c>
      <c r="B4" s="193" t="s">
        <v>940</v>
      </c>
      <c r="C4" s="192" t="s">
        <v>941</v>
      </c>
      <c r="D4" s="192" t="s">
        <v>942</v>
      </c>
      <c r="E4" s="192" t="s">
        <v>943</v>
      </c>
      <c r="F4" s="192" t="s">
        <v>944</v>
      </c>
      <c r="G4" s="193" t="s">
        <v>940</v>
      </c>
      <c r="H4" s="192" t="s">
        <v>945</v>
      </c>
      <c r="I4" s="192" t="s">
        <v>946</v>
      </c>
      <c r="J4" s="192" t="s">
        <v>947</v>
      </c>
    </row>
    <row r="5" spans="1:10" x14ac:dyDescent="0.15">
      <c r="A5" s="192"/>
      <c r="B5" s="194"/>
      <c r="C5" s="192"/>
      <c r="D5" s="192"/>
      <c r="E5" s="192"/>
      <c r="F5" s="192"/>
      <c r="G5" s="193"/>
      <c r="H5" s="192"/>
      <c r="I5" s="192"/>
      <c r="J5" s="192"/>
    </row>
    <row r="6" spans="1:10" ht="15.75" x14ac:dyDescent="0.15">
      <c r="A6" s="132">
        <v>38162028</v>
      </c>
      <c r="B6" s="133">
        <v>11.45</v>
      </c>
      <c r="C6" s="134">
        <v>96.55</v>
      </c>
      <c r="D6" s="134">
        <v>91.03</v>
      </c>
      <c r="E6" s="134">
        <v>39.159999999999997</v>
      </c>
      <c r="F6" s="135">
        <v>1362826287</v>
      </c>
      <c r="G6" s="133">
        <v>12.73</v>
      </c>
      <c r="H6" s="132">
        <v>9342</v>
      </c>
      <c r="I6" s="132">
        <v>12345</v>
      </c>
      <c r="J6" s="132">
        <v>6072</v>
      </c>
    </row>
  </sheetData>
  <mergeCells count="13">
    <mergeCell ref="A1:J2"/>
    <mergeCell ref="A3:E3"/>
    <mergeCell ref="F3:J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honeticPr fontId="4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1</vt:i4>
      </vt:variant>
    </vt:vector>
  </HeadingPairs>
  <TitlesOfParts>
    <vt:vector size="27" baseType="lpstr">
      <vt:lpstr>Content</vt:lpstr>
      <vt:lpstr>Table S1</vt:lpstr>
      <vt:lpstr>Table S2</vt:lpstr>
      <vt:lpstr>Table S3</vt:lpstr>
      <vt:lpstr>Table S4 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  <vt:lpstr>Table S19</vt:lpstr>
      <vt:lpstr>Table S20</vt:lpstr>
      <vt:lpstr>Table S21</vt:lpstr>
      <vt:lpstr>Table S22</vt:lpstr>
      <vt:lpstr>Table S23</vt:lpstr>
      <vt:lpstr>Table S24</vt:lpstr>
      <vt:lpstr>Table S25</vt:lpstr>
      <vt:lpstr>'Table S25'!_Ref318541395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2023-11-08T11:17:00Z</dcterms:created>
  <dcterms:modified xsi:type="dcterms:W3CDTF">2024-01-27T15:59:53Z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B04B6C5506BE4AA28B43D50F48139279_11</vt:lpwstr>
  </property>
  <property fmtid="{D5CDD505-2E9C-101B-9397-08002B2CF9AE}" pid="3" name="KSOProductBuildVer">
    <vt:lpwstr>2052-12.1.0.16120</vt:lpwstr>
  </property>
</Properties>
</file>