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unimelbcloud-my.sharepoint.com/personal/j_savige_unimelb_edu_au/Documents/Desktop/2023 Manuscripts/Ben_OMIM/Final version/Very Final submission/"/>
    </mc:Choice>
  </mc:AlternateContent>
  <xr:revisionPtr revIDLastSave="1369" documentId="13_ncr:1_{6672AEC0-8B8A-0C42-B048-DCB2063E25C7}" xr6:coauthVersionLast="47" xr6:coauthVersionMax="47" xr10:uidLastSave="{8D407C69-D813-423D-BA27-F587C0673D41}"/>
  <bookViews>
    <workbookView xWindow="41400" yWindow="4710" windowWidth="27975" windowHeight="14220" activeTab="1" xr2:uid="{4909E159-1EE8-4F7F-B9EB-C2333524FA33}"/>
  </bookViews>
  <sheets>
    <sheet name="CAKUT" sheetId="2" r:id="rId1"/>
    <sheet name="Ciliopathies,cystic kidney" sheetId="8" r:id="rId2"/>
    <sheet name="Haematuria" sheetId="6" r:id="rId3"/>
    <sheet name="Proteinuric Renal Disease" sheetId="1" r:id="rId4"/>
    <sheet name="Renal Tubulopathies" sheetId="3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51" i="1" l="1"/>
  <c r="Q50" i="3"/>
  <c r="Q7" i="6"/>
  <c r="Q59" i="2"/>
  <c r="D61" i="2"/>
</calcChain>
</file>

<file path=xl/sharedStrings.xml><?xml version="1.0" encoding="utf-8"?>
<sst xmlns="http://schemas.openxmlformats.org/spreadsheetml/2006/main" count="2828" uniqueCount="2152">
  <si>
    <t xml:space="preserve">Gene </t>
  </si>
  <si>
    <t>OMIM</t>
  </si>
  <si>
    <t xml:space="preserve">Disease </t>
  </si>
  <si>
    <t>Mode of Inheritance</t>
  </si>
  <si>
    <t>Manifestations iation</t>
  </si>
  <si>
    <t>Kidneys</t>
  </si>
  <si>
    <t xml:space="preserve">Growth and musculoskeletal </t>
  </si>
  <si>
    <t xml:space="preserve">Skin, hair and nails  </t>
  </si>
  <si>
    <t>Head and neck</t>
  </si>
  <si>
    <t>Neurological</t>
  </si>
  <si>
    <t xml:space="preserve">Hearing </t>
  </si>
  <si>
    <t xml:space="preserve">Ocular </t>
  </si>
  <si>
    <t xml:space="preserve">Cardiovascular </t>
  </si>
  <si>
    <t>Respiratory</t>
  </si>
  <si>
    <t xml:space="preserve">Gastrointestinal and hepatic </t>
  </si>
  <si>
    <t>Genitalia</t>
  </si>
  <si>
    <t xml:space="preserve">Endocrine and metabolic </t>
  </si>
  <si>
    <t xml:space="preserve">Laboratory features </t>
  </si>
  <si>
    <t>Misc</t>
  </si>
  <si>
    <t>ACE</t>
  </si>
  <si>
    <t>Renal tubular dysgenesis, OMIM:267430</t>
  </si>
  <si>
    <t>BIALLELIC</t>
  </si>
  <si>
    <t>Oligohydramnios, severe; Fetal anuria</t>
  </si>
  <si>
    <t>Kidney tubular dysgenesis; Differentiated proximal tubules; Primitive kidney tubules may occur; Thickened renal arterial walls</t>
  </si>
  <si>
    <t>Hypoplasia of the membranous bones of the skull; Underdeveloped membranous cranial bones; Calvaria hypoplasia; Wide cranial sutures; Large fontanelles</t>
  </si>
  <si>
    <t>Microcephaly; Potter facies</t>
  </si>
  <si>
    <t>Hypotension, severe</t>
  </si>
  <si>
    <t>Pulmonary hypoplasia secondary to oligohydramnios; Neonatal respiratory failure due to pulmonary hypoplasia</t>
  </si>
  <si>
    <t>ACTG2</t>
  </si>
  <si>
    <t>Megacystis-microcolon intestinal  hypoperistalsis syndrome 5; OMIM:619431</t>
  </si>
  <si>
    <t xml:space="preserve">MONOALLELIC </t>
  </si>
  <si>
    <t>Polyhydramnios; Oligohydramnios; Anhydramnios</t>
  </si>
  <si>
    <t>Hydronephrosis; Hyperechogenic kidneys; Kidney cysts; Hydroureter; Vesicoureteral reflux; Urinary retention; Megacystis</t>
  </si>
  <si>
    <t>Lax abdominal wall; Abdominal distension; Prune-belly phenotype; Intestinal hypoperistalsis; Intestinal pseudoobstruction; Microcolon; Intestinal malrotation; Absent abdominal wall musculature (rare); Pancreatitis (rare); Decreased motility (in all patients); Recurrent abdominal pain; Recurrent abdominal distention; Recurrent pseudoobstruction; Vomiting; Constipation; Diarrhea; Malnutrition; Esophageal motor dysfunction; Dilated stomach; Dilated small intestine; Dilated large intestine; Megacolon (rare); Thinning of outer muscular layer of small bowel; Degeneration and fibrosis of muscularis propria of small bowel; Disarray of smooth muscle cells in lamina muscularis propria; Swelling of smooth muscle cells; Lack of separation between circular and longitudinal layers of bowel wall; Disarray of neural tissue in muscularis propria; Ganglion cell aggregates; Inner circular layer of small bowel muscularis propria contains alpha-smooth muscle actin-positive inclusion bodies; Periodic acid; Schiff-positive bodies seen in more advanced diseas</t>
  </si>
  <si>
    <t>Undescended testes; Uterine atony; Inert uterus (rare) Hydroureter; Vesicoureteral reflux; Urinary retention; Megacystis</t>
  </si>
  <si>
    <t>Malnutrition can be severe, requiring total parenteral nutrition; Disorder is fatal without intensive supportive treatment; De novo mutation (in some patients); Marked inter and intrafamilial variability, ranging from prenatal onset with severe symptoms to asymptomatic affected individuals</t>
  </si>
  <si>
    <t>AGT</t>
  </si>
  <si>
    <t>Renal Tubular Dysgenesis OMIM: 267430</t>
  </si>
  <si>
    <t>Kidney tubular dysgenesis; Kidney biopsy shows absence of differentiated proximal tubules; Primitive kidney tubules may exist; Thickening of kidney arterial walls; Anuria</t>
  </si>
  <si>
    <t>AGTR1</t>
  </si>
  <si>
    <t xml:space="preserve"> Oligohydramnios, severe; Fetal anuria</t>
  </si>
  <si>
    <t>Microcephaly
Potter facies</t>
  </si>
  <si>
    <t xml:space="preserve"> Multiple genes influence susceptibility to hypertension. Candidate genes include angiotensinogen (AGT, 106150), angiotensin receptor;1 (AGTR1, 106165), and beta;3 subunit of guanine nucleotide;binding protein (GNB3, 139130). Susceptibility loci include HYT1 (603918) and HYT2 (604329).</t>
  </si>
  <si>
    <t>ANOS1</t>
  </si>
  <si>
    <t>Hypogonadotropic hypogonadism 1 with or without anosmia (Kallmann syndrome 1) OMIM:308700</t>
  </si>
  <si>
    <t>X-LINKED: hemizygous mutation in males, BIALLELIC mutations in females</t>
  </si>
  <si>
    <t>Unilateral kidney aplasia (in some patients)</t>
  </si>
  <si>
    <t xml:space="preserve"> Facial asymmetry (in some patients); Anosmia or hyposmia</t>
  </si>
  <si>
    <t>Aplasia or hypoplasia of olfactory bulbs; Bimanual synkinesia (mirror movements of the hands, in some patients)</t>
  </si>
  <si>
    <t>Micropenis; Cryptorchidism, unilateral or bilateral; Small testes; Azoospermia; Hypothalamic amenorrhea, functional (in some carrier females)</t>
  </si>
  <si>
    <t>Hypogonadotropic hypogonadism; Failure of spontaneous puberty; Low testosterone levels; Low luteinizing hormone (LH) levels; Apulsatile LH secretion; Low follicular;stimulating hormone (FSH) levels; Low inhibin B levels</t>
  </si>
  <si>
    <t>Heterozygous females may be susceptible to functional hypothalamic amenorrhea</t>
  </si>
  <si>
    <t>BNC2</t>
  </si>
  <si>
    <t>Lower urinary tract obstruction, congenital, OMIM:618612</t>
  </si>
  <si>
    <t xml:space="preserve"> Kidney hypodysplasia (in 1 patient); Excessive daytime urination; Nocturia; Urinary incontinence; Urinary tract infections; Bladder descensus (in 1 patient); Urethral stenosis; Posterior urethral valve; Vesicoureteral reflux</t>
  </si>
  <si>
    <t>Variable age at onset of symptoms;  Intrafamilial variability</t>
  </si>
  <si>
    <t>CEP55</t>
  </si>
  <si>
    <t>Multinucleated neurons, anhydramnios, renal dysplasia, cerebellar hypoplasia, and hydranencephaly, OMIM:236500</t>
  </si>
  <si>
    <t>Potter facies; Microretrognathia; Choanal narrowing; Pinched nose; Redundant neck skin; Cystic hygroma</t>
  </si>
  <si>
    <t>Pulmonary hypoplasia</t>
  </si>
  <si>
    <t>CHD7</t>
  </si>
  <si>
    <t>CHARGE syndrome OMIM:214800</t>
  </si>
  <si>
    <t>Oligohydramnios; Anhydramnios</t>
  </si>
  <si>
    <t>Hypoplastic kidneys; Absent kidneys; Kidney dysplasia; Kidney cysts; Absence of the ureters; absent bladder</t>
  </si>
  <si>
    <t>Arthrogryposis; Fifth finger hypoplasia; Fifth finger clinodactyly; Single palmar crease; Club feet; Toe syndactyly</t>
  </si>
  <si>
    <t>Hydranencephaly; Absence of the cerebral cortex; Cerebellar hypoplasia; Brainstem hypoplasia; Multinucleated neurons</t>
  </si>
  <si>
    <t>CHRM3</t>
  </si>
  <si>
    <t>Prune belly syndrome, OMIM:100100</t>
  </si>
  <si>
    <t xml:space="preserve"> Hydronephrosis; Hydroureter</t>
  </si>
  <si>
    <t>Impaired pupillary constriction to light; Dry mouth</t>
  </si>
  <si>
    <t>Visible intestinal pattern (so;called 'prune belly', in some patients); Thin, lax, protruding abdominal wall (in some patients); Constipation</t>
  </si>
  <si>
    <t>Distended bladder; Hyporeflexic bladder; Areflexic bladder; Posterior urethral valve; Cryptorchidism (in some patients)</t>
  </si>
  <si>
    <t>CHRNA3</t>
  </si>
  <si>
    <t>Bladder dysfunction, autonomic, with impaired pupillary reflex and secondary CAKUT OMIM:191800 AR</t>
  </si>
  <si>
    <t>Hydronephrosis; small kidneys, cystic kidneys, impaired kidney function; hydroureter; impaired baldder innervation; vesicoureteric reflux</t>
  </si>
  <si>
    <t xml:space="preserve">Autonomic dysfunction </t>
  </si>
  <si>
    <t>Impaired pupillary reflex</t>
  </si>
  <si>
    <t>Orthostatic hypotension</t>
  </si>
  <si>
    <t>Hyposapdias (one male patient)</t>
  </si>
  <si>
    <t>CTU2</t>
  </si>
  <si>
    <t>DREAM PL syndrome;Microcephaly, facial dysmorphism, renal agenesis, and ambiguous genitalia syndrome, 618142</t>
  </si>
  <si>
    <t xml:space="preserve">Unilateral kidney agenesis; Unilateral small kidney; Distended bladder; Hyporeflexic bladder; Areflexic bladder; Posterior urethral valve; </t>
  </si>
  <si>
    <t>Intrauterine growth retardation; Microcephaly ; Contractures of joints of upper and lower extremities; Overlapping fingers; Preaxial polydactyly (in 1 patient); Bilateral talipes equinovarus; Postaxial polydactyly (in 1 patient)</t>
  </si>
  <si>
    <t xml:space="preserve"> Microcephaly ; Brachycephaly ; Narrow forehead; Hypoplastic maxilla; Micrognathia, severe ; Retrognathia ; Chin dimpleLarge ears; Low-set ears; High arched palate; Depressed nasal bridge; Large ears; Low-set ears
</t>
  </si>
  <si>
    <t>Corpus callosum agenesis/dysgenesis; Lissencephaly; Seizures; Reduced brain volume; Hypotonia</t>
  </si>
  <si>
    <t>Arched eyebrows; Shallow supraorbital ridges; Hypertelorism; Upslanting palpebral fissures</t>
  </si>
  <si>
    <t>Ventricular septal defect; Atrial septal defect; Patent ductus arteriosus; Hypoplastic right ventricle (in 1 patient)</t>
  </si>
  <si>
    <t>Ambiguous genitalia; Micropenis</t>
  </si>
  <si>
    <t>DHCR7</t>
  </si>
  <si>
    <t>Smith-Lemli-Opitz syndrome, 270400;renal agenesis</t>
  </si>
  <si>
    <t xml:space="preserve"> Decreased fetal movement; Breech presentation</t>
  </si>
  <si>
    <t>Kidney agenesis; Hydronephrosis; Single kidney; Cystic kidneys; Ureteropelvic junction obstruction; Microurethra;</t>
  </si>
  <si>
    <t xml:space="preserve"> Short stature; Birth weight &lt;2500gm; Failure to thrive; Stippled epiphyses; Hip dislocation; Hip subluxation; Limb shortening; Short thumbs; Postaxial polydactyly; Proximally placed thumbs; Syndactyly of second and third toes; Postaxial polydactyly; Talipes calcaneovalgus; Short, broad toes; Overriding toes; Metatarsus adductus</t>
  </si>
  <si>
    <t>Severe photosensitivity; Eczema; Facial capillary hemangioma; Blonde hair</t>
  </si>
  <si>
    <t>Anteverted nares; Broad, flat nasal bridge; Mouth; Cleft palate; Hypoplastic tongue; Broad alveolar margins; Teeth; Large central front teeth; Dental crowding; Microcephaly ; Micrognathia ; Bitemporal narrowing; Low-set ears; Posteriorly rotated ears</t>
  </si>
  <si>
    <t>Intellectual disability; Seizures; Hypotonia (early infancy); Hypertonia (childhood); Hydrocephalus; Frontal lobe hypoplasia; Periventricular gray matter heterotopias; Abnormal sleep pattern; Self injurious behavior; Aggressive behavior</t>
  </si>
  <si>
    <t>Ptosis; Epicanthal folds; Cataracts; Hypertelorism; Strabismus</t>
  </si>
  <si>
    <t>Ventricular septal defect; Atrial septal defect; Coarctation of aorta; Patent ductus arteriosus</t>
  </si>
  <si>
    <t>Hypoplastic lungs; Incomplete lobulation of the lungs</t>
  </si>
  <si>
    <t>Poor suck; Vomiting; Constipation; Malrotation; Pyloric stenosis</t>
  </si>
  <si>
    <t>External Genitalia (Male); Hypospadias; Ambiguous genitalia; Micropenis; Hypoplastic scrotum; Bifid scrotum;  Cryptorchidism</t>
  </si>
  <si>
    <t>Low cholesterol; Elevated 7-dehydrocholesterol</t>
  </si>
  <si>
    <t>Estimated incidence 1/20,000 - 1/40,000</t>
  </si>
  <si>
    <t>DSTYK</t>
  </si>
  <si>
    <t>Renal hypodysplasia;ureteropelvic junction obstruction;vesicoureteric reflux;CONGENITAL ANOMALIES OF KIDNEY AND URINARY TRACT, CAKUT1;{Congenital anomalies of kidney and urinary tract, susceptibility to}, 610805</t>
  </si>
  <si>
    <t>Congenital anomalies of the kidney and urinary tract (CAKUT); Kidney hypodysplasia; Solitary kidney; Chronic kidney failure; Ureteropelvic junction obstruction; Vesicoureteral reflux</t>
  </si>
  <si>
    <t>Incomplete penetrance; Variable abnormalities</t>
  </si>
  <si>
    <t>EYA1</t>
  </si>
  <si>
    <t>Branchiootorenal syndrome 1, with or without cataracts, 113650;Anterior segment anomalies with or without cataract, 113650;Branchiootic syndrome 1, 602588;Otofaciocervical syndrome, 166780;Branchiootorenal Spectrum Disorders</t>
  </si>
  <si>
    <t>Kidney anomalies (67% of patients); Kidney dysplasia/aplasia; Kidney collecting system anomalies; Polycystic kidneys; Abnormal rotation of the kidneys; Ureters; Vesicoureteric reflux; Sponge kidneys</t>
  </si>
  <si>
    <t>Sloping shoulders; Low-set clavicles; Diastasis of the right sternoclavicular joint; Trapezius hypoplasia</t>
  </si>
  <si>
    <t xml:space="preserve"> Long, narrow face; Facial nerve paralysis (10% of patients); High, arched palate; Retrognathia; Cleft palate; Bifid uvula; Overbite; Gustatory lacrimation; Branchial cleft fistulas or cysts, usually bilateral (50 to 60% of patients); Preauricular pits (70;80% of patients); Microtia (30-60% of patients); Cup-shaped ears (30-60% of patients); Malformed pinnae (30-60% of patients); Hypoplastic pinnae (30-60% of patients); Preauricular pits (70;80% of patients); Microtia (30-60% of patients); Cup-shaped ears (30-60% of patients); Malformed pinnae (30-60% of patients); Hypoplastic pinnae (30-60% of patients); Narrowed external ear canal (30% of patients); Prominent ears; Cupped ears; Preauricular pits; Preauricular pits; Microtia; Malformed pinnae; Hypoplastic pinnae; Cup-shaped ears; Low-set ears; Narrowed external ear canal
</t>
  </si>
  <si>
    <t>Hearing loss (95% of patients); Sensorineural hearing loss (20% of patients); Conductive hearing loss (30% of patients); Mixed hearing loss (50% of patients)</t>
  </si>
  <si>
    <t xml:space="preserve"> Lacrimal duct aplasia or stenosis (25% of patients)</t>
  </si>
  <si>
    <t>Variable expressivity; Incomplete penetrance; Genetic heterogeneity (BOR2, 610896);  Prevalence of 1 in 40,000; Allelic disorder to branchiootic syndrome (BOS1, 602588) and otofaciocervical syndrome (166780); Caused by a contiguous gene deletion involving the EYA1 gene (601653); One patient has been reported with a heterozygous mutation in EYA1; Genetic heterogeneity, see BOS2 (120502) and BOS3 (608389); Allelic disorder to branchiootokidney syndrome (BOR, 113650) and otofaciocervical syndrome (166780)</t>
  </si>
  <si>
    <t>FAM58A</t>
  </si>
  <si>
    <t>STAR syndrome, 300707;Syndactyly, Telecanthus, Anogenital malformations and Renal malformations</t>
  </si>
  <si>
    <t>X-LINKED: hemizygous mutation in males, MONOALLELIC  mutations in females may cause disease (may be less severe, later onset than males)</t>
  </si>
  <si>
    <t xml:space="preserve"> Hydronephrotic kidney; Pelvic kidney; Solitary kidney; Vesicoureteral reflux; Small unstable bladder</t>
  </si>
  <si>
    <t>Short stature (adult height &lt;3rd centile); Low birth weight; Intrauterine growth retardation (IUGR); Craniosynostosis (in some patients); Spina bifida occulta (in 1 patient); Cervical vertebrae with bifid posterior arch (in 1 patient); Fifth finger clinodactyly; Syndactyly of toes (not 2;3); Delta-shaped metatarsals; Dysplastic ankle (in 1 patient)</t>
  </si>
  <si>
    <t>Narrow nose; Broad nasal tip; Thin upper lip; Dysplastic ears (in some patients); Low-set ears (in some patients)</t>
  </si>
  <si>
    <t>Telecanthus ; Duane anomaly (in 1 patient)</t>
  </si>
  <si>
    <t>Congenital heart disease (in some patients); Bicuspid aortic valve; Persistent foramen ovale; Peripheral pulmonary artery stenosis</t>
  </si>
  <si>
    <t>Anal stenosis; Rectovaginal fistula</t>
  </si>
  <si>
    <t xml:space="preserve"> Hypoplastic labia; Clitoromegaly; Duplicated vagina; Bicornuate uterus; Rectovaginal fistula</t>
  </si>
  <si>
    <t>Specific features may vary, but syndactyly and kidney/anogenital malformations are cardinal features</t>
  </si>
  <si>
    <t>FRAS1</t>
  </si>
  <si>
    <t>Fraser syndrome</t>
  </si>
  <si>
    <t>Kidney agenesis/hypoplasia</t>
  </si>
  <si>
    <t>Widely spaced nipples;  Diastasis of symphysis pubis; Syndactyly</t>
  </si>
  <si>
    <t>Unusual hairline</t>
  </si>
  <si>
    <t>Unusual hairline with hair growth on temples extending to lateral eyebrow; Hypoplastic, notched nares; Broad, low nasal bridge; Midline nasal cleavage; Cleft lip; Cleft palate; Teeth crowding; ;  External ear malformations</t>
  </si>
  <si>
    <t>Intellectual disability ; Microcephaly ; Meningomyelocele; Encephalocele</t>
  </si>
  <si>
    <t>Middle ear malformations; Conductive hearing loss</t>
  </si>
  <si>
    <t xml:space="preserve"> Cryptophthalmos ; Absent or malformed lacrimal ducts; Hypertelorism; Blindness</t>
  </si>
  <si>
    <t xml:space="preserve"> Laryngeal stenosis; Laryngeal atresia</t>
  </si>
  <si>
    <t>Umbilical anomaly</t>
  </si>
  <si>
    <t>Small penis; Hypospadias; Clitoral enlargement; Cryptorchidism; Vaginal atresia; Bicornuate uterus</t>
  </si>
  <si>
    <t>FREM1</t>
  </si>
  <si>
    <t>Bifid nose with or without anorectal and renal anomalies, OMIM: 608980</t>
  </si>
  <si>
    <t>Unilateral kidney genesis; Bilateral kidney agenesis</t>
  </si>
  <si>
    <t>Overlapping toes; Short fifth toes; Curved fifth toes</t>
  </si>
  <si>
    <t>Hypoplastic fifth toenails</t>
  </si>
  <si>
    <t xml:space="preserve">Short philtrum; Short nose; Depressed nasal bridge; Bulbous nasal tip; Bifid nose; Hoarse cry; Low-pitched cry
</t>
  </si>
  <si>
    <t>Rectal atresia; Rectovaginal fistula; Anteriorly placed anus; Anal stenosis; Chronic constipation</t>
  </si>
  <si>
    <t>Rectovaginal fistula</t>
  </si>
  <si>
    <t>FREM2</t>
  </si>
  <si>
    <t>Absent kidney; Hypoplastic kidney; Absent ureter; Ureter directly connected to vagina; Absent bladder</t>
  </si>
  <si>
    <t xml:space="preserve">Short thorax; Syndactyly of thehands and feet </t>
  </si>
  <si>
    <t>Abnormally low hairline; Hypoplastic alae nasi; Small mouth</t>
  </si>
  <si>
    <t>Cryptophthalmos</t>
  </si>
  <si>
    <t>Ambiguous genitalia; Dilated vagina</t>
  </si>
  <si>
    <t>GATA3</t>
  </si>
  <si>
    <t>Hypoparathyroidism, sensorineural deafness, and renal dysplasia, OMIM:146255</t>
  </si>
  <si>
    <t>Kidney dysplasia; Kidney agenesis, unilateral (in some patients); Nephrosis; Proteinuria (in some patients); Glomerulonephritis (reported in 2 patients); Progressive kidney failure</t>
  </si>
  <si>
    <t>Deafness, sensorineural</t>
  </si>
  <si>
    <t xml:space="preserve"> Septate uterus (rare); Uterus didelphys (rare); Uterine agenesis (rare); Septate vagina (rare); Vaginal agenesis (rare)</t>
  </si>
  <si>
    <t>Hypoparathyroidism</t>
  </si>
  <si>
    <t>GLI3</t>
  </si>
  <si>
    <t>Pallister-Hall syndrome OMIM:146510 AD</t>
  </si>
  <si>
    <t>Kidney dysplasia; Kidney ectopia</t>
  </si>
  <si>
    <t>Short stature; Intrauterine growth retardation; Fused ribs; Hemivertebrae; Dislocated hips; Distal shortening of limbs; Radial subluxation; Postaxial polydactyly of the hands; Oligodactyly of the hands; Short 4th metacarpals; Syndactyly of the hands; Syndactyly of the feet ; Postaxial polydactyly of the feet</t>
  </si>
  <si>
    <t xml:space="preserve"> Midline facial capillary hemangioma; Nail dysplasia</t>
  </si>
  <si>
    <t>Short nose; Flat nasal bridge; Anteverted nares; Multiple buccal frenula; Microglossia; Cleft lip and palate; Natal teeth; Simple auricles; Absent external auditory canals; Microtia; Posteriorly rotated ears</t>
  </si>
  <si>
    <t>Holoprosencephaly (less common); Hypothalamic hamartoma; Pituitary aplasia or dysplasia</t>
  </si>
  <si>
    <t>Microphthalmia</t>
  </si>
  <si>
    <t>Ventricular septal defect; Proximal aortic coarctation; Patent ductus arteriosus</t>
  </si>
  <si>
    <t>Laryngeal cleft; Bifid epiglottis; Hypoplastic epiglottis; Abnormal lung lobation</t>
  </si>
  <si>
    <t>Imperforate anus</t>
  </si>
  <si>
    <t xml:space="preserve"> Micropenis; Cryptorchidism; Testicular hypoplasia</t>
  </si>
  <si>
    <t>Panhypopituitarism; Adkidney gland hypoplasia; Thyroid dysplasia/aplasia</t>
  </si>
  <si>
    <t>Variable severity; Variable expressivity</t>
  </si>
  <si>
    <t>GPC3</t>
  </si>
  <si>
    <t>Simpson-Golabi-Behmel syndrome, type 1 OMIM:312870 XLR</t>
  </si>
  <si>
    <t xml:space="preserve"> Increased alpha-fetoprotein                                                                                                                                                                                                                                                       Nuchal translucency</t>
  </si>
  <si>
    <t>Large kidneys; Cystic kidneys; Duplication of kidney pelvis</t>
  </si>
  <si>
    <t>Tall stature; Birth length, weight, head circumference  &gt; 97th percentile; Cervical ribs; Pectus excavatum; 13 pairs of ribs; Supernumerary nipples; Diaphragmatic hernia; Vertebral segmentation defects; Fusion of C2-C3 posterior elements; Six lumbar vertebrae; Sacral defects; Coccygeal defects; Scoliosis; Flared iliac wing; Narrow sacroiliac notches in infancy; Short broad hands; Postaxial polydactyly of the hands; Syndactyly 2nd-3rd fingers; Broad thumbs; Distal phalangeal hypoplasia; Two carpal ossification centers present at birth; Short broad feet; Syndactyly 2nd-3rd toes; Broad toes; Clubfoot</t>
  </si>
  <si>
    <t xml:space="preserve"> Coccygeal skin tags; Fingernail hypoplasia</t>
  </si>
  <si>
    <t xml:space="preserve">Macrocephaly ; Coarse facies; Broad flat nasal bridge; Short nose; Upturned nose; Macrostomia; Macroglossia; Midline groove of lower lip; Broad secondary alveolar ridge; Submucous cleft lip; Cleft palate; Dental malocclusion;Preauricular pits; Preauricular tags; </t>
  </si>
  <si>
    <t xml:space="preserve"> Development varies from normal to retarded; Agenesis of corpus callosum; Cerebellar vermis hypoplasia; Hydrocephalus; Hypotonia</t>
  </si>
  <si>
    <t>Hearing loss</t>
  </si>
  <si>
    <t>Downslanting palpebral fissures; Hypertelorism; Epicanthal folds</t>
  </si>
  <si>
    <t>Cardiac conduction defects; Ventricular septal defect; Pulmonic stenosis; Cardiomyopathy; Transposition of great vessels; Patent ductus arteriosus</t>
  </si>
  <si>
    <t>Lung segmentation defects</t>
  </si>
  <si>
    <t>Intestinal malrotation; Meckel diverticulum; Umbilical hernias; Diastasis recti; Hyperplastic islets of Langerhans; Hepatomegaly; Polysplenia; Splenomegaly</t>
  </si>
  <si>
    <t xml:space="preserve">Tall stature; Birth length, weight, head circumference  &gt; 97th percentile; </t>
  </si>
  <si>
    <t>GREB1L</t>
  </si>
  <si>
    <t>Renal hypodysplasia/aplasia 3, OMIM:617805</t>
  </si>
  <si>
    <t>Kidney aplasia; Kidney dysplasia; Multicystic kidneys (less common); Horseshoe kidney; Ectopic kidney; Hydronephrosis (in some patients); Duplicated ureter (in some patients); Ureteral agenesis (in some patients);  Vesicoureteral reflux (in some patients)</t>
  </si>
  <si>
    <t>Potter sequence (rare)</t>
  </si>
  <si>
    <t>Uterine abnormalities (in some patients); Uterovaginal agenesis (in some patients); Ovarian abnormalities (in some patients); Ovarian agenesis (in some patients)</t>
  </si>
  <si>
    <t>Highly variable phenotype; Incomplete penetrance</t>
  </si>
  <si>
    <t>GRIP1</t>
  </si>
  <si>
    <t>Fraser syndrome;isolated CAKUT</t>
  </si>
  <si>
    <t>Hydrops fetalis</t>
  </si>
  <si>
    <t>Absent kidneys</t>
  </si>
  <si>
    <t xml:space="preserve">Short fingers; Cutaneous syndactyly, partial bilateral of the hands; Short toes; Cutaneous syndactyly, partial bilateral of the feet </t>
  </si>
  <si>
    <t>Abnormal frontal hairline; Beaked nose; Broad nose; Notched alae nasi; Micrognathia; Low-set simple ears</t>
  </si>
  <si>
    <t>Cryptophthalmos, bilateral ; Abnormal anterior chamber; Normal retinal pigment epithelium</t>
  </si>
  <si>
    <t xml:space="preserve"> Malformed larynx; Tracheal atresia; Pulmonary hyperplasia; Abnormal lung lobation; Hyperechogenic lungs seen on prenatal ultrasound</t>
  </si>
  <si>
    <t>Abnormally positioned anus</t>
  </si>
  <si>
    <t>Hypoplastic scrotum; Malformed penis; Hypoplastic penis; Hypoplastic bladder</t>
  </si>
  <si>
    <t>HAAO</t>
  </si>
  <si>
    <t>Vertebral, cardiac, renal and limb defects syndrome 1; OMIM:617660</t>
  </si>
  <si>
    <t>Hypoplastic kidneys, Vesicoureteral reflux</t>
  </si>
  <si>
    <t>Short stature, microcephaly, irregular ribs, vertebral segmentation defects, butterfly vertebrae, spinal dysraphism, hypoplasitc sacrum, sacral agenesis, talipes</t>
  </si>
  <si>
    <t>Spinal lipoma</t>
  </si>
  <si>
    <t>Microcephaly, cleft palate, bifid uvula, laryngeal web, laryngotracehaomalacia</t>
  </si>
  <si>
    <t>Delayed psychomotor development (one patient), intellectual disability (one patient)</t>
  </si>
  <si>
    <t>Hearing loss, sensorineural</t>
  </si>
  <si>
    <t>Congenital cardiac defects, atrial septal defect, Hypoplstic left heart, mitral stenosis, aortic stenosis</t>
  </si>
  <si>
    <t>Laryngeal web (one patient), Laryngotracheomalacia (one patient)</t>
  </si>
  <si>
    <t>Increased level of 3HIAA</t>
  </si>
  <si>
    <t>HNF1B</t>
  </si>
  <si>
    <t>Renal cysts and diabetes syndrome;Diabetes mellitus, noninsulin-dependent</t>
  </si>
  <si>
    <t>Congenital anomalies of the kidney and urinary tract (CAKUT); Chronic kidney failure; Structural kidney abnormalities; Unilateral kidney agenesis; Kidney cysts; Kidney hypoplasia; Kidney parenchymal disease; Interstitial fibrosis; Cortical atrophy; Abnormal nephrogenesis; Decreased numbers of glomeruli; Enlarged glomeruli; Glomerular tufts; Glomerular cysts; Oligomeganephronia; Abnormal kidney calyces; Abnormal kidney pelvises; Pelviureteric junction obstruction; Hypoplastic glomerulocystic kidney disease; Reduced fractional excretion of uric acid; Kidney calculi</t>
  </si>
  <si>
    <t>Pancreas atrophy; Subclinical defect in pancreatic exocrine function; Subclinical abnormal liver function tests</t>
  </si>
  <si>
    <t>Hypospadias; Asthenospermia; Epididymal cysts; Atresia of the vas deferens; Vagina aplasia; Rudimentary uterus; Bicornuate uterus</t>
  </si>
  <si>
    <t>Diabetes mellitus; Impaired glucose tolerance; Noninsulin-dependent diabetes mellitus</t>
  </si>
  <si>
    <t>Glucosuria; Proteinuria; Increased serum creatinine; Hyperuricemia; Insulin resistance; Decreased glucose disposal</t>
  </si>
  <si>
    <t xml:space="preserve"> Highly variable phenotype; If onset of diabetes is before age 25, the diagnosis is consistent with maturity;onset diabetes of the young type 5 (MODY5)</t>
  </si>
  <si>
    <t>HOXA13</t>
  </si>
  <si>
    <t>Hand-foot-uterus syndrome, OMIM:140000</t>
  </si>
  <si>
    <t>Chronic pyelonephritis; Kidney insufficiency; Kidney transplant; Vesicoureteral reflux; Ureteropelvic junction obstruction</t>
  </si>
  <si>
    <t>Short thumbs; Proximally placed thumbs; Hypoplastic thenar eminences; Second finger ulnar deviation; Fifth finger clinodactyly; Fifth finger brachydactyly; Carpal delayed ossification; Short first metacarpal; Hypoplastic middle phalanges; Pseudoepiphyses; Absent halluces; Short halluces; Medially deviated halluces; Brachydactyly (2nd;5th toes); Tarsal delayed ossification; Short first metatarsal; Hypoplastic distal and middle phalanges; Fused cuneiforms</t>
  </si>
  <si>
    <t>Hypospadias; Short penis; Chordee; Bifid scrotum; Longitudinal vaginal septum; Double uterus; Double cervix</t>
  </si>
  <si>
    <t>HPSE2</t>
  </si>
  <si>
    <t>Urofacial Syndrome 1, OMIM: 236730</t>
  </si>
  <si>
    <t xml:space="preserve"> Hydronephrosis; Hydroureter; Urethral valves; Urethral obstruction; Enuresis; Urinary tract infection;</t>
  </si>
  <si>
    <t>Peculiar facies; Crying facial expression when laughing</t>
  </si>
  <si>
    <t>Constipation, moderate to severe</t>
  </si>
  <si>
    <t>Cryptorchidism; Enuresis; Urinary tract infection; Mild neuropathic bladder</t>
  </si>
  <si>
    <t>ITGA8</t>
  </si>
  <si>
    <t>Renal hypodysplasia/aplasia 1, OMIM:191830</t>
  </si>
  <si>
    <t>Kidney adysplasia; Kidney agenesis; Kidney dysplasia; Ureteral aplasia; Bladder hypoplasia; Bladder abnormalities</t>
  </si>
  <si>
    <t>Spade-like hands; Talipes equinovarus; Club feet</t>
  </si>
  <si>
    <t>Potter facies; Flattened nose; Receding chin;Large, low-set ears; Ears deficient in cartilage</t>
  </si>
  <si>
    <t>Wide-set eyes</t>
  </si>
  <si>
    <t>Lung hypoplasia</t>
  </si>
  <si>
    <t>JAG1</t>
  </si>
  <si>
    <t>Alagille syndrome 1, OMIM:118450</t>
  </si>
  <si>
    <t>Kidney involvement (in 39%); Small kidneys; Echogenic kidneys; Kidney dysplasia; Vesicoureteral reflux; Kidney tubular acidosis; Urinary obstruction; Kidney mesangiolipidosis; Medullary cystic disease</t>
  </si>
  <si>
    <t xml:space="preserve">Failure to thrive; Rib anomalies; Vertebral anomalies; Butterfly vertebral arch; Hemivertebrae; Scoliosis; Short ulnae; Short distal phalanges </t>
  </si>
  <si>
    <t>Xanthomas (in some patients)</t>
  </si>
  <si>
    <t>Broad forehead; Triangular face; Prominent zygomatic arch; Depressed nasal bridge; Long nose with bulbous tip; Large ears</t>
  </si>
  <si>
    <t xml:space="preserve"> Intellectual disability, mild, (in some patients); Learning disability; Absent deep tendon reflexes</t>
  </si>
  <si>
    <t xml:space="preserve"> Deep-set eyes; Hypertelorism; Upslanting palpebral fissures; Posterior embryotoxon; Anterior chamber anomalies; Eccentric or ectopic pupils; Reduced visual acuity; Difficulty with dark adaptation; Chorioretinal atrophy; Bull's-eye maculopathy; Band keratopathy; Cataracts; Retinal pigment clumping; Axenfeld anomaly; Microcornea; Choroidal folds; Strabismus; Myopia; Anomalous optic disc; Reduced responses seen on photopic electroretinography (ERG); Borderline responses on scotopic ERG</t>
  </si>
  <si>
    <t>Peripheral pulmonary artery stenosis; Atrial septal defect; Ventricular septal defect; Tetralogy of Fallot; Double-outlet right ventricle; Pulmonary valve stenosis; Coarctation of aorta; Cerebrovascular accidents; Moyamoya syndrome</t>
  </si>
  <si>
    <t>Pancreatic insufficiency; Extrahepatic duct involvement; Jaundice, neonatal; Cholestasis; Intrahepatic duct deficiency; Liver disease, progressive; Cirrhosis</t>
  </si>
  <si>
    <t>Increased conjugated bilirubin; Hypercholesterolemia; Hypertriglyceridemia; Elevated transaminases</t>
  </si>
  <si>
    <t>Hepatocellular carcinoma; Papillary thyroid carcinoma; Variable expression; Incomplete penetrance; Prevalence of 1 in 70,000</t>
  </si>
  <si>
    <t>KDM6A</t>
  </si>
  <si>
    <t>Kabuki syndrome 2, OMIM: 300867</t>
  </si>
  <si>
    <t>Manifestations at presentation</t>
  </si>
  <si>
    <t xml:space="preserve"> Short stature ( &lt; third centile); Low weight (&lt; third centile); Breast anomalies (in some patients); Areolar fullness in infancy; Joint hyperlaxity; Persistent fetal fingertip pads; Brachydactyly (in some patients)</t>
  </si>
  <si>
    <t>Hirsutism; Long eyelashes; Sparse lateral eyebrows</t>
  </si>
  <si>
    <t>Occipitofrontal circumference less than third centile; Broad and/or depressed tip of nose; Short columella; High-arched palate; Cleft palate (rare); Dental malocclusion; Hypodontia; Abnormal dentition; Neonatal teeth (rare); Prominent ears; Large auricle; Hearing loss (in some patients); Cupped ears (in some patients)</t>
  </si>
  <si>
    <t>Developmental delay, mild to severe; Impaired intellectual development (mild to severe); Speech delay; Motor delay; Hypotonia; Seizures; Ventriculomegaly (in some patients); Delayed myelination (uncommon); Behavioral difficulties</t>
  </si>
  <si>
    <t>Arched eyebrows; Sparse lateral eyebrows; Long palpebral fissure; Long eyelashes; Eversion of lateral third of lower eyelid; Strabismus; Nystagmus (in some patients)</t>
  </si>
  <si>
    <t>Congenital heart disease; Atrial septal defect (in some patients); Atrioventricular septal defect (rare); Pulmonary valve stenosis (rare); Hypoplastic right ventricle (rare); Aortic coarctation (in some patients)</t>
  </si>
  <si>
    <t>Feeding difficulties in infancy</t>
  </si>
  <si>
    <t>Neonatal hypoglycemia; Hyperinsulinism (in some patients)</t>
  </si>
  <si>
    <t>Severity of phenotype may vary with X-inactivation patterns and/or mutation type</t>
  </si>
  <si>
    <t>KMT2D</t>
  </si>
  <si>
    <t>Kabuki syndrome 1, 147920</t>
  </si>
  <si>
    <t>Crossed fused kidney ectopia; Single fused kidneys; Ureteropelvic junction obstruction</t>
  </si>
  <si>
    <t>Postnatal growth retardation; Scoliosis; Vertebral anomalies; Congenital hip dislocations; Joint hyperextensibility; Short fifth finger; Increased digital ulnar loop and hypothenar loop patterns; Absent digital triradius c and/or d; Persistence of fingerpads</t>
  </si>
  <si>
    <t>Cafe au lait spots; Hirsutism</t>
  </si>
  <si>
    <t xml:space="preserve">Microcephaly ; Trapezoid philtrum; Depressed nasal tip; Short nasal columella; Cleft palate; High-arched palate;  Large prominent ears; Recurrent otitis media in infancy; Posteriorly rotated ears; Preauricular pit; </t>
  </si>
  <si>
    <t>Intellectual disability; Seizures; Developmental delay; Hypotonia</t>
  </si>
  <si>
    <t>Long palpebral fissures; Eversion of lateral third of lower eyelids; Thick eyelashes; Ptosis ; Blue sclerae; Broad, arched eyebrows; Sparse eyebrows</t>
  </si>
  <si>
    <t>Congenital heart defect; Ventricular septal defect; Atrial septal defect; Coarctation of aorta</t>
  </si>
  <si>
    <t>Aspiration pneumonia</t>
  </si>
  <si>
    <t>Feeding difficulties; Malabsorption; Intestinal malrotation; Anal stenosis; Imperforate anus; Anoperineal fistula</t>
  </si>
  <si>
    <t>Small penis; Cryptorchidism</t>
  </si>
  <si>
    <t>Idiopathic thrombocytopenic purpura; Hemolytic anemia</t>
  </si>
  <si>
    <t>Congenital hypothyroidism; Premature thelarche</t>
  </si>
  <si>
    <t>Increased susceptibility to infections; Majority of cases are sporadic</t>
  </si>
  <si>
    <t>KYNU</t>
  </si>
  <si>
    <t>Vertebral, cardiac, renal and limb defects syndrome 2, OMIM:617661 AR</t>
  </si>
  <si>
    <t>Hypoplastic kidneys, solitary kidney, ESKF</t>
  </si>
  <si>
    <t>Short stature, hemivertebrae, vertebral segmentation defecs, shortened limbs, talipes, narrow chest, irregular ribs</t>
  </si>
  <si>
    <t>Microcephaly, frontal bossing; Low -set ears</t>
  </si>
  <si>
    <t>Delyed speech (one patient)</t>
  </si>
  <si>
    <t>Vomiting in the neonatal period; Jaundice</t>
  </si>
  <si>
    <t>Xanthurenic aciduria; Kynureninuria; Hydroxykynureninuria</t>
  </si>
  <si>
    <t>Based on a report of 2 Somali siblings</t>
  </si>
  <si>
    <t>LIFR</t>
  </si>
  <si>
    <t>Stuve-Wiedemann syndrome/Schwarts-Jampel type 1 syndrome OMIM:601559</t>
  </si>
  <si>
    <t>Death in infancy due to hyperthermia r apnoea</t>
  </si>
  <si>
    <t>No reported kidney manifestations in OMIM</t>
  </si>
  <si>
    <t xml:space="preserve">Short stature, spontaneous fractures, osteoporosis, scoliosis, bowing of long bones, short fingers, flextion contractures of hands and feet, long scapulae, thin ribs; hypotonia </t>
  </si>
  <si>
    <t xml:space="preserve">Blotching pigmentation of the skin, thin skin, single palmar crease </t>
  </si>
  <si>
    <t xml:space="preserve">Frontal bossing, micrognathia, shor nose, smooth tongue, poor dentition, short neck; Low-set ears </t>
  </si>
  <si>
    <t>Normal intelligence, dysautonomia</t>
  </si>
  <si>
    <t>Absent corneal reflex, corneal opacities</t>
  </si>
  <si>
    <t>Pulmonary hypertension</t>
  </si>
  <si>
    <t>Respiratory insufficiency, apnoea, pumonary hypoplasia</t>
  </si>
  <si>
    <t xml:space="preserve">Poor feeding , dysphagia </t>
  </si>
  <si>
    <t>LRIG2</t>
  </si>
  <si>
    <t>Urofacial syndrome 2 OMIM 615112</t>
  </si>
  <si>
    <t>Hydronephrosis; ESKF; Vesicoureteral reflux; Overactive bladder; Trabeculated bladder; Low-capacity bladder; Enuresis; Urinary tract infection</t>
  </si>
  <si>
    <t>Abnormal facial expression upon smiling, laughing, or crying</t>
  </si>
  <si>
    <t>Constipation</t>
  </si>
  <si>
    <t>LRP4</t>
  </si>
  <si>
    <t>Cenani-Lenz syndactyly syndrome,OMIM:212780</t>
  </si>
  <si>
    <t>Kidney hypoplasia; Kidney aplasia</t>
  </si>
  <si>
    <t>Fused ulna and radius; Short ulnae; Short radii; Syndactyly, total or partial; Synostosis; Fused metacarpals; Malformed phalanges; Syndactyly, total or partial; Synostosis; Fused metacarpals; Malformed phalanges</t>
  </si>
  <si>
    <t>Prominent forehead; Micrognathia</t>
  </si>
  <si>
    <t>Hypertelorism; Downslanting palpebral fissures</t>
  </si>
  <si>
    <t>MYOCD</t>
  </si>
  <si>
    <t>Megabladder, congenital, OMIM:618719</t>
  </si>
  <si>
    <t>BOTH MONOALLELIC  AND BIALLELIC</t>
  </si>
  <si>
    <t>Kidney agenesis, unilateral (uncommon); Kidney failure (uncommon);  Megabladder</t>
  </si>
  <si>
    <t>Incomplete penetrance;  Carrier females are unaffected</t>
  </si>
  <si>
    <t>NADSYN1</t>
  </si>
  <si>
    <t>Vertebral, cardiac, renal, and limb defects syndrome 3 OMIM:618845</t>
  </si>
  <si>
    <t>Hypoplastic or absent kidneys, unilateral or bilateral; Hyperechoic kidney cortex (in some patients); Ureteral atresia and/or agenesis (in some patients); Small tubular bladder (in some patients)</t>
  </si>
  <si>
    <t>Short thorax; Rib abnormalities (in some patients); Vertebral segmentation defects; Vertebral fusion defects; Scoliosis; Sacral dimple; Shortening of proximal long bones; Bowing of lower extremities; Micromelia (in some patients); Club feet, bilateral (in some patients)</t>
  </si>
  <si>
    <t>Sacral dimple; Sacral tuft of hair</t>
  </si>
  <si>
    <t>Hypoplastic or absent left ventricle; Hypoplastic or absent mitral valve; Bicuspid aortic valve; Double-outlet right ventricle; Infundibular ventricular septal defect; Patent foramen ovale with left-to-right shunt; Patent ductus arteriosus, bidirectional; Transposition of the great arteries; Tubular hyperplasia of left aortic arch; Coarctation of aortic arch; Anomalous origin of left coronary artery from right pulmonary artery; Absent pulmonary trunk</t>
  </si>
  <si>
    <t>Pulmonary hypoplasia (in some patients)</t>
  </si>
  <si>
    <t>Polysplenia (in some patients)</t>
  </si>
  <si>
    <t>NIPBL</t>
  </si>
  <si>
    <t>Cornelia de Lange syndrome 1 OMIM:122470</t>
  </si>
  <si>
    <t>Structural anomalies of the kidney tract; Absent/poor corticomedullary differentiation (some patients); Pelvic dilation (some patients); Vesicoureteral reflux (rare); Small kidney (rare); Isolated kidney cyst (rare); Kidney ectopia (rare); Reduced kidney function (in some patients with structural anomalies); Proteinuria (rare)</t>
  </si>
  <si>
    <t>Prenatal growth retardation; Short stature; small nipples; Limited elbow extension; Dislocation of the radial head; Phocomelia; Single transverse palmar crease; Proximally placed thumbs; Fifth finger clinodactyly; Oligodactyly; Syndactyly of toes 2 and 3</t>
  </si>
  <si>
    <t>Cutis marmorata; Single transverse palmar crease; Hirsutism; Low posterior hair line</t>
  </si>
  <si>
    <t xml:space="preserve">Microcephaly ; Brachycephaly ; Long philtrum; Micrognathia; Anteverted nostrils; Depressed nasal bridge; Thin upper lip; Downturned corners of the mouth; High arched palate; Cleft lip/palate; Widely spaced teeth; Late-erupting teeth; Short neck; Low-set ears; </t>
  </si>
  <si>
    <t xml:space="preserve">Intellectual disability; Language delay; Hypertonicity; Self injurious behaviour </t>
  </si>
  <si>
    <t>Sensorineural hearing loss; Conductive hearing loss to due otitis media</t>
  </si>
  <si>
    <t xml:space="preserve"> Synophrys ; Myopia; Long curly eyelashes; Ptosis</t>
  </si>
  <si>
    <t>Congenital heart defect</t>
  </si>
  <si>
    <t>Pneumonia; Congenital diaphragmatic hernia</t>
  </si>
  <si>
    <t xml:space="preserve"> Hypoplastic male genitalia; Cryptorchidism</t>
  </si>
  <si>
    <t xml:space="preserve"> Highly variable phenotype; Many cases due to de novo mutation or chromosome aberration; Empiric risk for a sib of an affected child between 2 and 5%; Prevalence of 0.6 to 10 per 100,000 individuals</t>
  </si>
  <si>
    <t>NOTCH2</t>
  </si>
  <si>
    <t>Alagille syndrome 2 OMIM: 610205</t>
  </si>
  <si>
    <t xml:space="preserve">Small kidneys, cystic kidneys, renal tubular acidosis, ESKF, proteinuria, haematuria </t>
  </si>
  <si>
    <t>Pointed chin, broad forehead, long nose</t>
  </si>
  <si>
    <t>Posterior embryotoxin</t>
  </si>
  <si>
    <t xml:space="preserve">Cholestatic liver disease </t>
  </si>
  <si>
    <t>NPHP3</t>
  </si>
  <si>
    <t>Nephronophthisis 3, OMIM:604387;Renal-hepatic-pancreatic dysplasia 1, OMIM: 208540;Meckel syndrome 7, OMIM:267010</t>
  </si>
  <si>
    <t>Oligohydramnios</t>
  </si>
  <si>
    <t>Corticomedullary cysts; Cystic dysplasia; Tubular atrophy;Decreased number of nephrons; Glomerular cysts; ESKF; Ureteral atresia (reported in 1 patient)</t>
  </si>
  <si>
    <t>Potter facies</t>
  </si>
  <si>
    <t>Dandy-Walker malformation (variable); Cerebral cysts</t>
  </si>
  <si>
    <t>Aortic stenosis; Situs abnormalities (in some patients); Atrial septal defect; Patent ductus arteriosus</t>
  </si>
  <si>
    <t>Lung hypoplasia (secondary to oligohydramnios)</t>
  </si>
  <si>
    <t xml:space="preserve">Pancreatic cysts; Pancreatic fibrosis; Biliary Tract; Dysplastic bile ducts; Hyperplastic biliary ducts; Dilated, enlarged bile ducts; Biliary cirrhosis; Asplenia; Polysplenia; Malrotation of the gut; Pancreatic cysts; Pancreatic fibrosis; Dysplastic bile ducts; ; Biliary cirrhosis; Hepatic fibrosis; Hepatic cysts; Hepatomegaly; Ductal plate malformation; Cirrhosis; Cholestasis; Bile duct proliferation; Ductal plate malformations
</t>
  </si>
  <si>
    <t>Polyuria; Polydipsia</t>
  </si>
  <si>
    <t>No haematuria; no proteinuria</t>
  </si>
  <si>
    <t>PAX2</t>
  </si>
  <si>
    <t>Papillorenal syndrome, OMIM:120330; Renal-coloboma syndrome;Papillorenal syndrome;Glomerulosclerosis, focal segmental, 7</t>
  </si>
  <si>
    <t>Focal segmental glomerulosclerosis; Nephrotic syndrome; End-stage kidney disease (in some patients); Biopsy shows effacement of foot processes; Small kidneys (in some patients); Congenital anomalies of the kidney and urinary tract (CAKUT); Kidney hypoplasia; End stage kidney failure; Kidney cysts; Multicystic dysplastic kidneys; Medullary sponge kidney (rare); Horseshoe kidney (rare); Nephrolithiasis (rare); Kidney malrotation (rare); Anomalous kidney pelvis (rare); Vesicoureteral reflux; Pyeloureteral duplication (rare)</t>
  </si>
  <si>
    <t>Joint laxity</t>
  </si>
  <si>
    <t>Hyperextensible skin; Soft skin</t>
  </si>
  <si>
    <t>Normal intelligence; Intellectual disability (one patient); Seizure disorder; Arnold Chiari type I malformation</t>
  </si>
  <si>
    <t>Sensorineural hearing loss (rare)</t>
  </si>
  <si>
    <t>Retinal coloboma; Optic nerve coloboma; Optic disc dysplasia; Excavation of optic disc (pits); Optic disc hyperplasia; Morning glory optic disc; Hypoplastic optic disc; Orbital cysts; Microphthalmia; Gliosis of optic nerve; Absent optic nerve head; Abnormal retinal pigment epithelium; Abnormal retinal vessels; Chorioretinal degeneration; Retinal detachment (rare); Retinal staphyloma (rare); Retinal edema (rare); Macular degeneration (rare); Papillomacular detachment (rare); Hyperpigmentation of the macula (rare); Cystic degeneration of the macula (rare); Posterior lens luxation (rare); Lens opacity (rare)</t>
  </si>
  <si>
    <t>Proteinuria</t>
  </si>
  <si>
    <t>Variable age at onset (late childhood to adult); Incomplete penetrance; Variable severity; Onset in infancy; Variable phenotype; Ocular abnormalities may be very mild; End-stage kidney disease (CKD Stage 5) requiring kidney transplantation is commonly reported</t>
  </si>
  <si>
    <t>PBX1</t>
  </si>
  <si>
    <t>CAKUT with or without hearing loss, abnormal ears, or developmental delay OMIM:617641</t>
  </si>
  <si>
    <t>Renal hypoplasia, dysplasia, ectopia, horseshoe kidney, renal agensis, pelvis dilatation, cystic dysplasia, oligonephronia, ESKF (in some patients)' urinary tract abnormalities, bifid ureter, absent ureter</t>
  </si>
  <si>
    <t>Growth retardation</t>
  </si>
  <si>
    <t xml:space="preserve">Sacral pit in some patients </t>
  </si>
  <si>
    <t xml:space="preserve">Dysmorphic facial features, long narrow face, broad nose, thin upper lip; Low-set ears, abnormally shaped ears, hypoplasitc ears, abnormal ear lobes, hypoplastic or thickened helices, </t>
  </si>
  <si>
    <t>Developmental delay (in some patients), motor delay, speech delay</t>
  </si>
  <si>
    <t>Hearing loss (in some patients)</t>
  </si>
  <si>
    <t>Epicanthal folds, strabismus</t>
  </si>
  <si>
    <t xml:space="preserve">Congenital heart defects </t>
  </si>
  <si>
    <t xml:space="preserve">Respiratory insufficiency in some patients </t>
  </si>
  <si>
    <t>Ambiguous genitalia, abnormal sexual development, cryptorchidism, micropenis</t>
  </si>
  <si>
    <t>PLVAP</t>
  </si>
  <si>
    <t>Diarrhoea 10, protein-losing enteropathy type, OMIM:618183</t>
  </si>
  <si>
    <t>Polyhydramnios</t>
  </si>
  <si>
    <t>Dilated kidney pelvis; Dysplastic kidneys, mild; Polyuria; Dilated ureters</t>
  </si>
  <si>
    <t>Nuchal edema; Low-set ears</t>
  </si>
  <si>
    <t xml:space="preserve"> Bilateral colobomas (in 1 patient); Multiple iris cysts (in 1 patient)</t>
  </si>
  <si>
    <t>Pericardial effusion; Atrial septal defect, small; Ventricular septal defect, small; Thrombosis of the portal vein; Thrombosis of multiple vessels</t>
  </si>
  <si>
    <t>Pleural effusion</t>
  </si>
  <si>
    <t>Ascites; Protein-losing enteropathy; Secretory diarrhea; Hematochezia; Edema of stomach; Edema of small intestine; Duodenal inflammation; Focal lymphangiectasia in terminal ileum</t>
  </si>
  <si>
    <t>Cryptorchidism</t>
  </si>
  <si>
    <t>Metabolic acidosis; Hypothyroidism; Markedly elevated thyroid-stimulating hormone (TSH); Undetectable free thyroxine level</t>
  </si>
  <si>
    <t>Hypogammaglobulinemia</t>
  </si>
  <si>
    <t>Hypoalbuminemia; Low total protein; Hypertriglyceridemia; Hyponatremia; Hypomagnesemia; Hypocalcemia; Elevated gamma-glutamyl transferase</t>
  </si>
  <si>
    <t>Intrafamilial variability; Dysmorphic features may be evident prenatally;</t>
  </si>
  <si>
    <t>REN</t>
  </si>
  <si>
    <t>Renal Tubular Dysgenesis OMIM: 267430 AR; Tubulointerstitial kidney disease, AD 4 OMIM:613092</t>
  </si>
  <si>
    <t>Microcephaly ; Potter facies; Low-set ears, abnormally shaped ears, hypoplasitc ears, abnormal ear lobes, hypoplastic or thickened helices</t>
  </si>
  <si>
    <t>RET</t>
  </si>
  <si>
    <t>Renal agenesis, OMIM:191830; Phaeochromocytoma OMIM:171300</t>
  </si>
  <si>
    <t xml:space="preserve">Kidney artery stenosis </t>
  </si>
  <si>
    <t>Marfanoid body habitus; Failure to thrive in infancy; Pectus excavatum; Scoliosis; Kyphosis; Lordosis; Joint laxity; Slipped capital femoral epiphyses; Pes cavus;  Myopathy</t>
  </si>
  <si>
    <t>Cutaneous lichen amyloidosis; Flushing attacks; Sweating; Café-au-lait spots; Hemangiomata</t>
  </si>
  <si>
    <t>Neuromas of lips and tongue; Thick lips; High arched palate; Nodular goiter; Coarse-appearing facies</t>
  </si>
  <si>
    <t>Hypotonia; Developmental delay; Cerebral hemorrhage</t>
  </si>
  <si>
    <t>Pedunculated nodules on eyelid margins; Eyelid and corneal neuromas; Medullated corneal nerve fibers; Thickened, anteverted eyelid; Large, prominent eyebrow; Hypertensive retinopathy; Retinal angiomatosis; Congenital cataracts</t>
  </si>
  <si>
    <t>Hirschsprung disease; Megacolon; Colonic diverticulosis; Constipation; Diarrhea; Ganglioneuroma; Failure to pass meconium in first 48 hours of life; Constipation; Abdominal distention; Vomiting; Enterocolitis; Barium enema shows transition zone between aganglionic contracted segment and dilated proximal bowel</t>
  </si>
  <si>
    <t>Cushing syndrome; Hypertension; C-cell hyperplasia; Parathyroid hyperplasia; Hyperparathyroidism; Episodic hypertension</t>
  </si>
  <si>
    <t>Increased urinary epinephrine; Elevated calcitonin; Pentagastrin stimulation test; Absent enteric ganglia beginning at the rectum and extends proximally by varying degrees; Acetylcholinesterase staining reveals nerve trunk hypertrophy; Pentagastrin stimulation test; Elevated calcitonin; Increased urinary epinephrine; Proteinuria; Hypercalcemia; Positive Regitine test; Elevated urinary norepinephrine</t>
  </si>
  <si>
    <t>Pheochromocytoma; Medullary thyroid carcinoma; Parathyroid adenoma; Ganglioneuroma; Pheochromocytoma; Parathyroid disease rare; Medullary thyroid cancer is aggressive and can occur in childhood; Fifty percent of cases are sporadic; Adrenal medullary tumor; Familial pheochromocytoma usually bilateral; Male predominance of 3:1 to 5:1; Familial (10%) and isolated cases; Frequent loss of heterozygosity on 1p</t>
  </si>
  <si>
    <t>ROBO2</t>
  </si>
  <si>
    <t>Vesicoureteral reflux 2 OMIM:610878</t>
  </si>
  <si>
    <t xml:space="preserve">CAKUT; Hypoplastic kidneys; Duplex kidney system; vesicoureteric reflux </t>
  </si>
  <si>
    <t>ROR2</t>
  </si>
  <si>
    <t>Robinow syndrome, AR OMIM: 268310</t>
  </si>
  <si>
    <t>Kidney duplication (10%); Hydronephrosis</t>
  </si>
  <si>
    <t>Scoliosis (77%); Thoracic hemivertebrae (98%); Fused vertebrae; Thoracolumbar scoliosis; Hypoplastic sacrum; Mesomelia (100%); Limited elbow supination (37%); Small hands (84%); Brachydactyly (91%); Clinodactyly (88%) ; Broad thumbs (30%); Brachymesophalangism V; Bifid terminal phalanges;Hypoplastic/absent phalanges; Hypoplastic/absent metacarpals; Broad toes (24%); Bifid terminal phalanges</t>
  </si>
  <si>
    <t>Nevus flammeus; Nail dysplasia (35%)</t>
  </si>
  <si>
    <t>Macrocephaly (26%) ; Large anterior fontanel; Delayed fontanel closure; Frontal bossing (78%) ; Long philtrum (39%); Micrognathia (68%) ; Retrognathia (37%) ; Midface hypoplasia (94%); Flat facial profile; Hypertelorism (100%); Wide palpebral fissures (34%); Downslanting palpebral fissures; Prominent eyes (14%); Long eyelashes (59%); Short, upturned nose (95%); Broad nasal bridge (95%); Depressed nasal bridge (49%); Anteverted nares (96%); Downturned mouth corners (95%); Triangular mouth (86%); Thin upper lip (29%); Gingival hyperplasia (71%); Macroglossia; Bifid tongue (59%); Absent uvula; Crowded teeth (94%); Delayed eruption of secondary teeth; Short neck (31%); Posteriorly rotated ears; Low-set ears (45%)</t>
  </si>
  <si>
    <t>Developmental delay; Intellectual disability (18% of patients)</t>
  </si>
  <si>
    <t>Hypertelorism (100%); Wide palpebral fissures (34%); Downslanting palpebral fissures; Prominent eyes (14%); Long eyelashes (59%)</t>
  </si>
  <si>
    <t>Right ventricular outlet obstruction</t>
  </si>
  <si>
    <t>Abnormal umbilicus; Umbilical hernia</t>
  </si>
  <si>
    <t>Small penis (100%); Inguinal hernia (21%); Small clitoris (80%); Small labia minora (81%); Small labia majora (40%); Cryptorchidism (67%)</t>
  </si>
  <si>
    <t>See also autosomal dominant Robinow syndrome (180700); Allelic disorder to brachydactyly type B</t>
  </si>
  <si>
    <t>SALL1</t>
  </si>
  <si>
    <t xml:space="preserve"> </t>
  </si>
  <si>
    <t>Townes-Brocks syndrome 1, OMIM:107480;Townes-Brocks branchiootorenal-like syndrome, OMIM:107480</t>
  </si>
  <si>
    <t xml:space="preserve">Hypoplastic kidneys; Multicystic kidneys; Dysplastic kidneys; Kidney failure; Vesicoureteral reflux; Urethral valves; </t>
  </si>
  <si>
    <t>Broad thumb; Bifid thumb; Triphalangeal thumb; Preaxial polydactyly; Pseudoepiphyses of second metacarpal; Fusion of triquetrum and hamate; Absent triquetrum and navicular bones; 2-3 and 3-4 finger syndactyly; Fusion of metatarsals; Short metatarsals; Absent/hypoplastic third toe; Fifth toe clinodactyly; 3-4 toe syndactyly</t>
  </si>
  <si>
    <t xml:space="preserve">Microcephaly; Overfolding of superior helix; Large ears; Preauricular tags; Preauricular pits; Microtia; Satyr ear ; </t>
  </si>
  <si>
    <t>Intellectual disability (rarely noted)</t>
  </si>
  <si>
    <t>Sensorineural hearing loss</t>
  </si>
  <si>
    <t>Chorioretinal coloboma (rare); Duane anomaly (rare)</t>
  </si>
  <si>
    <t>Tetralogy of Fallot; Ventricular septal defect</t>
  </si>
  <si>
    <t>Duodenal atresia; Imperforate anus; Anal stenosis; Anterior placement of anus; Rectovaginal/rectoperineal fistula; Gastroesophageal reflux; Umbilical hernia</t>
  </si>
  <si>
    <t>Hypospadias; Bifid scrotum; Prominent midline perineal raphe; Cryptorchidism; Rectovaginal fistula; Vaginal aplasia; Bifid uterus</t>
  </si>
  <si>
    <t>Hypothyroidism (rare)</t>
  </si>
  <si>
    <t>SIX5</t>
  </si>
  <si>
    <t>Branchiootorenal syndrome 2, OMIM:610896</t>
  </si>
  <si>
    <t xml:space="preserve">Dysplastic kidneys, hypoplastic kidneys, impaired kidney function, renal agenesis </t>
  </si>
  <si>
    <t xml:space="preserve">Preauricular tag, preauricular sinus, cervical fistulas, pinna malformations, hemifacial microsomia </t>
  </si>
  <si>
    <t xml:space="preserve">Hearing loss </t>
  </si>
  <si>
    <t>STRA6</t>
  </si>
  <si>
    <t>Microphthalmia, syndromic 9, AR MIM:601186</t>
  </si>
  <si>
    <t>Horseshoe kidney; Hydronephrosis; Pelvic kidney; Hypoplastic kidney; Malrotation of kidney; Hypoplastic kidney arteries (rare)</t>
  </si>
  <si>
    <t xml:space="preserve"> Short stature; Intrauterine growth retardation; Diaphragmatic hernia or eventration;  Digital contractures (in some patients); Claw-like toes (in some patients)</t>
  </si>
  <si>
    <t>Only upward-growing eyebrows (uncommon)</t>
  </si>
  <si>
    <t>Micrognathia (uncommon); Broad nasal bridge (uncommon); Large, low-set ears (uncommon)</t>
  </si>
  <si>
    <t>Intellectual disability, profound; Hypotonia</t>
  </si>
  <si>
    <t>Anophthalmia, clinical; Microphthalmia, bilateral (isolated feature in some patients); Blepharophimosis (uncommon) ; Broad, flared eyebrows; Only upward-growing eyebrows (uncommon); Hypoplasia or absence of optic nerve; Coloboma, isolated (in some patients)</t>
  </si>
  <si>
    <t>Ventricular septal defect; Atrial septal defect; Hypoplastic left atrium; Single ventricle; Dilation of atrium; Dilation of ventricle; Small ventricle; Pulmonic valve stenosis (rare); Patent ductus arteriosus; Agenesis of pulmonary vessels; Pulmonary artery atresia (rare); Alveolar capillary dysplasia (rare); Tetralogy of Fallot (rare); Coarctation of aorta (rare); Truncus arteriosus communis (rare); Right aortic arch (rare)</t>
  </si>
  <si>
    <t>Pulmonary hypoplasia, usually bilateral; Pulmonary agenesis, usually bilateral; Respiratory insufficiency; Alveolar capillary dysplasia; Unilobular lung</t>
  </si>
  <si>
    <t>Hypoplastic spleen; Multilobulated spleen</t>
  </si>
  <si>
    <t>Inguinal hernia; Cryptorchidism; Hypoplastic, bicornuate uterus; Streak ovaries</t>
  </si>
  <si>
    <t>TBC1D1</t>
  </si>
  <si>
    <t>CAKUT</t>
  </si>
  <si>
    <t xml:space="preserve">Dysplastic kidney </t>
  </si>
  <si>
    <t xml:space="preserve">Obesity </t>
  </si>
  <si>
    <t>TBX18</t>
  </si>
  <si>
    <t>CAKUT 2 AD, OMIM:143400</t>
  </si>
  <si>
    <t>Kidney asymmetry; Hypoplastic kidneys; Kidney dysplasia; Pelviectasis; Hydronephrosis; Kidney failure (in some patients); Megaureter; Flank pain; Ureteropelvic junction obstruction; Ureteropelvic junction obstruction</t>
  </si>
  <si>
    <t>Variable phenotype; Some patients may be asymptomatic; Some patients may need surgery or kidney transplant; Four unrelated families have been reported (last curated September 2015)</t>
  </si>
  <si>
    <t>TFAP2A</t>
  </si>
  <si>
    <t>Branchiooculofacial syndrome, MIM:113620</t>
  </si>
  <si>
    <t>Kidney agenesis; Cystic kidney</t>
  </si>
  <si>
    <t>Prenatal growth deficiency (27%); Postnatal growth deficiency (50%); Widely spaced nipples; Supernumerary nipples; Malar hypoplasia; Mastoid hypoplasia with absence of air cells; Fusion of middle ear ossicles; Kyphosis; Lordosis; Polydactyly; Clinodactyly ; Single transverse palmar crease; Hypoplastic thumbs</t>
  </si>
  <si>
    <t>Aplasia cutis congenita; Subcutaneous scalp cysts; Hemangiomatous branchial clefts (extend along sternocleidomastoid muscle); Single transverse palmar crease; Hypoplastic fingernails; Premature graying of hair</t>
  </si>
  <si>
    <t>Microcephaly ; Micrognathia ; Small forehead; Broad nasal tip; Divided nasal tip; Depressed nasal bridge; Short nasal septum; Pseudocleft; Incomplete/complete cleft lip; Cleft palate; Lip pits; Dental abnormalities; Branchial anomalies; Low-set ears; Posteriorly rotated ears; Hypoplastic superior helix; Microtia; Posterior auricular pit; Preauricular pit; Overfolded ears; Supraauricular sinuses;</t>
  </si>
  <si>
    <t>Mild Intellectual disability; Agenesis of cerebellar vermis</t>
  </si>
  <si>
    <t xml:space="preserve"> Conductive hearing loss</t>
  </si>
  <si>
    <t>Lacrimal sac fistula; Orbital dermoid cyst; Iris pigment epithelial cyst; Combined hamartoma of the retina and retinal pigment epithelium; Upslanting palpebral fissures; Telecanthus ; Hypertelorism; Ptosis ; Lacrimal duct obstruction; Iris coloboma; Retinal coloboma; Microphthalmia; Anophthalmia; Myopia; Cataract; Strabismus</t>
  </si>
  <si>
    <t>Ectopic thymus</t>
  </si>
  <si>
    <t>Normal intelligence in majority</t>
  </si>
  <si>
    <t>TMEM260</t>
  </si>
  <si>
    <t>Structural heart defects and renal anomalies syndrome, OMIM:617478</t>
  </si>
  <si>
    <t>Two-vessel cord; Single umbilical artery; Omphalomesenteric duct remnant</t>
  </si>
  <si>
    <t>Kidney failure; Kidney cysts</t>
  </si>
  <si>
    <t xml:space="preserve">Microcephaly </t>
  </si>
  <si>
    <t xml:space="preserve"> Partial agenesis of corpus callosum (in some patients)</t>
  </si>
  <si>
    <t>Ventricular septal defect; Atrial septal defect; Tricuspid valve atresia; Truncus arteriosus; Tetralogy of Fallot; Pulmonary stenosis; Interrupted aortic arch; Right aortic arch; Persistent left superior vena cava; Partial anomalous pulmonary venous return; generalised oedema</t>
  </si>
  <si>
    <t>Protein-losing enteropathy (in 1 patient); Necrotizing enterocolitis (in 1 patient)</t>
  </si>
  <si>
    <t>Elevated creatine levels</t>
  </si>
  <si>
    <t xml:space="preserve">Phenotypic variability, intrafamilial; </t>
  </si>
  <si>
    <t>WBP11</t>
  </si>
  <si>
    <t>Vertebral, cardiac, tracheoesophageal, renal, and limb defects, OMIM:619227</t>
  </si>
  <si>
    <t>Kidney agenesis; Enlarged kidney; Small kidney; Pelvic kidney</t>
  </si>
  <si>
    <t>Short stature; Low body weight; Pectus excavatum; Abnormality of right-sided ribs; Microcephaly ; Variable fusions of cervical vertebrae; Variable thoracic butterfly vertebrae; Bilateral omovertebral bones (at C5); Spina bifida occulta (at C5); Spinal canal stenosis (at C4;C5); Scoliosis; Thumb hypoplasia; Radial ray deficiency; Tapered fingers; Camptodactyly ; Fifth-finger clinodactyly; Deviation of toes</t>
  </si>
  <si>
    <t>Hypoplastic toenails</t>
  </si>
  <si>
    <t xml:space="preserve"> Microcephaly ; Low posterior hairline; Facial asymmetry; Broad forehead; Retrognathia; Wide nose; Submucous cleft palate; Velopharyngeal insufficiency; Short neck; Webbed neck; Preauricular pit; Preauricular skin tags; Low-set ears; Dysplastic ears; Anteverted ears
</t>
  </si>
  <si>
    <t>Developmental delay; Intellectual disability, mild; Ventriculomegaly; Agenesis of corpus callosum; Attention-deficit/hyperactivity disorder</t>
  </si>
  <si>
    <t>Deeply set eyes</t>
  </si>
  <si>
    <t>Ventricular septal defect; Atrial septal defect; Anomalous pulmonary venous return; Pulmonary stenosis; Hypoplastic left ventricle; Single atrium; Patent foramen ovale; Bicuspid aortic valve; Interrupted aortic arch; Vascular ring; Abnormal subclavian artery morphology</t>
  </si>
  <si>
    <t>Choanal atresia; Tracheoesophageal fistula</t>
  </si>
  <si>
    <t>Esophageal atresia; Tracheoesophageal fistula; Duodenal atresia</t>
  </si>
  <si>
    <t xml:space="preserve"> Inguinal hernia; Cryptorchidism</t>
  </si>
  <si>
    <t>Markedly variable expressivity, including intrafamilial variability; Incomplete penetrance</t>
  </si>
  <si>
    <t>ZIC3</t>
  </si>
  <si>
    <t>VACTERL association, XL, OMIM: 314390</t>
  </si>
  <si>
    <t>Hydronephrosis; Enlarged kidneys; Urethral atresia</t>
  </si>
  <si>
    <t>Vertebral anomalies; Humeral hypoplasia; Radial aplasia; Hexadactyly; Proximally placed thumb</t>
  </si>
  <si>
    <t>Hydrocephalus</t>
  </si>
  <si>
    <t>Cardiac malformations, variable; Atrial isomerism; Atrioventricular septal defect; Subvalvular pulmonary stenosis; Transposition of the great arteries</t>
  </si>
  <si>
    <t>Tracheoesophageal fistula</t>
  </si>
  <si>
    <t>Imperforate anus; Anal atresia; Tracheoesophageal fistula</t>
  </si>
  <si>
    <t>Variable phenotype</t>
  </si>
  <si>
    <t>ZMYM2</t>
  </si>
  <si>
    <t>Neurodevelopmental-craniofacial syndrome with variable renal and cardiac abnormalities, OMIM:619522</t>
  </si>
  <si>
    <t>Structural kidney defects (in some patients); Small kidneys; Kidney agenesis; Hydronephrosis; Malrotated kidneys;  Vesicoureteral reflux; Urethral stricture</t>
  </si>
  <si>
    <t>Hyperextensible joints; Small hands; Tapering fingers; Fifth finger clinodactyly; Small feet; Hyperextensible joints; Small hands; Tapering fingers; Fifth finger clinodactyly; Small feet</t>
  </si>
  <si>
    <t>Hypoplastic nails</t>
  </si>
  <si>
    <t xml:space="preserve"> Microcephaly ; Dysmorphic facial features; Small nose; Hypoplastic nares; Low-set ears; Dysplastic ears</t>
  </si>
  <si>
    <t>Developmental delay; Impaired intellectual development, mild; Learning difficulties; Speech delay; Hypotonia; Seizures (in some patients); Autistic features; Attention deficit hyperactivity disorder (ADHD); Stereotypies</t>
  </si>
  <si>
    <t>Hypertelorism; Epicanthal folds; Downslanting palpebral fissures</t>
  </si>
  <si>
    <t>Congenital heart defects (in some patients); Septal defects; Patent ductus arteriosus</t>
  </si>
  <si>
    <t>Cryptorchidism; Hypospadia</t>
  </si>
  <si>
    <t xml:space="preserve"> Highly variable phenotype; De novo mutation (in some patients)</t>
  </si>
  <si>
    <t>Head and Neck</t>
  </si>
  <si>
    <t xml:space="preserve">Neurological </t>
  </si>
  <si>
    <t xml:space="preserve">Gastrointestinal and liver </t>
  </si>
  <si>
    <t xml:space="preserve">Haematological </t>
  </si>
  <si>
    <t xml:space="preserve">Endocrine and metabolic  </t>
  </si>
  <si>
    <t xml:space="preserve">Immunological  </t>
  </si>
  <si>
    <t>Joubert syndrome 3 OMIM:608629</t>
  </si>
  <si>
    <t>Nephronophthisis (less common); End-stage kidney disease</t>
  </si>
  <si>
    <t>High-rounded eyebrows; Broad nasal bridge; Anteverted nostrils; Triangular-shaped, open mouth; Low-set ears</t>
  </si>
  <si>
    <t>Hypotonia; Ataxia; Delayed walking; Delayed motor development; Intellectual disability; Impaired expressive speech; Lack of verbal communication; Cerebellar vermis hypoplasia; 'Molar tooth sign' on MRI; Deep posterior interpeduncular fossa; Thick and elongated superior cerebellar peduncles</t>
  </si>
  <si>
    <t>Abnormal eye movements; Oculomotor apraxia; Nystagmus; Retinal dystrophy; Pigmentary retinopathy; Impaired vision; Abnormal electroretinogram (ERG); Ptosis ; Epicanthal folds, mild</t>
  </si>
  <si>
    <t>Neonatal breathing dysregulation; Hyperpnea, episodic; Tachypnea, episodic; Central apnea</t>
  </si>
  <si>
    <t>Genetic heterogeneity</t>
  </si>
  <si>
    <t>Polycystic liver disease 3 with or without kidney cysts, OMIM:617874</t>
  </si>
  <si>
    <t>MONOALLELIC</t>
  </si>
  <si>
    <t>Kidney cysts (in some patients)</t>
  </si>
  <si>
    <t xml:space="preserve">Liver cysts, small and large  </t>
  </si>
  <si>
    <t>Variable phenotype; Cysts are usually detected in adulthood; Patients do not develop severe kidney disease; Liver disease can be mild or severe</t>
  </si>
  <si>
    <t>Cystic liver disease;cystic kidney disease;Gillessen-Kaesbach-Nishimura syndrome, 263210</t>
  </si>
  <si>
    <t xml:space="preserve">Onset in utero; May be lethal in utero; </t>
  </si>
  <si>
    <t>Polycystic kidneys</t>
  </si>
  <si>
    <t>Skeletal dysplasia; Joint contractures; Thick occipital bone; Decreased ossification of the skull; Absent or decreased ossification of the vertebral bodies; Absent ossification of the pubic rami; Round pelvis; Ovoid ischia; Brachymelia; Short tubular bones; Metaphyseal broadening; Ulnar deviation of the hands; Abnormal feet position</t>
  </si>
  <si>
    <t>Microcephaly ; Brachycephaly ; Micrognathia ; Retrognathia ; Flat philtrum; Beaked nose; Hypoplastic alae nasi; Short neck; Low-set ears; Posteriorly rotated ears; Fleshy ears</t>
  </si>
  <si>
    <t>Hypertelorism</t>
  </si>
  <si>
    <t>Congenital heart defects</t>
  </si>
  <si>
    <t>Lung hypoplasia; Abnormal lung lobation</t>
  </si>
  <si>
    <t>Dilated pancreatic ducts; Periportal fibrosis</t>
  </si>
  <si>
    <t>Three patients from 2 unrelated families have been shown to carry the same ALG9 mutation (last curated May 2016)</t>
  </si>
  <si>
    <t>Bardet-Biedl Syndrome;Alstrom syndrome, OMIM:203800</t>
  </si>
  <si>
    <t>Nephritis, chronic; Hypertension; Kidney failure; Kidney structural anomalies (reported in 1 family); Narrowing of the ureteropelvic junctions; Deformities of the calyceal system</t>
  </si>
  <si>
    <t>Short stature; Truncal obesity (onset in childhood)</t>
  </si>
  <si>
    <t>Acanthosis nigricans; Alopecia</t>
  </si>
  <si>
    <t xml:space="preserve">Gingivitis; Discolored enamel; otitis media </t>
  </si>
  <si>
    <t>Developmental delay</t>
  </si>
  <si>
    <t xml:space="preserve"> Cone-rod dystrophy; Pigmentary retinopathy; Photophobia (infancy); Nystagmus (infancy); Blindness; Subcapsular cataracts; Bull's-eye maculopathy; Waxy optic disc palor; Hyperopia, moderately high; Central vision loss precedes peripheral visual loss; Visual field constriction; Abnormal cone and rod functions at birth seen on ERG; Nonrecordable ERG after 7 years of age</t>
  </si>
  <si>
    <t>Dilated cardiomyopathy (infancy); Congestive heart failure; Atherosclerosis</t>
  </si>
  <si>
    <t>Asthma; Recurrent pulmonary infections</t>
  </si>
  <si>
    <t>Hepatitis, chronic active; Hepatomegaly; Hepatic steatosis</t>
  </si>
  <si>
    <t>Menstrual irregularities; Insulin resistant diabetes; Hypergonadotropic hypogonadism (males); Diabetes insipidus; Hypothyroidism; Multinodular goiter; Growth hormone deficiency</t>
  </si>
  <si>
    <t>Hyperinsulinemia; Hyperuricemia; Hypertriglyceridemia; Low HDL-cholesterol; Normal total cholesterol; Elevated serum transaminases</t>
  </si>
  <si>
    <t>Nephronophthisis 16, OMIM:615382</t>
  </si>
  <si>
    <t>Onset in early infancy; Some patients show onset in childhood; Progressive kidney disorder</t>
  </si>
  <si>
    <t>Polycystic kidney disease; Enlarged kidneys; Kidney failure</t>
  </si>
  <si>
    <t>Aortic stenosis (in some patients); Pulmonic stenosis (in some patients); Hypertrophic cardiomyopathy (in some patients); Patent ductus arteriosus (in some patients)</t>
  </si>
  <si>
    <t>Hepatic fibrosis; Cholestasis</t>
  </si>
  <si>
    <t>Joubert syndrome 8, OMIM612291</t>
  </si>
  <si>
    <t>No definite renal phenotype reported</t>
  </si>
  <si>
    <t>Obesity (in 1 patient)</t>
  </si>
  <si>
    <t>Molar tooth sign; Occipital encephalocele (in some patients); Psychomotor delay; Intellectual disability;Hypotonia; Ataxia</t>
  </si>
  <si>
    <t xml:space="preserve">Pigmentary retinopathy, Optic disc pallor, abnormal eye movements; Oculomotor apraxia; </t>
  </si>
  <si>
    <t>Breathing anomalies</t>
  </si>
  <si>
    <t>Bardet Biedl syndrome 3 OMIM:600151</t>
  </si>
  <si>
    <t>Renal hypoplasia, renal structural anomalies</t>
  </si>
  <si>
    <t>Obesity, Brachydactyly, Polydactyly of the hands and feet</t>
  </si>
  <si>
    <t>Delayed development (in some patients); Intellectual disability (in some paitents)</t>
  </si>
  <si>
    <t>Retinitis pigmentosa, retinal dystrophy</t>
  </si>
  <si>
    <t xml:space="preserve">Hypertrophy of the interventricular septum, Tricuspid regurgitation </t>
  </si>
  <si>
    <t xml:space="preserve">Small genitalia </t>
  </si>
  <si>
    <t>Joubert syndrome 34, OMIM:614175;? Meckel syndrome 10, OMIM:614175</t>
  </si>
  <si>
    <t xml:space="preserve">Kidney cysts </t>
  </si>
  <si>
    <t>Tibial and fibular mesomelic dysplasia; Bowed long bones; Postaxial polydactyly</t>
  </si>
  <si>
    <t xml:space="preserve">Cleft palate; Tongue tumors; Bifid uvula; Frontal bossin ; Dysplastic ears </t>
  </si>
  <si>
    <t xml:space="preserve">Occipital encephalocele ; Anencephaly ); Inferior vermian agenesis ; Cerebellar hypoplasia ; Dilated 4th ventricle ; Seizures ; Molar tooth sign; Foramen magnum encephalocele </t>
  </si>
  <si>
    <t xml:space="preserve">Ptosis ; Epicanthus; Small palpebral fissures </t>
  </si>
  <si>
    <t xml:space="preserve">Ductal plate malformation; Persistent of bile duct remnants </t>
  </si>
  <si>
    <t>Micropenis; Hypospadias</t>
  </si>
  <si>
    <t>Bardet-Biedl syndrome 1 OMIM:209900</t>
  </si>
  <si>
    <t>Renal anomalies</t>
  </si>
  <si>
    <t xml:space="preserve">Obesity, polydactyly of hands and feet, usually post-axial (major); brachydactyly </t>
  </si>
  <si>
    <t>High-arched palate, dental croding, small tooth roots</t>
  </si>
  <si>
    <t xml:space="preserve">Speech disorder, speech delay, learning disabilities, developmental delay, intellectual disability, ataxia, poor coordination </t>
  </si>
  <si>
    <t xml:space="preserve">Retinal degeneration, strabismus, cataracts </t>
  </si>
  <si>
    <t xml:space="preserve">Hepatic fibrosis, Hirschsprung's disease </t>
  </si>
  <si>
    <t>Hypogonadism, hypogenitalia</t>
  </si>
  <si>
    <t>Bardet Biedl syndrome 10 OMIM:615987</t>
  </si>
  <si>
    <t>Kidney anomalies; Cystic kidneys (may be observed prenatally); ESKF</t>
  </si>
  <si>
    <t xml:space="preserve">Obesity; Polydactyly of the hands and feet </t>
  </si>
  <si>
    <t>Cognitive impairment</t>
  </si>
  <si>
    <t>Retinal dystrophy; Retinitis pigmentosa</t>
  </si>
  <si>
    <t>Hypogonadism</t>
  </si>
  <si>
    <t>Severe phenotype</t>
  </si>
  <si>
    <t>Bardet Biedl syndrome 12 OMIM:615989</t>
  </si>
  <si>
    <t>Kidney anomalies (in some patients)</t>
  </si>
  <si>
    <t>Obesity; Polydactyly of the hands and feet</t>
  </si>
  <si>
    <t>Retinitis pigmentosa</t>
  </si>
  <si>
    <t>Limited clinical information provided for patients with BBS12 mutations (last curated October 2014)</t>
  </si>
  <si>
    <t>Bardet Biedl syndrome 2 OMIM:616562</t>
  </si>
  <si>
    <t>Kidney hypodysplasia (in some patients); Kidney malrotation</t>
  </si>
  <si>
    <t>Obesity; Polydactyly of the hands, postaxial; Polydactyly of the feet, postiaxial</t>
  </si>
  <si>
    <t>Developmental delay; Intellectual disability</t>
  </si>
  <si>
    <t>Retinitis pigmentosa; Retinal degeneration</t>
  </si>
  <si>
    <t>Dilated cardiomyopathy (in some patients); Bicuspid aortic valve (in some patients); Atrial septal defect (in some patients)</t>
  </si>
  <si>
    <t>Hypogenitalism; Hypogonadism</t>
  </si>
  <si>
    <t>Bardet Biedl syndrome 4 OMIM:615982</t>
  </si>
  <si>
    <t>Kidney cysts; Kidney anomalies</t>
  </si>
  <si>
    <t xml:space="preserve">Obesity; Polydactyly of the hands ; Brachydactyly; Syndactyly; Polydactyly of the feet </t>
  </si>
  <si>
    <t>Impaired olfaction (in some patients); Dental abnormalities (in some patients)</t>
  </si>
  <si>
    <t>Intellectual disability (in some patients)</t>
  </si>
  <si>
    <t>Retinal degeneration; Retinitis pigmentosa; Night blindness</t>
  </si>
  <si>
    <t>Cryptorchidism; Hypogenitalism; Hypogonadism</t>
  </si>
  <si>
    <t>Bardet Biedl syndrome 5 OMIM:615983</t>
  </si>
  <si>
    <t>Kidney abnormalities</t>
  </si>
  <si>
    <t xml:space="preserve">Obesity; Brachydactyly of the hands; Syndactyly of the hands; Polydactyly (in some patients) of the hands </t>
  </si>
  <si>
    <t>Retinitis pigmentosa; Macular dystrophy</t>
  </si>
  <si>
    <t xml:space="preserve"> Hypogenitalism; Hypogonadism</t>
  </si>
  <si>
    <t>Bardet Biedl syndrome 7 OMIM:615984</t>
  </si>
  <si>
    <t>kidney abnormalities</t>
  </si>
  <si>
    <t>Intellectual disability</t>
  </si>
  <si>
    <t>Hypogenitalism</t>
  </si>
  <si>
    <t>Limited clinical information provided on patients with BBS7 mutations</t>
  </si>
  <si>
    <t>Bardet Biedl syndrome 9 OMIM:615986</t>
  </si>
  <si>
    <t>kidney disease</t>
  </si>
  <si>
    <t>Obesity</t>
  </si>
  <si>
    <t>Variable severity</t>
  </si>
  <si>
    <t>Joubert syndrome;Oral-facial-digital syndrome type VI;Joubert syndrome 17</t>
  </si>
  <si>
    <t>Kidney agenesis; Kidney dysplasia</t>
  </si>
  <si>
    <t xml:space="preserve">Short stature; Failure to thrive; Polydactyly of the hands; Syndactly of the hands; Polydactyly of the feet;  Central polydactyly; Preaxial polydactyly; Postaxial polydactyly; Mesoaxial polydactyly; Clinodactyly ;; Central Y-shaped metacarpal; Brachydactyly; Preaxial polydactyly; Syndactyly of the feet </t>
  </si>
  <si>
    <t>Cleft lip; Intraoral frenula; Lobed tongue; Lingual nodules; Sublingual nodules; Notched lip; High-arched palate; Cleft palate; Broad nasal tip; Micrognathia; Posteriorly rotated ears; Low-set ears</t>
  </si>
  <si>
    <t>Global developmental delay; Ataxia; Molar tooth sign; Cerebellar vermis hypoplasia; Cerebellar vermis agenesis; Cerebellar vermis hypoplasia; Molar tooth sign; Developmental delay; Intellectual disability;Hypotonia; Hypothalamic hamartoma</t>
  </si>
  <si>
    <t>Conductive hearing loss</t>
  </si>
  <si>
    <t>Oculomotor apraxia; Hypertelorism; Epicanthal folds; Nystagmus; Esotropia</t>
  </si>
  <si>
    <t>Hyperventilation, episodic; Abnormal breathing pattern</t>
  </si>
  <si>
    <t>Reported in individuals of French Canadian origin</t>
  </si>
  <si>
    <t>Stromme syndrome, OMIM:243605</t>
  </si>
  <si>
    <t>Onset in utero; Early childhood lethality may occur; Highly variable phenotype</t>
  </si>
  <si>
    <t>Kidney hypodysplasia; Hydronephrosis</t>
  </si>
  <si>
    <t>Polydactyly, preaxial (1 patient)</t>
  </si>
  <si>
    <t>Microcephaly ; Micrognathia ; Low-set ears; Broad nasal bridge; High nasal bridge; Short columella; Wide mouth; Cleft palate</t>
  </si>
  <si>
    <t>Learning disabilities (in some patients); Hydrocephalus; Agenesis of the corpus callosum; Cerebellar hypoplasia</t>
  </si>
  <si>
    <t>Microphthalmia; Microcornea; Anterior chamber defects; Sclerocornea; Iris coloboma; Optic nerve hypoplasia; Peters anomaly; Tortuous retinal vessels; Cataracts; Hypertelorism; Deep-set eyes</t>
  </si>
  <si>
    <t>Persistent foramen ovale; Myopathic changes; Hypoplastic muscular tissue; Small cardiomyocytes with little cytoplasm</t>
  </si>
  <si>
    <t>Accessory spleen (1 patient); Duodenal atresia; Jejunal atresia; Intestinal atresia; Intestinal malrotation</t>
  </si>
  <si>
    <t>Joubert syndrome 25, OMIM616781</t>
  </si>
  <si>
    <t>Onset in infancy; Three unrelated patients have been reported (last curated February 2016)</t>
  </si>
  <si>
    <t xml:space="preserve"> Delayed psychomotor development, severe; Ataxia (in some patients); Cerebellar hypoplasia; Molar tooth sign; Hypotonia (in some patients)</t>
  </si>
  <si>
    <t>Oculomotor apraxia; Abnormal electroretinogram (in some patients)</t>
  </si>
  <si>
    <t>Respiratory abnormalities (in some patients)</t>
  </si>
  <si>
    <t>Nephronophthisis 15, OMIM:614845</t>
  </si>
  <si>
    <t>Nephronophthisis</t>
  </si>
  <si>
    <t>Obesity (in some patients); Polydactyly of the hands</t>
  </si>
  <si>
    <t>Developmental delay (in 1 patient); Seizures (in 1 patient); Cerebellar vermis hypoplasia (in 1 patient)</t>
  </si>
  <si>
    <t xml:space="preserve"> Retinal degeneration; Leber congenital amaurosis; Nystagmus (in 1 patient); Blindness (in some patients)</t>
  </si>
  <si>
    <t>Liver failure (in some patients)</t>
  </si>
  <si>
    <t>Four families have been reported (last curated October 2012); Variable phenotype</t>
  </si>
  <si>
    <t>Joubert syndrome 15 OMIM:614464</t>
  </si>
  <si>
    <t>Nephronophthisis (1 patient)</t>
  </si>
  <si>
    <t xml:space="preserve">Polydactyly of the hands </t>
  </si>
  <si>
    <t>Hypotonia; Ataxia; Delayed psychomotor development; Intellectual disability; Molar tooth sign</t>
  </si>
  <si>
    <t>Oculomotor apraxia (variable); Retinopathy (rare)</t>
  </si>
  <si>
    <t>Breathing abnormalities (variable)</t>
  </si>
  <si>
    <t>Liver abnormalities, mild (1 patient)</t>
  </si>
  <si>
    <t>Ambiguous genitalia (1 patient); Micropenis</t>
  </si>
  <si>
    <t>Nephronophthisis 18 OMIM:615862</t>
  </si>
  <si>
    <t>Onset in early childhood; About 50% of patients have intellectual disability and/or hydrocephalus</t>
  </si>
  <si>
    <t>Nephronophthisis; Tubulointerstitial nephritis; Microcystic tubular dilatations; Hypertension; Corticomedullary cysts; Tubular atrophy; Thickening of the glomerular basement membrane; End-stage kidney disease</t>
  </si>
  <si>
    <t>Intellectual disability (in some patients); Hydrocephalus (in some patients)</t>
  </si>
  <si>
    <t>Retinitis (in some patients); Strabismus (in some patients)</t>
  </si>
  <si>
    <t>Hepatic involvement (in some patients); Cholestasis (in some patients); Hepatic cytolysis (in some patients); Portal fibrosis (in some patients)</t>
  </si>
  <si>
    <t>COL4A1</t>
  </si>
  <si>
    <t>Haematuria;Angiopathy, hereditary, with Nephropathy, Aneurysms, and muscle Cramps OMIM:611773</t>
  </si>
  <si>
    <t xml:space="preserve">Haematuria, micro and macroscopic; Renal cysts; Renal failure mild, normal GBM but other kidney basement membranes abnormal </t>
  </si>
  <si>
    <t xml:space="preserve">Capillary tortuosity in nail beds, abnormal basement membrane at dermoepidermal junction </t>
  </si>
  <si>
    <t xml:space="preserve">Leukoencephaly, cerebrovascular accidents (in some patients), dilated microvascular spaces </t>
  </si>
  <si>
    <t>Retinal arteriolar tortuosity, retinal haemorrhage</t>
  </si>
  <si>
    <t>Arrhythmias, supraventricular; arteriole aneurysms, Raynaud's phenomenon</t>
  </si>
  <si>
    <t>Elevated CK level; reduced eHGR</t>
  </si>
  <si>
    <t>CRB2</t>
  </si>
  <si>
    <t>Ventriculomegaly with cystic kidney disease OMIM:219730; FSGS9 OMIM:616220</t>
  </si>
  <si>
    <t>Onset in utero; Most pregnancies with affected fetuses resulted in elective termination</t>
  </si>
  <si>
    <t>ESKF; Echogenic kidneys; Cystic tubular dilatation in the corticomedullary area and medulla; Cysts contain eosinophilic proteinaceous material; Effacement of epithelial foot processes</t>
  </si>
  <si>
    <t>Post-axial polydactyly (one foetus)</t>
  </si>
  <si>
    <t xml:space="preserve">Hydrocephaly; Ventriculomegaly; Dilated ventricles; Focal hyperplasia of the choroid plexus; Seizures; Gray matter heterotopia (in some patients); Leukoencephaly, cerebrovascualr accidents (in some patients), dialed microvascular spaces </t>
  </si>
  <si>
    <t>Ventricular septal defect (1 patient)</t>
  </si>
  <si>
    <t>Increased alpha;fetoprotein in amniotic fluid; Increased acetylcholinesterase (AChE) in amniotic fluid</t>
  </si>
  <si>
    <t>Joubert syndrome 21 OMIM:615636</t>
  </si>
  <si>
    <t>Prenatal onset; Variable features; Variable severity; May result in early death</t>
  </si>
  <si>
    <t>Hyperechogenic kidneys (in some patients); Cystic kidneys (in some patients)</t>
  </si>
  <si>
    <t>Bell-shaped chest (in some patients); Short, horizontal ribs (in some patients)</t>
  </si>
  <si>
    <t>Single nostril (1 family)</t>
  </si>
  <si>
    <t>Delayed psychomotor development; Intellectual disability;Hypotonia; Cerebellar ataxia; Posterior fossa malformations; Hypoplasia of the inferior cerebellar vermis; Dysplastic superior cerebellar vermis; Elongated superior cerebellar peduncles; Posterior fossa cyst; Occipital encephalocele (in some patients); Molar tooth sign on brain imaging; Hypoplasia of the brainstem; Thin corpus callosum</t>
  </si>
  <si>
    <t>Oculomotor apraxia; Strabismus; Ptosis ; Fused eyes (1 family); Anophthalmia (1 family); Retinopathy (in some patients)</t>
  </si>
  <si>
    <t>Abnormal breathing pattern; Dyspnea; Apnea; Pulmonary hypoplasia (in some patients)</t>
  </si>
  <si>
    <t>Hepatic fibrosis (in some patients)</t>
  </si>
  <si>
    <t>Orofaciodigital syndrome V, OMIM:174300</t>
  </si>
  <si>
    <t>Fused kidneys (rare)</t>
  </si>
  <si>
    <t xml:space="preserve">Scoliosis (rare); Postaxial polydactyly of hands; Cutaneous syndactyly of hands ; Fifth finger clinodactyly of hands ; Postaxial polydactyly of feet ; Cutaneous syndactyly of feet </t>
  </si>
  <si>
    <t>Microcephaly; Frontal bossing; Long nose; Lobulated tongue; Bifid tongue tip; Prominent jaw; High-arched palate; Cleft palate (in some patients); Midline lip defect, subtle (in some patients); Bifid uvula (in some patients); Duplicated frenulum (in some patients); Hypodontia (in some patients); low set ears</t>
  </si>
  <si>
    <t>Intellectual disability; Developmental delay; Agenesis of the corpus callosum (in some patients); Seizures (in some patients); Subcortical white matter abnormalities seen on MRI</t>
  </si>
  <si>
    <t>Hypertelorism; Hypertropia, unilateral (in 1 patient); Optic disc dysplasia (colobomatous appearance, in 1 patient)</t>
  </si>
  <si>
    <t>Tetralogy of Fallot (rare); Ventricular septal defect (rare)</t>
  </si>
  <si>
    <t>Feeding difficulties; Hirschsprung disease (rare)</t>
  </si>
  <si>
    <t>Smith-Lemli-Opitz syndrome, OMIM:270400</t>
  </si>
  <si>
    <t>Kidney agenesis; Hydronephrosis; Single kidney; Cystic kidneys; Ureteropelvic junction obstruction</t>
  </si>
  <si>
    <t>Short stature; Birth weight &lt;2500gm; Failure to thrive; Hip dislocation; Hip subluxation; Limb shortening; Short thumbs; Postaxial polydactyly; Proximally placed thumbs; Syndactyly of second and third toes; Postaxial polydactyly; Talipes calcaneovalgus; Short, broad toes; Overriding toes; Metatarsus adductus</t>
  </si>
  <si>
    <t>Microcephaly ; Micrognathia ; Bitemporal narrowing; Anteverted nares; Broad, flat nasal bridge; Cleft palate; Hypoplastic tongue; Broad alveolar margins; Large central front teeth; Dental crowding; Low-set ears; Posteriorly rotated ears</t>
  </si>
  <si>
    <t>Ptosis ; Epicanthal folds; Cataracts; Hypertelorism; Strabismus</t>
  </si>
  <si>
    <t>Poor suckling; Vomiting; Constipation; Malrotation; Pyloric stenosis</t>
  </si>
  <si>
    <t>Hypospadias; Ambiguous genitalia; Micropenis; Hypoplastic scrotum; Bifid scrotum; Microurethra; Cryptorchidism</t>
  </si>
  <si>
    <t>Shrill screaming; Estimated incidence 1/20,000-1/40,000</t>
  </si>
  <si>
    <t>Polycystic kidney disease 6 with or without polycystic liver disease OMIM:618061</t>
  </si>
  <si>
    <t>Kidney insufficiency; Kidney cysts, small (&lt; 1  to 3 cm); Kidneys are not enlarged; Interstitial fibrosis (in some patients); Hypertension; ESKF (in some patients)</t>
  </si>
  <si>
    <t>Liver cysts (in some patients)</t>
  </si>
  <si>
    <t>Gout (in some patients)</t>
  </si>
  <si>
    <t>Decreased glomerular filtration rate</t>
  </si>
  <si>
    <t>Adult onset (range thirties to sixties); Progressive disorder; Age-dependent manifestations; End-stage kidney disease usually after age 60</t>
  </si>
  <si>
    <t xml:space="preserve">Short-rib thoracic dysplasia 3 with or without polydactyly OMIM:613091 </t>
  </si>
  <si>
    <t>Enlarged kidneys; Dysplastic kidneys; Polycystic kidneys</t>
  </si>
  <si>
    <t>Short stature (in childhood); Small thorax; Shortened ribs; Horizontally oriented ribs; Handlebar clavicles; Scoliosis; Pelvis; Small ilia; Acetabular spurs; Limbs; Shortened long bones; Shortened femurs; Bowed femurs; Widened metaphyses; Metaphyseal spurs; Tibial agenesis; Hypoplastic ulna (in some patients); Hypoplastic fibula (in some patients); Ovoid tibia, shorter than the fibula (rare); Hands; Brachydactyly; Cone-shaped epiphyses; Postaxial polydactyly (in some patients); Polysyndactyly; Feet; Polysyndactyly (rare); Preaxial polydactyly (in some patients); Postaxial polydactyly (in some patients); Club feet (rare</t>
  </si>
  <si>
    <t>Cleft lip/palate (in some patients); Lingual hamartoma (rare); Bifid tongue (rare)</t>
  </si>
  <si>
    <t>Cerebellar cyst (rare); Corpus callosum agenesis (rare)</t>
  </si>
  <si>
    <t>Transposition of the great vessels (rare)</t>
  </si>
  <si>
    <t>Respiratory problems due to small thorax; Abnormal lung lobulation (rare)</t>
  </si>
  <si>
    <t>Cystic pancreas (rare); Intestinal malrotation (rare); Anal atresia (in some patients); Biliary dysplasia (rare)</t>
  </si>
  <si>
    <t>Micropenis (in some patients); Ambiguous genitalia (in some patients); Cloacal developmental abnormalities (rare)</t>
  </si>
  <si>
    <t>Defect in retrograde intraflagellar transport in cilia</t>
  </si>
  <si>
    <t>Variable severity, even within families; Thoracic abnormalities tend to improve with age; Very low occurrence of retinal, hepatic, pancreatic, and kidney anomalies; Digenic form caused by heterozygous mutations in both NEK1 (604588) and DYN2CH1 (603297)</t>
  </si>
  <si>
    <t>Polycystic kidney disease 5 OMIM:617610</t>
  </si>
  <si>
    <t xml:space="preserve">Onset in early childhood; Slowly progressive; </t>
  </si>
  <si>
    <t>Polycystic kidneys; Multiple tiny cysts; Enlarged kidneys; Hypertension; Hyperechogenic kidneys; Poor cortico-medullary differentiation; Punctate calcifications; ESKF</t>
  </si>
  <si>
    <t>Increased urinary creatine; Impaired creatinine clearance</t>
  </si>
  <si>
    <t>Most patients require kidney transplant in the second or third decades; Variable severity</t>
  </si>
  <si>
    <t>Polycyctic kidney disease 3 OMIM:600666</t>
  </si>
  <si>
    <t>X-LINKED: hemizygous mutation in males, monoallelic mutations in females may cause disease (may be less severe, later onset than males)</t>
  </si>
  <si>
    <t>Kidney cysts; Hypertension (in some patients); Kidney dysfunction (in some patients)</t>
  </si>
  <si>
    <t>Intracranial aneurysm (1 family)</t>
  </si>
  <si>
    <t>Liver cysts; Liver dysfunction (in some patients)</t>
  </si>
  <si>
    <t>Onset usually in mid-to-late adulthood; Highly variable severity; Kidney disease is typically mild</t>
  </si>
  <si>
    <t>GLA</t>
  </si>
  <si>
    <t>Fabry disease, OMIM</t>
  </si>
  <si>
    <t xml:space="preserve">Onset usually in childhood or adolescence; </t>
  </si>
  <si>
    <t xml:space="preserve"> ESKF; FSGS; Hypertension;Vacuolization of glomerular and tubular epithelial cells</t>
  </si>
  <si>
    <t>Delayed growth; Delayed puberty</t>
  </si>
  <si>
    <t>Hypohidrosis; Angiokeratoma</t>
  </si>
  <si>
    <t>Transient ischemic attacks; Strokes; Seizures; Autonomic dysfunction; Acroparesthesias, episodic; Pain and paresthesia in the extremities, episodic; Painful crises precipitated by exercise, fatigue, or stress</t>
  </si>
  <si>
    <t>Corneal and lenticular opacities; Whorl-like corneal dystrophy in carrier females</t>
  </si>
  <si>
    <t>Angina;  Left ventricular wall hypertrophy; Ventricular septal hypertrophy;  Myocardial infarction; Valvular disease (mitral); Congestive heart failure; Vessel ectasia</t>
  </si>
  <si>
    <t>Mild obstructive lung disease</t>
  </si>
  <si>
    <t>Abdominal pain; Episodic diarrhea; Nausea; Vomiting; Tenesmus</t>
  </si>
  <si>
    <t>Anemia; Bone marrow contains lipid-laden macrophages</t>
  </si>
  <si>
    <t>Proteinuria; Alpha-galactosidase A deficiency in plasma, leukocytes, or fibroblasts; Increased level of globotriaosylceramide (GB3) in plasma and urinary sediment; Intracellular glycosphingolipid deposition in all tissues of the body; Increased plasma globotriaosylsphingosine (lyso;GB3)</t>
  </si>
  <si>
    <t>Death secondary to ESKF, cardiac or cerebrovascular disease; Atypical affected males, 'cardiac variants'  exist; Female carriers may have significant clinical manifestations; Occurs in at least 1 in 55,000 male births (that figure may not include milder variants)</t>
  </si>
  <si>
    <t>Renal cysts and diabetes syndrome OMIM:137920</t>
  </si>
  <si>
    <t xml:space="preserve">Highly variable phenotype; Variable age at onset, range infancy to adult; </t>
  </si>
  <si>
    <t>CAKUT; ESKF; ; Unilateral kidney agenesis; Kidney cysts; Kidney hypoplasia; Interstitial fibrosis; Cortical atrophy; Abnormal nephrogenesis; Decreased numbers of glomeruli; Enlarged glomeruli; Glomerular tufts; Glomerular cysts; Oligomeganephronia; Abnormal kidney calyces; Abnormal kidney pelvises; Pelviureteric junction obstruction; Hypoplastic glomerulocystic kidney disease; Reduced fractional excretion of uric acid; Kidney calculi</t>
  </si>
  <si>
    <t>Gout, early-onset</t>
  </si>
  <si>
    <t>Diabetes mellitus; Impaired glucose tolerance</t>
  </si>
  <si>
    <t>Glucosuria; Proteinuria; Increased serum creatinine; Hyperuricemia</t>
  </si>
  <si>
    <t>If onset of diabetes is before age 25, the diagnosis is consistent with maturity;onset diabetes of the young type 5 (MODY5)</t>
  </si>
  <si>
    <t>Joubert syndrome;Hydrolethalus syndrome, OMIM:236680</t>
  </si>
  <si>
    <t xml:space="preserve">Polyhydramnios; Seventy percent of cases are stillborn; Live born infants die within few hours of birth; </t>
  </si>
  <si>
    <t>Hydronephrosis</t>
  </si>
  <si>
    <t>Intrauterine growth retardation; Agenesis of diaphragm; Cleft in skull base; Key-hole shaped deformity of base of skull (occipitoschisis); Short arms; Proximal tibial hypoplasia; Postaxial polydactyly of the hands; Preaxial polydactyly of the feet; Club feet; Hallux duplication</t>
  </si>
  <si>
    <t>Micrognathia; Bifid nose; Cleft palate; Lateral or midline cleft lip; Lower lip cleft; Broad neck; Malformed ears; Low-set ears</t>
  </si>
  <si>
    <t>Severe prenatal onset hydrocephalus; Absent corpus callosum; Absent septum pellucidum; Absent pituitary; Arhinencephaly; Anencephaly; Cerebral gyral anomalies; Cerebellar heterotopias; Dandy-Walker anomaly</t>
  </si>
  <si>
    <t xml:space="preserve"> Microphthalmia</t>
  </si>
  <si>
    <t>Atrioventricular canal; Ventricular septal defect</t>
  </si>
  <si>
    <t>Hypoplastic larynx; Tracheal stenosis; Bronchial stenosis; Defective lobation; Pulmonary agenesis</t>
  </si>
  <si>
    <t>Omphalocele; Accessory spleen; Incomplete bowel rotation</t>
  </si>
  <si>
    <t xml:space="preserve"> Hypospadias; Duplicated uterus; Vaginal malformation</t>
  </si>
  <si>
    <t>Dysplastic adrenal glands</t>
  </si>
  <si>
    <t>Increased frequency in Finland (prevalence of 1 in 20,000)</t>
  </si>
  <si>
    <t>Endocrine-cerebroosteodysplasia, OMIM:612651</t>
  </si>
  <si>
    <t>Death in utero or as neonate</t>
  </si>
  <si>
    <t>Dilated cystic tubules; Hyperechogenic kidneys; Large kidneys</t>
  </si>
  <si>
    <t>Hip abduction; Micromelia; Shortened upper limbs; Bowing of the forearms; Widened proximal metaphyses of the femur and tibia; Ulnar deviation of the hands; Postaxial polydactyly; Preaxial polydactyly; Brachydactyly; Syndactyly; Sandal gap between first and second toes</t>
  </si>
  <si>
    <t>Midface hypoplasia; Micrognathia ; Excess skin below skin; Wide nasal bridge; Flattened nasal tip; Cleft lip; Cleft palate; Natal teeth; Dysplastic ears; Low-set ears</t>
  </si>
  <si>
    <t>Hydrocephalus; Ventriculomegaly; Holoprosencephaly; Hypoplastic or absent corpus callosum; Pituitary agenesis; Hippocampus genesis; Cortical malformations; Brainstem malformation; Cerebellar abnormalities</t>
  </si>
  <si>
    <t>Small, sunken eyes; Fused eyelids (in some patients)</t>
  </si>
  <si>
    <t>Hypoplastic or absent epiglottis; Hypoplastic or absent larynx</t>
  </si>
  <si>
    <t>Unfused urogenital folds; Ambiguous genitalia; Microphallus; Hypoplastic scrotum; Cryptorchidism; Hypospadias; Sex reversal with hypoplastic labial folds; Squamous metaplasia of bladder (uncommon)</t>
  </si>
  <si>
    <t>Hypoplastic pituitary gland; Hypoplastic adrenal glands</t>
  </si>
  <si>
    <t>Cranioectodermal dysplasia;Cranioectodermal dysplasia 1, 218330</t>
  </si>
  <si>
    <t>Clinical variability; Some affected individuals die in utero or in early infancy</t>
  </si>
  <si>
    <t>Progressive kidney failure; Tubulointerstitial nephritis</t>
  </si>
  <si>
    <t>Narrow chest; High position of clavicles; Irregular scapulae Pectus excavatum; Short ribs; Osteoporosis; Joint laxity; Craniosynostosis, sagittal suture (approx. 50% patients); Rhizomelic limb shortening (especially arms); Short humeri; Short fibulae; Flattened epiphyses; Smooth epiphyses; Postaxial polydactyly (rare); Single transverse palmar creases; Brachydactyly; Clinodactyly (fifth finger) ; Short, broad distal phalanges</t>
  </si>
  <si>
    <t>Thin nails; Short nails; Fine hair; Sparse hair; Slow-growing hair</t>
  </si>
  <si>
    <t>Dolichocephaly ; Scaphocephaly; Turribrachycephaly; Frontal bossing ; Occipital bossing; Full cheeks; Broad nasal bridge; Anteverted nares; Everted lower lip; High arched palate; Accessory frenula; Abnormal dental position; Small teeth; Widely spaced teeth; Enamel dysplasia; Dental fusion; Anodontia; Hypodontia; Low-set ears; Malformed pinnae</t>
  </si>
  <si>
    <t>Telecanthus ; Hypertelorism; Epicanthal folds; Myopia (reported in 1 patient); Nystagmus (reported in 1 patient); Retinal dystrophy (reported in 1 patient)</t>
  </si>
  <si>
    <t>Bicuspid aortic valve</t>
  </si>
  <si>
    <t xml:space="preserve"> Protuberant abdomen;  Hepatomegaly; Hepatic failure (reported in 1 patient); Hepatic fibrosis; Hepatic cysts; Malformation of the hepatic ductal plate</t>
  </si>
  <si>
    <t>Hypocalcemia</t>
  </si>
  <si>
    <t>Short-rib thoracic dysplasia 9 with or without polydactyly, OMIM:266920</t>
  </si>
  <si>
    <t>Onset in infancy</t>
  </si>
  <si>
    <t>Chronic kidney failure; Nephronophthisis; Kidney cysts; Sclerosing glomerulonephropathy</t>
  </si>
  <si>
    <t>Short stature; Small thoracic cavity (in some patients); Short ribs (in some patients); Craniosynostosis (in some patients); Small femoral capital epiphyses; Flattened femoral epiphyses; Short femoral neck; Metaphyseal defects (in some patients); Short fingers; Cone-shaped epiphyses (proximal and middle phalanges); Cone-shaped epiphyses (phalanges)</t>
  </si>
  <si>
    <t xml:space="preserve"> Microcephaly (in some patients); Trigonocephaly; Scaphocephaly; Frontal bossing; Prominent forehead; Bitemporal narrowing; Macrostomia; High-arched palate; Bifid uvula (rare); Macroglossia; Multiple oral frenula; Wide and irregular alveolar ridges; Widely spaced teeth; Small teeth; Square teeth</t>
  </si>
  <si>
    <t>Cerebellar ataxia (rare); Cognitive defects (in some patients)</t>
  </si>
  <si>
    <t>Retinitis pigmentosa; Nystagmus; Visual loss</t>
  </si>
  <si>
    <t>Cholestasis (less common); Hepatomegaly (less common); Hepatic fibrosis (less common)</t>
  </si>
  <si>
    <t xml:space="preserve">Variable manifestations; </t>
  </si>
  <si>
    <t>Short-rib thoracic dysplasia 10 with or without polydactyly, OMIM:615630; Bardet-Biedl syndrome 20 OMIM: 619471</t>
  </si>
  <si>
    <t xml:space="preserve"> Nephronophthisis; Progressive kidney failure; End-stage kidney disease by third decade of life; Structural abnormalities, mild; Cystic dysplasia, early (in some patients); Glomerular obsolescence </t>
  </si>
  <si>
    <t>Short stature; Obesity (in some patients); Short long bones; Genu valgum (rare); Brachydactyly of the hands; Phalangeal cone-shaped epiphyses; Polydactyly, postaxial (in some patients) of the hands ; Polydactyly, postaxial (rare) of the feet; Small thorax; Bell-shaped thorax; Short ribs; Handlebar clavicles</t>
  </si>
  <si>
    <t>Cleft lip/palate (rare)</t>
  </si>
  <si>
    <t xml:space="preserve">Mental retardation; Cerebellar vermis hypoplasia (in some patients); Ventriculomegaly, mild (rare); Hydrocephalus (rare); delayed speech development, delayed motor development </t>
  </si>
  <si>
    <t xml:space="preserve">Retinal degeneration; Night blindness (in some patients); Oculomotor apraxia (rare); toruous retinal vessels , astigmatism; strabismus, cystoid macular oedema, peripheral atrophy, ERG changes  </t>
  </si>
  <si>
    <t xml:space="preserve">Ventricular septal defect (rare) Atrial septal defect </t>
  </si>
  <si>
    <t xml:space="preserve"> Chronic respiratory distress (in some patients), asthma </t>
  </si>
  <si>
    <t>Hepatic fibrosis; Hepatomegaly; Dilated intrahepatic bile ducts; Cholestasis; Liver failure; Splenomegaly</t>
  </si>
  <si>
    <t xml:space="preserve">Micropenis, cryptorchidism </t>
  </si>
  <si>
    <t>Impaired glucose tolerance (in some patients)</t>
  </si>
  <si>
    <t>Bardet-Biedl syndrome 19, OMIM:615996</t>
  </si>
  <si>
    <t>Kidney failure</t>
  </si>
  <si>
    <t>Obesity; Polydactyly of the hands; Polydactyly of the feet</t>
  </si>
  <si>
    <t>Hyposmia</t>
  </si>
  <si>
    <t xml:space="preserve">Intellectual disability; Developmental delay; Thin corpus callosum seen on cerebral ultrasound; </t>
  </si>
  <si>
    <t>Retinitis pigmentosa; Cone-rod dystrophy; Myopia; Strabismus</t>
  </si>
  <si>
    <t>Mitral insufficiency; Atrioventricular septal defect</t>
  </si>
  <si>
    <t>Cranioectodermal dysplasia 3, OMIM:614099;Sensenbrenner syndrome;Short-rib thoracic dysplasia 18 with polydactyly, OMIM:617866</t>
  </si>
  <si>
    <t>Nephronophthisis; End-stage kidney disease (in some patients); Polycystic kidneys; Abnormal kidneys; Poorly formed nephrogenic zone; Thin cortex; Thin medulla; Kidney fibrosis</t>
  </si>
  <si>
    <t>Sagittal suture synostosis (in some patients); Rhizomelic limbs; Shortening or bowing of humeri; Joint laxity; Brachydactyly of the hands; Webbing of fingers; Postaxial polydactyly, bilateral (in some patients) of the hands</t>
  </si>
  <si>
    <t>Skin laxity; Dry skin; Short, broad nails; Sparse, fine hair</t>
  </si>
  <si>
    <t>Scaphocephaly (in some patients); Macrocephaly (in some patients) ; Frontal bossing (in some patients) ; Micrognathia (in some patients); Everted lower lip (in some patients); Hypoplastic teeth; Widely spaced teeth; Dolichocephaly; Thin upper lip; Upper lip attached to maxilla by mucosal fold; Cystic hygroma</t>
  </si>
  <si>
    <t>Hydrocephalus, mild; Dilated ventricles, mildly; Abnormal folding of left hippocampus; Neuroglial heterotopias in temporal horn roof</t>
  </si>
  <si>
    <t xml:space="preserve">Telecanthus (in some patients); Hypertelorism; Epicanthal folds, bilateral; retinitis pigmentosa </t>
  </si>
  <si>
    <t>Peripheral pulmonary stenosis (in some patients)</t>
  </si>
  <si>
    <t>Neonatal cholestasis (in some patients); Cirrhosis (in some patients);  Ductal abnormalities of liver; Stellate fibrosis in tail of pancreas; Malrotation of intestine</t>
  </si>
  <si>
    <t>Joubert syndrome 1 OMIM:213300</t>
  </si>
  <si>
    <t>Kidney cysts (less common)</t>
  </si>
  <si>
    <t xml:space="preserve"> Postaxial polydactyly, bilateral (in some patients) of the feet; Syndactyly of the feet ; Sandal gap, bilateral (in some patients); Poorly calcified skull; Platyspondyly, mild; Vertebral wedging, with round anterior ends; Abnormal ilia; Missing digital phalanges (less common); Polydactyly, postaxial (less common)</t>
  </si>
  <si>
    <t>Macrocephaly ; Prominent forehead; High rounded eyebrows; Hemifacial spasms; Upturned nose; Anteverted nostrils; Triangular-shaped open mouth; Protruding tongue; Rhythmic tongue movements; Soft tissue tumors of the tongue (less common); Low-set ears; Tilted ears</t>
  </si>
  <si>
    <t>Delayed psychomotor development; Mental retardation; Ataxia; Hypotonia; Occipital meningocele (less common); Occipital myelomeningocele (less common); Hypoplasia of the brainstem; Malformation of brainstem structures; Molar tooth sign seen on MRI; Cerebellar vermis hypoplasia; Dysgenesis or agenesis of the cerebellar vermis; Deep posterior interpeduncular fossa; Thick and elongated superior cerebellar peduncles; Hyperactivity; Aggressiveness; Self-mutilation</t>
  </si>
  <si>
    <t>Abnormal jerky eye movements; Impaired smooth pursuit; Impaired saccades; Oculomotor apraxia; Coloboma of optic nerve; Chorioretinal coloboma; Retinal dysplasia (less common); Retinal dystrophy (less common); Epicanthal folds; Ptosis</t>
  </si>
  <si>
    <t>Hepatic fibrosis (less common)</t>
  </si>
  <si>
    <t>Variable phenotype; Genetic heterogeneity</t>
  </si>
  <si>
    <t>Nephronophthisis 2, infantile, 602088</t>
  </si>
  <si>
    <t>Neonatal death secondary to pulmonary insufficiency</t>
  </si>
  <si>
    <t>Kidney failure by age 3; Enlarged, hyperechogenic kidneys (ultrasound); Hypertension;Chronic tubulointerstitial nephritis; Absence of corticomedullary differentiation (ultrasound); Tabular atrophy; Cortical microcysts</t>
  </si>
  <si>
    <t>Respiratory failure; Pulmonary hypoplasia</t>
  </si>
  <si>
    <t>Situs inversus (in some patients)</t>
  </si>
  <si>
    <t>Hyperkalemic metabolic acidosis</t>
  </si>
  <si>
    <t>Hyperkalemia; Elevated serum creatinine</t>
  </si>
  <si>
    <t>Senior-Loken syndrome 5, OMIM:609254</t>
  </si>
  <si>
    <t>Nephronophthisis; End stage kidney disease</t>
  </si>
  <si>
    <t>Retinitis pigmentosa (onset in infancy to early childhood); Leber congenital amaurosis</t>
  </si>
  <si>
    <t>Genetic heterogeneity (see 266900 for summary); Some patients do not manifest kidney disease in the first decade of life</t>
  </si>
  <si>
    <t>Joubert syndrome 23 OMIM:616490; Short-rib thoracic dysplasia 14 with polydactyly  OMIM: 616546</t>
  </si>
  <si>
    <t xml:space="preserve"> Affected fetuses frequently undergo spontaneous abortion; Variable phenotypic features cataloged depending on development of fetus or infant; Term infants generally die within hours of birth, but 1 patient was kept alive for 13 months with ventilatory support</t>
  </si>
  <si>
    <t>Narrow thorax; Short ribs; Absent clavicles; Diaphragmatic hernia; Polydactyly of the hands; Occipital defect; Wide flat iliac wing; Micromelia; Rounded ends of femurs; Postaxial polydactyly of the hands; Preaxial polydactyly of the hands; Polysyndactyly of the hands; Brachyphalangy (in some patients) of the hands; Postaxial polydactyly of the feet; Preaxial polydactyly of the feet; Preaxial polysyndactyly of the feet; Hallux duplication</t>
  </si>
  <si>
    <t xml:space="preserve">Depressed nasal bridge; Cleft palate; Multiple frenula; Multiple tongue hamartomas; Hypoplastic gums; Delayed dentition; Short neck; Dysplastic ears; Low-set ears; </t>
  </si>
  <si>
    <t>Delayed development; Molar tooth sign on brain imaging; Cerebellar dysplasia (1 patient); Brainstem heterotopia (2 patients); Dysplastic corpus callosum (1 patient); Generalized hypotonia; No spontaneous movements; Decreased deep tendon reflexes; Small brain; Anencephaly; Hydrocephaly; Large ventricles; Large subarachnoid spaces; Decreased white matter volume; Hypoplasia or aplasia of corpus callosum; Olfactory bulb agenesis; Cerebellar vermis hypoplasia; Medulla hypoplasia; Polymicrogyria; Abnormal cortical gyration pattern</t>
  </si>
  <si>
    <t>No response to acoustic stimuli; No recognizable waves on brainstem auditory evoked potential test</t>
  </si>
  <si>
    <t>Abnormal eye movements; Coloboma (1 patient); No response to visual stimuli; Retinal coloboma; Small optic disc</t>
  </si>
  <si>
    <t>Atrial septal defect</t>
  </si>
  <si>
    <t>Apnea; Tachypnea; Lung hypoplasia</t>
  </si>
  <si>
    <t>Micropenis</t>
  </si>
  <si>
    <t>Nine patients have been reported (last curated July 2015); Relatively mild phenotype;</t>
  </si>
  <si>
    <t>?Orofaciodigital syndrome XV OMIM:617127;? Joubert syndrome OMIM:619476 ;Short-rib skeletal dysplasia 21 without polydactyly OMIM:619479</t>
  </si>
  <si>
    <t xml:space="preserve">Disproportionate short-limbed stature; narrow chest, pectus excavatum; pectus carinatum, short ribs, broad ribs, handle bar clavicles, protuberant abdomen, diffuse osteosclerosis, brachydactyly, genu varum, short phalanges, short metacarpals , irregular talus and calcaneus ossification </t>
  </si>
  <si>
    <t xml:space="preserve">Hirsutism (in some patients) </t>
  </si>
  <si>
    <t xml:space="preserve">Relative macrocephaly (in some patients), frontal bossing, low set ers, broad nasal bridge; Low-set ears </t>
  </si>
  <si>
    <t xml:space="preserve">Cerebellar vermis hypoplasia, Molar tooth sign, small pituitary gland </t>
  </si>
  <si>
    <t xml:space="preserve">Oculomotor apraxia (rare), rod-cone dystrophy (rare), epicanthal folds </t>
  </si>
  <si>
    <t xml:space="preserve">Recurrent lung infections, respiratory failure </t>
  </si>
  <si>
    <t>Hepatomegaly (mild to moderate)</t>
  </si>
  <si>
    <t xml:space="preserve">Growth hormone deficiency , Mild hypothyroidism </t>
  </si>
  <si>
    <t>Joubert syndrome 12  OMIM: 200990</t>
  </si>
  <si>
    <t>Postnatal growth retardation; Tapered fingers; Fifth finger clinodactyly; Brachydactyly; Preaxial or postaxial polydactyly; Bifid terminal phalanges of thumbs; Toe syndactyly; Preaxial or postaxial polydactyly; Duplicated halluces</t>
  </si>
  <si>
    <t>Macrocephaly ; Large anterior fontanel; Prominent occiput; Prominent forehead; Short philtrum; Hypoplastic midfaceSmall nose; Broad nasal bridge; Triangular mouth; Cleft lip; Cleft palate; Protruding lips; High-arched palate; Malformed ears; Preauricular tag; Posteriorly rotated ears; Deep-set ears</t>
  </si>
  <si>
    <t>Severe mental retardation; Hypoplastic or absent corpus callosum; Seizures; Hypotonia; Molar tooth sign on brain MRI (subset of patients)</t>
  </si>
  <si>
    <t>Strabismus; Hypertelorism; Epicanthal folds; Downslanting palpebral fissures; Optic atrophy; Decreased retinal pigmentation; Nystagmus; Coloboma (1 patient)</t>
  </si>
  <si>
    <t>Septal defects; Pulmonary valve defects</t>
  </si>
  <si>
    <t>Umbilical hernia; Imperforate anus; Rectovaginal fistula</t>
  </si>
  <si>
    <t>Inguinal hernia; Hypospadias; Micropenis; Cryptorchidism; Rectovaginal fistula</t>
  </si>
  <si>
    <t>Bardet-Biedl syndrome 17, OMIM615994</t>
  </si>
  <si>
    <t>Cystic kidneys; Chronic kidney failure</t>
  </si>
  <si>
    <t>Obesity; Polydactyly of the hands; Mesoaxial polydactyly of the hands; Brachydactyly of the hands; Polydactyly of the feet</t>
  </si>
  <si>
    <t>Delayed development; Learning disabilities; Cognitive impairment</t>
  </si>
  <si>
    <t>Retinal degeneration; Cone-rod dystrophy</t>
  </si>
  <si>
    <t>Dextrocardia (in some patients)</t>
  </si>
  <si>
    <t xml:space="preserve"> Two unrelated families have been reported (last curated October 2014)</t>
  </si>
  <si>
    <t>Nephronophthisis 20  OMIM: 617271</t>
  </si>
  <si>
    <t>Onset in first decade;</t>
  </si>
  <si>
    <t>Nephronophthisis; ESKF; Atrophic kidney tubules; Thickening of the basement membrane; Interstitial fibrosis; Interstitial infiltrates; Kidney cysts</t>
  </si>
  <si>
    <t xml:space="preserve"> Progressive disorder; Variable severity; Onset of end-stage kidney disease occurs in second or third decade; Patients do not have extrarenal manifestations</t>
  </si>
  <si>
    <t>Bardet Biedl syndrome 6; OMIM:236700</t>
  </si>
  <si>
    <t>Structural renal abnormalities, lobulated kidneys, cystic kidneys</t>
  </si>
  <si>
    <t xml:space="preserve">Learning disabilities </t>
  </si>
  <si>
    <t xml:space="preserve">Retinitis pigmentosa, Retinal dystrophy </t>
  </si>
  <si>
    <t xml:space="preserve">Hypogenitalia, hypospadias </t>
  </si>
  <si>
    <t xml:space="preserve">Diabetes </t>
  </si>
  <si>
    <t xml:space="preserve">Joubert syndrome 28 OMIM: 617121;Bardet-Biedl syndrome 13 OMIM: 615990 Meckel syndrome1 OMIM:249000 </t>
  </si>
  <si>
    <t>Obesity, polydactyly of the hands and feet, hypotonia</t>
  </si>
  <si>
    <t xml:space="preserve">Cleft lip, cleft palate, micrognathia, natal teeth, macrostomia, short neck </t>
  </si>
  <si>
    <t xml:space="preserve">Delayed development, intellectual disability, ataxia, molar tooth sign  </t>
  </si>
  <si>
    <t xml:space="preserve">Retinitis pigmentosa, oculomotor apraxia, nystagmus </t>
  </si>
  <si>
    <t xml:space="preserve">Septal defects, coarctation of the aorta </t>
  </si>
  <si>
    <t xml:space="preserve">Cleft epiglottis, pulmonary hypoplasia </t>
  </si>
  <si>
    <t xml:space="preserve">Splenomegaly, omphalocoele, intestinal malrotation </t>
  </si>
  <si>
    <t xml:space="preserve">Small genitalia, ambiguous genitalia, septate vagina, cryptorchidism </t>
  </si>
  <si>
    <t>Renal-hepatic-pancreatic dysplasia 2, OMIM:615415;?Nephronophthisis 9, OMIM:613824</t>
  </si>
  <si>
    <t xml:space="preserve">Onset in utero; Death in utero or early childhood; </t>
  </si>
  <si>
    <t>Enlarged kidneys; Kidney cystic dysplasia</t>
  </si>
  <si>
    <t>Shortened legs; Bowed femurs; Talipes equinovarus</t>
  </si>
  <si>
    <t xml:space="preserve">Potter facies </t>
  </si>
  <si>
    <t>Cardiac defects; Truncus arteriosus; Unseptated atrium and ventricle; Hypertrophic cardiomyopathy; Aortic stenosis; Pulmonic stenosis; Valvular stenosis</t>
  </si>
  <si>
    <t>Hypoplastic lungs; Abnormal lung lobulation</t>
  </si>
  <si>
    <t>Hepatomegaly, cholstasis, cystic dysplasia, hepatic fibrosis, bile duct hypoplasia, pancreatic cystic dysplasia, enlarged pancreas, asplenia (in some patients)</t>
  </si>
  <si>
    <t xml:space="preserve"> Uterine agenesis </t>
  </si>
  <si>
    <t>Joubert syndrome 4 OMIM:609583; Nephronophthisis 1, juvenile OMIM:256100; Senior Loken syndrome 1 OMIM:266900</t>
  </si>
  <si>
    <t xml:space="preserve">Medial onset of end stage kidney disease 13 years; </t>
  </si>
  <si>
    <t>Nephronophthisis; End stage kidney disease; Tubular atrophy; Tubular basement membrane disintegration; Interstitial fibrosis; Corticomedullary kidney cysts; Tubulointerstitial medullary cystic kidney disease; Kidney failure; Juvenile nephronophthisis; End stage kidney disease; Kidney failure</t>
  </si>
  <si>
    <t>Hypotonia, mild; Head 'tilt' in infancy; Gross motor delay, mild; Cognitive impairment, mild; Ataxia; Impaired balance; 'Molar tooth sign' on MRI; Cerebellar vermis hypoplasia; Long, thickened cerebellar peduncles</t>
  </si>
  <si>
    <t>Abnormal eye movements; Oculomotor apraxia; Nystagmus; Hypometric saccades; Tapetoretinal degeneration; Flat electroretinogram (ERG)</t>
  </si>
  <si>
    <t>Anemia</t>
  </si>
  <si>
    <t xml:space="preserve">Polyuria; Polydipsia; Absence of hypertension
</t>
  </si>
  <si>
    <t>Hyposthenuria (inability to concentrate urine normally)</t>
  </si>
  <si>
    <t>Allelic to Senior-Loken syndrome 1 (266900) and Joubert syndrome 4; Phenotypically mild form of Joubert syndrome; Allelic  to juvenile nephronophthisis;1</t>
  </si>
  <si>
    <t>Meckel syndrome 7 OMIM:267010; Nephronophthisis 3 OMIM: 604387; Renal-hepatic-pancreatic dysplasia 1 OMIM: 208540</t>
  </si>
  <si>
    <t>Death usually in the perinatal period; Lethal in utero or perinatal lethal; Two families each with two affected children have been reported (last curated April 2015)</t>
  </si>
  <si>
    <t>Kidney dysplasia; Kidney cysts; Enlarged kidneys; Decreased number of nephrons; Deficient nephron differentiation; Glomerular cysts; Kidney failure; Ureteral atresia (reported in 1 patient); Median onset of kidney failure 19 years; Corticomedullary cysts; Tubular atrophy; Altered basement membrane; Interstitial fibrosis; Secondary enuresis; Cystic dysplasia</t>
  </si>
  <si>
    <t>Situs abnormalities (in some patients); Hepatic cysts; Hepatomegaly; Ductal plate malformation; Hepatic fibrosis; Cirrhosis; Cholestasis; Hepatic fibrosis; Bile duct proliferation; Ductal plate malformationsPancreatic cysts; Pancreatic fibrosis; Dysplastic bile ducts; Hyperplastic biliary ducts; Dilated, enlarged bile ducts; Biliary cirrhosis; Asplenia; Polysplenia; Malrotation of the gut</t>
  </si>
  <si>
    <t>No proteinuria; No hematuria</t>
  </si>
  <si>
    <t>Nephronophthisis 4, OMIM: 606966; Senior-Loken syndrome 4, OMIM:606996</t>
  </si>
  <si>
    <t>Nephronophthisis; End stage kidney disease; Interstitial cell infiltrate; Kidney tubular cell atrophy with corticomedullary cysts; Kidney interstitial fibrosis</t>
  </si>
  <si>
    <t>Retinitis pigmentosa; Amblyopia; Rotary nystagmus; Severe visual impairment; Diminished amplitude on ERG</t>
  </si>
  <si>
    <t>Genetic heterogeneity (see 266900 for summary); Allelic to nephronophthisis 4 (606966); Allelic to Senior-Loken syndrome 4</t>
  </si>
  <si>
    <t xml:space="preserve">Joubert syndrome 10 OMIM:300424; Orofaciodigital syndrome IOMIM: 311200; Simpson-Golabi-Behmel sydnrome type 2 OMIM: 300209 </t>
  </si>
  <si>
    <t xml:space="preserve">Cystic renal disease, onset in adults, increased echogenicity; Hypertension;  </t>
  </si>
  <si>
    <t>Postaxial polydactyly (in some patients), variable dysmorphic features, abnormalities of the fingers, syndactyly,  brachydactyly,  polydactyly,  abnormalities of the toes, duplication of the hallux</t>
  </si>
  <si>
    <t xml:space="preserve">Hirsutism (in some patients), milia of upper face and ears, dry scalp, dry rough sparse hair, alopecia </t>
  </si>
  <si>
    <t xml:space="preserve">Macrocephaly, frontal bossing, broad nose, full lips, facial asymmetry, microretrognathia, hypoplasiai of the malar bones, bifid tongu, cleft palate, higharched palate, median cleft in lip , dental caries, anomaous anterior teeth, supernumerary teeth, missing teeth; Low-set ears </t>
  </si>
  <si>
    <t>Intellectual disbility, delyaed psychomotor development, non-verbal (in one), molar tooth sign, hypoplasia of the cerebellar vermis, seizures porencephaly, cerebellar abnoramlities</t>
  </si>
  <si>
    <t xml:space="preserve">Retinitis pigmentosa, downslanting palpebral fissures, epicanthal folds, hypertelorism </t>
  </si>
  <si>
    <t>Cardiac anomalies</t>
  </si>
  <si>
    <t>Poor feeding in infancy;  fibrocystic liver, hepatic fibrosis, dilatation and beading of he intrahepatic bile ducts</t>
  </si>
  <si>
    <t xml:space="preserve">Ovarian cysts </t>
  </si>
  <si>
    <t xml:space="preserve">Increased infections </t>
  </si>
  <si>
    <t>Abnormal liver enzynes with liver cysts or fibrosis, protienuria in those with cystic kidneys</t>
  </si>
  <si>
    <t xml:space="preserve">lethal in males, </t>
  </si>
  <si>
    <t>Glomerulosclerosis, focal segmental 7 OMIM: 616002; Papillorenal syndrome OMIM 120330</t>
  </si>
  <si>
    <t xml:space="preserve">Onset in infancy; </t>
  </si>
  <si>
    <t>CAKUT; Kidney hypoplasia; End stage kidney failure; Kidney cysts; Multicystic dysplastic kidneys; Medullary sponge kidney (rare); Horseshoe kidney (rare); Nephrolithiasis (rare); Kidney malrotation (rare); Anomalous kidney pelvis (rare); Vesicoureteral reflux; Pyeloureteral duplication (rare); FSGS nephrotic syndrome; ESKF (in some patients), effaced foot processes; small kidneys (in some patients)</t>
  </si>
  <si>
    <t>Normal intelligence; Mental retardation (one patient); Seizure disorder; Arnold Chiari type I malformation</t>
  </si>
  <si>
    <t>Variable phenotype; Ocular abnormalities may be very mild; End-stage kidney disease (CKD Stage 5) requiring kidney transplantation is commonly reported</t>
  </si>
  <si>
    <t>Polycystic kidney disease 1 OMIM:173900</t>
  </si>
  <si>
    <t>Polycystic kidneys; ESKF</t>
  </si>
  <si>
    <t>Valvular heart disease; intracranial aneurysms</t>
  </si>
  <si>
    <t>Hepatic cysts; Colon diverticula</t>
  </si>
  <si>
    <t>Polycystic kidney disease 2, OMIM:613095</t>
  </si>
  <si>
    <t>Polycystic kidneys; Enlarged kidneys; Hypertension (in some patients); Kidney insufficiency; End-stage kidney disease; Urinary tract infections</t>
  </si>
  <si>
    <t>Craniofacial defects, subtle (in some patients); Facial asymmetry (in some patients); Midface hypoplasia (in some patients); Compressed temporomandibular joints (in some patients); Abnormal tooth position (in some patients)</t>
  </si>
  <si>
    <t>Laterality defects (in some patients); Situs inversus (in some patients); Hepatic cysts (in some patients)</t>
  </si>
  <si>
    <t>Incomplete penetrance; Patients usually present as adults; Progressive disorder; Mean age of onset of End-stage kidney disease is 70 years (later than in PKD1); One family with perinatal onset resulting in perinatal death has been reported</t>
  </si>
  <si>
    <t>Polycystic kidney disease 4, with or without hepatic disease, OMIM:263200</t>
  </si>
  <si>
    <t xml:space="preserve">Manifests in infancy (including neonatal lethal) or childhood; </t>
  </si>
  <si>
    <t>Enlarged kidneys; Cystic kidneys; Hypertension; ESKF; Increased echogenicity ; Loss of corticomedullary differentiation; Interstitial fibrosis</t>
  </si>
  <si>
    <t xml:space="preserve"> Lung hypoplasia</t>
  </si>
  <si>
    <t>Periportal fibrosis; Portal hypertension; Hepatomegaly; Hepatic cysts; Pancreatic cysts; Bile duct dilation and proliferation; Splenomegaly; Esophageal varices</t>
  </si>
  <si>
    <t>Dehydration</t>
  </si>
  <si>
    <t>Maternal oligohydramnios; Incidence 1/16,000 live births</t>
  </si>
  <si>
    <t>Congenital disorder of glycosylation, type Ia OMIM:212065</t>
  </si>
  <si>
    <t>Mortality approximately 20% in first 2 years</t>
  </si>
  <si>
    <t>Kidney cysts; Nephrotic syndrome; Proximal tubulopathy</t>
  </si>
  <si>
    <t>Failure to thrive; Inverted nipples; Osteopenia; Kyphosis; Joint contractures</t>
  </si>
  <si>
    <t>Abnormal subcutaneous fat tissue distribution; Fat pads; Orange peel skin</t>
  </si>
  <si>
    <t>Microcephaly (50% of patients) ; Prominent forehead; Flat nasal bridge; Thin upper lip; Large ears</t>
  </si>
  <si>
    <t>Hypotonia; Psychomotor retardation; Ataxia; Hyporeflexia; Stroke-like episodes; Seizures; Most patients are wheelchair;bound; Olivopontocerebellar hypoplasia</t>
  </si>
  <si>
    <t>Abnormal eye movements; Internal strabismus; Retinitis pigmentosa; Nystagmus</t>
  </si>
  <si>
    <t>Pericardial effusion; Cardiomyopathy</t>
  </si>
  <si>
    <t>Feeding problems; Diarrhea; Vomiting; Hepatomegaly; Hepatic fibrosis; Steatosis</t>
  </si>
  <si>
    <t>Primary ovarian failure</t>
  </si>
  <si>
    <t>Prolonged prothrombin time; Factor XI deficiency; Antithrombin III deficiency; Thrombocytosis</t>
  </si>
  <si>
    <t>Hypothyroidism; Decreased thyroxine; Decreased thyroxine;binding globulin; Hypergonadotropic hypogonadism; Adrenal insufficiency (in some patients)</t>
  </si>
  <si>
    <t>Decreased immunoglobulin A (IgA); Decreased immunoglobulin G (IgG)</t>
  </si>
  <si>
    <t>Abnormal isoelectric focusing of serum transferrin (type 1 pattern); Abnormal serum glycoproteins; Elevated transaminases; Proteinuria; Decreased copper, iron, zinc; Hypocholesterolemia; Hypoalbuminemia; Phosphomannomutase deficiency in leukocytes, fibroblasts, or liver</t>
  </si>
  <si>
    <t xml:space="preserve">Two clinical presentations solely neurologic form and a neurologic multivisceral form; </t>
  </si>
  <si>
    <t>?COACH syndrome 3 ;Joubert syndrome 7;Meckel syndrome 5</t>
  </si>
  <si>
    <t>Nephronophthisis; Kidney cysts; Impaired kidney function</t>
  </si>
  <si>
    <t>Scoliosis; Polydactyly, postaxial</t>
  </si>
  <si>
    <t>Recurrent otitis media</t>
  </si>
  <si>
    <t>Delayed psychomotor development; Mental retardation; Ataxia; Hypotonia; Encephalocele; Dysgenesis or agenesis of the cerebellar vermis; Hypoplasia of the brainstem; Malformation of brainstem structures; 'Molar tooth sign' on brain imaging'; Deep posterior interpeduncular fossa; Thick and elongated superior cerebellar peduncles; Abnormal corpus callosum</t>
  </si>
  <si>
    <t>Abnormal eye movements; Nystagmus; Oculomotor apraxia; Ptosis ; Retinal dystrophy (less common)</t>
  </si>
  <si>
    <t xml:space="preserve">Congenital hepatic fibrosis, bile duct prolferation </t>
  </si>
  <si>
    <t>Variable phenotype; Genetic heterogeneity; Kidney phenotype worsens with age; See also Meckel syndrome type 5 (611561), an allelic disorder with a more severe phenotype</t>
  </si>
  <si>
    <t>Bardet-Biedl Syndrome 16 OMIM:615993; Senior-Loken syndrome OMIM:613615</t>
  </si>
  <si>
    <t xml:space="preserve">Early onset severe renal disease </t>
  </si>
  <si>
    <t xml:space="preserve">Renal anomalies, renal agenesis, dysplastic kidneys, abnormal corticomedullary differentiation; renal cysts, ESKF </t>
  </si>
  <si>
    <t xml:space="preserve">Developmental delay, learning disabilities, cognitive impairment, intellectual disability </t>
  </si>
  <si>
    <t xml:space="preserve">Conductive hearing loss </t>
  </si>
  <si>
    <t xml:space="preserve">Retinitis pigmentosa, retinal degeneration </t>
  </si>
  <si>
    <t xml:space="preserve">Respiratory infections, recurrent and chronic, respiratory distress, bronchiolitis </t>
  </si>
  <si>
    <t xml:space="preserve">Hypogonadism, hypogenitalia </t>
  </si>
  <si>
    <t>Joubert syndrome 13 OMIM 614173</t>
  </si>
  <si>
    <t xml:space="preserve">May have a normal kidney ultrasound </t>
  </si>
  <si>
    <t xml:space="preserve">Limb anomalies </t>
  </si>
  <si>
    <t xml:space="preserve">Cerebellar vermis hypoplasia, molar tooth sign, frontotemporal pachygyria </t>
  </si>
  <si>
    <t xml:space="preserve">?Meckel syndrome 8 OMIM:613885; Joubert syndrome 24 OMIM:616654 </t>
  </si>
  <si>
    <t xml:space="preserve">Cystic dysplasia </t>
  </si>
  <si>
    <t>Polydactyly of the hands and feet; pes equinovarus, distended abdomen</t>
  </si>
  <si>
    <t xml:space="preserve">Microcephaly, broad forehead, hypoplastic nose, flat nose, clef lip, short neck, Low-set malformed ears </t>
  </si>
  <si>
    <t>Occipial encephalocoele</t>
  </si>
  <si>
    <t>Anophthalmia, microphhalmia</t>
  </si>
  <si>
    <t xml:space="preserve">Bile duct hypoplasia </t>
  </si>
  <si>
    <t>Joubert syndrome 18 OMIM:614815;Orofaciodigital syndrome IV OMIM:258860</t>
  </si>
  <si>
    <t xml:space="preserve">Horseshoe kidney </t>
  </si>
  <si>
    <t>Intrauterine growth retardation, joint laxity, kyphoscoliosis severe, camptodactyly, polydactyly</t>
  </si>
  <si>
    <t>Micrognathism</t>
  </si>
  <si>
    <t xml:space="preserve">Vermis aplasia, molar tooth sign, intellectual disability </t>
  </si>
  <si>
    <t xml:space="preserve">Abnormal eye movements </t>
  </si>
  <si>
    <t xml:space="preserve">Ventricular septal defect </t>
  </si>
  <si>
    <t xml:space="preserve">Variable phenotype </t>
  </si>
  <si>
    <t>?Joubert syndrome 29 OMIM:617562; Meckel syndrome 13 OMIM:617562; Orofaciodigital syndrome XVI OMIM:617563</t>
  </si>
  <si>
    <t xml:space="preserve"> Polycystic kidneys (MKS)</t>
  </si>
  <si>
    <t xml:space="preserve"> Contractures (MKS)</t>
  </si>
  <si>
    <t xml:space="preserve"> Micrognathia </t>
  </si>
  <si>
    <t xml:space="preserve">Occipital encephalocele ; Delayed psychomotor development; Intellectual disability ; Ataxia ; Cerebellar hypoplasia ; Molar tooth sign </t>
  </si>
  <si>
    <t xml:space="preserve">Retinopathy ; Oculomotor apraxia </t>
  </si>
  <si>
    <t>Liver abnormalities</t>
  </si>
  <si>
    <t>Perinatal death in patients with MKS13</t>
  </si>
  <si>
    <t>Joubert syndrome 16 OMIM:614465</t>
  </si>
  <si>
    <t>Cystic kidneys (rare); Nephronophthisis (rare)</t>
  </si>
  <si>
    <t>Polydactyly of the hands</t>
  </si>
  <si>
    <t>Molar tooth sign; Dandy-Walker malformation (1 patient); Encephalocele (1 patient)</t>
  </si>
  <si>
    <t>Oculomotor apraxia; Retinal dystrophy (variable); Coloboma</t>
  </si>
  <si>
    <t xml:space="preserve">Joubert syndrome 2 OMIM:608091; Meckel syndrome 2 OMIM: 603194 </t>
  </si>
  <si>
    <t xml:space="preserve">Nephronophthisis, renal cysts, impaired kidney function </t>
  </si>
  <si>
    <t>Failure to thrive, polydactyly, post-axial of hands and feet</t>
  </si>
  <si>
    <t xml:space="preserve">Macrocephaly, dolichocephaly, frontal bossing , depressed nasal bridge, high-arched palate, Low-set ears </t>
  </si>
  <si>
    <t>Hydrocephalus, intellectual disability, ataxia, hypotonia, hypoplasia of the brainstem, molar tooth sign, abnormal corpus callosum</t>
  </si>
  <si>
    <t xml:space="preserve">Abnormal jerky movements of the eyes, impaired saccdes, nystagmus, oculomotor apraxia, coloboma of optic nerve, retinal dystrophy, impaired vision, hyperelorism, microphthalmia, esotropia </t>
  </si>
  <si>
    <t xml:space="preserve">Neonatal breathing dysregualtion, hyperpnoea, </t>
  </si>
  <si>
    <t xml:space="preserve">Poor feeding in infancy, swallowing and chewing difficulties </t>
  </si>
  <si>
    <t xml:space="preserve">Hypoplastic genitalia </t>
  </si>
  <si>
    <t>Joubert syndrome 20 OMIM:614970; Meckel syndrome 11, OMIM:615397</t>
  </si>
  <si>
    <t>Onset at birth;</t>
  </si>
  <si>
    <t>Postaxial polydactyly (in some patients); Syndactyly (in some patients)</t>
  </si>
  <si>
    <t>Delayed psychomotor development, severe; Lack of speech; Lack of independent ambulation; Molar tooth sign seen on MRI; Aggressive behavior (in some patients)</t>
  </si>
  <si>
    <t>Oculomotor apraxia; Retinopathy (in some patients)</t>
  </si>
  <si>
    <t>Breathing abnormalities</t>
  </si>
  <si>
    <t xml:space="preserve"> Two families of French-Canadian origin have been reported (last curated December 2012)</t>
  </si>
  <si>
    <t>Joubert syndrome 14 OMIM:614424</t>
  </si>
  <si>
    <t>Death often occurs in the first decade</t>
  </si>
  <si>
    <t>Kidney cysts,Hypertension</t>
  </si>
  <si>
    <t xml:space="preserve">Postaxial polydactyly of the hands </t>
  </si>
  <si>
    <t>Tall forehead; Short philtrum; Malar flattening; High nasal bridge; Tented upper lip; Open mouth;  Posteriorly rotated ears; Low-set ears</t>
  </si>
  <si>
    <t>Delayed psychomotor development, severe to profound; Mental retardation, severe; Hypotonia; Ataxia; 'Molar tooth sign' on MRI; Posterior fossa abnormalities; Small midbrain; Hydrocephalus; Encephalocele; Cerebellar vermis aplasia or hypoplasia; Dandy-Walker malformation; Irritability</t>
  </si>
  <si>
    <t>Hypertelorism; Deep-set eyes; Downslanting palpebral fissures; Ptosis ; Epicanthal folds; Microphthalmia; Nystagmus; Strabismus; Coloboma; Arched eyebrows; Morning glory disc anomaly (1 family)</t>
  </si>
  <si>
    <t>Abnormal breathing pattern</t>
  </si>
  <si>
    <t xml:space="preserve">?RHYNS syndrome OMIM:602152; COACH syndrome OMIM:216360; Joubert syndrome 6 OMIM:610688; Meckel syndrome 3 OMIM607361; Nephronophthisis 11 OMIM: 613550 </t>
  </si>
  <si>
    <t>Onset in infancy, liver disease ranges from mild to severe, renal involvement and coloboma may not be present. C</t>
  </si>
  <si>
    <t>Medullary cystic kidney disease, Hypertension; nephronophthisis, ESKF</t>
  </si>
  <si>
    <t>Poor growth,</t>
  </si>
  <si>
    <t>Delayed psychomotor development, intellectual disability, hypotonia, ataxia, hyperreflexia, seizures (less common), cerebella vermis hypoplasia, molar tooth sign</t>
  </si>
  <si>
    <t xml:space="preserve">Ocular coloboma, nystagmus, oculomotor apraxia, hypertelorism </t>
  </si>
  <si>
    <t xml:space="preserve">Abnormal breathing pattern </t>
  </si>
  <si>
    <t>Congenital hepatic fibrosis, cirrhosis, bile duct dilatation, hepatomegaly, portal hypertension, splenomegaly</t>
  </si>
  <si>
    <t xml:space="preserve">Abnormal liver function tests </t>
  </si>
  <si>
    <t xml:space="preserve">onsidered part of spectrum of Joubert syndrome and Meckel syndrome </t>
  </si>
  <si>
    <t>Senior-Loken syndrome 9 OMIM:616629</t>
  </si>
  <si>
    <t>Onset in early childhood</t>
  </si>
  <si>
    <t>Nephronophthisis; Tubulointerstitial nephritis; Interstitial fibrosis; Atrophic tubules; Thickening of the basement membrane; End-stage kidney disease</t>
  </si>
  <si>
    <t>Small femoral heads (in some patients); Polydactyly (in some patients) of the hands; Microdactyly (in some patients) of the hands</t>
  </si>
  <si>
    <t>Delayed development (1 family)</t>
  </si>
  <si>
    <t>Retinitis pigmentosa; Retinal dystrophy; Nystagmus; Strabismus; Macular degeneration</t>
  </si>
  <si>
    <t>Liver defects (in some patients); Cholestasis (in some patients); Hepatic fibrosis (in some patients)</t>
  </si>
  <si>
    <t>Hypogonadism (in some patients)</t>
  </si>
  <si>
    <t>Tuberous sclerosis 1 OMIM: 191100</t>
  </si>
  <si>
    <t>Renal cysts, tumours of the kidney</t>
  </si>
  <si>
    <t xml:space="preserve">Cystic areas of bone rarefaction, especially in phalanges </t>
  </si>
  <si>
    <t>Facial angiofibroma, leaf-shaped macules, shagreen patches, subcutaneous nodules, café au lait spots, subungual fibromas</t>
  </si>
  <si>
    <t xml:space="preserve">Pitted dental enamel, gingival fibroma </t>
  </si>
  <si>
    <t xml:space="preserve">Hamartoma of the brain, subependymal modules, cortical tubers, seqizures, intellectual disability, learning difficulties, intracranial calcification </t>
  </si>
  <si>
    <t>Retinal patches, astrocytoma, optic gliomas</t>
  </si>
  <si>
    <t xml:space="preserve">Wolff-Parkinson-White syndrome, cardiac rhabdomyoma </t>
  </si>
  <si>
    <t xml:space="preserve">Lymphangiomyomatosis </t>
  </si>
  <si>
    <t xml:space="preserve">Precocious puberty, hypothyroidism </t>
  </si>
  <si>
    <t xml:space="preserve">Associated with various cancers </t>
  </si>
  <si>
    <t>Tuberous sclerosis 2 OMIM:613254</t>
  </si>
  <si>
    <t>Cystic areas of bone rarefaction, especially in phalanges</t>
  </si>
  <si>
    <t>Nephronophthisis 12, OMIM:613820; Short-rib thoracic dysplasia 4 with or without polydactyly OMIM:613819</t>
  </si>
  <si>
    <t>Based on 3 unrelated patients, including an 8-year-old child and 1 adult (last curated June 2018); Limited clinical details provided by the authors</t>
  </si>
  <si>
    <t>End-stage kidney disease</t>
  </si>
  <si>
    <t xml:space="preserve"> Short stature;Scoliosis (in 1 patient); Short long bones; Brachydactyly of the hands; Polydactyly of the hands, unilateral; Polydactyly of the feet, unilateral </t>
  </si>
  <si>
    <t>Hepatic cysts (in 1 patient)</t>
  </si>
  <si>
    <t xml:space="preserve">Three patients classified as having Joubert syndrome had heterozygous mutations in TTC21B, no detailed clinical information was provided; Four families classified as having nephronophthisis had either homozygous or compound heterozygous TTC21B mutations, no detailed clinical information was provided
</t>
  </si>
  <si>
    <t>Bardet Biedl syndrome 8 OMIM: 615985</t>
  </si>
  <si>
    <t>kidney dysplasia</t>
  </si>
  <si>
    <t>Polydactyly of the hands; Polydactyly of the feet</t>
  </si>
  <si>
    <t>Brachycephaly</t>
  </si>
  <si>
    <t>Delayed development; Cognitive impairment; Mental retardation</t>
  </si>
  <si>
    <t>Hypogonadism; Hypospadias</t>
  </si>
  <si>
    <t>Meckel syndrome OMIM:619879</t>
  </si>
  <si>
    <t xml:space="preserve">Variable features may be present, lethal within hours of birth </t>
  </si>
  <si>
    <t>Enlarged polycystic, dysplastic kidneys</t>
  </si>
  <si>
    <t xml:space="preserve">Undermineralised cranial vault, bowed long bones, polydactyly, postaxial, syndactyly, club feet, abnormally shaped chest , widely spaced underdeveloped nipples </t>
  </si>
  <si>
    <t>Microretrognathia, Low-set ears</t>
  </si>
  <si>
    <t>Occipial encephalocoele, alobar holoprosencephaly</t>
  </si>
  <si>
    <t>Hypertelorism, microphthalmia</t>
  </si>
  <si>
    <t xml:space="preserve">Patent foramen ovale, moderate tricuspid regurgitation, single ventricle wih common atriovenricular opening </t>
  </si>
  <si>
    <t xml:space="preserve">Hypoplastic lungs </t>
  </si>
  <si>
    <t xml:space="preserve">Hepatic fibrosis </t>
  </si>
  <si>
    <t>Ambiguous genitalia, absent uterus</t>
  </si>
  <si>
    <t>UMOD</t>
  </si>
  <si>
    <t>AD Tubulointerstitial kidney disease, OMIM:162000</t>
  </si>
  <si>
    <t>Onset of hyperuricemia or gout in young adulthood;</t>
  </si>
  <si>
    <t>Kidney insufficiency; ESKF; Hypertension; Polydipsia; Polyuria; Impaired urinary concentration;  Tubulointerstitial abnormalities; Tubular atrophy; Interstitial fibrosis; Hyaline material deposited around tubules; Thickening of the basement membrane; Medullary cysts (in some patients); Glomerulosclerosis (in some patients); Glomerulocystic kidney disease (in some patients); Dilatation of Bowman space in glomeruli; Rudimentary glomerular tufts</t>
  </si>
  <si>
    <t>Gout</t>
  </si>
  <si>
    <t>Hyperuricemia; Decreased urinary excretion of uromodulin</t>
  </si>
  <si>
    <t xml:space="preserve"> Slowly progressive disorder; Highly variable phenotype, even within families</t>
  </si>
  <si>
    <t>Von hippel Lindau sydnrome OMIM:193300</t>
  </si>
  <si>
    <t xml:space="preserve">Renal haemangioblastoma, renal cell carcinoma, multiple renal cysts </t>
  </si>
  <si>
    <t>Cerebellar and spinal cord haemangioblatoma</t>
  </si>
  <si>
    <t xml:space="preserve">Sensorineural hearing loss, tinnitus, vertigo </t>
  </si>
  <si>
    <t xml:space="preserve">Retinal angiomata </t>
  </si>
  <si>
    <t>Pulmonary haemangioma</t>
  </si>
  <si>
    <t>Multiple pancreatic cysts, pancreatic haemangioblatoma, liver haemangioma</t>
  </si>
  <si>
    <t xml:space="preserve">Epididymal cysts </t>
  </si>
  <si>
    <t xml:space="preserve">Polycythemia </t>
  </si>
  <si>
    <t xml:space="preserve">Hypertension, adrenal haemangioma </t>
  </si>
  <si>
    <t>Assocaited with phaeochromocytoma, haemangioblastoma hypernephroma</t>
  </si>
  <si>
    <t>?Bardet-Biedl syndrome 15, OMIM:615992</t>
  </si>
  <si>
    <t>Normal kidneys</t>
  </si>
  <si>
    <t>Syndactyly, fingers 2-3 of the hands; Postaxial polydactyly of the hands; Hallux duplication, bilateral; Broad hallux, bilateral; Syndactyly, toes 2;3</t>
  </si>
  <si>
    <t>Frontal bossing (in 1 male patient) ; Microretrognathia (in 1 male patient); Tongue polyps (hamartomas); No tongue lobulation; No oral cleft; Tooth anomalies (in 1 male patient)</t>
  </si>
  <si>
    <t>Normal motor development; Normal intellectual development</t>
  </si>
  <si>
    <t>Hearing loss (in 1 male patient)</t>
  </si>
  <si>
    <t>Coarctation of the aorta</t>
  </si>
  <si>
    <t>One patient described as having BBS, but no clinical details have been reported (last curated October 2014)
Based on reports of 1 female and 1 male patient (last curated September 2020)</t>
  </si>
  <si>
    <t xml:space="preserve">Nephronophthisis 13, OMIM:614377;?Short-rib thoracic dysplasia 5 with or without polydactyly OMIM:614376 ;Senior-Loken syndrome 8, OMIM:616307;Cranioectodermal dysplasia OMIM:614378    </t>
  </si>
  <si>
    <t>Small kidneys; Mild proteinuria (in some patients); Hypertension; Kidney failure, endstage; Interstitial fibrosis; Sclerotic glomeruli, 50% to 75%; Nephronophthisis; Large exophytic cysts; Small kidneys; Proteinuria; Elevated serum creatinine; Cystic nephropathy; Diffuse sclerotic glomerulonephritis; Chronic tubulointerstitial nephritis; Kidney failure, endstage; Nephronophthisis-like nephropathy; Progressive kidney failure; Hyperechogenic kidneys; Normal-sized to enlarged kidneys; Glomerular cysts; Diffuse microcysts, variably sized; Cysts with atrophic tufts; Poor corticomedullary differentiation; Lobar disorganization; Dilated tubules; Partially attenuated tubular basement membrane; Tubulointerstitial fibrosis</t>
  </si>
  <si>
    <t>Hands; Polydactyly (in 1 patient); Trigonocephaly (metopic craniosynostosis); Dorsolumbar kyphoscoliosis; Short iliac bones; Spur-like protrusions at acetabular roof; Rhizomelic shortening; Short and broad diaphyses; Wide metaphyses; Small dysplastic epiphysis of distal radius; Small dysplastic epiphysis of distal tibia; Brachydactyly of the hands; Cone-shaped phalangeal epiphyses; Short feet; Joint hypermobility; Craniosynostosis, sagittal (in some patients); Hip dysplasia, bilateral; Short and broad distal phalanges; Short second and fifth phalanges; Con-shaped epiphyses in proximal phalanges; Cutaneous syndactyly (in some patients); Short, broad phalanges; Small second through fifth toes (in some patients); Pes valgus; Polydactyly</t>
  </si>
  <si>
    <t>Lax skin; Thick nails (in some patients)</t>
  </si>
  <si>
    <t>Full cheeks; Wide bridge; Thin upper lip; Yellow teeth; Frontal bossing (in some patients) ; Dolichocephaly; Smooth philtrum (in some patients); Thin lips (in some patients); Atypical cusps on maxillary first molars, mandibular first premolars, and canines; Bony protrusion of hard palate (in some patients); Taurodontism of molars (in some patients); Protruding ears (in some patients)</t>
  </si>
  <si>
    <t>Mild cognitive impairment (in 1 patient); Psychomotor retardation</t>
  </si>
  <si>
    <t>Decreased visual acuity; Markedly constricted visual field; Bone-spicule appearance in periphery; Severely attenuated vessels; Slight temporal pallor of optic discs; Significant macular atrophy with 'bear claw' pattern on fundus autofluorescence; Undetectable responses on electroretinography; Thinning of fovea on optical coherence tomography (OCT); Poorly delineated photoreceptor layer on OCT; Loss of inner/outer segment junctions on OCT; Foveal debris on OCT;Night blindness; Nystagmus; Myopia; Cataracts; Attenuated retinal vessels; Macular abnormalities; Pigmentary changes; Bull's-eye pattern with central hypofluorescence; Mottled autofluorescence in peripheral retina; Absence of outer retinal layers seen on OCT; Thinning of perimacular retina with central preservation; Hypermetropia; Retinitis pigmentosa with preserved central vision; Nyctalopia, congenital (in some patients)</t>
  </si>
  <si>
    <t>Restrictive lung function; Reduced lung volume; Recurrent asthma (in some patients); Recurrent pneumonia (in some patients); Reduced lung capacity</t>
  </si>
  <si>
    <t>Dilatation of the intrahepatic bile ducts (in some patients); Hepatic cysts (in some patients); Hepatic fibrosis; Hepatic cysts; Large liver; Dilated intrahepatic bile ducts; Palpable liver; Central dots in dilated ducts; Pancreatic cysts (in some patients); Palpable spleen</t>
  </si>
  <si>
    <t>Inguinal hernia</t>
  </si>
  <si>
    <t>Normal urinalysis; Normal blood biochemistry; Bone marrow hypoplasia (in some patients)</t>
  </si>
  <si>
    <t>Based on report of 2 patients (last curated April 2022)</t>
  </si>
  <si>
    <t>Cranioectodermal dysplasia 2, OMIM:613610; Short-rib thoracic dysplasia 7 with or without polydactyly, OMIM:614091</t>
  </si>
  <si>
    <t>Short stature; Joint laxity; Craniosynostosis; Sagittal synostosis; Metopic synostosis; Coronal synostosis, unilateral; Lambdoid synostosis, unilateral; Cloverleaf skull; Rhizomelic limb shortening; Mesomelic limb shortening; Brachydactyly of the hands; Polydactyly of the hands; Clinodactyly of the hands ; Syndactyly of the hands; Brachydactyly of the feet; Polydactyly, postaxial of the feet; Syndactyly of the feet</t>
  </si>
  <si>
    <t>Sparse eyebrows; Sparse eyelashes; Sparse hair; Skin laxity</t>
  </si>
  <si>
    <t>Dolichocephaly ; Plagiocephaly; Frontal bossing; Tall forehead; Bitemporal narrowing; Midface hypoplasia; Full cheeks; Lng smooth philtrum; Broad philtrum; Micrognathia; Retrognathia; Broad nasal bridge; Depressed nasal bridge; Everted lower lip; High-arched palat; Cleft palate (in some patients); Small teeth; Widely spaced teeth; Dental fusion; Missing multiple permanent teeth; Short neck; Cystic hygroma; Low-set ears; Simple ears</t>
  </si>
  <si>
    <t>Developmental delay (in some patients)</t>
  </si>
  <si>
    <t xml:space="preserve">Telecanthus; Narrow palpebral fissures; Hypertelorism; Sparse eyebrows; Sparse eyelashes;; Upslanting palpebral fissures; Epicanthal folds
</t>
  </si>
  <si>
    <t>Hepatomegaly; Acute cholangitis; Cholestasis; Extensive bile duct proliferation; Hypoplasia of intrahepatic bile ducts; Portal fibrosis; Biliary cirrhosis; Abnormal echogenicity; Abnormal liver function tests; Hyperbilirubinemia, conjugated; Inguinal hernia, bilateral; Accessory spleens; Splenomegaly</t>
  </si>
  <si>
    <t>Short-rib thoracic dysplasia 8 with or without polydactyly, OMIM:615503</t>
  </si>
  <si>
    <t>Dilation of kidney tubules, mild; Focal cystic changes</t>
  </si>
  <si>
    <t>Short stature; Failure to thrive; Macrocephaly ; Acetabular spurs; Short long bones on prenatal ultrasound; Bowed femurs; Conical epiphyses; Hypoplastic trabecular bone; Postaxial polydactyly of the hands; Preaxial polydactyly of the hands; Syndactyly of the hands; Brachydactyly of the hands; Syndactyly of the feet</t>
  </si>
  <si>
    <t>Macrocephaly; Depressed nasal bridge</t>
  </si>
  <si>
    <t>Ventricular septal defect</t>
  </si>
  <si>
    <t>Enlarged liver with ductal plate malformation; Prominent bile duct plates; Pancreatic fibrosis</t>
  </si>
  <si>
    <t>Ambiguous genitalia</t>
  </si>
  <si>
    <t>Nephronophthisis-like nephropathy 1 OMIM:613159</t>
  </si>
  <si>
    <t xml:space="preserve">Onset in early childhood; Progressive disorder; </t>
  </si>
  <si>
    <t>Nephronophthisis; ; Hypertension; ESKF; Polyuria; Polydipsia; Tubular atrophy; Tubular basement membrane disintegration; Interstitial fibrosis; Corticomedullary kidney cysts; Small kidneys</t>
  </si>
  <si>
    <t>Poor overall growth</t>
  </si>
  <si>
    <t>Neurologic involvement; Essential tremor (family A); Impaired intellectual development (family B); Seizures (family B); Arachnoid cysts (family A)</t>
  </si>
  <si>
    <t xml:space="preserve">Sensorineural hearing loss </t>
  </si>
  <si>
    <t>Hypertrophic dilated cardiomyopathy</t>
  </si>
  <si>
    <t>Hepatopathy (family B); Pancreatic cysts (family B); Chronic pancreatitis (family B)</t>
  </si>
  <si>
    <t>Anemia (in some patients)</t>
  </si>
  <si>
    <t>Variable extrakidney clinical manifestations; Three unrelated families with different phenotypes have been reported (last curated August 2021)</t>
  </si>
  <si>
    <t>Growth and musculoskeletal</t>
  </si>
  <si>
    <t>Haematological</t>
  </si>
  <si>
    <t xml:space="preserve">Lab features </t>
  </si>
  <si>
    <t>Haematuria;Angiopathy, with Nephropathy, Aneurysms, and muscleCramps (HANAC) OMIM:611773</t>
  </si>
  <si>
    <t xml:space="preserve">Retinal arteriolar tortuosity develops in adolescence and is progressive; Retinal hemorrhages usually resolve without sequelae; Variable age of onset (range birth to 45 years); Onset usually in childhood; </t>
  </si>
  <si>
    <t xml:space="preserve">Hematuria, microscopic; macroscopic  (in some patients); Kidney cysts; ESKF; GBM normal; Other kidney basement membranes abnormal  </t>
  </si>
  <si>
    <t>Muscle cramps</t>
  </si>
  <si>
    <t>Basement membrane duplications at dermoepidermal junction
Dermal arteriole dissociation in vascular smooth muscle cells; Basement membrane abnormally spread in vascular smooth muscle cells; Capillary tortuosity in nail beds</t>
  </si>
  <si>
    <t>Leukoencephalopathy, periventricular; Microvascular spaces, dilated; Cerebrovascular accident (in some patients); Migraine with or without aura; Infantile hemiparesis; Central facial palsy (in some patients); Porencephaly (in some patients); Seizures (in some patients); Intellectual disability; Diffuse periventricular leukoencephalopathy; White matter hyperintensities (MRI, T2 images) suggestive of old infarcts; Deep hypointensities (MRI, T2) suggestive of past microbleeds; Dilated perivascular spaces; Porencephaly (in some patients); Schizencephaly (in some patients); Fluid-filled cavity within the cerebral hemispheres, can be unilateral or bilateral and may or may not communicate with cerebrospinal fluid (CSF) spaces; Focal cortical dysplasia; Calcifications; Hemosiderin deposition; Hydrocephalus; Hemiplegia; Tetraparesis; Spasticity; Pyramidal signs; Extensor plantar responses; Limb dystonia; Ischemic stroke; Microbleeds; Leukoencephalopathy; Cerebellar atrophyCognitive impairment, progressive; Dysexecutive function; Motor impairment, progressive; Frequent falls; Unstable gait; Lacunar infarcts</t>
  </si>
  <si>
    <t>Episodic loss of vision; Retinal hemorrhages; Retinal arteriolar tortuosity Visual field defects; Exotropia; Hypopigmentation of the fundus; Scotomas, episodic; Blurred vision, episodic; Astigmatism (in some patients); Amblyopia (reported in 1 family); Strabismus (reported in 1 family); Myopia (reported in 1 family; Hyperopia (in some patients); Decreased visual acuity (rare); Congenital cataracts (in some patients); High intraocular pressure (reported in 1 family; Glaucoma (rare); Microphthalmia (in some patients); Microcornea (in some patients); Corneal opacities (in some patients); Corneal neovascularization (rare); Axenfeld-Rieger anomalies (in some patients); Iris hypoplasia (in some patients); Corectopia (in some patients); Polycoria (rare); Iridogoniodysgenesis (rare); Iridocorneal synechiae (in some patients); Prominent or irregular Schwalbe line (in some patients); Macular hemorrhage and Fuchs spots (rare); Peripapillary atrophy (rare); Choroidal atrophy (rare</t>
  </si>
  <si>
    <t xml:space="preserve"> Vascular; Aneurysms of right internal carotid artery, intracranial segment; Aneurysm of right middle cerebral artery, horizontal segment; Raynaud phenomenon; Cerebral hemorrhage; Cerebral small vessel disease; Focal disruptions of the basement membrane of small vessels; Thickened basement membrane of small vessels; Abnormal accumulation of extracellular matrix proteins in the subendothelial spaces between vascular smooth muscle cells of small vessels; Thickened and poorly dense lamina densa; Disconnection and degeneration of vascular smooth muscle cells; Increased fibrosis of the walls of small venules; Fibrohyalinosis of small arterioles; Elastosis of small vessels</t>
  </si>
  <si>
    <t>Hemolytic anemia</t>
  </si>
  <si>
    <t>Creatine kinase, serum, elevated; Glomerular filtration rate, decreased</t>
  </si>
  <si>
    <t>Variable severity (mild symptoms to severe handicap); Incomplete penetrance; A subset of patients may have congenital abnormalities of the ocular anterior segment; Onset of recurrent ischemic strokes in late thirties or early forties; Pontine predilection of ischemic strokes; Progressive disorder</t>
  </si>
  <si>
    <t>COL4A3</t>
  </si>
  <si>
    <t>Alport syndrome, autosomal recessive, 203780;Hematuria, benign familial, 141200;Alport syndrome, autosomal dominant, 104200;Alport Syndrome;Hematuria, Benign Familial;Alport Syndrome, X-Linked;Alport Syndrome, Autosomal Recessive;Alport Syndrome, Autosomal Dominant;thin glomerular basement membrane nephropathy or Alport syndrome;Alport syndrome, autosomal dominant;Alport syndrome, autosomal recessive;Alport Syndrome;(originally on Alport syndrome gene panel)</t>
  </si>
  <si>
    <t>BOTH monoallelic and biallelic (but BIALLELIC mutations cause a more SEVERE disease form)</t>
  </si>
  <si>
    <t xml:space="preserve">Onset in childhood; Progressive disorder; Hearing loss occurs in late childhood; </t>
  </si>
  <si>
    <t xml:space="preserve">Glomerulonephropathy; Haematuria, gross and microscopic; Proteinuria; Hypertension ESKF;  GBM thinning, thickening, splitting, lamellation </t>
  </si>
  <si>
    <t>Hearing loss, sensorineural, especially affecting high frequencies</t>
  </si>
  <si>
    <t>Anterior lenticonus; Lens opacities; Cataracts; Myopia; Perimacular fleck retinopathy;Corneal endothelial vesicles; Corneal erosions</t>
  </si>
  <si>
    <t>Hematuria, gross and microscopic; Proteinuria; Nephrotic syndrome</t>
  </si>
  <si>
    <t>Hearing loss and ocular findings are variable; About 1 to 5% of patients who undergo Kidney transplantation develop anti-glomerular basement membrane nephritis; Genetic heterogeneity</t>
  </si>
  <si>
    <t>COL4A4</t>
  </si>
  <si>
    <t>Alport syndrome, autosomal recessive, 203780;Hematuria,familial benign;Alport Syndrome;Hematuria, Benign Familial;Alport Syndrome, X-Linked;Alport Syndrome, Autosomal Recessive;Alport Syndrome, Autosomal Dominant;thin glomerular basement membrane nephropathy or Alport syndrome;Alport syndrome, autosomal recessive;(originally on Alport syndrome gene panel)</t>
  </si>
  <si>
    <t xml:space="preserve">Onset usually in childhood; </t>
  </si>
  <si>
    <t xml:space="preserve">Glomerulonephropathy; Haematuria, gross and microscopic; Proteinuria;Hypertension; ESKF;  GBM thinning, thickening, splitting, lamellation </t>
  </si>
  <si>
    <t>Nonprogressive; Does not result in Kidney failure; Progressive disorder; Hearing loss occurs in late childhood; Hearing loss and ocular findings are variable; About 1 to 5% of patients who undergo Kidney transplantation develop anti-glomerular basement membrane nephritis; Genetic heterogeneity</t>
  </si>
  <si>
    <t>COL4A5</t>
  </si>
  <si>
    <t>diffuse leiomyomatosis with Alport syndrome = contiguous gene syndrome with COL4A6;Alport syndrome, 301050;Hematuria, Benign Familial;Alport Syndrome, X-Linked;Alport Syndrome, Autosomal Recessive;Alport Syndrome, Autosomal Dominant;thin glomerular basement membrane nephropathy or Alport syndrome;Alport syndrome;(originally on Alport syndrome gene panel)</t>
  </si>
  <si>
    <t xml:space="preserve">Affected males show onset of hematuria in first year of life; </t>
  </si>
  <si>
    <t xml:space="preserve">Glomerulonephropathy; Haematuria, gross and microscopic; Proteinuria; Hypertension; ESKF;  GBM thinning, thickening, splitting, lamellation </t>
  </si>
  <si>
    <t>Hearing loss, sensorineural, especially affecting high frequencies (in about 55% of males and 45% of females)</t>
  </si>
  <si>
    <t>Males more severely affected than females; Progressive disorder; Hearing loss occurs in late childhood; Female carriers may show intermittent hematuria; About 15% of female carriers develop Kidney insufficiency in the second or third decade; About 1 to 5% of patients who undergo Kidney transplantation develop anti-Glomerular basement membrane nephritis; Estimated gene carrier frequency of 1 in 5,000; Genetic heterogeneity</t>
  </si>
  <si>
    <t>MYH9</t>
  </si>
  <si>
    <t>Macrothrombocytopaenia;leukocyte inclusion bodies;sensorineural deafness;proteinuria;haematuria;cataracts;Kidney failure;Epstein syndrome, 153650;Fechtner syndrome, 153640</t>
  </si>
  <si>
    <t>Onset of hearing loss in late childhood or adolescence;</t>
  </si>
  <si>
    <t>Proteinuric nephropathy; Nephrotic syndrome; End-stage Kidney failure</t>
  </si>
  <si>
    <t>Easy bruising</t>
  </si>
  <si>
    <t>Epistaxis; Gum bleeding</t>
  </si>
  <si>
    <t>Hearing loss, high-frequency (onset in childhood-adolescence)
Deafness, moderate-severe (onset in third decade); Cochleosaccular dysplasia; Organ of Corti degeneration; Sensorineural hearing loss</t>
  </si>
  <si>
    <t>Cataracts, pre-senile; Congenital cataracts</t>
  </si>
  <si>
    <t>Menorrhagia</t>
  </si>
  <si>
    <t>Thrombocytopenia; Giant platelets; Leukocyte inclusion bodies (Dohle-like bodies); Abnormal bleeding, mild (in most cases); Presence of myosin-9 aggregates in neutrophils via immunofluorescence assay</t>
  </si>
  <si>
    <t>Proteinuria; Hematuria</t>
  </si>
  <si>
    <t xml:space="preserve"> Macrothrombocytopenia and leukocyte inclusion bodies present at birth; 35% sporadic cases vs. 65% familial cases; Severe abnormal bleeding are rare; Historically, the following eponyms were used to describe the MYH9 macrothrombocytopenias; May-Hegglin anomaly - thrombocytopenia, large platelets, and leukocyte inclusions (clustered ribosomes and parallel filaments) Sebastian syndrome - thrombocytopenia, large platelets, and leukocyte inclusions (random ribosomes and dispersed filaments) Fechtner syndrome - thrombocytopenia, large platelets, and leukocyte inclusions plus sensorineural hearing loss, cataracts, and nephritis Epstein syndrome - thrombocytopenia, large platelets, and absence of leukocyte inclusions plus sensorineural hearing loss, and nephritis Alport syndrome with macrothrombocytopenia: thrombocytopenia, large platelets, and absence of leukocyte inclusions plus sensorineural hearing loss, cataracts, and nephritis</t>
  </si>
  <si>
    <t>Entity type</t>
  </si>
  <si>
    <t>Sources(; separated)</t>
  </si>
  <si>
    <t>Level4</t>
  </si>
  <si>
    <t>Level3</t>
  </si>
  <si>
    <t>Level2</t>
  </si>
  <si>
    <t>Orphanet</t>
  </si>
  <si>
    <t>HPO</t>
  </si>
  <si>
    <t>Manifesations at presentation</t>
  </si>
  <si>
    <t xml:space="preserve">Skin, hair and nails </t>
  </si>
  <si>
    <t>Gastrointestinal and hepatic</t>
  </si>
  <si>
    <t xml:space="preserve">Genitalia  </t>
  </si>
  <si>
    <t xml:space="preserve">Immunological </t>
  </si>
  <si>
    <t>gene</t>
  </si>
  <si>
    <t>ACTN4</t>
  </si>
  <si>
    <t>NHS GMS;Expert Review Green;Eligibility statement prior genetic testing</t>
  </si>
  <si>
    <t>Proteinuric kidney disease</t>
  </si>
  <si>
    <t>FSGS 1, OMIM:603278</t>
  </si>
  <si>
    <t>Onset in first or second decade</t>
  </si>
  <si>
    <t>Proteinuria, FSGS, Hypertension, ESKF</t>
  </si>
  <si>
    <t xml:space="preserve">Anaemia </t>
  </si>
  <si>
    <t xml:space="preserve"> Slowly progressive; Variable severity; Incomplete penetrance</t>
  </si>
  <si>
    <t>AMN</t>
  </si>
  <si>
    <t>Expert Review Green;NHS GMS;Expert;Radboud University Medical Center, Nijmegen</t>
  </si>
  <si>
    <t>Megaloblastic anemia-1, Norwegian type, OMIM:261100</t>
  </si>
  <si>
    <t>Early childhood onset (before age 5 years)</t>
  </si>
  <si>
    <t>Normal kidney function</t>
  </si>
  <si>
    <t xml:space="preserve">Failure to thrive </t>
  </si>
  <si>
    <t xml:space="preserve"> Malabsorption of vitamin B12 (cyanocobalamin); Normal intrinsic factor protein</t>
  </si>
  <si>
    <t xml:space="preserve"> Megaloblastic anemia, chronic, relapsing; Pernicious anemia, not influenced by intrinsic factor</t>
  </si>
  <si>
    <t>Proteinuria, mild; Decreased levels of serum vitamin B12; Normal serum folate levels</t>
  </si>
  <si>
    <t>; Patients often present with vague symptoms; Proteinuria is nonprogressive; Treatment with vitamin B12 resolves the anaemia</t>
  </si>
  <si>
    <t>Expert Review Green;Literature</t>
  </si>
  <si>
    <t>ARHGDIA</t>
  </si>
  <si>
    <t>Nephrotic syndrome, type 8, OMIM:615224</t>
  </si>
  <si>
    <t>Onset in first weeks of life</t>
  </si>
  <si>
    <t xml:space="preserve">Nephrotic syndrome; ESKF;  Diffuse mesangial sclerosis; GBM thinning </t>
  </si>
  <si>
    <t xml:space="preserve"> Intellectual disability; Cortical blindness; Seizures all rarely </t>
  </si>
  <si>
    <t>Deafness, sensorineural (in 1 Ashkenazi patient)</t>
  </si>
  <si>
    <t>Cortical blindness (in 1 Moroccan patient)</t>
  </si>
  <si>
    <t>Proteinuria; Hypoalbuminemia</t>
  </si>
  <si>
    <t>Rapidly progressive; Fatal if kidney transplant is not performed</t>
  </si>
  <si>
    <t>CD151</t>
  </si>
  <si>
    <t>Expert Review Green;NHS GMS;Eligibility statement prior genetic testing</t>
  </si>
  <si>
    <t>Nephropathy with pretibial epidermolysis bullosa and deafness, OMIM:609057;nephrotic syndrome - deafness - pretibial epidermolysis bullosa syndrome, MONDO:0012190</t>
  </si>
  <si>
    <t xml:space="preserve">Unilateral kidney agenesis; Proteinuria; Nephrotic syndrome; ESKF; GBM and TBM  splitting </t>
  </si>
  <si>
    <t>Bilateral cervical ribs (in 1 patient)</t>
  </si>
  <si>
    <t>Recurrent pretibial bullous blisters, scarring; Separation of epidermis and dermis;  Nail dystrophy</t>
  </si>
  <si>
    <t>Dystrophic teeth (in 1 patient)</t>
  </si>
  <si>
    <t xml:space="preserve">Sensorineural lhearing loss </t>
  </si>
  <si>
    <t>Bilateral lacrimal duct stenosis</t>
  </si>
  <si>
    <t xml:space="preserve"> Agenesis of distal vagina </t>
  </si>
  <si>
    <t xml:space="preserve">Based on report of 2 sibs and 1 unrelated patient </t>
  </si>
  <si>
    <t>CLCN5</t>
  </si>
  <si>
    <t>NHS GMS;Expert Review Green;Radboud University Medical Center, Nijmegen</t>
  </si>
  <si>
    <r>
      <rPr>
        <sz val="12"/>
        <color theme="1"/>
        <rFont val="Calibri (Body)"/>
      </rPr>
      <t>Dent disease, 300009</t>
    </r>
    <r>
      <rPr>
        <sz val="12"/>
        <color theme="1"/>
        <rFont val="Calibri"/>
        <family val="2"/>
        <scheme val="minor"/>
      </rPr>
      <t xml:space="preserve">;Nephrolithiasis, type I, </t>
    </r>
    <r>
      <rPr>
        <sz val="12"/>
        <color theme="1"/>
        <rFont val="Calibri (Body)"/>
      </rPr>
      <t>310468;Hypophosphatemic rickets,</t>
    </r>
    <r>
      <rPr>
        <sz val="12"/>
        <color theme="1"/>
        <rFont val="Calibri"/>
        <family val="2"/>
        <scheme val="minor"/>
      </rPr>
      <t xml:space="preserve"> 300554;</t>
    </r>
    <r>
      <rPr>
        <sz val="12"/>
        <color theme="1"/>
        <rFont val="Calibri (Body)"/>
      </rPr>
      <t>Proteinuria, low molecular weight, with hypercalciuric nephrocalcinosis, 308990</t>
    </r>
  </si>
  <si>
    <t>X-LINKED: hemizygous mutation in males, MONOALLELIC mutations in females may cause disease (may be less severe, later onset than males)</t>
  </si>
  <si>
    <t>Proximal kidney tubule defect; Decreased  tubular phosphate reabsorption; Nephrolithiasis; Nephrocalcinosis; FSGS;  ESKF; Tubular atrophy; Interstitial fibrosis</t>
  </si>
  <si>
    <t xml:space="preserve">Short stature; Rickets; Osteomalacia; Increased fractures; Bone pain; Bowed legs, tibia, fibula; Enlarged wrists and ankles  
</t>
  </si>
  <si>
    <t xml:space="preserve">Low;molecular;weight proteinuria; Hypercalciuria; Hypophosphatemia; Hyperphosphaturia; Aminoaciduria; Glycosuria; Microscopic hematuria; Appropriately increased serum 1,25;dihydroxyvitamin D3;
</t>
  </si>
  <si>
    <r>
      <t xml:space="preserve">Variable phenotypic severity; Female carriers may have asymptomatic proteinuria, hypercalciuria, or hypophosphatemia only; </t>
    </r>
    <r>
      <rPr>
        <sz val="12"/>
        <color theme="1"/>
        <rFont val="Calibri (Body)"/>
      </rPr>
      <t>Part of 'Dent disease complex'; Usually asymptomatic; Slowly progressive disorder; Part of 'Dent disease complex'</t>
    </r>
  </si>
  <si>
    <t>Alport syndrome, AD OMIM:104200;  AR OMIM:203780</t>
  </si>
  <si>
    <t>BOTH MONOALLELIC and BIALLELIC (but BIALLELIC mutations cause a more SEVERE disease form)</t>
  </si>
  <si>
    <t>Progressive disorder; Onset in childhood; Hearing loss occurs in late childhood</t>
  </si>
  <si>
    <t xml:space="preserve">Glomerulonephropathy; Hematuria, gross and microscopic; Proteinuria; ESKF; Hypertension; Thinned or lamellated GBM; </t>
  </si>
  <si>
    <t xml:space="preserve">Hearing loss, sensorineural, especially high frequencies
</t>
  </si>
  <si>
    <t>Anterior lenticonus; Cataracts; Myopia; Fleck retinopathy; Corneal endothelial erosions and vesicles (AR and XL only)</t>
  </si>
  <si>
    <r>
      <t xml:space="preserve">Hematuria, gross and microscopic; Proteinuria; </t>
    </r>
    <r>
      <rPr>
        <sz val="12"/>
        <color theme="1"/>
        <rFont val="Calibri (Body)"/>
      </rPr>
      <t>Nephrotic syndrome</t>
    </r>
  </si>
  <si>
    <t>Hearing loss and ocular findings are variable; About 1 to 5% of patients who undergo kidney transplantation develop anti;glomerular basement membrane nephritis; Genetic heterogeneity</t>
  </si>
  <si>
    <t>Alport syndrome,AD, AR, OMIM:203780; AD OMIM:141200</t>
  </si>
  <si>
    <t>Onset in childhood; Progressive disorder; Hearing loss occurs in late childhood</t>
  </si>
  <si>
    <t xml:space="preserve">Glomerulonephropathy; ESKF; Haematuria, microscopic, Hypertension, Thinned or lamellated GBM </t>
  </si>
  <si>
    <t>Hearing loss, sensorineural, especially  high frequencies</t>
  </si>
  <si>
    <t>Hearing loss and ocular findings are variable; About 1 to 5% of patients who undergo kidney transplantation develop anti;glomerular basement membrane nephritis; Genetic heterogeneity; Does not result in kidney failure</t>
  </si>
  <si>
    <t>Alport syndrome XL; OMIM:301050</t>
  </si>
  <si>
    <t xml:space="preserve"> Affected males show onset of hematuria in first year of life; Progressive disorder; Hearing loss occurs in late childhood</t>
  </si>
  <si>
    <t xml:space="preserve"> Glomerulonephropathy; ESKF; Hypertension, GBM thinning and lamellation </t>
  </si>
  <si>
    <t xml:space="preserve">Hearing loss, sensorineural, especially high frequencies </t>
  </si>
  <si>
    <t>Anterior lenticonus; Cataracts; Myopia; Pigmentary changes ('flecks') in the perimacular region; Corneal endothelial vesicles; Corneal erosions</t>
  </si>
  <si>
    <t>Males more severely affected than females;; Female carriers may show intermittent hematuria; About 15% of female carriers develop kidney insufficiency in the second or third decade; About 1 to 5% of patients who undergo kidney transplantation develop anti;glomerular basement membrane nephritis; Estimated gene carrier frequency of 1 in 5,000; Genetic heterogeneity</t>
  </si>
  <si>
    <t>COQ2</t>
  </si>
  <si>
    <t>Coenzyme Q10 deficiency, primary, 1, OMIM:607426</t>
  </si>
  <si>
    <t xml:space="preserve"> Onset usually in infancy or early childhood</t>
  </si>
  <si>
    <t>Nephrotic syndrome; FSGS; Podocyte effacement; Abnormal mitochondria in podocytes</t>
  </si>
  <si>
    <t>Muscle weakness, progressive; Exertional fatigue; Lipid accumulation; Decreased coenzyme Q10 content; Ragged red fibers</t>
  </si>
  <si>
    <t>Encephalopathy; Seizures; Intellectual disability; Cerebellar ataxia; Cerebellar atrophy</t>
  </si>
  <si>
    <t>Nystagmus; Vision loss; Retinitis pigmentosa</t>
  </si>
  <si>
    <t>Hypertrophic cardiomyopathy</t>
  </si>
  <si>
    <t xml:space="preserve">Liver failure </t>
  </si>
  <si>
    <t>Anemia; Pancytopenia</t>
  </si>
  <si>
    <t>Lactic acidemia</t>
  </si>
  <si>
    <t>Decreased levels of coenzyme Q10 in skeletal muscle (5;35%); Decreased activity of coenzyme Q10;dependent respiratory chain complexes; Increased serum creatine kinase</t>
  </si>
  <si>
    <t>Highly variable phenotype; Some patients may show a favorable response to oral Coenzyme Q10 supplementation</t>
  </si>
  <si>
    <t>COQ6</t>
  </si>
  <si>
    <t>Coenzyme Q10 deficiency, primary, 6 OMIM:614650</t>
  </si>
  <si>
    <t>Nephrotic syndrome; FSGS; Diffuse mesangial sclerosis; Proteinuria</t>
  </si>
  <si>
    <t>Seizures (uncommon)</t>
  </si>
  <si>
    <t xml:space="preserve">Hearing loss, sensorineural </t>
  </si>
  <si>
    <t>Optic nerve atrophy; Exotropia; Nystagmus - each rare</t>
  </si>
  <si>
    <t>Rapidly progressive; Death in childhood may occur due to End-stage kidney disease; Treatment with oral coenzyme Q may ameliorate symptoms</t>
  </si>
  <si>
    <t>COQ8B</t>
  </si>
  <si>
    <t>Expert Review Green;NHS GMS</t>
  </si>
  <si>
    <t>Nephrotic syndrome, type 9, OMIM:615573</t>
  </si>
  <si>
    <t>Onset in the first or second decades; Progressive disorder</t>
  </si>
  <si>
    <t xml:space="preserve">Proteinuria; SRNS: ESKF; FSGS: Collapsing FSGS; Effacement of podocyte foot processes </t>
  </si>
  <si>
    <t>Proteinuria; Hypoalbuminemia; Decreased CoQ10 levels in lymphoblasts or fibroblasts; Defective mitochondrial respiratory enzyme activity</t>
  </si>
  <si>
    <t xml:space="preserve"> One patient has had favorable response to high dose coenzyme Q10 supplementation in combination with other medications</t>
  </si>
  <si>
    <t>Expert Review Green;NHS GMS;Literature</t>
  </si>
  <si>
    <r>
      <t xml:space="preserve">SRNS;FSGS 9, OMIM:616220; </t>
    </r>
    <r>
      <rPr>
        <sz val="12"/>
        <color theme="1"/>
        <rFont val="Calibri (Body)"/>
      </rPr>
      <t>Ventriculomegaly with cystic kidney disease OMIM:219730</t>
    </r>
  </si>
  <si>
    <t>Onset in first decade; Increased amniotic fluid; Polyhydramnios; Premature delivery (in some patients)</t>
  </si>
  <si>
    <t>Nephrotic syndrome; FSGS; ESKF;  Cystic tubular dilatation in the corticomedullary area and medulla;  Effacement of epithelial foot processes</t>
  </si>
  <si>
    <t>Postaxial polydactyly (1 fetus)</t>
  </si>
  <si>
    <t>Hydrocephaly; Ventriculomegaly; Dilated ventricles; Focal hyperplasia of the choroid plexus; Seizures; Gray matter heterotopia (in some patients)</t>
  </si>
  <si>
    <t>Increased alpha-fetoprotein in amniotic fluid; Increased acetylcholinesterase (AChE) in amniotic fluid</t>
  </si>
  <si>
    <t xml:space="preserve"> Onset in utero; Most pregnancies with affected fetuses resulted in elective termination</t>
  </si>
  <si>
    <t>CUBN</t>
  </si>
  <si>
    <t>NHS GMS;Expert Review Green;Expert;Illumina TruGenome Clinical Sequencing Services;Radboud University Medical Center, Nijmegen</t>
  </si>
  <si>
    <t>Megaloblastic anemia-1, Finnish type, OMIM:261100</t>
  </si>
  <si>
    <t xml:space="preserve">Early childhood onset (before age 5 years); Some patients may present in the second decade with neurologic symptoms due to chronic vitamin B12 deficiency </t>
  </si>
  <si>
    <t xml:space="preserve">Proteinuria, progressive renal dysfunction </t>
  </si>
  <si>
    <t>Failure to thrive; Poor overall growth</t>
  </si>
  <si>
    <t>Neurologic symptoms due to vitamin B12 deficiency (in some patients); Confusion; Cognitive disturbance; Paresthesias; Sensory impairment; Peripheral neuropathy</t>
  </si>
  <si>
    <t>Malabsorption of vitamin B12 (cyanocobalamin); Normal intrinsic factor protein</t>
  </si>
  <si>
    <t>Megaloblastic anemia; Pernicious anemia, not influenced by intrinsic factor treatment</t>
  </si>
  <si>
    <t>No antibodies to intrinsic factor</t>
  </si>
  <si>
    <t>Proteinuria; Decreased serum vitamin B12; Normal serum folate levels</t>
  </si>
  <si>
    <t>Treatment with vitamin B12 resolves the anemia and neurologic symptoms; Proteinuria is persistent without progressive kidney dysfunction</t>
  </si>
  <si>
    <t>DAAM2</t>
  </si>
  <si>
    <t>Nephrotic syndrome,24, OMIM:619263</t>
  </si>
  <si>
    <t>Onset usually in early childhood; Onset in adolescence has been reported; Slowly progressive</t>
  </si>
  <si>
    <t>Nephrotic syndrome; ESKF; FSGS; Effacement of podocyte foot processes</t>
  </si>
  <si>
    <t>Proteinuria; Hypoalbuminemia; Hyperlipidemia</t>
  </si>
  <si>
    <t>DGKE</t>
  </si>
  <si>
    <t>Nephrotic syndrome, type 7, OMIM:615008</t>
  </si>
  <si>
    <t>Onset usually in the first decade (range 0.8 to 5 years); Atypical hemolytic-uremic syndrome shows onset in first 12 months; Progressive disorder</t>
  </si>
  <si>
    <t>aHUS; Acute kidney failure; Nephrotic syndrome; Proteinuria; Membranoproliferative glomerulonephritis;  Subendothelial deposits;  Chronic thrombotic microangiopathy; ESKF</t>
  </si>
  <si>
    <t>Hemolytic anemia (in some patients); Thrombocytopenia (in some patients)</t>
  </si>
  <si>
    <t>Low serum albumin; Normal serum complement levels</t>
  </si>
  <si>
    <t xml:space="preserve"> Some patients may show response to immunosuppressive agents; Some patients do not reach End-stage kidney failure</t>
  </si>
  <si>
    <t>FN1</t>
  </si>
  <si>
    <t>Expert Review Green;Expert list</t>
  </si>
  <si>
    <t>Glomerulopathy with fibronectin deposits 2, OMIM:601894</t>
  </si>
  <si>
    <t>Onset of proteinuria in the second to fourth decades</t>
  </si>
  <si>
    <t>Proteinuria; Microscopic hematuria; Nephrotic syndrome; Hypertension; ESKF</t>
  </si>
  <si>
    <t xml:space="preserve"> Onset of End-stage kidney disease 15 to 20 years after onset; Slow progression</t>
  </si>
  <si>
    <t>Fabry disease, OMIM: 301500</t>
  </si>
  <si>
    <t>Onset usually in childhood or adolescence</t>
  </si>
  <si>
    <t>Proteinuria, FSGS, ESKF; Hypertension; Vacuolization of glomerular and tubular epithelial cells</t>
  </si>
  <si>
    <t xml:space="preserve">Retarded growth; Delayed puberty; Limited extension of terminal joints; </t>
  </si>
  <si>
    <t>Transient ischemic attacks; Strokes; Seizures; Autonomic dysfunction;Acroparesthesias, episodic; Pain and paresthesia in the extremities, episodic; Painful crises precipitated by exercise, fatigue, or stress</t>
  </si>
  <si>
    <t>Ischemic heart disease; left ventricular hypertrophy;  Mitral valve disease; Heart failure; Vessel ectasia</t>
  </si>
  <si>
    <t>Proteinuria; Alpha-galactosidase; A deficiency in plasma, leukocytes, or fibroblasts; Increased level of globotriaosylceramide (GB3) in plasma and urinary sediment; Intracellular glycosphingolipid deposition in all tissues of the body; Increased plasma globotriaosylsphingosine (lyso;GB3)</t>
  </si>
  <si>
    <t xml:space="preserve"> Death secondary to kidney failure, cardiac or cerebrovascular disease; Atypical affected males, 'cardiac variants' 301500.0005 exist; Female carriers experience significant clinical manifestations; Occurs in at least 1 in 55,000 male births (that figure may not include milder variants)</t>
  </si>
  <si>
    <t>GON7</t>
  </si>
  <si>
    <t>Galloway-Mowat syndrome,OMIM:619603</t>
  </si>
  <si>
    <t>Onset in infancy or early childhood</t>
  </si>
  <si>
    <t xml:space="preserve"> Nephrotic syndrome; FSGS; Diffuse mesangial sclerosis; ESKF</t>
  </si>
  <si>
    <t>Microcephaly; Dysmorphic facial features; Narrow forehead; Low nasal bridge; Pinched nose;Large ears; Low-set ears</t>
  </si>
  <si>
    <t>Global developmental delay; Cerebral, Cerebellar atrophy on imaging; Enlarged ventricles; Thin corpus callosum; Delayed myelination</t>
  </si>
  <si>
    <t>Almond-shaped eyes; Hypotelorism; Poor visual contact</t>
  </si>
  <si>
    <t>Leftventricular hypertophy; Mitral valve disease; Vessel ectasia</t>
  </si>
  <si>
    <t>Hiatus hernia; Gastroesophageal reflux</t>
  </si>
  <si>
    <t xml:space="preserve"> Variable severity; Slowly progressive kidney disease; Early death may occur</t>
  </si>
  <si>
    <t>INF2</t>
  </si>
  <si>
    <t>Glomerulosclerosis, focal segmental, 5; OMIM:613237</t>
  </si>
  <si>
    <t>Adult onset nephrotic syndrome;FSGS;proteinuria;ESKF</t>
  </si>
  <si>
    <t>Moderate proteinuria; nephrotic range; ESKF; FSGS</t>
  </si>
  <si>
    <t xml:space="preserve">Claw hands, pes cavus; hammertoes; amyotrophy distal, upper and lower limbs </t>
  </si>
  <si>
    <t xml:space="preserve">Distal limb weakness due to peripheral neuropathy </t>
  </si>
  <si>
    <t xml:space="preserve">Sensorineural hearing loss in some patients </t>
  </si>
  <si>
    <t>ITGA3</t>
  </si>
  <si>
    <t>Interstitial lung disease, nephrotic syndrome, and epidermolysis bullosa, congenital: OMIM:614748</t>
  </si>
  <si>
    <t xml:space="preserve"> Patients die in infancy due to infectious complications</t>
  </si>
  <si>
    <t xml:space="preserve">Congenital Nephrotic syndrome (in all patients); ESKF; FSGS; Diffuse interstitial fibrosis; Tubular atrophy </t>
  </si>
  <si>
    <t xml:space="preserve">Microcephaly; Clinodactyly; Narow chest, gynaecomastia; Deep furrows of soles; </t>
  </si>
  <si>
    <t xml:space="preserve">Fragile skin; blisters; separation at dermal-epidermal junction; Basement membrane abnormalities; Thin lamina densa; Discontinuities between hemidesmosomes; Dystrophic nails </t>
  </si>
  <si>
    <t>Microcephaly; Round face; Prominent forehead; Retrognathism; Large ears; Prominent nose with long saddle; Small mouth; Shrill cry</t>
  </si>
  <si>
    <t>Mild muscular hypotonia; Delayed neurologic development; Normal psychosocial and cognitive development</t>
  </si>
  <si>
    <t xml:space="preserve">Fine sparse eyebrows and eyelashes; Hypertelorism </t>
  </si>
  <si>
    <t>Interstitial lung disease (in all patients); Respiratory distress, neonatal; Recurrent respiratory infections</t>
  </si>
  <si>
    <t>Proteinuria (seen in all patients); Hypoalbuminemia; Decreased glomerular filtration rate (seen in all patients); Respiratory acidosis</t>
  </si>
  <si>
    <t>Four unrelated patients reported (last curated August 2015); Variable phenotype;</t>
  </si>
  <si>
    <t>LAGE3</t>
  </si>
  <si>
    <t>Galloway-Mowat syndrome 2, XL; OMIM:301006</t>
  </si>
  <si>
    <t>Onset in the first months or years of life</t>
  </si>
  <si>
    <t>Nephrotic syndrome; ESKF (in some patients); FSGS; Minimal change disease</t>
  </si>
  <si>
    <t xml:space="preserve">Short stature; Intra-uterine growth retardation; Scoliosis; Arachnodactyly; Hypotonia </t>
  </si>
  <si>
    <t xml:space="preserve">Microcephaly; Narrow forehead; Micrognathia; High arched palate </t>
  </si>
  <si>
    <t>Delayed psychomotor development; Intellectual disability; Speech delay; Seizures; Spasticity; Dysmetria; Polymicrogyria; Poor myelination; Cerebral atrophy; Cerebellar atrophy</t>
  </si>
  <si>
    <t>Nystagmus; Esotropia</t>
  </si>
  <si>
    <t xml:space="preserve">Proteinuria </t>
  </si>
  <si>
    <t>Death may occur; Four patients from 3 unrelated families have been reported (last curated October 2017)</t>
  </si>
  <si>
    <t>LAMB2</t>
  </si>
  <si>
    <t>Nephrotic syndrome, type 5, with or without ocular abnormalities; OMIM:614199;Pierson syndrome OMIM: 609049</t>
  </si>
  <si>
    <t>Neonatal onset of nephrotic syndrome; Death usually within first weeks of life</t>
  </si>
  <si>
    <t xml:space="preserve">Nephrotic syndrome; Proteinuria; ESKF; Diffuse mesangial sclerosis </t>
  </si>
  <si>
    <t>Hypotonia; Congenital myasthenic syndrome (reported in 1 patient who survived to age 20 years)</t>
  </si>
  <si>
    <t>Hypotonia; Psychomotor retardation in those that survive; Normal cognition (reported in 1 patient who survived to age 20 years); Blindness; Areflexia</t>
  </si>
  <si>
    <t>Microcoria;  Aplasia/atrophy of  pupil dilator; Hypoplasia of the iris, ciliary body; Lenticonus posterior; Blindness</t>
  </si>
  <si>
    <t>Hypoproteinemia</t>
  </si>
  <si>
    <t xml:space="preserve"> Homozygosity or compound heterozygosity for LAMB2 mutations conferring complete loss of function (e.g., truncating mutations) appear to be associated with Pierson syndrome; Nontruncating (missense) LAMB2 mutations may display variable phenotypes ranging from a milder variant of Pierson syndrome to isolated congenital nephrotic syndrome</t>
  </si>
  <si>
    <t>LCAT</t>
  </si>
  <si>
    <t>Expert Review Green;NHS GMS;Expert Review</t>
  </si>
  <si>
    <t>Norum disease, OMIM:245900; LCAT DEFICIENCY</t>
  </si>
  <si>
    <t xml:space="preserve"> Proteinuria, foam cells in kidney, ESKF </t>
  </si>
  <si>
    <t>Corneal lipid deposits; Corneal opacities</t>
  </si>
  <si>
    <t>Normochromic anemia; Hemolytic anemia</t>
  </si>
  <si>
    <t xml:space="preserve">Decreased plasma esterified cholesterol;  apoA-I and apoA-II; HDL ; and Increased  free cholesterol; triglycerides;  phospholipids; Decreased lecithin:cholesterol acyltransferase  activity </t>
  </si>
  <si>
    <t>LMX1B</t>
  </si>
  <si>
    <t xml:space="preserve">Nail-patella syndrome OMIM: 161200 </t>
  </si>
  <si>
    <t xml:space="preserve">Variable age at onset (range early childhood to late adult) </t>
  </si>
  <si>
    <t>Proteinuria; Nephrotic syndrome; Hypertension; FSGS; ESKF;  'Moth-eaten' GBM;  Lamellar inclusions ('zebra' bodies); Effaced podocyte foot processes</t>
  </si>
  <si>
    <t>Short stature; Scoliosis; Spina bifida; Iliac horns; Elongated radius with hypoplasia of radial head; Elbow deformities (60-90%) with limited  movement; Hypoplastic or absent patella (60-90%); Patellar dislocation; Fifth finger clinodactyly; Talipes equinovarus; Thickening of the lateral border of the scapula; Glenoid hypoplasia; Malformed sternum; Hypoplasia of first ribs; Pectoralis minor aplasia; Biceps aplasia; Triceps aplasia; Quadriceps aplasia</t>
  </si>
  <si>
    <t xml:space="preserve">Longitudinal ridging of nails; Abnormally shaped triangular or absent lunulae;  Koilonychia; Anonychia; Toenailsless often  involved </t>
  </si>
  <si>
    <t>Cleft lip; Cleft palate</t>
  </si>
  <si>
    <t>Spina bifida</t>
  </si>
  <si>
    <t>Ptosis; Glaucoma; Abnormal iris pigmentation; Keratoconus; Cataract; Microcornea; Microphakia</t>
  </si>
  <si>
    <t>Highly variable phenotype and severity; Progressive disorder (in some patients); Kidney biopsy findings are highly variable, even within the same family; No extrarenal manifestations</t>
  </si>
  <si>
    <t>MAGI2</t>
  </si>
  <si>
    <t>Nephrotic syndrome, type 15, OMIM: 617609</t>
  </si>
  <si>
    <t>Onset in first months of life; Variable progression and severity; Some children may require kidney transplant</t>
  </si>
  <si>
    <t>Nephrotic syndrome; ESKF; FSGS; Glomerular lobulation; Interstitial fibrosis; Minimal change disease; Effacement of podocyte foot processes</t>
  </si>
  <si>
    <t xml:space="preserve"> Three patients from 2 unrelated families have been reported</t>
  </si>
  <si>
    <t>Epstein syndrome OMIM:153650;Fechtner syndrome OMIM:153640</t>
  </si>
  <si>
    <t xml:space="preserve"> Haematuria, Proteinuria; Nephrotic syndrome; ESKF</t>
  </si>
  <si>
    <t>Cataracts congenital and pre-senile</t>
  </si>
  <si>
    <t>Thrombocytopenia; Giant platelets; Leukocyte inclusion bodies (Dohle;like bodies); Mild abnormal bleeding</t>
  </si>
  <si>
    <t>Menorrhagia; Postpartum hemorrhage (rare); Macrothrombocytopenia and leukocyte inclusion bodies present at birth; May-Hegglin anomaly -  thrombocytopenia, large platelets, and leukocyte inclusions; Sebastian syndrome: thrombocytopenia, large platelets, and leukocyte inclusions ; Fechtner syndrome- thrombocytopenia, large platelets, and leukocyte inclusions plus sensorineural hearing loss, cataracts, and nephritis; Epstein syndrome -; thrombocytopenia, large platelets, and absence of leukocyte inclusions plus sensorineural hearing loss, and nephritis.  Alport syndrome with macrothrombocytopenia: thrombocytopenia, large platelets, and absence of leukocyte inclusions plus sensorineural hearing loss, cataracts, and nephritis</t>
  </si>
  <si>
    <t>MYO1E</t>
  </si>
  <si>
    <t>FSGS, 6 OMIM:614131</t>
  </si>
  <si>
    <t>Onset in childhood (range 1 to 9 years); Progressive disorder</t>
  </si>
  <si>
    <t xml:space="preserve"> Nephrotic syndrome; FSGS; ESKF; Podocytes with microvillous transformation; Thickened isorganised GBM</t>
  </si>
  <si>
    <t>Proteinuria; Hematuria; Hypoalbuminemia</t>
  </si>
  <si>
    <t xml:space="preserve"> Two unrelated families have been reported (as of July 2011); Poor or no response to glucocorticoid treatment</t>
  </si>
  <si>
    <t>NPHS1</t>
  </si>
  <si>
    <t>Nephrotic syndrome, type 1, OMIM:602716</t>
  </si>
  <si>
    <t>Onset in utero; Rapidly progressive; Proteinuria; Increased alpha-fetoprotein; Enlarged placenta; Prematurity</t>
  </si>
  <si>
    <t xml:space="preserve"> Proteinuria, FSGS; Nephrotic syndrome; Proteinuria, severe; Dilated proximal tubules; Tubular atrophy; Interstitial fibrosis; Diffuse mesangial sclerosis;  Loss of podocyte foot processes</t>
  </si>
  <si>
    <t>Hyperlipidemia; Hypoalbuminemia</t>
  </si>
  <si>
    <t>End-stage kidney failure in first decade; Early death without kidney transplant; Not responsive to steroid treatment; Some patients may have a milder phenotype; Incidence of 12.2 per 100,000 in Finland</t>
  </si>
  <si>
    <t>NPHS2</t>
  </si>
  <si>
    <t>Nephrotic syndrome, type 2, OMIM:600995</t>
  </si>
  <si>
    <t>Onset ranges from first to third decade; Rapidly progressive disorder</t>
  </si>
  <si>
    <t xml:space="preserve">Proteinuria, FSGS; Nephrotic syndrome;  Minimal change disease ; FSGS; Loss of podocyte foot processes </t>
  </si>
  <si>
    <t>Variable severity; End-stage kidney failure in first or second decade; Usually poor response to steroid treatment</t>
  </si>
  <si>
    <t>NUP107</t>
  </si>
  <si>
    <t>Nephrotic syndrome, type 11, OMIM:616730</t>
  </si>
  <si>
    <t>Onset of kidney disease in first decade; Progressive disorder</t>
  </si>
  <si>
    <t>Nephrotic syndrome; FSGS; ESKF; Diffuse mesangial sclerosis; Minimal change disease;  Effacement of podocyte foot processes; Tubular atrophy; Interstitial fibrosis</t>
  </si>
  <si>
    <t>Proteinuria; Decreased serum albumin; Hypercholesterolemia</t>
  </si>
  <si>
    <t xml:space="preserve"> Not responsive to steroid treatment; Most patients require kidney transplantation; No recurrence of nephrotic syndrome after transplantation</t>
  </si>
  <si>
    <t>NUP133</t>
  </si>
  <si>
    <t>?Galloway-Mowat syndrome 8, OMIM: 618349;Nephrotic syndrome, type 18 618177</t>
  </si>
  <si>
    <t xml:space="preserve">Onset in infancy or early childhood; Death in childhood may occur without kidney transplantation </t>
  </si>
  <si>
    <t>Nephrotic syndrome; FSGS;  Interstitial fibrosis; Hypertension; Tubular atrophy; Cystic dilatation; Foot process fusion or effacement</t>
  </si>
  <si>
    <t xml:space="preserve">Poor overall growth; hypotonia </t>
  </si>
  <si>
    <t>Microcephaly; Dysmorphic facial features (in some ); Narrow forehead; Enamel hypoplasia</t>
  </si>
  <si>
    <t xml:space="preserve">Global developmental delay; Impaired intellectual development; Seizures; Cortical atrophy; Focal cortical dysplasia </t>
  </si>
  <si>
    <t xml:space="preserve"> Strabismus</t>
  </si>
  <si>
    <t>Proteinuria; Hematuria; Hypoalbuminemia; Uremia</t>
  </si>
  <si>
    <t>One consanguineous Japanese family has been reported (last curated March 2019)</t>
  </si>
  <si>
    <t>NUP85</t>
  </si>
  <si>
    <t>Nephrotic syndrome, type 17; OMIM:618176</t>
  </si>
  <si>
    <t xml:space="preserve"> Onset in the first decade; Progressive disorder</t>
  </si>
  <si>
    <t xml:space="preserve"> SRNS; FSGS; ESKF</t>
  </si>
  <si>
    <t xml:space="preserve"> Short stature </t>
  </si>
  <si>
    <t xml:space="preserve"> Impaired intellectual development (1 family)</t>
  </si>
  <si>
    <t>Microscopic hematuria; Proteinuria</t>
  </si>
  <si>
    <t xml:space="preserve"> Four patients from 3 unrelated families have been reported (last curated November 2018)</t>
  </si>
  <si>
    <t>NUP93</t>
  </si>
  <si>
    <t>NHS GMS;Expert Review Green;Literature</t>
  </si>
  <si>
    <t>Early-Childhood-Onset SRNS;Nephrotic syndrome, type 12 OMIM:616892</t>
  </si>
  <si>
    <t>Onset in early childhood; Progressive disorder</t>
  </si>
  <si>
    <t xml:space="preserve">Nephrotic syndrome; ESKF; FSGS; Diffuse mesangial sclerosis; Proximal tubular dilation; Protein casts; Interstitial cell infiltrations; Effacement of foot processes </t>
  </si>
  <si>
    <t>Hematuria</t>
  </si>
  <si>
    <t xml:space="preserve"> Partial or absent response to steroid treatment</t>
  </si>
  <si>
    <t>OCRL</t>
  </si>
  <si>
    <t>Lowe syndrome, OMIM:309000;Dent disease 2, OMIM:300555</t>
  </si>
  <si>
    <t>Onset in early childhood; Elevated amniotic fluid alpha;fetoprotein; Elevated maternal serum alpha;fetoprotein</t>
  </si>
  <si>
    <t>ESKF; Proximal kidney tubule defect; Nephrocalcinosis (in some patients)</t>
  </si>
  <si>
    <t>Short stature; Failure to thrive ;Joint hypermobility; Osteomalacia; Rrickets; Pathologic fractures; Scoliosis; Kyphosis; Platyspondyly; Hip dislocation; Genu valgum; Finger swelling; Wrist swelling; Tenosynovitis; Flexion contractures of the digits</t>
  </si>
  <si>
    <t>Sebaceous cysts (buttocks and perineum); Subcutaneous nodules (fingers)</t>
  </si>
  <si>
    <t xml:space="preserve"> Dental cysts; Enamel hypoplasia</t>
  </si>
  <si>
    <t xml:space="preserve"> Neonatal hypotonia; Areflexia; Intellectual disability  (in some); Seizures (50% of patients); Ventriculomegaly; Increased signal intensity on T(2);weighted scans in the periventricular and centrum ovale area; Periventricular cysts; Stereotypic behaviours Developmental delay, mild (in some patients); Cognitive impairment (in some patients)</t>
  </si>
  <si>
    <t>Congenital cataract (males); Glaucoma; Microphthalmia; Decreased visual acuity; Corneal keloid; Fine lens opacities (carrier females); Dense, posterior cortical cataract (carrier females); Mild ocular nuclear density</t>
  </si>
  <si>
    <t>Proximal kidney tubular acidosis; Kidney Fanconi syndrome</t>
  </si>
  <si>
    <t xml:space="preserve"> Bicarbonaturia; Aminoaciduria; Proteinuria; Phosphaturia; Elevated serum acid phosphatase; Elevated serum protein; Abnormal serum protein electrophoresis (elevated alpha;2 band); Elevated total cholesterol; Deficiency of phosphatidylinositol (4,5) bisphosphate 5;phosphatase (PtdIns(4,5)P(2) 5;phosphatase) in cultured fibroblasts; Low;molecular-weight proteinuria; Hypercalciuria; Aminoaciduria, mild (in some patients); Increased creatine kinase; Increased lactate dehydrogenase</t>
  </si>
  <si>
    <t xml:space="preserve">Cryptorchidism; The majority of female heterozygotes reveal ophthalmologic abnormalities ; multiple, micropunctate, gray lens opacities or single, dense posterior cataract; Umbilical hernia; </t>
  </si>
  <si>
    <t>OSGEP</t>
  </si>
  <si>
    <t>Galloway-Mowat syndrome 3, OMIM:	617729</t>
  </si>
  <si>
    <t>Onset at birth or in the first months of life; Oligohydramnios; Progressive kidney failure in most patients; Most patients die in early childhood</t>
  </si>
  <si>
    <t>Proteinuria, Hypertension, ESKF</t>
  </si>
  <si>
    <t xml:space="preserve"> Short stature; Intrauterine growth retardation; Failure to thrive; Hip dislocation; Arachnodactyly; Camptodactyly; Hypotonia</t>
  </si>
  <si>
    <t xml:space="preserve"> Delayed psychomotor development; Intellectual disability; Speech delay; Seizures; Spasticity; Gyral abnormalities; Simplified gyral pattern; Pachygyria; Lissencephaly; Cerebellar atrophy; Cerebral atrophy; Enlarged ventricles; Thin corpus callosum; Poor myelination</t>
  </si>
  <si>
    <t>Hypertelorism; Deep-set eyes; Epicanthal folds; Microphthalmia; Strabismus; Downslanting palpebral fissures; Impaired vision</t>
  </si>
  <si>
    <t>Glomerulosclerosis, focal segmental, 7 OMIM:616002</t>
  </si>
  <si>
    <t xml:space="preserve">Variable age at onset (late childhood to adult) </t>
  </si>
  <si>
    <t>Nephrotic syndrome; FSGS; ESKF; small kidneys (in some patients); effacement of foot processes small kidneys (in some patients)</t>
  </si>
  <si>
    <t>Morning glory optic disc anomaly if papillorenal syndrome is present</t>
  </si>
  <si>
    <t>Incomplete penetrance; Variable severity</t>
  </si>
  <si>
    <t>PDSS2</t>
  </si>
  <si>
    <t>Coenzyme Q10 deficiency, primary, 3; OMIM:Leigh syndrome</t>
  </si>
  <si>
    <t>One patient has been reported (last curated May 2012); This patient died at age 8 months</t>
  </si>
  <si>
    <t>Nephrotic syndrome</t>
  </si>
  <si>
    <t>Coenzyme Q10 deficiency; Decreased respiratory complex II+III activity</t>
  </si>
  <si>
    <t>Hypotonia, neonatal; Seizures, refractory; Status epilepticus; Bilateral signals in the basal ganglia</t>
  </si>
  <si>
    <t>Cortical blindness</t>
  </si>
  <si>
    <t>Feeding difficulties</t>
  </si>
  <si>
    <t>Increased serum lactate; Proteinuria</t>
  </si>
  <si>
    <t>PLCE1</t>
  </si>
  <si>
    <t>Nephrotic syndrome, type 3 OMIM:610725</t>
  </si>
  <si>
    <t>Onset in infancy or childhood; Progressive disorder</t>
  </si>
  <si>
    <t>Nephrotic syndrome; FSGS; Diffuse mesangial sclerosis</t>
  </si>
  <si>
    <t>SCARB2</t>
  </si>
  <si>
    <t>Action myoclonus renal failure syndrome;Epilepsy, progressive myoclonic 4, with or without renal failure; OMIM:254900</t>
  </si>
  <si>
    <t>Onset in teens to 20's; Rapidly progressive disorder</t>
  </si>
  <si>
    <t>Proteinuria, Nephrotic syndrome; FSGS; ESKF;  Collapsing glomerulopathy; Vacuolization in distal and collecting tubules</t>
  </si>
  <si>
    <t xml:space="preserve">Action tremor; Intention tremor; Postural tremor; Dysarthria; Action myoclonus; Resting myoclonus; Gait ataxia; Seizures, generalized; No cognitive decline; Cerebellar atrophy; Demyelinating peripheral neuropathy </t>
  </si>
  <si>
    <t>Horizontal saccades</t>
  </si>
  <si>
    <t>Dysphagia</t>
  </si>
  <si>
    <t>Thrombocytopaenia</t>
  </si>
  <si>
    <t>Patients may present with either kidney or neurologic symptoms; Patients may become totally dependent for all activities of daily living; Death occurs 10 to 20 years after onset; Some patients do not develop kidney failure</t>
  </si>
  <si>
    <t>SGPL1</t>
  </si>
  <si>
    <t>Nephrotic syndrome 14, OMIM:617575</t>
  </si>
  <si>
    <t xml:space="preserve">Onset usually in utero or infancy; </t>
  </si>
  <si>
    <t>Proteinuria, Nephrotic syndrome; FSGS; ESKF; Diffuse mesangial sclerosis; Kidney podocyte effacement</t>
  </si>
  <si>
    <t xml:space="preserve">Hypotonia </t>
  </si>
  <si>
    <t>Ichthyosis; Hyperpigmentation</t>
  </si>
  <si>
    <t xml:space="preserve"> Developmental delay; Developmental regression; Ataxia; Cognitive decline; Loss of motor skills; Impaired speech; Seizures; Peripheral neuropathy</t>
  </si>
  <si>
    <t>Ptosis; Strabismus</t>
  </si>
  <si>
    <t>Micropenis; Cryptorchidism; Absence of testis</t>
  </si>
  <si>
    <t>Kidney calcification; Glucocorticoid deficiency; Hypoglycemia; Hypothyroidism; Hypogonadism</t>
  </si>
  <si>
    <t>Lymphopenia</t>
  </si>
  <si>
    <t>Increased serum triglycerides; Increased plasma sphingolipid intermediates and ceramide species; Increased ACTH; Proteinuria; Hypoalbuminemia</t>
  </si>
  <si>
    <t>Highly variable phenotype; Highly variable severity; Later onset has been reported; Progressive disorder</t>
  </si>
  <si>
    <t>SMARCAL1</t>
  </si>
  <si>
    <t>Schimke immunoosseous dysplasia #242900</t>
  </si>
  <si>
    <t>Severe early onset disease (neonatal period) and milder juvenile disease (onset 8-13 years)</t>
  </si>
  <si>
    <t>Nephrotic syndrome; FSGS; ESKF; Hypertension; Scarred glomerular tufts; Perihilar mesangial deposition of proteinaceous material</t>
  </si>
  <si>
    <t xml:space="preserve"> Short stature; Intrauterine growth retardation (in 50%); Short trunk; Spondyloepiphyseal dysplasia; Osteopenia; Lumbar lordosis;  Short, broad iliac bones; Laterally displaced femoral heads</t>
  </si>
  <si>
    <t>Hyperpigmented macules; Fine hair; Coarse hair</t>
  </si>
  <si>
    <t>Depressed nasal bridge; Bulbous nasal tip; Microdontia ; Short neck</t>
  </si>
  <si>
    <t>Normal intelligence; Motor delay; Transient ischemic attacks; Moyamoya; Cerebral infarcts</t>
  </si>
  <si>
    <t>Corneal opacities; Myopia; Astigmatism</t>
  </si>
  <si>
    <t xml:space="preserve"> Protruding abdomen</t>
  </si>
  <si>
    <t>Neutropenia; Lymphopenia; Thrombocytopenia; Anemia</t>
  </si>
  <si>
    <t>Elevated thyroid stimulating hormone (TSH); Normal growth hormone studies</t>
  </si>
  <si>
    <t>Defective cellular immunity; Recurrent infections (fungal, viral, bacterial);  T-cell deficiency; Abnormal immunoglobulin levels</t>
  </si>
  <si>
    <t xml:space="preserve">High pitched voice; Waddling gait; Marked variation in severity; </t>
  </si>
  <si>
    <t>TBC1D8B</t>
  </si>
  <si>
    <t>Nephrotic syndrome, type 20, OMIM:301028</t>
  </si>
  <si>
    <t xml:space="preserve">Males have onset at birth or in the first decade of life; Pre-eclampsia when carrying affected males </t>
  </si>
  <si>
    <t xml:space="preserve"> Nephrotic syndrome; FSGS; ESKF (in some affected males); Effacement of foot processes</t>
  </si>
  <si>
    <t>Female mutation carriers may be unaffected or have proteinuria; Variable severity; Some patients maintain normal kidney function</t>
  </si>
  <si>
    <t>TP53RK</t>
  </si>
  <si>
    <t>Galloway-Mowat syndrome 4, OMIM:617730</t>
  </si>
  <si>
    <t>Onset in the first months of life; Death within the first years of life</t>
  </si>
  <si>
    <t>Nephrotic syndrome; FSGS; ESKF; Diffuse mesangial sclerosis</t>
  </si>
  <si>
    <t xml:space="preserve">Short stature;Tapered fingers; Hypotonia  </t>
  </si>
  <si>
    <t xml:space="preserve">Microcephaly, Large ears  </t>
  </si>
  <si>
    <t>Delayed psychomotor development; Speech delay; Seizures; Spasticity; Polymicrogyria; Poor myelination; Cerebral atrophy; Cerebellar hypoplasia</t>
  </si>
  <si>
    <t>Hypertelorism; Impaired vision</t>
  </si>
  <si>
    <t xml:space="preserve">Poor feeding </t>
  </si>
  <si>
    <t xml:space="preserve"> Four patients from 3 unrelated consanguineous families have been reported</t>
  </si>
  <si>
    <t>TPRKB</t>
  </si>
  <si>
    <t>Galloway-Mowat syndrome 5, OMIM:617731</t>
  </si>
  <si>
    <t xml:space="preserve">Onset in the first months or years of life; Death may occur in early childhood </t>
  </si>
  <si>
    <t xml:space="preserve">Nephrotic syndrome; FSGS; ESKF; </t>
  </si>
  <si>
    <t xml:space="preserve">Microcephaly; Facial dimorphism; Elongated face; Prominent chin; Fleshy ears;  </t>
  </si>
  <si>
    <t>Delayed psychomotor development; Spasticity; Ataxia; Pachygyria; Brain atrophy; Demyelination; Enlarged ventricles</t>
  </si>
  <si>
    <t>Epicanthal folds; Deep;set eyes; Hypertelorism</t>
  </si>
  <si>
    <t>Two unrelated patients from consanguineous families have been reported (last curated October 2017)</t>
  </si>
  <si>
    <t>TRIM8</t>
  </si>
  <si>
    <t>nephrotic syndrome;epilepsy;Focal segmental glomerulosclerosis and neurodevelopmental syndrome, OMIM:619428</t>
  </si>
  <si>
    <t xml:space="preserve">Onset in infancy or early childhood </t>
  </si>
  <si>
    <t xml:space="preserve"> Haematuria; Proteinuria; Nephrotic syndrome; FSGS; ESKF; Diffuse mesangial sclerosis; Tubular atrophy; Interstitial fibrosis</t>
  </si>
  <si>
    <t>Poor overall growth;Scoliosis; Clinodactyly</t>
  </si>
  <si>
    <t>Microcephaly; Dysmorphic facial features, variable, nonspecific; Broad forehead; Broad nasal bridge; High arched palate; Thin lips; Low-set ears; Large ears</t>
  </si>
  <si>
    <t>Global developmental delay, variable severity; Delayed walking; Unsteady gait; Inability to walk; Hypotonia; Dysmetria; Impaired intellectual development, mild to severe; Poor or absent speech and language; Seizures, multiple types; Epileptic encephalopathy (in some patients); Cerebral atrophy seen on brain imaging; Myelination defects</t>
  </si>
  <si>
    <t>Upslanting palpebral fissures; Arched eyebrows; Hyperopia; Poor eye contact</t>
  </si>
  <si>
    <t>Feeding difficulties; Tube feeding</t>
  </si>
  <si>
    <t xml:space="preserve"> Behavioral abnormalities; Autistic features; Aggressive behavior; Stereotypies; Patients may present with developmental delay or proteinuria; Variable severity; Kidney disease is usually progressive; Some patients require kidney transplant; Seizures are refractory in some cases; De novo mutation</t>
  </si>
  <si>
    <t>TRPC6</t>
  </si>
  <si>
    <t>Glomerulosclerosis, focal segmental, 2 OMIM: 603652</t>
  </si>
  <si>
    <t xml:space="preserve">Proteinuria, Nephrotic syndrome; FSGS; Hypertension; ESKF </t>
  </si>
  <si>
    <t>Proteinuria (greater than 3+ by qualitative urinalysis)</t>
  </si>
  <si>
    <t>Mean age at presentation to a physician was 33 (range 16 to 61 years)</t>
  </si>
  <si>
    <t>WDR73</t>
  </si>
  <si>
    <t>Galloway-Mowat syndrome, OMIM: 251300</t>
  </si>
  <si>
    <t>Amniotic Fluid; Oligohydramnios; Onset in infancy; Death in childhood may occur</t>
  </si>
  <si>
    <t>Proteinuria, Nephrotic syndrome; FSGS; ESKF; Diffuse mesangial sclerosis; Hypertrophic podocytes; Interstitial fibrosis</t>
  </si>
  <si>
    <t xml:space="preserve">Short stature; Low birth weight; Intrauterine growth retardation; Joint contractures; Clenched hands; Camptodactyly; Slender digits; Pes cavus; Talipes equinovarus; axial hypotonia </t>
  </si>
  <si>
    <t xml:space="preserve"> Hypopigmentation; Hypoplastic nails</t>
  </si>
  <si>
    <t>Microcephaly, postnatal ; Sloping forehead; Flat occiput; Small, pinched nose; Large nose; High-arched palate; Wide mouth; Small midface; Micrognathia; Large ears; Low-set ears; Floppy ears</t>
  </si>
  <si>
    <t>Delayed psychomotor development; Intellectual disabilty; Lack of speech or poor speech; Seizures (in some patients); Spastic quadriplegia (in some patients); Ataxia (in some patients); Dystonia (in some patients); Hyperreflexia; Dilated ventricles; Cerebellar atrophy; Thin corpus callosum (in some patients); Cerebral atrophy; Dandy-Walker malformation (in some patients); Small brainstem; Abnormal sulci (1 patient); Abnormal gyri (1 patient); Pachygyria (1 patient); Deficient myelination</t>
  </si>
  <si>
    <t>Microphthalmia; Hypertelorism; Epicanthal folds; Ptosis ; Corneal opacities; Cataracts; Hypoplastic iris; Strabismus; Optic atrophy; Nystagmus</t>
  </si>
  <si>
    <t>Hiatal hernia (in some patients); Feeding difficulties (in some patients)</t>
  </si>
  <si>
    <t>Hypoalbuminemia; Proteinuria</t>
  </si>
  <si>
    <t xml:space="preserve">Variable features; Not all patients have dysmorphic facial features; Not all patients have kidney involvement; </t>
  </si>
  <si>
    <t>WT1</t>
  </si>
  <si>
    <t>Denys-Drash syndrome OMIM:194080;Frasier syndrome OMIM:136680;Wilms tumor, type 1 OMIM:194070</t>
  </si>
  <si>
    <t>Death usually due to kidney failure by average age 3; Onset between 2-5 years</t>
  </si>
  <si>
    <t>Proteinuria; Nephrotic syndrome; ESKF; Diffuse mesangial sclerosis; Nephroblastoma (Wilms tumor)</t>
  </si>
  <si>
    <t xml:space="preserve">Ambiguous genitalia; Male pseudoherma-phroditism; Gonadal dysgenesis;  Gonadal tissue inappropriate for external genitalia or chromosomal sex; Gonadoblastoma; primary amenorrhoea 
</t>
  </si>
  <si>
    <t xml:space="preserve"> Phenotypic overlap with WAGR syndrome (194072), Frasier syndrome (136680); Most cases are sporadic; Phenotypic overlap with Denys;Drash syndrome; Majority of Wilms tumors are sporadic; Rare adult cases reported; 5;10% of all Wilms tumor are bilateral; 21% of hereditary Wilms tumor are bilateral; Associated with several congenital malformation syndromes (WAGR 194072, Beckwith;Wiedemann syndrome 130650, abnormal urogenital development syndromes); Two-step mutation hypothesis (germline mutation followed by somatic mutation or two sequential somatic mutations); Loss of tumor suppressor gene; Genetic heterogeneity; Associated with several loci on chromosomes 11p15 (WT2, 194071), 16 (WT3, 194090), 17 (WT4, 601363), and 7 (WT5, 601583).</t>
  </si>
  <si>
    <t xml:space="preserve">˙Gene </t>
  </si>
  <si>
    <t>Disease</t>
  </si>
  <si>
    <t xml:space="preserve">Kidney disease </t>
  </si>
  <si>
    <t>AP2S1</t>
  </si>
  <si>
    <t>Familial hypocalciuric hypercalcemia type III OMIM:600740</t>
  </si>
  <si>
    <t>Hypercalcemia appears as early as 1.5 years of ag</t>
  </si>
  <si>
    <t>Medullary cystic disease (rare); ESKF (rare)</t>
  </si>
  <si>
    <t xml:space="preserve"> Bone pain; Osteomalacia; Chondrocalcinosis; Pseudofractures; Muscle weakness (in some patients); Periarticular calcification (in some patients)</t>
  </si>
  <si>
    <t>Headaches (in some patients); Depression (in some patients); Fatigue (in some patients)</t>
  </si>
  <si>
    <t>Hypercalcemia; Hypocalciuria; Hypophosphatemia, mild; Hypermagnesemia, mild</t>
  </si>
  <si>
    <t>Variable skeletal features may be present; Serum PTH increases with age and is above the normal range by age 30 years</t>
  </si>
  <si>
    <t>AQP2</t>
  </si>
  <si>
    <t xml:space="preserve">Diabetes insipidus, nephrogenic, OMIM:125800 </t>
  </si>
  <si>
    <t>BOTH MONOALLELIC and BIALLELIC</t>
  </si>
  <si>
    <t>Polyuria; Lower urinary tract dilatation may occur over time</t>
  </si>
  <si>
    <t>Short stature; Failure to thrive</t>
  </si>
  <si>
    <t>Seizures; Intellectual disability; Irritability</t>
  </si>
  <si>
    <t>Vomiting; Constipation; Poor feeding; Polydipsia</t>
  </si>
  <si>
    <t>Hypertonic dehydration; Unexplained fevers</t>
  </si>
  <si>
    <t>Hypernatremia; High serum osmolality; Inappropriately low urine osmolality; Normal or increased levels of serum arginine vasopressin (antidiuretic hormone, 192340); Normal extrakidney responses to dDAVP administration; Increased urinary cyclic AMP (cAMP) in response to dDAVP administration</t>
  </si>
  <si>
    <t>Both autosomal dominant and autosomal recessive inheritance have been reported; Genetic heterogeneity</t>
  </si>
  <si>
    <t>ATP1A1</t>
  </si>
  <si>
    <t>Hypomagnesemia, seizures, and mental retardation 2 OMIM:618314;Charcot-Marie-Tooth disease, axonal, type 2DD, OMIM: 618036</t>
  </si>
  <si>
    <t>Variable age at onset (range late childhood to fifties); Most patients have onset in teens or twenties</t>
  </si>
  <si>
    <t>Kidney magnesium wasting, severe intractable; Kidney potassium wasting; Polyuria; Medullary hyperechogenicity</t>
  </si>
  <si>
    <t>Atrophy of the intrinsic hand muscles; Pes cavus; Distal muscle weakness due to peripheral neuropathy; Distal muscle atrophy due to peripheral neuropathy; Muscle cramps</t>
  </si>
  <si>
    <t>Sensorimotor peripheral neuropathy; Foot drop;  Generalized seizures; Status epilepticus, recurrent; Global developmental delay; Cerebral volume loss; Dilated ventricles; Incomplete myelination; Hyperactivity; Self-biting; Autism or autism spectrum disorder</t>
  </si>
  <si>
    <t>Hypomagnesemia; Hypokalemia, intermittent</t>
  </si>
  <si>
    <t>Lower limbs more affected than upper limbs; Some patients have upper limb involvement; Slowly progressive; Most patients remain ambulatory; Some patients may have a subclinical course with minimal neurologic findings; Persistent seizure activity despite amelioration of magnesium levels</t>
  </si>
  <si>
    <t>ATP6V0A4</t>
  </si>
  <si>
    <t>Distal renal tubular acidosis 3, with or without sensorineural hearing loss, OMIM:602722</t>
  </si>
  <si>
    <t>Age at kidney tubular acidosis diagnosis ; birth to 4 years (majority &lt;1 year); Age at hearing loss diagnosis; Infancy to early adulthood</t>
  </si>
  <si>
    <t>Nephrocalcinosis</t>
  </si>
  <si>
    <t xml:space="preserve"> Rickets</t>
  </si>
  <si>
    <t>Normal hearing;  Sensorineural hearing loss,  mild to severe</t>
  </si>
  <si>
    <t>Primary distal kidney tubular acidosis; Hyperchloremic hypokalemic metabolic acidosis</t>
  </si>
  <si>
    <t>Hypokalemia; Urine pH &gt;6.5; Hypercalciuria</t>
  </si>
  <si>
    <t>ATP6V1B1</t>
  </si>
  <si>
    <t>Renal tubular acidosis with deafness, OMIM: 267300</t>
  </si>
  <si>
    <t>Age at presentation infancy to 6 years</t>
  </si>
  <si>
    <t>Growth retardation; Failure to thrive; Rickets</t>
  </si>
  <si>
    <t>Sensorineural hearing loss, severe</t>
  </si>
  <si>
    <t>Feeding problems; Vomiting</t>
  </si>
  <si>
    <t>Primary distal kidney tubular acidosis; Hyperchloremic hypokalemic metabolic acidosis; Dehydration</t>
  </si>
  <si>
    <t>AVPR2</t>
  </si>
  <si>
    <t>Diabetes insipidus, nephrogenic, OMIM:304800; Nephrogenic syndrome of inappropriate antidiuresis, OMIM:300539</t>
  </si>
  <si>
    <t xml:space="preserve">Polyuria; Lower urinary tract dilatation </t>
  </si>
  <si>
    <t xml:space="preserve">Seizures; Intellectual disability; Irritability
</t>
  </si>
  <si>
    <t xml:space="preserve">Hypernatremia; Decreased urine osmolality; Normal or increased antidiuretic hormone; Abnormal extrakidney response to dDAVP (no increase in von Willebrand factor or factor VIII); No increase in urinary cyclic AMP (cAMP) in response to vasopressin or dDAVP; Hyponatremia; Decreased serum osmolality; Inappropriately increased urine osmolality; Increased urinary sodium; Decreased serum Urea; Mildly decreased serum creatinine; Decreased plasma renin activity; Normal aldosterone; Euvolemia; Undetectable serum  antidiuretic hormone </t>
  </si>
  <si>
    <t>Genetic heterogeneity; Normal neonatal course; Caused by constitutive activation of the AVPR2 receptor</t>
  </si>
  <si>
    <t>BSND</t>
  </si>
  <si>
    <t>Hypokalaemic alkalosis with hypercalciuria;Bartter syndrome type 4a;Sensorineural deafness with mild renal dysfunction OMIM:602522</t>
  </si>
  <si>
    <t>Polyhydramnios; Fetal hydrops; Fetal polyuria; Delivery; Premature delivery; Onset in utero</t>
  </si>
  <si>
    <t>Kidney salt wasting; Inability to concentrate urine; Polyuria; Decreased glomerular filtration rate; ESKF; hyperechoic kidneys; Tubulointerstitial fibrosis; Glomerulosclerosis; Loss of corticomedullary differentiation</t>
  </si>
  <si>
    <t xml:space="preserve">Failure to thrive; Hypotonia </t>
  </si>
  <si>
    <t>Delayed motor development; Hyporeflexia; Mental retardation; Motor retardation</t>
  </si>
  <si>
    <t>Hypokalemic hypochloremic metabolic alkalosis; Stimulation of the renin/angiotensin/aldosterone axis; Hyperaldosteronism</t>
  </si>
  <si>
    <t>Hypokalemia; Hyponatremia; Hypochloremia; Urinary prostaglandin E; Increased urinary sodium; Increased urinary potassium; Increased urinary chloride</t>
  </si>
  <si>
    <t>Severe volume depletion; Genetic heterogeneity; See also antenatal Bartter syndrome type 1 (601678), Bartter syndrome type 2 (241200), Bartter syndrome 3 (607364), and Bartter syndrome 4b digenic</t>
  </si>
  <si>
    <t>CA2</t>
  </si>
  <si>
    <t>Osteopetrosis, autosomal recessive 3, with renal tubular acidosis, OMIM:259730;Osteopetrosis with Renal Tubular Acidosis</t>
  </si>
  <si>
    <t>Osteopetrosis; Recurrent fractures; Short stature; Failure to thrive; Postnatal growth retardation; Muscle weakness (episodic); Hypotonia (episodic)</t>
  </si>
  <si>
    <t>Malocclusion; Persistence of primary dentition; Caries</t>
  </si>
  <si>
    <t>Symmetrical cerebral calcifications; Developmental delay; Intellectual impairment (majority of patients)</t>
  </si>
  <si>
    <t xml:space="preserve"> Hearing loss</t>
  </si>
  <si>
    <t>Anemia (mild)</t>
  </si>
  <si>
    <t>Mixed proximal and distal kidney tubular acidosis; Hyperchloremic hypokalemic metabolic acidosis</t>
  </si>
  <si>
    <t>Carbonic anhydrase II deficiency; Hypokalemia; Urine pH &gt;6.5</t>
  </si>
  <si>
    <t>CASR</t>
  </si>
  <si>
    <t>Hypocalcemia, autosomal dominant, (with Bartter syndrome), OMIM:601198;Hypocalciuric hypercalcemia, type I, OMIM:145980;Hyperparathyroidism, neonatal, OMIM:239200</t>
  </si>
  <si>
    <t>Hypercalciuria; Nephrocalcinosis; Nephrolithiasis; Decreased kidney function</t>
  </si>
  <si>
    <t>Short stature; Osteoarthritis, premature (rare); Increased bone mineral density of lumbar spine (rare); Muscle cramps; Carpopedal spasm; Tetany</t>
  </si>
  <si>
    <t xml:space="preserve">Laryngospasm </t>
  </si>
  <si>
    <t>Seizures; Paresthesias; Calcification of the basal ganglia</t>
  </si>
  <si>
    <t>Hypocalcemia, mild or severe; Parathyroid hormone concentration low or low;normal; Normal or mildly elevated serum phosphate; Hypomagnesemia; Hypokalemia (rare); Hyperreninemia (rare); Hyperaldosteronemia (rare)</t>
  </si>
  <si>
    <t>Some patients have asymptomatic hypocalcemia</t>
  </si>
  <si>
    <t>CLCNKB</t>
  </si>
  <si>
    <t>Bartter syndrome, type 3, OMIM:607364;Bartter syndrome, type 4b, digenic, OMIM:613090</t>
  </si>
  <si>
    <t>Kidney salt wasting; Kidney potassium wasting; Impaired reabsorption of chloride; Nephrocalcinosis is absent; Polyuria</t>
  </si>
  <si>
    <t>Generalized muscle weakness</t>
  </si>
  <si>
    <t>Low blood pressure</t>
  </si>
  <si>
    <t>Dehydration; Hypokalemic metabolic alkalosisHyperactive renin-angiotensin system; Increased plasma renin; Increased plasma aldosterone</t>
  </si>
  <si>
    <t>Hypokalemia; Increased serum bicarbonate; Increased urinary potassium; Increased urinary chloride; Hypocalciuria or normocalciuria</t>
  </si>
  <si>
    <t>Variable age of onset; Clinical variation</t>
  </si>
  <si>
    <t>CLDN10</t>
  </si>
  <si>
    <t>Hypokalemic-alkalotic salt-losing tubulopathy;HELIX syndrome, OMIM:617671</t>
  </si>
  <si>
    <t xml:space="preserve">Polyuria; Kidney NaCl wasting; Kidney failure, mild; Nephrolithiasis (in some patients); Widespread kidney fibrosis; Impaired kidney function </t>
  </si>
  <si>
    <t>Generalized hypohidrosis or anhidrosis; Heat intolerance; Dry skin; Fine scaling (predominantly on arms and knees); Slightly thickened stratum corneum; Follicular ostial dilation; Basket-weave keratin; Increased number of dilated eccrine sweat glands; Acantholytic appearance of epithelial cells of eccrine sweat glands</t>
  </si>
  <si>
    <t xml:space="preserve"> Xerostomia; Enamel wear, severe</t>
  </si>
  <si>
    <t>Alacrima</t>
  </si>
  <si>
    <t>Low to low-normal blood pressure</t>
  </si>
  <si>
    <t>Polydipsia</t>
  </si>
  <si>
    <t>Normal to high plasma aldosterone; Elevated plasma renin levels; Elevated parathyroid hormone levels</t>
  </si>
  <si>
    <t>Hypokalemia (in adults); Hypermagnesemia; Low urinary magnesium; Hypocalciuria; Reduced 25-hydroxy vitamin D levels</t>
  </si>
  <si>
    <t>CLDN16</t>
  </si>
  <si>
    <t>Hypomagnesemia 3, renal OMIM:248250</t>
  </si>
  <si>
    <t>Polyuria; Nephrocalcinosis; Progressive kidney insufficiency; Kidney failure; Nephrolithiasis; Kidney magnesium wasting; Kidney calcium wasting; Recurrent urinary tract infections</t>
  </si>
  <si>
    <t>Failure to thrive; tetany</t>
  </si>
  <si>
    <t>Seizures</t>
  </si>
  <si>
    <t>Strabismus; Nystagmus; Hyperopia; Myopia; Astigmatism</t>
  </si>
  <si>
    <t>Abdominal pain; Feeding problems</t>
  </si>
  <si>
    <t>Polydipsia; Incomplete distal kidney tubular acidosis</t>
  </si>
  <si>
    <t>Hypomagnesemia; Normal serum calcium; Elevated parathyroid hormone; Hyperuricemia; Hypermagnesiuria; Hypercalciuria; Hypocitraturia; Hematuria; Abacterial leukocyturia</t>
  </si>
  <si>
    <t>Recurrent UTI; Polyuria/polydipsia; Hematuria; Abacterial leukocyturia; Hypercalciuria and/or nephrolithiasis occurs in heterozygotes</t>
  </si>
  <si>
    <t>CLDN19</t>
  </si>
  <si>
    <t>Hypomagnesemia 5, renal, with ocular involvement, OMIM: 248190</t>
  </si>
  <si>
    <t>Nephrolithiasis; Nephrocalcinosis; Progressive kidney failure; Kidney calcium wasting; Kidney magnesium wasting; Recurrent urinary tract infections</t>
  </si>
  <si>
    <t>Amelogenesis imperfecta (in some patients); Yellow-brownish discoloration of teeth; Hypoplastic enamel; Cusp malformation; Diffuse opacities; Hypomineralized linear demarcated opacities; Hypoplastic pits; Hypoplastic grooves; Areas of total enamel absence; Microfractures; Tooth wear</t>
  </si>
  <si>
    <t>Myopia; Nystagmus; Strabismus; Astigmatism; Tapetoretinal degeneration; Macular coloboma</t>
  </si>
  <si>
    <t>Hypomagnesemia; Normal serum calcium; Hypermagnesiuria; Hypercalciuria</t>
  </si>
  <si>
    <t>CNNM2</t>
  </si>
  <si>
    <r>
      <t>Hypomagnesemia 6, renal, OMIM:613882;Hypomagnesemia, seizures, and mental retardation, OMIM:</t>
    </r>
    <r>
      <rPr>
        <sz val="12"/>
        <color rgb="FFFF0000"/>
        <rFont val="Calibri"/>
        <family val="2"/>
        <scheme val="minor"/>
      </rPr>
      <t xml:space="preserve">616418 </t>
    </r>
  </si>
  <si>
    <t>Onset in the first year of life</t>
  </si>
  <si>
    <t>Defect in kidney tubular reabsorption of Mg; Urinary magnesium wasting</t>
  </si>
  <si>
    <t>Muscle weakness</t>
  </si>
  <si>
    <t>Microcephaly (1 family)</t>
  </si>
  <si>
    <t>Headaches; Vertigo; Delayed psychomotor development; Mental retardation; Poor or absent speech; Seizures; Reduced myelination (1 patient); Failure of opercularization (1 patient); Increased cerebrospinal fluid spaces (1 patient)</t>
  </si>
  <si>
    <t xml:space="preserve">Low levels of serum Mg(2+) in the absence of other electrolyte disturbances
</t>
  </si>
  <si>
    <t>Variable presentation of clinical features; Some people with a CNNM2 mutation are asymptomatic;De novo mutation in heterozygotes; Seizures may be refractory to treatment; One consanguineous family with a recessive mutation has been reported (last curated June 2015); Patients with recessive mutations have a more severe phenotype</t>
  </si>
  <si>
    <t>CTNS</t>
  </si>
  <si>
    <t>Cystinosis, atypical nephropathic OMIM:219800;Cystinosis, late-onset juvenile or adolescent nephropathic OMIM:219900;Cystinosis, nephropathic OMIM:219800;Cystinosis, ocular nonnephropathicOMIM:219750</t>
  </si>
  <si>
    <t>Presentation in first year of life; Three types of cystinosis are recognized, (1) infantile nephropathic (219800), (2) juvenile or adolescent nephropathic (219900), (3) adult nonnephropathic (219750); Onset of symptoms usually between 12-15 years</t>
  </si>
  <si>
    <t>Kidney tubular Fanconi syndrome; ESKF; Kidney calculi (urate and calcium oxalate); No kidney disease; End stage kidney disease</t>
  </si>
  <si>
    <t>Normal birth length; Short stature in first year of life; Normal birth weight; Failure to thrive in first year of life;Hypophosphatemic rickets; Delayed bone age; Metaphyseal widening; Genu valgum; Rickets; Muscle wasting; Myopathy; Swallowing difficulties</t>
  </si>
  <si>
    <t>Decreased ability to sweat; Light skin pigmentation compared to unaffected sibs; Light hair pigmentation compared to unaffected sibs</t>
  </si>
  <si>
    <t xml:space="preserve">Frontal bossing
</t>
  </si>
  <si>
    <t>Normal intelligence; Cerebral atrophy; Neurologic deterioration in long;term survivors; Specific visual spatial processing defect</t>
  </si>
  <si>
    <t>Photophobia; Peripheral retinopathy; Decreased visual acuity; Corneal crystals; Recurrent corneal erosions; Retinopathy; Mild photophobia; No retinopathy</t>
  </si>
  <si>
    <t>Hepatomegaly; Pancreatic Insufficiency</t>
  </si>
  <si>
    <t>Recurrent episodes of acidosis; Recurrent episodes of dehydration; Polyuria; Polydipsia; Primary hypothyroidism; Insulin dependent diabetes mellitus; Delayed puberty</t>
  </si>
  <si>
    <t xml:space="preserve">Proteinuria; Glucosuria; Normal blood glucose; Hyponatremia; Kypokalemia; Carnitine deficiency; Hypophosphatemia; Generalized aminoaciduria; Microscopic hematuria; Elevated white blood cell cystine
Proteinuria
</t>
  </si>
  <si>
    <t xml:space="preserve"> Splenomegaly; Hypophonic speech; Male infertility; Incidence 1/100,000-1/200,000 live births;  Three type of cystinosis are recognized,infantile nephropathic (219800), juvenile or adolescent nephropathic (219900), and adult nonnephropathic (219750)</t>
  </si>
  <si>
    <t>CUL3</t>
  </si>
  <si>
    <t>Pseudohypoaldosteronism, type IIE, OMIM:214496</t>
  </si>
  <si>
    <t>Age at diagnosis 9 +/6 years; 94% develop hypertension at 18 years of age or less</t>
  </si>
  <si>
    <t>Hypertension</t>
  </si>
  <si>
    <t>Hyperchloremic metabolic acidosis (HCO3 15.5 +/; 2.0 mM)</t>
  </si>
  <si>
    <t>Hyperkalemia (7.5 +/; 0.9 mM); Hyperchloremia (mean 114 mM)</t>
  </si>
  <si>
    <t>21 patients from 17 kindreds reported (as of February 2012);  Responsive to thiazide diuretics</t>
  </si>
  <si>
    <t>CYP24A1</t>
  </si>
  <si>
    <t>Hypercalcemia, infantile, 1 OMIM:143880</t>
  </si>
  <si>
    <t>Most patients develop symptoms while on prophylactic vitamin D supplementation in infancy</t>
  </si>
  <si>
    <t>Polyuria; Nephrocalcinosis; Nephrolithiasis (in some patients)</t>
  </si>
  <si>
    <t xml:space="preserve">Weight loss; Failure to thrive; Hypotonia </t>
  </si>
  <si>
    <t>Lethargy</t>
  </si>
  <si>
    <t>Vomiting</t>
  </si>
  <si>
    <t>Suppression of intact parathyroid hormone levels</t>
  </si>
  <si>
    <t>Hypercalcemia; Hypercalciuria; Dehydration</t>
  </si>
  <si>
    <t>Some patients may not present until adulthood</t>
  </si>
  <si>
    <t>FAH</t>
  </si>
  <si>
    <t>Tyrosinemia, type I OMIM:276700</t>
  </si>
  <si>
    <t>Fanconi syndrome; ESKF; Glomerulosclerosis; Nephromegaly; Nephrocalcinosis</t>
  </si>
  <si>
    <t>Failure to thrive; Rickets; Chronic weakness</t>
  </si>
  <si>
    <t>Episodic paralysis</t>
  </si>
  <si>
    <t>Ascites; Hepatomegaly; Acute liver failure; Cirrhosis; Splenomegaly; GI bleeding; Paralytic ileus; Pancreatic islet-cell hypertrophy</t>
  </si>
  <si>
    <t>Abnormal blood coagulation studies (prolonged PT and PTT)</t>
  </si>
  <si>
    <t>Kidney Fanconi syndrome; Hypophosphatemic rickets</t>
  </si>
  <si>
    <t>High incidence in Saguenay, Lac St. Jean region of the province of Quebec, Canada and northern Europe; Unusual cabbage-like odor; Symptoms highly variable-rapidly progressive course leading to hepatic failure versus acute hepatic crisis</t>
  </si>
  <si>
    <t>Hepatocellular carcinoma; Fumarylacetoacetate hydrolase (FAH) deficiency; Deficient hepatic 4-hydroxyphenylpyruvate dioxygenase; Tyrosinemia; Methioninemia; Elevated plasma and urine succinylacetone; Elevated hepatic transaminases; Elevated alpha-fetoprotein; Hypophosphatemia; Hypoglycemia; Elevated urinary delta-aminolevulinic acid</t>
  </si>
  <si>
    <t>GATM</t>
  </si>
  <si>
    <t>Fanconi renotubular syndrome 1, OMIM:134600</t>
  </si>
  <si>
    <t>Onset early in the first decade</t>
  </si>
  <si>
    <t>Proximal kidney tubule defect; Kidney tubular acidosis; Impaired kidney function; Kidney fibrosis; ESKF</t>
  </si>
  <si>
    <t>Short stature (in some patients); Rickets (in some patients); Osteomalacia (in some patients); Osteopenia (in some patients); Bone pain (in some patients); Muscle weakness; Muscle cramps</t>
  </si>
  <si>
    <t>Aminoaciduria; Glucosuria; Proteinuria; Phosphaturia; Hypophosphatemia; Hypokalemia (in some patients)</t>
  </si>
  <si>
    <t>Later onset has been reported; Variable phenotype; Progressive disorder; Some patients may require kidney transplantation</t>
  </si>
  <si>
    <t>GNA11</t>
  </si>
  <si>
    <t>Hypocalcemia, autosomal dominant 2 OMIM:615361</t>
  </si>
  <si>
    <t>Postnatal growth failure (in some patients); Muscle cramps; Carpopedal spasm</t>
  </si>
  <si>
    <t xml:space="preserve"> Paresthesias; Tetany, hypocalcemic (in some patients); Basal ganglia calcifications (in some patients)</t>
  </si>
  <si>
    <t>Hypocalcemia; Parathyroid hormone levels low to low;normal; Serum phosphorus normal or mildly elevated</t>
  </si>
  <si>
    <t>Renal cysts and diabetes syndrome, OMIM:137920</t>
  </si>
  <si>
    <t xml:space="preserve"> Variable age at onset, range infancy to adult</t>
  </si>
  <si>
    <t>CAKUT; ESKF;  Unilateral kidney agenesis; Kidney cysts; Kidney hypoplasia; Decreased numbers of glomeruli; Enlarged glomeruli;  Glomerular cysts; Abnormal kidney calyces, pelvises; Pelviureteric junction obstruction; Hypoplastic glomerulocystic kidney disease; Kidney calculi</t>
  </si>
  <si>
    <t>Subclinical abnormal liver function tests; Pancreas atrophy; Subclinical defect in pancreatic exocrine function</t>
  </si>
  <si>
    <t>Glucosuria; Proteinuria; Increased serum creatinine; Insulin resistance; Decreased glucose disposal; Hyperuricemia</t>
  </si>
  <si>
    <t>Highly variable phenotype; If onset of diabetes is before age 25, the diagnosis is consistent with maturity;onset diabetes of the young type 5 (MODY5); Late onset</t>
  </si>
  <si>
    <t>HNF4A</t>
  </si>
  <si>
    <t>Fanconi renotubular syndrome 4, with maturity-onset diabetes of the young, OMIM:616026</t>
  </si>
  <si>
    <t>Onset of hypoglycemia and hyperinsulinism in the neonatal period; Onset of kidney dysfunction in early childhood; Some patients develop diabetes mellitus as adolescents</t>
  </si>
  <si>
    <t>Kidney proximal tubule defect; Nephrocalcinosis</t>
  </si>
  <si>
    <t>Short stature; Increased birth weight; Macrosomia; Rickets</t>
  </si>
  <si>
    <t>Metabolic acidosis due to kidney bicarbonate loss; Hypoglycemia, neonatal; Hyperinsulinism; Diabetes mellitus (in some patients)</t>
  </si>
  <si>
    <t>Glycosuria; Low molecular weight proteinuria; Aminoaciduria; Phosphaturia; Calciuria; Hypouricemia</t>
  </si>
  <si>
    <t>KCNJ1</t>
  </si>
  <si>
    <t>Hypokalaemic alkalosis with hypercalciuria;Type 2 Bartter syndrome OMIM:241200</t>
  </si>
  <si>
    <t>Fetal polyuria; Polyhydramnios; Elevated chloride levels; Premature delivery</t>
  </si>
  <si>
    <t>Kidney salt wasting; Kidney potassium wasting; Nephrocalcinosis; Kidney juxtaglomerular cell hypertrophy/hyperplasia; Polyuria</t>
  </si>
  <si>
    <t xml:space="preserve">Short stature; Low birth weight; Failure to thrive; Osteopenia; Chondrocalcinosis; </t>
  </si>
  <si>
    <t>Large head; Prominent forehead; Triangular face; Large Pinnae</t>
  </si>
  <si>
    <t xml:space="preserve"> Developmental delay; Mental retardation; Seizures; Paresthesias</t>
  </si>
  <si>
    <t>Large eyes</t>
  </si>
  <si>
    <t xml:space="preserve"> Low-to-normal blood pressure</t>
  </si>
  <si>
    <t>Constipation; Vomiting; Diarrhea</t>
  </si>
  <si>
    <t xml:space="preserve"> Platelet aggregation defect</t>
  </si>
  <si>
    <t>Dehydration; Polydipsia; Hypokalemic metabolic alkalosis; Fever; Hyperactive renin-angiotensin system; Elevated plasma renin; Elevated plasma aldosterone</t>
  </si>
  <si>
    <t>Hypokalemia; Increased serum prostaglandin E2; Hyperprostaglandinuria; Hypercalciuria; Occasional hypomagnesemia; Hypochloremia; Increased urinary potassium; Increased urinary chloride; Hyposthenuria</t>
  </si>
  <si>
    <t>Genetic heterogeneity (see antenatal Bartter syndrome type)</t>
  </si>
  <si>
    <t>KCNJ10</t>
  </si>
  <si>
    <t>SESAME/EAST syndrome, OMIM:612780</t>
  </si>
  <si>
    <t>Kidney potassium wasting; Kidney sodium wasting; Enuresis; Polyuria</t>
  </si>
  <si>
    <t>Seizures; Psychomotor delay; Mental retardation; Ataxia; Some patients do not achieve ability to walk; Poor speech development; Hypotonia; Intention tremor; Dysdiadochokinesis; Cerebellar atrophy; Axonal neuropathy (rare); Hypomyelination of sural nerve (rare)</t>
  </si>
  <si>
    <t>Metabolic alkalosis</t>
  </si>
  <si>
    <t>Hypokalemia; Hypomagnesemia; Hypocalciuria; Increased plasma renin; Increased plasma aldosterone</t>
  </si>
  <si>
    <t>Onset of seizures in first months of life</t>
  </si>
  <si>
    <t>KCNJ16</t>
  </si>
  <si>
    <t>Hypokalemic tubulopathy and deafness, OMIM:619406</t>
  </si>
  <si>
    <t>Kidney salt wasting; Polyuria</t>
  </si>
  <si>
    <t>Rhabdomyolysis (in 1 patient)</t>
  </si>
  <si>
    <t>Constipation (some patients); Abdominal pain (in 1 patient)</t>
  </si>
  <si>
    <t>Hypokalemia; Increased renin; Increased aldosterone</t>
  </si>
  <si>
    <t>KLHL3</t>
  </si>
  <si>
    <t>Pseudohypoaldosteronism, type IID, OMIM:614495, AD, AR</t>
  </si>
  <si>
    <t xml:space="preserve"> Less than 20% have onset at 18 years of age or less (dominant and recessive)</t>
  </si>
  <si>
    <t>Hyperchloremic metabolic acidosis (HCO3 17.2 +/; 2.5 mM, dominant); Hyperchloremic metabolic acidosis (HCO3 17.6 +/; 1.5 mM, recessive)</t>
  </si>
  <si>
    <t>Hyperkalemia (&gt;6.2 mM in both dominant and recessive); Hyperchloremia (mean &gt;110 mM in both dominant and recessive)</t>
  </si>
  <si>
    <t>40 patients in 16 dominant kindreds reported (as of February 2012); 14 patients in 8 recessive kindreds reported (as of February 2012); Age at diagnosis 24 +/- 18 years for dominant disease; Age at diagnosis 26 +/- 14 years for recessive disease; Responsive to thiazide diuretics</t>
  </si>
  <si>
    <t>MAGED2</t>
  </si>
  <si>
    <t>Bartter syndrome, type 5, antenatal, transient, OMIM:300971</t>
  </si>
  <si>
    <t xml:space="preserve"> Fetal polyuria; Early-onset severe polyhydramnios; Increased chloride content of amniotic fluid; Delivery; Preterm delivery</t>
  </si>
  <si>
    <t>Polyuria; Severe kidney sodium loss ; Severe kidney chloride loss ; Hypercalciuria ; Medullary nephrocalcinosis (in some patients)</t>
  </si>
  <si>
    <t>Hyponatremia; Hypochloremia; Hypokalemia; Hyperreninemia; Elevated serum aldosterone level; Elevated serum prostaglandin E2 level; Elevated calcium to creatinine ratio; Reduced fractional distal chloride reabsorption on Chaimovitz test</t>
  </si>
  <si>
    <t>Polyuria resolves by 6 weeks of age</t>
  </si>
  <si>
    <t>NR3C2</t>
  </si>
  <si>
    <t xml:space="preserve">Pseudohypoaldosteronism type I, AD, OMIM:177735;Hypertension, early-onset, AD, with exacerbation in pregnancy, OMIM:605115 </t>
  </si>
  <si>
    <t>Kidney aldosterone resistance</t>
  </si>
  <si>
    <t>Failure to thrive</t>
  </si>
  <si>
    <t>Hypotension</t>
  </si>
  <si>
    <t>Vomiting; Diarrhea; Poor feeding</t>
  </si>
  <si>
    <t>Metabolic acidosis; Dehydration</t>
  </si>
  <si>
    <t>Hyponatremia; Hyperkalemia; Increased serum aldosterone; Increased plasma renin activity</t>
  </si>
  <si>
    <t xml:space="preserve"> Highly variable phenotype; Some patients may be clinically asymptomatic; Favorable response to sodium chloride treatment; Improvement with age</t>
  </si>
  <si>
    <t>Hyperuricemic nephropathy, familial juvenile 2, OMIM:613092;Renal tubular dysgenesis OMIM:267430 AR</t>
  </si>
  <si>
    <t>Oligohydramnios, severe; Fetal anuria; Affected infants often die in utero or in the postnatal period</t>
  </si>
  <si>
    <t>Kidney tubular dysgenesis; Absence of differentiated proximal tubules</t>
  </si>
  <si>
    <t xml:space="preserve">Microcephaly; Potter facies </t>
  </si>
  <si>
    <t xml:space="preserve"> Hypotension, severe</t>
  </si>
  <si>
    <t>RRAGD</t>
  </si>
  <si>
    <t>Hypomagnesaemia;cardiomyopathy; tubular renal disease-cardiomyopathy syndrome, OMIM:620152</t>
  </si>
  <si>
    <t xml:space="preserve"> Polyhydramnios (in some patients); Variable age at onset (range infancy to young adult)</t>
  </si>
  <si>
    <t>Kidney tubulopathy; Kidney salt wasting; Decreased magnesium reabsorption; Nephrocalcinosis</t>
  </si>
  <si>
    <t xml:space="preserve"> Failure to thrive (in some patients)</t>
  </si>
  <si>
    <t>Seizures (in some patients)</t>
  </si>
  <si>
    <t>Dilated cardiomyopathy (in some patients)</t>
  </si>
  <si>
    <t>Feeding difficulties (in some patients)</t>
  </si>
  <si>
    <t>Hypomagnesemia; Hypokalemia; Hypochloremia; Hypercalciuria; Hypocalcemia</t>
  </si>
  <si>
    <t xml:space="preserve"> Variable severity; De novo mutation (in some patients)</t>
  </si>
  <si>
    <t>SARS2</t>
  </si>
  <si>
    <t>Pseuodoaldosteronism type iB2; AR OMIM:620125</t>
  </si>
  <si>
    <t>Onset in infancy; Fatal before age 2 years</t>
  </si>
  <si>
    <t xml:space="preserve"> Kidney salt wasting; Polyuria; Hyperuricemia; High Mg excretion;  Enlarged mitochondria with paracrystalline inclusions; ESKF; Small echogenic kidneys; Focal tubular atrophy; FSGS; Reduced Ca excretion </t>
  </si>
  <si>
    <t>Failure to thrive; Hypotonia; Variation in fiber size seen on muscle biopsy; Type 2 fiber atrophy; COX deficiency; Enlarged mitochondria; Mildly reduced respiratory enzyme activities except for complex II</t>
  </si>
  <si>
    <t>Globally delayed development</t>
  </si>
  <si>
    <t>Primary pulmonary hypertension</t>
  </si>
  <si>
    <t>Respiratory failure</t>
  </si>
  <si>
    <t xml:space="preserve">Anemia; Leukopenia; Thrombocytopenia
</t>
  </si>
  <si>
    <t>Hypochloremic metabolic alkalosis; Diabetes mellitus</t>
  </si>
  <si>
    <t>Hyperuricemia; Proteinuria; Hyponatremia; Hypomagnesemia; Increased serum and CSF lactate</t>
  </si>
  <si>
    <t>Four patients have been reported from Pakistan (as of March 2011); Normal hemoglobin levels observed in fourth and fifth decades of life, if kidney failure not severe</t>
  </si>
  <si>
    <t>SCNN1A</t>
  </si>
  <si>
    <r>
      <t>Pseudohypoaldosteronism</t>
    </r>
    <r>
      <rPr>
        <sz val="12"/>
        <rFont val="Calibri"/>
        <family val="2"/>
        <scheme val="minor"/>
      </rPr>
      <t>, type IB1, OMIM:264350;?Liddle syndrom 3,</t>
    </r>
    <r>
      <rPr>
        <sz val="12"/>
        <color rgb="FF000000"/>
        <rFont val="Calibri"/>
        <family val="2"/>
        <scheme val="minor"/>
      </rPr>
      <t xml:space="preserve"> OMIM:618126</t>
    </r>
  </si>
  <si>
    <t xml:space="preserve">Onset in neonatal period; Based on report of 1 family </t>
  </si>
  <si>
    <t xml:space="preserve"> Short stature</t>
  </si>
  <si>
    <t>Dry skin; Eczema</t>
  </si>
  <si>
    <t>Recurrent respiratory infections; Wheezing; Chronic bronchitis; Bronchiectasis</t>
  </si>
  <si>
    <t>Urinary salt wasting, severe neonatal; Episodes of salt wasting, recurrent severe; Metabolic acidosis; Dehydration; Metabolic alkalosis; Hypokalemia; Low renin; Low aldosterone</t>
  </si>
  <si>
    <t>Hyponatremia; Hyperkalemia; Elevated plasma aldosterone; Elevated plasma renin activity; Elevated urine Na+/K+ ratio; Elevated sweat chloride; Elevated salivary chloride; Increased nasal-potential difference (some); Normal exocrine pancreatic function</t>
  </si>
  <si>
    <t xml:space="preserve"> Variable severity</t>
  </si>
  <si>
    <t>SCNN1B</t>
  </si>
  <si>
    <t>Pseudohypoaldosteronism, type I, OMIM:620125</t>
  </si>
  <si>
    <t xml:space="preserve">Onset in neonatal period </t>
  </si>
  <si>
    <t>Eczema; hidradenitis suppurative</t>
  </si>
  <si>
    <t xml:space="preserve">Cardiac arrest </t>
  </si>
  <si>
    <t xml:space="preserve">Recurrent respiratory infections </t>
  </si>
  <si>
    <t xml:space="preserve">Vomiting; feeding problems </t>
  </si>
  <si>
    <t xml:space="preserve">Urinary salt wasting;recurrent salt wasting; metabolic acidosis; severe dehydration </t>
  </si>
  <si>
    <t>Hyponatremia; hyperkalemia; elevated plasma aldosterene; elevated plasma renin</t>
  </si>
  <si>
    <t>SCNN1G</t>
  </si>
  <si>
    <t>Pseudohypoaldosteronism, type IB3, AR OMIM:620126</t>
  </si>
  <si>
    <t xml:space="preserve">Short stature </t>
  </si>
  <si>
    <t xml:space="preserve">Eczema </t>
  </si>
  <si>
    <t>Neurodevelopmental delay; Seizures (rare )</t>
  </si>
  <si>
    <t>Conjuncitivitis; blepharitis</t>
  </si>
  <si>
    <t xml:space="preserve">Cardiac arrest secondary to hyperkalemia; supraventricular tachycardia; ventricular fibrillation </t>
  </si>
  <si>
    <t>Recurrent respiratory infections; asthma</t>
  </si>
  <si>
    <t xml:space="preserve">Urinary salt wasting;severe neonatal; recurrent episodes of salt wasting; metabolic acidosis; dehydration </t>
  </si>
  <si>
    <t xml:space="preserve">Hyponatremia; hyperkalemia; elevated plasma aldosterone; elevated plasma renin activity </t>
  </si>
  <si>
    <t xml:space="preserve">cardiac issues due to hyperkalemia common </t>
  </si>
  <si>
    <t>SEC61A1</t>
  </si>
  <si>
    <t>Tubulointerstitial kidney disease, AD, 5 OMIM:617056</t>
  </si>
  <si>
    <t>ESKF; Nephropathy; Small dysplastic kidneys; Cystic kidneys ; Atrophic tubules;  Interstitial fibrosis; Cystic dilatation of Bowman spaces; FSGS</t>
  </si>
  <si>
    <t xml:space="preserve">Short stature ; Intrauterine growth retardation ; Poor postnatal growth; Gout </t>
  </si>
  <si>
    <t>Cognitive impairment, mild (family A)</t>
  </si>
  <si>
    <t>Anemia, congenital</t>
  </si>
  <si>
    <t>Neutropenia (family B); Recurrent infections in childhood (family B)</t>
  </si>
  <si>
    <t>Hyperuricemia, mild; Decreased urinary uromodulin (family B)</t>
  </si>
  <si>
    <t>Onset in childhood; Progressive disorder; Two unrelated families have been reported (last curated July 2016)</t>
  </si>
  <si>
    <t>SLC12A1</t>
  </si>
  <si>
    <t>Type 1 Bartter syndrome: infantile onset, OMIM:601678</t>
  </si>
  <si>
    <t>Fetal polyuria; Polyhydramnios; Increased chloride levels; Premature delivery</t>
  </si>
  <si>
    <t>Kidney salt wasting; Kidney potassium wasting; Kidney juxtaglomerular cell hypertrophy/hyperplasia; Polyuria; Nephrocalcinosis</t>
  </si>
  <si>
    <t>Short stature; Low birth weight; Failure to thrive; Osteopenia; Chondrocalcinosis; Generalized weakness; Muscle cramps; Tetany</t>
  </si>
  <si>
    <t>Developmental delay; Mental retardation; Seizures; Paresthesias</t>
  </si>
  <si>
    <t>Low-to-normal blood pressure</t>
  </si>
  <si>
    <t>Hypokalemic metabolic alkalosis; Dehydration; Fever; Hyperactive renin-angiotensin system; Increased plasma renin; Increased plasma aldosterone; Hyperparathyroidism (in some patients)</t>
  </si>
  <si>
    <t>Hypokalemia; Increased serum prostaglandin E2; Hyperprostaglandinuria; Hypercalciuria; Hypercalcemia; Occasional hypomagnesemia; Hypochloremia; Hyposthenuria; Increased urinary potassium; Increased urinary chloride</t>
  </si>
  <si>
    <t>Genetic heterogeneity (see antenatal Bartter syndrome type 2)</t>
  </si>
  <si>
    <t>SLC12A3</t>
  </si>
  <si>
    <t>Hypokalaemic alkalosis with hypomagnesaemia and hypocalciuria;Gitelman syndrome, OMIM:263800</t>
  </si>
  <si>
    <t>Onset in childhood (later than in antenatal Bartter syndrome 241200)</t>
  </si>
  <si>
    <t>Polyuria; Kidney potassium wasting; Kidney Mg wasting</t>
  </si>
  <si>
    <t>Chondrocalcinosis</t>
  </si>
  <si>
    <t>Seizures; Paresthesias; Paralysis, episodic, after strenuous exercise</t>
  </si>
  <si>
    <t>Hypotension due to intravascular volume depletion</t>
  </si>
  <si>
    <t>Abdominal pain (in some patients)</t>
  </si>
  <si>
    <t>Hypokalemic alkalosis; Polydipsia; Increased plasma renin</t>
  </si>
  <si>
    <t>Hypokalemia; Hypomagnesemia; Hypocalciuria</t>
  </si>
  <si>
    <t>Prevalence of 19 in 1,000,000 in Sweden; Prevalence of 1 in 40,000 among Caucasians; Heterozygous carriers have decreased blood pressure compared to the general population</t>
  </si>
  <si>
    <t>SLC22A12</t>
  </si>
  <si>
    <t>Hypouricemia, renal, OMIM:220150</t>
  </si>
  <si>
    <t>Uric acid nephrolithiasis; Tubular defect in urate reabsorption; Exercise-induced acute kidney failure with acute tubular necrosis</t>
  </si>
  <si>
    <t>Hypouricemia; Increased urinary urate; Increased fractional excretion of urate (greater than 50%)</t>
  </si>
  <si>
    <t>Usually asymptomatic; About 10% of patients develop exercise-induced kidney failure and nephrolithiasis</t>
  </si>
  <si>
    <t>SLC2A2</t>
  </si>
  <si>
    <t>Fanconi-Bickel syndrome, OMIM:227810</t>
  </si>
  <si>
    <t>Nephromegaly; Kidney tubular disease; Abundant intracytoplasmic glycogen seen on EM of kidney tubular cells</t>
  </si>
  <si>
    <t xml:space="preserve"> Poor weight gain; Failure to thrive; Sparse subcutaneous fat; Thin limbs</t>
  </si>
  <si>
    <t>Hepatomegaly; Abundant intracytoplasmic glycogen seen on EM of hepatocytes; Distended abdomen; Feeding difficulties in infancy</t>
  </si>
  <si>
    <t>Recurrent fever</t>
  </si>
  <si>
    <t>Glucosuria; Generalized aminoaciduria; Hypercalciuria; Hyperphosphaturia; Proteinuria; Hyperaminoaciduria; Hypokalemia; Ketonuria; Impaired galactose metabolism; Increased red cell galactokinase; Normal red cell galactose;1;phosphate uridyltransferase; Hypouricemia; Hypophosphatemia; High serum alkaline phosphatase</t>
  </si>
  <si>
    <t>SLC2A9</t>
  </si>
  <si>
    <t>Hypouricemia, renal, 2, OMIM:612076</t>
  </si>
  <si>
    <t xml:space="preserve">Exercise-induced acute kidney failure (in some patients); Nephrolithiasis (in some patients); Increased uric acid excretion </t>
  </si>
  <si>
    <t>Low serum uric acid; High fractional urinary excretion of uric acid</t>
  </si>
  <si>
    <t>Some individuals may be clinically asymptomatic; Both heterozygous and homozygous mutations have been reported</t>
  </si>
  <si>
    <t>SLC4A1</t>
  </si>
  <si>
    <t>Distal Renal Tubular Acidosis 1, AD;OMIM:179800;Distal renal tubular acidosis with haemolytic anaemia AR, OMIM:611590</t>
  </si>
  <si>
    <t xml:space="preserve"> Jaundice</t>
  </si>
  <si>
    <t xml:space="preserve"> Splenomegaly</t>
  </si>
  <si>
    <t>Hemolytic anemia (e.g. .0004 Band 3 Montefiore); Spherocytosis (e.g. .0003 Band 3 Tuscaloosa); Acanthocytosis; Elliptocytosis; Macrocytosis; Stomatocytosis; Reticulocytosis; Increased red cell osmotic fragility</t>
  </si>
  <si>
    <t>Band 3 erythrocyte membrane glycoprotein; Senescent cell antigen (SCA), derived from degraded band 3 marks aging and malaria-infected red cells for removal; Chloride and bicarbonate exchange function; Binding sites for hemoglobin and several glycolytic enzymes; Transport for glucose, anions, and water; Resistance to red cell invasion by malaria parasites; Hyperbilirubinemia</t>
  </si>
  <si>
    <t>SLC4A4</t>
  </si>
  <si>
    <t>Renal tubular acidosis, proximal, with ocular abnormalities, OMIM:604278 AD or AR</t>
  </si>
  <si>
    <t>Proximal kidney tubular acidosis; Kidney bicarbonate wasting; Normal distal tubule acid excretion</t>
  </si>
  <si>
    <t xml:space="preserve">Intellectual disability </t>
  </si>
  <si>
    <t>Cataract; Corneal opacities; Glaucoma; Band keratopathy</t>
  </si>
  <si>
    <t xml:space="preserve"> Increased red cell osmotic resistance</t>
  </si>
  <si>
    <t>Hyperchloremic acidosis</t>
  </si>
  <si>
    <t>SLC5A2</t>
  </si>
  <si>
    <t>Renal glucosuria, 233100</t>
  </si>
  <si>
    <t>Kidney glucose wasting; Polyuria (in some)</t>
  </si>
  <si>
    <t xml:space="preserve"> Extracellular volume depletion (rare, in severe cases only)</t>
  </si>
  <si>
    <t>Polydipsia (in some)</t>
  </si>
  <si>
    <t>Variable severity; Patients with homozygous or compound heterozygous mutations have more severe kidney glucose wasting than those with heterozygous mutations</t>
  </si>
  <si>
    <t>TRPM6</t>
  </si>
  <si>
    <t>Hypomagnesemia 1, intestinal, 602014</t>
  </si>
  <si>
    <t>Muscle spasm; Tetany</t>
  </si>
  <si>
    <t>Hypomagnesemia; Hypocalcemia</t>
  </si>
  <si>
    <t>Tubulointerstitial kidney disease, AD 1 OMIM:162000</t>
  </si>
  <si>
    <t>Slowly progressive disorder; Highly variable phenotype, even within families</t>
  </si>
  <si>
    <t>VIPAS39</t>
  </si>
  <si>
    <t>Arthrogryposis, renal dysfunction, and cholestasis 2, OMIM:613404</t>
  </si>
  <si>
    <t>Death in infancy, usually from sepsis, dehydration, or acidosis</t>
  </si>
  <si>
    <t xml:space="preserve">Kidney tubular acidosis; Fanconi syndrome; Nephropathy; Nephrocalcinosis; Nephrogenic diabetes insipidus (less common); kidney tubular degeneration
</t>
  </si>
  <si>
    <t>Ichthyosis; Jaundice</t>
  </si>
  <si>
    <t>Microcephaly; Sloping forehead; Low-set ears</t>
  </si>
  <si>
    <t>Global developmental delay; Hypotonia; Lissencephaly (in one patient)</t>
  </si>
  <si>
    <t>Structural cardiac defects (uncommon); Atrial septal defects; Ventricular septal defects; Persistent foramen ovale; Right ventricular hypertrophy (report in 2 sibs)</t>
  </si>
  <si>
    <t>Cholestatic liver disease; Bile duct abnormalities (paucity, proliferation); Giant cell hepatitis; Pigmentary deposits; Portal tract fibrosis</t>
  </si>
  <si>
    <t>Severe bleeding after biopsies</t>
  </si>
  <si>
    <t>Metabolic acidosis</t>
  </si>
  <si>
    <t>Recurrent febrile illnesses; B and T cell defects (reported in 2 sibs)</t>
  </si>
  <si>
    <t>Conjugated hyperbilirubinemia; Abnormal liver function tests</t>
  </si>
  <si>
    <t>VPS33B</t>
  </si>
  <si>
    <t>Arthrogryposis, renal dysfunction, and cholestasis 1, OMIM:208085</t>
  </si>
  <si>
    <t>Kidney tubular acidosis; Fanconi syndrome; Nephropathy; Poor corticomedullary differentiation; Nephrocalcinosis; Nephrogenic diabetes insipidus (less common); Kidney tubular degeneration</t>
  </si>
  <si>
    <t>Failure to thrive; Arthrogryposis multiplex congenita; Fractures at birth; Hip dysplasia; Talipes calcaneovalgus</t>
  </si>
  <si>
    <t xml:space="preserve"> Ichthyosis; Jaundice</t>
  </si>
  <si>
    <t>Microcephaly ; Sloping forehead; Micrognathia; Low-set ears</t>
  </si>
  <si>
    <t>Global developmental delay; Hypotonia; Corpus callosum dysgenesis (in some patients); Lissencephaly (in one patient)</t>
  </si>
  <si>
    <t>Hearing loss, sensorineural (in some patients)</t>
  </si>
  <si>
    <t>Structural cardiac defects (uncommon); Atrial septal defects; Ventricular septal defects; Persistent foramen ovale; Right ventricular hypertrophy (reported in 2 sibs)</t>
  </si>
  <si>
    <t>Severe bleeding after biopsies (uncommon); Thrombocytopenia (in some patients); Abnormal platelet morphology; Abnormal platelet function studies</t>
  </si>
  <si>
    <t>Conjugated hyperbilirubinemia; Abnormal liver function tests; Aminoaciduria; Glycosuria</t>
  </si>
  <si>
    <t>WNK4</t>
  </si>
  <si>
    <t>Pseudohypoaldosteronism, type IIB, 614491</t>
  </si>
  <si>
    <t xml:space="preserve">  </t>
  </si>
  <si>
    <t>Hyperchloremic metabolic acidosis, mild (HCO3 20.8 +/; 2.3 mM)</t>
  </si>
  <si>
    <t>Hyperkalemia (6.4 +/; 0.7 mM); Hyperchloremia (mean 111 mM)</t>
  </si>
  <si>
    <t>15 patients from 5 kindreds reported (as of February 2012); Age at diagnosis 28 +/- 18 years; Only 10% develop hypertension at 18 years of age or less; Responsive to thiazide diuretics</t>
  </si>
  <si>
    <t>Atrial septal defect, pumonary stenosis, Fallot's tetralogy</t>
  </si>
  <si>
    <t>Kidney tubular dysgenesis; absence of differentiated proximal tubules; Primitive kidney tubules may exist;  Systolic hypertension, diastolic hypertension, elevated mean arterial pressure;Thickening of kidney arterial walls</t>
  </si>
  <si>
    <t>Patent foramen ovale; Patent ductus arteriosus; Atrial septal defect; Small aortic isthmus; Left ventricular hypertrophy; Right atrioventricular dilation</t>
  </si>
  <si>
    <t>Kidney tubular acidosis, type 1 distal; Kidney failure; Increased cortical echogenicity; Kidney cysts; Hypertension</t>
  </si>
  <si>
    <t xml:space="preserve">Hypotension
</t>
  </si>
  <si>
    <t>ESKF; Polydipsia; Polyuria; Impaired urinary concentration; Tubular atrophy; Interstitial fibrosis;  Medullary cysts (in some patients); FSGS (in some patients); Glomerulocystic kidney disease (in some patients); Dilatation of Bowman space in glomeruli; Rudimentary glomerular tufts; Hypertension</t>
  </si>
  <si>
    <t>Microcephaly; Face; Narrow forehead; Sloping forehead; Micrognathia; Small midface; Small mouth; High-arched palate; Floppy ears; Low-set ears; Abnormal ears</t>
  </si>
  <si>
    <t>YRDC</t>
  </si>
  <si>
    <t>Galloway-Mowat sydnrome 10</t>
  </si>
  <si>
    <t>Bi-ALLELIC</t>
  </si>
  <si>
    <t xml:space="preserve">Nephrotic syndrome, ESKF; Diffuse mesangial sclerosis; foot process effacement </t>
  </si>
  <si>
    <t>Wrinkled skin, progeroid appearance, hypertrichosis, coarse hair</t>
  </si>
  <si>
    <t>Arachnodactyly; adducated thumbs, generalised loss of subcutaneous fat</t>
  </si>
  <si>
    <t xml:space="preserve">Microcephaly; dysmorphic facial features, long philtrum; retro or micrognathia; low set ears; large ears </t>
  </si>
  <si>
    <t>Hypotonia, myoclonus, seizures, cerebral atrophy, cerebellar atrophy</t>
  </si>
  <si>
    <t xml:space="preserve">Congenital hypothyroidism </t>
  </si>
  <si>
    <t xml:space="preserve">Onset of kidney disease in first days or months of life; death in infancy </t>
  </si>
  <si>
    <t xml:space="preserve">Protenuria, shortened telomeres </t>
  </si>
  <si>
    <t>Microcephaly, Dysmorphic facial features, sloping forehead, bitemporal narrowing, smooth philtrum, micrognathia, cleft lip, cleft palate, high arched palete</t>
  </si>
  <si>
    <t xml:space="preserve">Dilated cardiomyopathy, ventricular septal defect </t>
  </si>
  <si>
    <t xml:space="preserve">Short stature, poor overall growth, pectus excavatum, skeletal anomalies in some patients, hkyphoscolosis, cubitus valgus, bifid thumb, arachodactyly, hallux valgus </t>
  </si>
  <si>
    <t xml:space="preserve">Intellectual impairment, developmental delay, speech delay, learning difficulties </t>
  </si>
  <si>
    <t>AHI1 (RC)</t>
  </si>
  <si>
    <t>ALMS1 (RC)</t>
  </si>
  <si>
    <t>ARL13B (RC)</t>
  </si>
  <si>
    <t>ARL6 (RC)</t>
  </si>
  <si>
    <t>B9D2 (RC)</t>
  </si>
  <si>
    <t>BBS1 (RC)</t>
  </si>
  <si>
    <t>BBS10 (RC)</t>
  </si>
  <si>
    <t>BBS12 (RC)</t>
  </si>
  <si>
    <t>BBS2 (RC)</t>
  </si>
  <si>
    <t>BBS4 (RC)</t>
  </si>
  <si>
    <t>BBS5 (RC)</t>
  </si>
  <si>
    <t>BBS7 (RC)</t>
  </si>
  <si>
    <t>BBS9 (RC)</t>
  </si>
  <si>
    <t>C5orf42 (RC)</t>
  </si>
  <si>
    <t>CENPF (RC)</t>
  </si>
  <si>
    <t>CEP104 (RC)</t>
  </si>
  <si>
    <t>CEP41 (RC)</t>
  </si>
  <si>
    <t>CSPP1 (RC)</t>
  </si>
  <si>
    <t>CRB2 (RC)</t>
  </si>
  <si>
    <t>DDX59 (RC)</t>
  </si>
  <si>
    <t>DHCR7 (RC)</t>
  </si>
  <si>
    <t>DYNC2H1 (RC)</t>
  </si>
  <si>
    <t>HYLS1 (RC)</t>
  </si>
  <si>
    <t>ICK (RC)</t>
  </si>
  <si>
    <t>IFT122 (RC)</t>
  </si>
  <si>
    <t>IFT172 (RC)</t>
  </si>
  <si>
    <t xml:space="preserve">IFT27 (RC) </t>
  </si>
  <si>
    <t>IFT43 (RC)</t>
  </si>
  <si>
    <t>INPP5E (RC)</t>
  </si>
  <si>
    <t>IQCB1 (RC)</t>
  </si>
  <si>
    <t>KIAA0586 (RC)</t>
  </si>
  <si>
    <t>KIAA0753 (RC)</t>
  </si>
  <si>
    <t>KIF7 (RC)</t>
  </si>
  <si>
    <t>LZTFL1 (RC)</t>
  </si>
  <si>
    <t>MKKS (RC)</t>
  </si>
  <si>
    <t>MKS1 (RC)</t>
  </si>
  <si>
    <t>NEK8 (RC)</t>
  </si>
  <si>
    <t>OFD1 (RC)</t>
  </si>
  <si>
    <t>PMM2 (RC)</t>
  </si>
  <si>
    <t>RPGRIP1L (RC)</t>
  </si>
  <si>
    <t>SDCCAG8 (RC)</t>
  </si>
  <si>
    <t>TCTN1 (RC)</t>
  </si>
  <si>
    <t>TCTN2 (RC)</t>
  </si>
  <si>
    <t>TCTN3 (RC)</t>
  </si>
  <si>
    <t>TMEM107 (RC)</t>
  </si>
  <si>
    <t>TMEM138 (RC)</t>
  </si>
  <si>
    <t>TMEM216 (RC)</t>
  </si>
  <si>
    <t>TMEM231 (RC)</t>
  </si>
  <si>
    <t>TMEM237 (RC)</t>
  </si>
  <si>
    <t>TRAF3IP1 (RC)</t>
  </si>
  <si>
    <t>TTC8 (RC)</t>
  </si>
  <si>
    <t>TXNDC15 (RC)</t>
  </si>
  <si>
    <t>WDPCP (RC)</t>
  </si>
  <si>
    <t>WDR35 (RC)</t>
  </si>
  <si>
    <t>WDR60 (RC)</t>
  </si>
  <si>
    <t>Joubert syndrome 5 , Meckel syndrome 4, Senior Loken syndrome 6</t>
  </si>
  <si>
    <t>Cortical cysts, nephronophthisis, urinary concentraing defect, ESKF</t>
  </si>
  <si>
    <t>Congenital amaurosis, tapetoretinal degeneration, nystagmus, retinal coloboma, oculomotor apraxia</t>
  </si>
  <si>
    <t>neonatal breathing dysregulation , hyperpnoae, tachypnoea, central apnoea</t>
  </si>
  <si>
    <t>Hypotonia, intellectual disability, cerebellar vermis aplasia,ataxia, molar tooth sign</t>
  </si>
  <si>
    <t xml:space="preserve">Number of extrarenal systems affected </t>
  </si>
  <si>
    <t xml:space="preserve">Variable age at onset of symptoms, diagnosed in utero sometimes, intrafamilial variability </t>
  </si>
  <si>
    <t xml:space="preserve">0, but allelic with </t>
  </si>
  <si>
    <t>CC2D2A (RC)</t>
  </si>
  <si>
    <t>CEP290 (RC)</t>
  </si>
  <si>
    <t>CEP164 (RC plus Cystic)</t>
  </si>
  <si>
    <t>CEP83 (RC plus Cystic)</t>
  </si>
  <si>
    <t>COL4A1 (Cystic)</t>
  </si>
  <si>
    <t>DNAJB11 (Cystic)</t>
  </si>
  <si>
    <t>DZIP1L (Cystic)</t>
  </si>
  <si>
    <t>FLCN (Cystic)</t>
  </si>
  <si>
    <t>GANAB (Cystic)</t>
  </si>
  <si>
    <t>GLA (Cystic)</t>
  </si>
  <si>
    <t>HNF1B (RC plus Cystic)</t>
  </si>
  <si>
    <t>IFT140 (RC plus Cystic)</t>
  </si>
  <si>
    <t>INVS (RC plus Cystic)</t>
  </si>
  <si>
    <t>MAPKBP1 (RC plus Cystic)</t>
  </si>
  <si>
    <t>NPHP1 (RC plus Cystic)</t>
  </si>
  <si>
    <t>NPHP3 (RC plus Cystic)</t>
  </si>
  <si>
    <t>NPHP4 (RC plus Cystic)</t>
  </si>
  <si>
    <t>PAX2 (Cystic)</t>
  </si>
  <si>
    <t>PKD1 (RC plus Cystic)</t>
  </si>
  <si>
    <t>PKD2 (RC plus Cystic)</t>
  </si>
  <si>
    <t>PKHD1 (RC plus Cystic)</t>
  </si>
  <si>
    <t>TMEM67 (RC plus Cystic)</t>
  </si>
  <si>
    <t>TSC1 (Cystic)</t>
  </si>
  <si>
    <t>TSC2 (Cystic)</t>
  </si>
  <si>
    <t>TTC21B (RC plus Cystic)</t>
  </si>
  <si>
    <t>TULP3 (Cystic)</t>
  </si>
  <si>
    <t>UMOD (Cystic)</t>
  </si>
  <si>
    <t>VHL (Cystic)</t>
  </si>
  <si>
    <t>WDR19 (RC plus Cystic)</t>
  </si>
  <si>
    <t>XPNPEP3 (RC plus Cystic)</t>
  </si>
  <si>
    <t>ALG5 (Cystic)</t>
  </si>
  <si>
    <t>ALG8 (Cystic)</t>
  </si>
  <si>
    <t>ALG9 (Cystic)</t>
  </si>
  <si>
    <t>ANKS6 (RC plus Cystic)</t>
  </si>
  <si>
    <t>Polycystic kidney disease 7</t>
  </si>
  <si>
    <t xml:space="preserve">Adult ongressive </t>
  </si>
  <si>
    <t>Liver cysts  (in some patients), Diverticular disease (in some patients)</t>
  </si>
  <si>
    <t>Multiple small kidney cysts, small atrophic kidneys, interstitial fibrosis, ESKF, Hypertension (in some patients0</t>
  </si>
  <si>
    <t>Joubert syndrome 9; COACH sydnrome 2; Meckel syndrome 6; Retinitis pigmentosa 93</t>
  </si>
  <si>
    <t>Hepatomegaly, congenital hepatic fibrosis, bile duct prolferation , splenomegaly</t>
  </si>
  <si>
    <t xml:space="preserve">Inguinal hernia </t>
  </si>
  <si>
    <t xml:space="preserve">Cleft palate </t>
  </si>
  <si>
    <t xml:space="preserve">Echogenic kidneys, nephronophthisis, ESKF, Hypertension; cystic dysplasia </t>
  </si>
  <si>
    <t>Intellectual disability, seizures (in some patients), ventriculomegaly, molar tooth sign; anencephaly  (in some patients)</t>
  </si>
  <si>
    <t xml:space="preserve">Retinitis pigmentosa, astigmatism, nystagmus, cataract; oculomotor apraxia, chorioretinal coloboma, strabsimus, ptosis  </t>
  </si>
  <si>
    <t xml:space="preserve">Hepatorenocardiac degenerative fibrosis </t>
  </si>
  <si>
    <t>Hyperechogenic kidneys, multiple kidney cysts, interstitial fibrosis, tubular dilatation, ESKF</t>
  </si>
  <si>
    <t xml:space="preserve">Cholestatic jaundice </t>
  </si>
  <si>
    <t xml:space="preserve">Hypertrophic cardiomyopathy, diffuse interstitial fibrosis of the heart </t>
  </si>
  <si>
    <t xml:space="preserve">Hepatic carcinoma, encephalopthy oesophageal varices, splenomegaly Hepatic fibrosis, cirrhosis, portal hypertension, ascites, Pancreatitis  </t>
  </si>
  <si>
    <t xml:space="preserve">Inheritance </t>
  </si>
  <si>
    <t xml:space="preserve">Birt-Hogg-Dube syndrome </t>
  </si>
  <si>
    <t xml:space="preserve">Lung cysts (in about 80% of patients); Bullous disease, spontaneous pneumothorax 9in about 30% of patients) </t>
  </si>
  <si>
    <t xml:space="preserve">Kidney tumours in about 30% of patients, kidney cysts </t>
  </si>
  <si>
    <t>Facial papules</t>
  </si>
  <si>
    <t xml:space="preserve">Polydactyly, club feet </t>
  </si>
  <si>
    <t xml:space="preserve">Fibrofolliculomas, skin tags, tumours of the hair disc , lipomas, angiolipomas  </t>
  </si>
  <si>
    <t>Decreased height of ilia; Narrow sciatic notch; Hypoplastic ischium; Curved long bones; Angulated femur; Micromelia; Reverse campomelia of humeri; Curved radii; Curved ulnae; Reduced mineralization of upper extremities; Hypoplastic tibiae</t>
  </si>
  <si>
    <t xml:space="preserve">Sacral dimple </t>
  </si>
  <si>
    <t>Multifocal yellow;white geographic, solid, choroidal lesions along the retinal vascular arcades; B;scan ultrasound shows echogenic, placoid calcified lesions at the level of the sclera and choroid; Optical coherence tomography shows normal retina and retinal pigment epithelium overlying the sclerochoroidal lesions</t>
  </si>
  <si>
    <t xml:space="preserve">Cardiovascular anomalies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</si>
</sst>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12"/>
      <color theme="1"/>
      <name val="Helvetica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 (Body)"/>
    </font>
    <font>
      <sz val="10"/>
      <color theme="1"/>
      <name val="Helvetica"/>
      <family val="2"/>
    </font>
    <font>
      <b/>
      <i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00000"/>
      <name val="Helvetica Neue"/>
      <family val="2"/>
    </font>
    <font>
      <sz val="12"/>
      <color theme="1"/>
      <name val="Calibri (Body)"/>
    </font>
    <font>
      <sz val="12"/>
      <color theme="1"/>
      <name val="Palatino Linotype"/>
      <family val="1"/>
    </font>
    <font>
      <sz val="11"/>
      <color rgb="FF444444"/>
      <name val="Calibri"/>
      <family val="2"/>
      <charset val="1"/>
    </font>
    <font>
      <b/>
      <sz val="12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3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6" fillId="0" borderId="0" xfId="0" applyFont="1"/>
    <xf numFmtId="0" fontId="9" fillId="0" borderId="0" xfId="0" applyFont="1" applyAlignment="1">
      <alignment vertical="top"/>
    </xf>
    <xf numFmtId="0" fontId="10" fillId="0" borderId="0" xfId="0" applyFont="1"/>
    <xf numFmtId="0" fontId="11" fillId="0" borderId="0" xfId="0" applyFont="1"/>
    <xf numFmtId="0" fontId="13" fillId="0" borderId="0" xfId="0" applyFont="1"/>
    <xf numFmtId="0" fontId="12" fillId="0" borderId="0" xfId="0" applyFont="1"/>
    <xf numFmtId="0" fontId="15" fillId="0" borderId="0" xfId="0" applyFont="1"/>
    <xf numFmtId="0" fontId="0" fillId="0" borderId="0" xfId="0" applyAlignment="1">
      <alignment wrapText="1"/>
    </xf>
    <xf numFmtId="0" fontId="16" fillId="0" borderId="0" xfId="0" applyFont="1" applyAlignment="1">
      <alignment vertical="top"/>
    </xf>
    <xf numFmtId="0" fontId="16" fillId="0" borderId="0" xfId="0" applyFont="1"/>
    <xf numFmtId="0" fontId="10" fillId="0" borderId="0" xfId="0" applyFont="1" applyAlignment="1">
      <alignment horizontal="center"/>
    </xf>
    <xf numFmtId="0" fontId="18" fillId="0" borderId="0" xfId="0" applyFont="1"/>
    <xf numFmtId="0" fontId="19" fillId="0" borderId="0" xfId="0" applyFont="1" applyAlignment="1">
      <alignment vertical="top"/>
    </xf>
    <xf numFmtId="0" fontId="1" fillId="0" borderId="0" xfId="0" applyFont="1"/>
    <xf numFmtId="0" fontId="8" fillId="0" borderId="0" xfId="0" applyFont="1"/>
    <xf numFmtId="0" fontId="4" fillId="0" borderId="0" xfId="0" applyFont="1"/>
    <xf numFmtId="0" fontId="11" fillId="0" borderId="0" xfId="0" applyFont="1" applyAlignment="1">
      <alignment vertical="top"/>
    </xf>
    <xf numFmtId="0" fontId="11" fillId="0" borderId="0" xfId="0" applyFont="1" applyAlignment="1">
      <alignment horizontal="center" vertical="top"/>
    </xf>
    <xf numFmtId="0" fontId="12" fillId="0" borderId="0" xfId="0" applyFont="1" applyAlignment="1">
      <alignment vertical="top"/>
    </xf>
    <xf numFmtId="0" fontId="13" fillId="0" borderId="0" xfId="0" applyFont="1" applyAlignment="1">
      <alignment horizontal="center" vertical="top"/>
    </xf>
    <xf numFmtId="0" fontId="13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20" fillId="0" borderId="0" xfId="0" applyFont="1"/>
    <xf numFmtId="0" fontId="1" fillId="0" borderId="0" xfId="0" applyFont="1" applyAlignment="1">
      <alignment vertical="top" wrapText="1"/>
    </xf>
    <xf numFmtId="0" fontId="21" fillId="0" borderId="0" xfId="0" applyFont="1" applyAlignment="1">
      <alignment vertical="top" wrapText="1"/>
    </xf>
    <xf numFmtId="0" fontId="22" fillId="0" borderId="0" xfId="0" applyFont="1" applyAlignment="1">
      <alignment horizontal="left" vertical="top" wrapText="1"/>
    </xf>
    <xf numFmtId="0" fontId="21" fillId="0" borderId="0" xfId="0" applyFont="1" applyAlignment="1">
      <alignment vertical="top"/>
    </xf>
    <xf numFmtId="0" fontId="17" fillId="0" borderId="0" xfId="0" applyFont="1" applyAlignment="1">
      <alignment vertical="top"/>
    </xf>
    <xf numFmtId="0" fontId="1" fillId="0" borderId="0" xfId="0" applyFont="1" applyAlignment="1">
      <alignment wrapText="1"/>
    </xf>
    <xf numFmtId="0" fontId="16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3" fillId="0" borderId="0" xfId="0" applyFont="1"/>
    <xf numFmtId="0" fontId="1" fillId="0" borderId="0" xfId="0" applyFont="1" applyAlignment="1">
      <alignment horizontal="left" wrapText="1" indent="1"/>
    </xf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center" vertical="top"/>
    </xf>
    <xf numFmtId="0" fontId="24" fillId="0" borderId="0" xfId="0" applyFont="1"/>
    <xf numFmtId="0" fontId="25" fillId="0" borderId="0" xfId="0" applyFont="1"/>
    <xf numFmtId="0" fontId="26" fillId="0" borderId="0" xfId="0" applyFont="1"/>
    <xf numFmtId="0" fontId="27" fillId="0" borderId="0" xfId="0" applyFont="1"/>
    <xf numFmtId="0" fontId="1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3B1A5-1BD4-D64D-9BCA-84204855F7D9}">
  <sheetPr>
    <pageSetUpPr fitToPage="1"/>
  </sheetPr>
  <dimension ref="A1:CC104"/>
  <sheetViews>
    <sheetView zoomScale="68" zoomScaleNormal="68" workbookViewId="0">
      <pane ySplit="1" topLeftCell="A2" activePane="bottomLeft" state="frozen"/>
      <selection activeCell="B1" sqref="B1"/>
      <selection pane="bottomLeft" activeCell="Q1" sqref="Q1"/>
    </sheetView>
  </sheetViews>
  <sheetFormatPr defaultColWidth="11.42578125" defaultRowHeight="15"/>
  <cols>
    <col min="2" max="2" width="11.42578125" style="40" customWidth="1"/>
    <col min="3" max="3" width="28" style="40" customWidth="1"/>
    <col min="4" max="4" width="30" customWidth="1"/>
    <col min="5" max="5" width="20" customWidth="1"/>
    <col min="6" max="6" width="22.42578125" customWidth="1"/>
    <col min="7" max="7" width="19.7109375" customWidth="1"/>
    <col min="8" max="8" width="25.42578125" customWidth="1"/>
    <col min="9" max="9" width="18.85546875" customWidth="1"/>
    <col min="10" max="10" width="19.140625" customWidth="1"/>
    <col min="11" max="11" width="17.7109375" customWidth="1"/>
    <col min="12" max="12" width="22" customWidth="1"/>
    <col min="13" max="13" width="20" customWidth="1"/>
    <col min="14" max="15" width="26.28515625" customWidth="1"/>
    <col min="16" max="17" width="16.5703125" customWidth="1"/>
    <col min="18" max="18" width="14.28515625" customWidth="1"/>
    <col min="19" max="19" width="11.42578125" customWidth="1"/>
    <col min="20" max="20" width="17.140625" customWidth="1"/>
    <col min="21" max="21" width="19.140625" customWidth="1"/>
    <col min="22" max="22" width="15.140625" customWidth="1"/>
  </cols>
  <sheetData>
    <row r="1" spans="1:81" ht="20.100000000000001" customHeight="1">
      <c r="A1" s="11" t="s">
        <v>0</v>
      </c>
      <c r="B1" s="43" t="s">
        <v>1</v>
      </c>
      <c r="C1" s="43" t="s">
        <v>2</v>
      </c>
      <c r="D1" s="17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20" t="s">
        <v>10</v>
      </c>
      <c r="L1" s="16" t="s">
        <v>11</v>
      </c>
      <c r="M1" s="16" t="s">
        <v>12</v>
      </c>
      <c r="N1" s="16" t="s">
        <v>13</v>
      </c>
      <c r="O1" s="16" t="s">
        <v>14</v>
      </c>
      <c r="P1" s="16" t="s">
        <v>15</v>
      </c>
      <c r="Q1" s="16" t="s">
        <v>2088</v>
      </c>
      <c r="R1" s="16" t="s">
        <v>514</v>
      </c>
      <c r="S1" s="16" t="s">
        <v>16</v>
      </c>
      <c r="T1" s="16" t="s">
        <v>1223</v>
      </c>
      <c r="U1" s="16" t="s">
        <v>17</v>
      </c>
      <c r="V1" s="16" t="s">
        <v>18</v>
      </c>
      <c r="W1" s="14"/>
      <c r="X1" s="8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</row>
    <row r="2" spans="1:81" ht="242.1" customHeight="1">
      <c r="A2" s="19" t="s">
        <v>19</v>
      </c>
      <c r="B2" s="39">
        <v>106180</v>
      </c>
      <c r="C2" s="44" t="s">
        <v>20</v>
      </c>
      <c r="D2" s="4" t="s">
        <v>21</v>
      </c>
      <c r="E2" s="36" t="s">
        <v>22</v>
      </c>
      <c r="F2" s="36" t="s">
        <v>23</v>
      </c>
      <c r="G2" s="21" t="s">
        <v>24</v>
      </c>
      <c r="H2" s="21"/>
      <c r="I2" s="36" t="s">
        <v>25</v>
      </c>
      <c r="J2" s="21"/>
      <c r="K2" s="21"/>
      <c r="L2" s="21"/>
      <c r="M2" s="21" t="s">
        <v>26</v>
      </c>
      <c r="N2" s="36" t="s">
        <v>27</v>
      </c>
      <c r="O2" s="21"/>
      <c r="P2" s="21"/>
      <c r="Q2" s="21">
        <v>4</v>
      </c>
      <c r="R2" s="21"/>
      <c r="S2" s="21"/>
      <c r="T2" s="21"/>
      <c r="U2" s="21"/>
      <c r="W2" s="8"/>
      <c r="X2" s="8"/>
      <c r="BC2" s="4"/>
      <c r="BD2" s="4"/>
      <c r="BE2" s="4"/>
      <c r="BF2" s="4"/>
      <c r="BG2" s="22"/>
      <c r="BH2" s="4"/>
      <c r="BI2" s="4"/>
      <c r="BJ2" s="4"/>
      <c r="BK2" s="4"/>
      <c r="BL2" s="4"/>
      <c r="BM2" s="22"/>
      <c r="BN2" s="4"/>
      <c r="BO2" s="4"/>
      <c r="BP2" s="4"/>
      <c r="BQ2" s="22"/>
      <c r="BR2" s="22"/>
      <c r="BS2" s="22"/>
      <c r="BT2" s="22"/>
      <c r="BU2" s="23"/>
      <c r="BV2" s="23"/>
      <c r="BW2" s="23"/>
      <c r="BX2" s="23"/>
      <c r="BY2" s="23"/>
      <c r="BZ2" s="23"/>
      <c r="CA2" s="23"/>
      <c r="CB2" s="23"/>
      <c r="CC2" s="23"/>
    </row>
    <row r="3" spans="1:81" ht="409.5">
      <c r="A3" s="13" t="s">
        <v>28</v>
      </c>
      <c r="B3" s="39">
        <v>102545</v>
      </c>
      <c r="C3" s="44" t="s">
        <v>29</v>
      </c>
      <c r="D3" s="4" t="s">
        <v>30</v>
      </c>
      <c r="E3" s="36" t="s">
        <v>31</v>
      </c>
      <c r="F3" s="36" t="s">
        <v>32</v>
      </c>
      <c r="G3" s="21"/>
      <c r="H3" s="21"/>
      <c r="I3" s="21"/>
      <c r="J3" s="21"/>
      <c r="K3" s="21"/>
      <c r="L3" s="21"/>
      <c r="M3" s="21"/>
      <c r="N3" s="21"/>
      <c r="O3" s="36" t="s">
        <v>33</v>
      </c>
      <c r="P3" s="36" t="s">
        <v>34</v>
      </c>
      <c r="Q3" s="36">
        <v>2</v>
      </c>
      <c r="R3" s="21"/>
      <c r="S3" s="21"/>
      <c r="T3" s="21"/>
      <c r="U3" s="21"/>
      <c r="V3" s="36" t="s">
        <v>35</v>
      </c>
      <c r="W3" s="8"/>
      <c r="X3" s="8"/>
      <c r="BC3" s="4"/>
      <c r="BD3" s="4"/>
      <c r="BE3" s="4"/>
      <c r="BF3" s="4"/>
      <c r="BG3" s="22"/>
      <c r="BH3" s="4"/>
      <c r="BI3" s="4"/>
      <c r="BJ3" s="4"/>
      <c r="BK3" s="4"/>
      <c r="BL3" s="4"/>
      <c r="BM3" s="22"/>
      <c r="BN3" s="4"/>
      <c r="BO3" s="4"/>
      <c r="BP3" s="4"/>
      <c r="BQ3" s="22"/>
      <c r="BR3" s="22"/>
      <c r="BS3" s="22"/>
      <c r="BT3" s="22"/>
      <c r="BU3" s="23"/>
      <c r="BV3" s="23"/>
      <c r="BW3" s="23"/>
      <c r="BX3" s="23"/>
      <c r="BY3" s="23"/>
      <c r="BZ3" s="23"/>
      <c r="CA3" s="23"/>
      <c r="CB3" s="23"/>
      <c r="CC3" s="23"/>
    </row>
    <row r="4" spans="1:81" ht="141.75">
      <c r="A4" s="13" t="s">
        <v>36</v>
      </c>
      <c r="B4" s="39">
        <v>106150</v>
      </c>
      <c r="C4" s="44" t="s">
        <v>37</v>
      </c>
      <c r="D4" s="4" t="s">
        <v>21</v>
      </c>
      <c r="E4" s="21"/>
      <c r="F4" s="36" t="s">
        <v>38</v>
      </c>
      <c r="G4" s="21"/>
      <c r="H4" s="21"/>
      <c r="I4" s="36" t="s">
        <v>25</v>
      </c>
      <c r="J4" s="21"/>
      <c r="K4" s="21"/>
      <c r="L4" s="21"/>
      <c r="M4" s="21" t="s">
        <v>26</v>
      </c>
      <c r="N4" s="36" t="s">
        <v>27</v>
      </c>
      <c r="O4" s="21"/>
      <c r="P4" s="21"/>
      <c r="Q4" s="21">
        <v>3</v>
      </c>
      <c r="R4" s="21"/>
      <c r="S4" s="21"/>
      <c r="T4" s="21"/>
      <c r="U4" s="21"/>
      <c r="V4" s="21"/>
      <c r="W4" s="8"/>
      <c r="X4" s="8"/>
      <c r="BC4" s="22"/>
      <c r="BD4" s="4"/>
      <c r="BE4" s="4"/>
      <c r="BF4" s="4"/>
      <c r="BG4" s="22"/>
      <c r="BH4" s="4"/>
      <c r="BI4" s="4"/>
      <c r="BJ4" s="4"/>
      <c r="BK4" s="4"/>
      <c r="BL4" s="4"/>
      <c r="BM4" s="22"/>
      <c r="BN4" s="4"/>
      <c r="BO4" s="4"/>
      <c r="BP4" s="4"/>
      <c r="BQ4" s="22"/>
      <c r="BR4" s="22"/>
      <c r="BS4" s="22"/>
      <c r="BT4" s="22"/>
      <c r="BU4" s="23"/>
      <c r="BV4" s="23"/>
      <c r="BW4" s="23"/>
      <c r="BX4" s="23"/>
      <c r="BY4" s="23"/>
      <c r="BZ4" s="23"/>
      <c r="CA4" s="23"/>
      <c r="CB4" s="23"/>
      <c r="CC4" s="23"/>
    </row>
    <row r="5" spans="1:81" ht="409.5">
      <c r="A5" s="13" t="s">
        <v>39</v>
      </c>
      <c r="B5" s="39">
        <v>106165</v>
      </c>
      <c r="C5" s="44" t="s">
        <v>20</v>
      </c>
      <c r="D5" s="4" t="s">
        <v>21</v>
      </c>
      <c r="E5" s="36" t="s">
        <v>40</v>
      </c>
      <c r="F5" s="36" t="s">
        <v>2007</v>
      </c>
      <c r="G5" s="21" t="s">
        <v>24</v>
      </c>
      <c r="H5" s="21"/>
      <c r="I5" s="36" t="s">
        <v>41</v>
      </c>
      <c r="J5" s="21"/>
      <c r="K5" s="21"/>
      <c r="L5" s="21"/>
      <c r="M5" s="36" t="s">
        <v>26</v>
      </c>
      <c r="N5" s="21"/>
      <c r="O5" s="21"/>
      <c r="P5" s="21"/>
      <c r="Q5" s="21">
        <v>3</v>
      </c>
      <c r="R5" s="21"/>
      <c r="S5" s="21"/>
      <c r="T5" s="21"/>
      <c r="U5" s="21"/>
      <c r="V5" s="36" t="s">
        <v>42</v>
      </c>
      <c r="W5" s="8"/>
      <c r="X5" s="8"/>
      <c r="BC5" s="22"/>
      <c r="BD5" s="4"/>
      <c r="BE5" s="4"/>
      <c r="BF5" s="4"/>
      <c r="BG5" s="22"/>
      <c r="BH5" s="4"/>
      <c r="BI5" s="4"/>
      <c r="BJ5" s="4"/>
      <c r="BK5" s="4"/>
      <c r="BL5" s="4"/>
      <c r="BM5" s="22"/>
      <c r="BN5" s="4"/>
      <c r="BO5" s="4"/>
      <c r="BP5" s="4"/>
      <c r="BQ5" s="22"/>
      <c r="BR5" s="22"/>
      <c r="BS5" s="22"/>
      <c r="BT5" s="22"/>
      <c r="BU5" s="23"/>
      <c r="BV5" s="23"/>
      <c r="BW5" s="23"/>
      <c r="BX5" s="23"/>
      <c r="BY5" s="23"/>
      <c r="BZ5" s="23"/>
      <c r="CA5" s="23"/>
      <c r="CB5" s="23"/>
      <c r="CC5" s="23"/>
    </row>
    <row r="6" spans="1:81" ht="393.75">
      <c r="A6" s="13" t="s">
        <v>43</v>
      </c>
      <c r="B6" s="39">
        <v>300836</v>
      </c>
      <c r="C6" s="44" t="s">
        <v>44</v>
      </c>
      <c r="D6" s="4" t="s">
        <v>45</v>
      </c>
      <c r="E6" s="21"/>
      <c r="F6" s="36" t="s">
        <v>46</v>
      </c>
      <c r="G6" s="21"/>
      <c r="H6" s="21"/>
      <c r="I6" s="36" t="s">
        <v>47</v>
      </c>
      <c r="J6" s="36" t="s">
        <v>48</v>
      </c>
      <c r="K6" s="21"/>
      <c r="L6" s="21"/>
      <c r="M6" s="21"/>
      <c r="N6" s="21"/>
      <c r="O6" s="21"/>
      <c r="P6" s="36" t="s">
        <v>49</v>
      </c>
      <c r="Q6" s="36">
        <v>3</v>
      </c>
      <c r="R6" s="21"/>
      <c r="S6" s="36" t="s">
        <v>50</v>
      </c>
      <c r="T6" s="21"/>
      <c r="U6" s="21"/>
      <c r="V6" s="21" t="s">
        <v>51</v>
      </c>
      <c r="W6" s="8"/>
      <c r="X6" s="8"/>
      <c r="BC6" s="22"/>
      <c r="BD6" s="4"/>
      <c r="BE6" s="4"/>
      <c r="BF6" s="4"/>
      <c r="BG6" s="22"/>
      <c r="BH6" s="4"/>
      <c r="BI6" s="4"/>
      <c r="BJ6" s="4"/>
      <c r="BK6" s="4"/>
      <c r="BL6" s="4"/>
      <c r="BM6" s="22"/>
      <c r="BN6" s="4"/>
      <c r="BO6" s="4"/>
      <c r="BP6" s="4"/>
      <c r="BQ6" s="22"/>
      <c r="BR6" s="22"/>
      <c r="BS6" s="22"/>
      <c r="BT6" s="22"/>
      <c r="BU6" s="23"/>
      <c r="BV6" s="23"/>
      <c r="BW6" s="23"/>
      <c r="BX6" s="23"/>
      <c r="BY6" s="23"/>
      <c r="BZ6" s="23"/>
      <c r="CA6" s="23"/>
      <c r="CB6" s="23"/>
      <c r="CC6" s="23"/>
    </row>
    <row r="7" spans="1:81" ht="189">
      <c r="A7" s="13" t="s">
        <v>52</v>
      </c>
      <c r="B7" s="39">
        <v>608669</v>
      </c>
      <c r="C7" s="44" t="s">
        <v>53</v>
      </c>
      <c r="D7" s="4" t="s">
        <v>30</v>
      </c>
      <c r="E7" s="21" t="s">
        <v>2089</v>
      </c>
      <c r="F7" s="36" t="s">
        <v>54</v>
      </c>
      <c r="G7" s="21"/>
      <c r="H7" s="21"/>
      <c r="I7" s="21"/>
      <c r="J7" s="21"/>
      <c r="K7" s="21"/>
      <c r="L7" s="21"/>
      <c r="M7" s="21"/>
      <c r="N7" s="21"/>
      <c r="O7" s="21"/>
      <c r="P7" s="36"/>
      <c r="Q7" s="36">
        <v>0</v>
      </c>
      <c r="R7" s="21"/>
      <c r="S7" s="21"/>
      <c r="T7" s="21"/>
      <c r="U7" s="21"/>
      <c r="V7" s="36" t="s">
        <v>55</v>
      </c>
      <c r="W7" s="8"/>
      <c r="X7" s="8"/>
      <c r="BC7" s="4"/>
      <c r="BD7" s="4"/>
      <c r="BE7" s="4"/>
      <c r="BF7" s="4"/>
      <c r="BG7" s="22"/>
      <c r="BH7" s="4"/>
      <c r="BI7" s="4"/>
      <c r="BJ7" s="4"/>
      <c r="BK7" s="4"/>
      <c r="BL7" s="4"/>
      <c r="BM7" s="4"/>
      <c r="BN7" s="4"/>
      <c r="BO7" s="4"/>
      <c r="BP7" s="4"/>
      <c r="BQ7" s="22"/>
      <c r="BR7" s="22"/>
      <c r="BS7" s="22"/>
      <c r="BT7" s="22"/>
      <c r="BU7" s="23"/>
      <c r="BV7" s="23"/>
      <c r="BW7" s="23"/>
      <c r="BX7" s="23"/>
      <c r="BY7" s="23"/>
      <c r="BZ7" s="23"/>
      <c r="CA7" s="23"/>
      <c r="CB7" s="23"/>
      <c r="CC7" s="23"/>
    </row>
    <row r="8" spans="1:81" ht="126">
      <c r="A8" s="13" t="s">
        <v>56</v>
      </c>
      <c r="B8" s="39">
        <v>610000</v>
      </c>
      <c r="C8" s="44" t="s">
        <v>57</v>
      </c>
      <c r="D8" s="4" t="s">
        <v>21</v>
      </c>
      <c r="E8" s="21"/>
      <c r="F8" s="21"/>
      <c r="G8" s="21"/>
      <c r="H8" s="21"/>
      <c r="I8" s="36" t="s">
        <v>58</v>
      </c>
      <c r="J8" s="21"/>
      <c r="K8" s="21"/>
      <c r="L8" s="21"/>
      <c r="M8" s="21"/>
      <c r="N8" s="21" t="s">
        <v>59</v>
      </c>
      <c r="O8" s="21"/>
      <c r="P8" s="21"/>
      <c r="Q8" s="21">
        <v>2</v>
      </c>
      <c r="R8" s="21"/>
      <c r="S8" s="21"/>
      <c r="T8" s="21"/>
      <c r="U8" s="21"/>
      <c r="V8" s="21"/>
      <c r="W8" s="8"/>
      <c r="X8" s="8"/>
      <c r="BC8" s="4"/>
      <c r="BD8" s="4"/>
      <c r="BE8" s="4"/>
      <c r="BF8" s="4"/>
      <c r="BG8" s="22"/>
      <c r="BH8" s="4"/>
      <c r="BI8" s="4"/>
      <c r="BJ8" s="4"/>
      <c r="BK8" s="4"/>
      <c r="BL8" s="4"/>
      <c r="BM8" s="22"/>
      <c r="BN8" s="4"/>
      <c r="BO8" s="4"/>
      <c r="BP8" s="4"/>
      <c r="BQ8" s="22"/>
      <c r="BR8" s="22"/>
      <c r="BS8" s="22"/>
      <c r="BT8" s="22"/>
      <c r="BU8" s="23"/>
      <c r="BV8" s="23"/>
      <c r="BW8" s="23"/>
      <c r="BX8" s="23"/>
      <c r="BY8" s="23"/>
      <c r="BZ8" s="23"/>
      <c r="CA8" s="23"/>
      <c r="CB8" s="23"/>
      <c r="CC8" s="23"/>
    </row>
    <row r="9" spans="1:81" ht="141.75">
      <c r="A9" s="13" t="s">
        <v>60</v>
      </c>
      <c r="B9" s="39">
        <v>608892</v>
      </c>
      <c r="C9" s="44" t="s">
        <v>61</v>
      </c>
      <c r="D9" s="4" t="s">
        <v>30</v>
      </c>
      <c r="E9" s="36" t="s">
        <v>62</v>
      </c>
      <c r="F9" s="36" t="s">
        <v>63</v>
      </c>
      <c r="G9" s="36" t="s">
        <v>64</v>
      </c>
      <c r="H9" s="21"/>
      <c r="I9" s="21"/>
      <c r="J9" s="36" t="s">
        <v>65</v>
      </c>
      <c r="K9" s="21"/>
      <c r="L9" s="21"/>
      <c r="M9" s="21"/>
      <c r="N9" s="21"/>
      <c r="O9" s="21"/>
      <c r="P9" s="21"/>
      <c r="Q9" s="21">
        <v>2</v>
      </c>
      <c r="R9" s="21"/>
      <c r="S9" s="21"/>
      <c r="T9" s="21"/>
      <c r="U9" s="21"/>
      <c r="V9" s="21"/>
      <c r="W9" s="8"/>
      <c r="X9" s="8"/>
      <c r="BC9" s="22"/>
      <c r="BD9" s="4"/>
      <c r="BE9" s="4"/>
      <c r="BF9" s="4"/>
      <c r="BG9" s="22"/>
      <c r="BH9" s="4"/>
      <c r="BI9" s="4"/>
      <c r="BJ9" s="4"/>
      <c r="BK9" s="4"/>
      <c r="BL9" s="4"/>
      <c r="BM9" s="22"/>
      <c r="BN9" s="4"/>
      <c r="BO9" s="4"/>
      <c r="BP9" s="4"/>
      <c r="BQ9" s="22"/>
      <c r="BR9" s="22"/>
      <c r="BS9" s="22"/>
      <c r="BT9" s="22"/>
      <c r="BU9" s="23"/>
      <c r="BV9" s="23"/>
      <c r="BW9" s="23"/>
      <c r="BX9" s="23"/>
      <c r="BY9" s="23"/>
      <c r="BZ9" s="23"/>
      <c r="CA9" s="23"/>
      <c r="CB9" s="23"/>
      <c r="CC9" s="23"/>
    </row>
    <row r="10" spans="1:81" ht="173.25">
      <c r="A10" s="13" t="s">
        <v>66</v>
      </c>
      <c r="B10" s="39">
        <v>118494</v>
      </c>
      <c r="C10" s="44" t="s">
        <v>67</v>
      </c>
      <c r="D10" s="4" t="s">
        <v>21</v>
      </c>
      <c r="E10" s="21"/>
      <c r="F10" s="36" t="s">
        <v>68</v>
      </c>
      <c r="G10" s="21"/>
      <c r="H10" s="21"/>
      <c r="I10" s="36" t="s">
        <v>69</v>
      </c>
      <c r="J10" s="21"/>
      <c r="K10" s="21"/>
      <c r="L10" s="21"/>
      <c r="M10" s="21"/>
      <c r="N10" s="21"/>
      <c r="O10" s="36" t="s">
        <v>70</v>
      </c>
      <c r="P10" s="36" t="s">
        <v>71</v>
      </c>
      <c r="Q10" s="36">
        <v>3</v>
      </c>
      <c r="R10" s="21"/>
      <c r="S10" s="21"/>
      <c r="T10" s="21"/>
      <c r="U10" s="21"/>
      <c r="V10" s="21"/>
      <c r="W10" s="8"/>
      <c r="X10" s="8"/>
      <c r="BC10" s="4"/>
      <c r="BD10" s="4"/>
      <c r="BE10" s="4"/>
      <c r="BF10" s="4"/>
      <c r="BG10" s="22"/>
      <c r="BH10" s="4"/>
      <c r="BI10" s="4"/>
      <c r="BJ10" s="4"/>
      <c r="BK10" s="4"/>
      <c r="BL10" s="4"/>
      <c r="BM10" s="22"/>
      <c r="BN10" s="4"/>
      <c r="BO10" s="4"/>
      <c r="BP10" s="4"/>
      <c r="BQ10" s="22"/>
      <c r="BR10" s="22"/>
      <c r="BS10" s="22"/>
      <c r="BT10" s="22"/>
      <c r="BU10" s="23"/>
      <c r="BV10" s="23"/>
      <c r="BW10" s="23"/>
      <c r="BX10" s="23"/>
      <c r="BY10" s="23"/>
      <c r="BZ10" s="23"/>
      <c r="CA10" s="23"/>
      <c r="CB10" s="23"/>
      <c r="CC10" s="23"/>
    </row>
    <row r="11" spans="1:81" ht="15.75">
      <c r="A11" s="13" t="s">
        <v>72</v>
      </c>
      <c r="B11" s="39">
        <v>118503</v>
      </c>
      <c r="C11" s="44" t="s">
        <v>73</v>
      </c>
      <c r="D11" s="4" t="s">
        <v>21</v>
      </c>
      <c r="E11" s="21"/>
      <c r="F11" s="21" t="s">
        <v>74</v>
      </c>
      <c r="G11" s="21"/>
      <c r="H11" s="21"/>
      <c r="I11" s="21"/>
      <c r="J11" s="21" t="s">
        <v>75</v>
      </c>
      <c r="K11" s="21"/>
      <c r="L11" s="21" t="s">
        <v>76</v>
      </c>
      <c r="M11" s="21" t="s">
        <v>77</v>
      </c>
      <c r="N11" s="21"/>
      <c r="O11" s="21"/>
      <c r="P11" s="21" t="s">
        <v>78</v>
      </c>
      <c r="Q11" s="21">
        <v>4</v>
      </c>
      <c r="R11" s="21"/>
      <c r="S11" s="21"/>
      <c r="T11" s="21"/>
      <c r="U11" s="21"/>
      <c r="V11" s="21"/>
      <c r="W11" s="8"/>
      <c r="X11" s="8"/>
      <c r="BC11" s="4"/>
      <c r="BD11" s="4"/>
      <c r="BE11" s="4"/>
      <c r="BF11" s="4"/>
      <c r="BG11" s="22"/>
      <c r="BH11" s="4"/>
      <c r="BI11" s="4"/>
      <c r="BJ11" s="4"/>
      <c r="BK11" s="4"/>
      <c r="BL11" s="4"/>
      <c r="BM11" s="22"/>
      <c r="BN11" s="4"/>
      <c r="BO11" s="4"/>
      <c r="BP11" s="4"/>
      <c r="BQ11" s="22"/>
      <c r="BR11" s="22"/>
      <c r="BS11" s="22"/>
      <c r="BT11" s="22"/>
      <c r="BU11" s="23"/>
      <c r="BV11" s="23"/>
      <c r="BW11" s="23"/>
      <c r="BX11" s="23"/>
      <c r="BY11" s="23"/>
      <c r="BZ11" s="23"/>
      <c r="CA11" s="23"/>
      <c r="CB11" s="23"/>
      <c r="CC11" s="23"/>
    </row>
    <row r="12" spans="1:81" ht="252">
      <c r="A12" s="13" t="s">
        <v>79</v>
      </c>
      <c r="B12" s="39">
        <v>617057</v>
      </c>
      <c r="C12" s="44" t="s">
        <v>80</v>
      </c>
      <c r="D12" s="4" t="s">
        <v>21</v>
      </c>
      <c r="E12" s="21"/>
      <c r="F12" s="36" t="s">
        <v>81</v>
      </c>
      <c r="G12" s="21" t="s">
        <v>82</v>
      </c>
      <c r="H12" s="21"/>
      <c r="I12" s="36" t="s">
        <v>83</v>
      </c>
      <c r="J12" s="36" t="s">
        <v>84</v>
      </c>
      <c r="K12" s="36"/>
      <c r="L12" s="36" t="s">
        <v>85</v>
      </c>
      <c r="M12" s="36" t="s">
        <v>86</v>
      </c>
      <c r="N12" s="21"/>
      <c r="O12" s="21"/>
      <c r="P12" s="36" t="s">
        <v>87</v>
      </c>
      <c r="Q12" s="36">
        <v>6</v>
      </c>
      <c r="R12" s="21"/>
      <c r="S12" s="21"/>
      <c r="T12" s="21"/>
      <c r="U12" s="21"/>
      <c r="V12" s="36"/>
      <c r="W12" s="8"/>
      <c r="X12" s="8"/>
      <c r="BC12" s="4"/>
      <c r="BD12" s="4"/>
      <c r="BE12" s="4"/>
      <c r="BF12" s="4"/>
      <c r="BG12" s="22"/>
      <c r="BH12" s="4"/>
      <c r="BI12" s="4"/>
      <c r="BJ12" s="4"/>
      <c r="BK12" s="4"/>
      <c r="BL12" s="4"/>
      <c r="BM12" s="22"/>
      <c r="BN12" s="4"/>
      <c r="BO12" s="4"/>
      <c r="BP12" s="4"/>
      <c r="BQ12" s="22"/>
      <c r="BR12" s="22"/>
      <c r="BS12" s="22"/>
      <c r="BT12" s="22"/>
      <c r="BU12" s="23"/>
      <c r="BV12" s="23"/>
      <c r="BW12" s="23"/>
      <c r="BX12" s="23"/>
      <c r="BY12" s="23"/>
      <c r="BZ12" s="23"/>
      <c r="CA12" s="23"/>
      <c r="CB12" s="23"/>
      <c r="CC12" s="23"/>
    </row>
    <row r="13" spans="1:81" ht="299.25">
      <c r="A13" s="13" t="s">
        <v>88</v>
      </c>
      <c r="B13" s="39">
        <v>602858</v>
      </c>
      <c r="C13" s="44" t="s">
        <v>89</v>
      </c>
      <c r="D13" s="4" t="s">
        <v>21</v>
      </c>
      <c r="E13" s="36" t="s">
        <v>90</v>
      </c>
      <c r="F13" s="36" t="s">
        <v>91</v>
      </c>
      <c r="G13" s="36" t="s">
        <v>92</v>
      </c>
      <c r="H13" s="36" t="s">
        <v>93</v>
      </c>
      <c r="I13" s="36" t="s">
        <v>94</v>
      </c>
      <c r="J13" s="36" t="s">
        <v>95</v>
      </c>
      <c r="K13" s="36"/>
      <c r="L13" s="36" t="s">
        <v>96</v>
      </c>
      <c r="M13" s="36" t="s">
        <v>97</v>
      </c>
      <c r="N13" s="36" t="s">
        <v>98</v>
      </c>
      <c r="O13" s="36" t="s">
        <v>99</v>
      </c>
      <c r="P13" s="36" t="s">
        <v>100</v>
      </c>
      <c r="Q13" s="36">
        <v>9</v>
      </c>
      <c r="R13" s="21"/>
      <c r="S13" s="21"/>
      <c r="T13" s="21"/>
      <c r="U13" s="36" t="s">
        <v>101</v>
      </c>
      <c r="V13" s="36" t="s">
        <v>102</v>
      </c>
      <c r="W13" s="8"/>
      <c r="X13" s="8"/>
      <c r="BC13" s="4"/>
      <c r="BD13" s="4"/>
      <c r="BE13" s="4"/>
      <c r="BF13" s="4"/>
      <c r="BG13" s="22"/>
      <c r="BH13" s="4"/>
      <c r="BI13" s="4"/>
      <c r="BJ13" s="4"/>
      <c r="BK13" s="4"/>
      <c r="BL13" s="4"/>
      <c r="BM13" s="22"/>
      <c r="BN13" s="4"/>
      <c r="BO13" s="4"/>
      <c r="BP13" s="4"/>
      <c r="BQ13" s="22"/>
      <c r="BR13" s="22"/>
      <c r="BS13" s="22"/>
      <c r="BT13" s="22"/>
      <c r="BU13" s="23"/>
      <c r="BV13" s="23"/>
      <c r="BW13" s="23"/>
      <c r="BX13" s="23"/>
      <c r="BY13" s="23"/>
      <c r="BZ13" s="23"/>
      <c r="CA13" s="23"/>
      <c r="CB13" s="23"/>
      <c r="CC13" s="23"/>
    </row>
    <row r="14" spans="1:81" ht="141.75">
      <c r="A14" s="13" t="s">
        <v>103</v>
      </c>
      <c r="B14" s="39">
        <v>612666</v>
      </c>
      <c r="C14" s="44" t="s">
        <v>104</v>
      </c>
      <c r="D14" s="4" t="s">
        <v>30</v>
      </c>
      <c r="E14" s="21"/>
      <c r="F14" s="36" t="s">
        <v>105</v>
      </c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 t="s">
        <v>2090</v>
      </c>
      <c r="R14" s="21"/>
      <c r="S14" s="21"/>
      <c r="T14" s="21"/>
      <c r="U14" s="21"/>
      <c r="V14" s="36" t="s">
        <v>106</v>
      </c>
      <c r="W14" s="8"/>
      <c r="X14" s="8"/>
      <c r="BC14" s="22"/>
      <c r="BD14" s="4"/>
      <c r="BE14" s="4"/>
      <c r="BF14" s="4"/>
      <c r="BG14" s="22"/>
      <c r="BH14" s="4"/>
      <c r="BI14" s="4"/>
      <c r="BJ14" s="4"/>
      <c r="BK14" s="4"/>
      <c r="BL14" s="4"/>
      <c r="BM14" s="22"/>
      <c r="BN14" s="4"/>
      <c r="BO14" s="4"/>
      <c r="BP14" s="4"/>
      <c r="BQ14" s="22"/>
      <c r="BR14" s="22"/>
      <c r="BS14" s="22"/>
      <c r="BT14" s="22"/>
      <c r="BU14" s="23"/>
      <c r="BV14" s="23"/>
      <c r="BW14" s="23"/>
      <c r="BX14" s="23"/>
      <c r="BY14" s="23"/>
      <c r="BZ14" s="23"/>
      <c r="CA14" s="23"/>
      <c r="CB14" s="23"/>
      <c r="CC14" s="23"/>
    </row>
    <row r="15" spans="1:81" ht="409.5">
      <c r="A15" s="13" t="s">
        <v>107</v>
      </c>
      <c r="B15" s="39">
        <v>601653</v>
      </c>
      <c r="C15" s="44" t="s">
        <v>108</v>
      </c>
      <c r="D15" s="4" t="s">
        <v>30</v>
      </c>
      <c r="E15" s="21"/>
      <c r="F15" s="36" t="s">
        <v>109</v>
      </c>
      <c r="G15" s="21" t="s">
        <v>110</v>
      </c>
      <c r="H15" s="21"/>
      <c r="I15" s="36" t="s">
        <v>111</v>
      </c>
      <c r="J15" s="21"/>
      <c r="K15" s="36" t="s">
        <v>112</v>
      </c>
      <c r="L15" s="21" t="s">
        <v>113</v>
      </c>
      <c r="M15" s="21"/>
      <c r="N15" s="21"/>
      <c r="O15" s="21"/>
      <c r="P15" s="21"/>
      <c r="Q15" s="21">
        <v>4</v>
      </c>
      <c r="R15" s="21"/>
      <c r="S15" s="21"/>
      <c r="T15" s="21"/>
      <c r="U15" s="21"/>
      <c r="V15" s="36" t="s">
        <v>114</v>
      </c>
      <c r="W15" s="8"/>
      <c r="X15" s="8"/>
      <c r="BC15" s="22"/>
      <c r="BD15" s="4"/>
      <c r="BE15" s="4"/>
      <c r="BF15" s="4"/>
      <c r="BG15" s="22"/>
      <c r="BH15" s="4"/>
      <c r="BI15" s="4"/>
      <c r="BJ15" s="4"/>
      <c r="BK15" s="4"/>
      <c r="BL15" s="4"/>
      <c r="BM15" s="22"/>
      <c r="BN15" s="4"/>
      <c r="BO15" s="4"/>
      <c r="BP15" s="4"/>
      <c r="BQ15" s="22"/>
      <c r="BR15" s="22"/>
      <c r="BS15" s="22"/>
      <c r="BT15" s="22"/>
      <c r="BU15" s="23"/>
      <c r="BV15" s="23"/>
      <c r="BW15" s="23"/>
      <c r="BX15" s="23"/>
      <c r="BY15" s="23"/>
      <c r="BZ15" s="23"/>
      <c r="CA15" s="23"/>
      <c r="CB15" s="23"/>
      <c r="CC15" s="23"/>
    </row>
    <row r="16" spans="1:81" ht="330.75">
      <c r="A16" s="13" t="s">
        <v>115</v>
      </c>
      <c r="B16" s="39">
        <v>300708</v>
      </c>
      <c r="C16" s="44" t="s">
        <v>116</v>
      </c>
      <c r="D16" s="4" t="s">
        <v>117</v>
      </c>
      <c r="E16" s="21"/>
      <c r="F16" s="36" t="s">
        <v>118</v>
      </c>
      <c r="G16" s="36" t="s">
        <v>119</v>
      </c>
      <c r="H16" s="21"/>
      <c r="I16" s="36" t="s">
        <v>120</v>
      </c>
      <c r="J16" s="36"/>
      <c r="K16" s="36"/>
      <c r="L16" s="36" t="s">
        <v>121</v>
      </c>
      <c r="M16" s="36" t="s">
        <v>122</v>
      </c>
      <c r="N16" s="21"/>
      <c r="O16" s="36" t="s">
        <v>123</v>
      </c>
      <c r="P16" s="36" t="s">
        <v>124</v>
      </c>
      <c r="Q16" s="36">
        <v>6</v>
      </c>
      <c r="R16" s="21"/>
      <c r="S16" s="21"/>
      <c r="T16" s="21"/>
      <c r="U16" s="21"/>
      <c r="V16" s="36" t="s">
        <v>125</v>
      </c>
      <c r="W16" s="8"/>
      <c r="X16" s="8"/>
      <c r="BC16" s="4"/>
      <c r="BD16" s="4"/>
      <c r="BE16" s="4"/>
      <c r="BF16" s="4"/>
      <c r="BG16" s="22"/>
      <c r="BH16" s="4"/>
      <c r="BI16" s="4"/>
      <c r="BJ16" s="4"/>
      <c r="BK16" s="4"/>
      <c r="BL16" s="4"/>
      <c r="BM16" s="22"/>
      <c r="BN16" s="4"/>
      <c r="BO16" s="4"/>
      <c r="BP16" s="4"/>
      <c r="BQ16" s="22"/>
      <c r="BR16" s="22"/>
      <c r="BS16" s="22"/>
      <c r="BT16" s="22"/>
      <c r="BU16" s="23"/>
      <c r="BV16" s="23"/>
      <c r="BW16" s="23"/>
      <c r="BX16" s="23"/>
      <c r="BY16" s="23"/>
      <c r="BZ16" s="23"/>
      <c r="CA16" s="23"/>
      <c r="CB16" s="23"/>
      <c r="CC16" s="23"/>
    </row>
    <row r="17" spans="1:81" ht="236.25">
      <c r="A17" s="13" t="s">
        <v>126</v>
      </c>
      <c r="B17" s="39">
        <v>607830</v>
      </c>
      <c r="C17" s="44" t="s">
        <v>127</v>
      </c>
      <c r="D17" s="4" t="s">
        <v>21</v>
      </c>
      <c r="E17" s="21"/>
      <c r="F17" s="36" t="s">
        <v>128</v>
      </c>
      <c r="G17" s="21" t="s">
        <v>129</v>
      </c>
      <c r="H17" s="36" t="s">
        <v>130</v>
      </c>
      <c r="I17" s="36" t="s">
        <v>131</v>
      </c>
      <c r="J17" s="36" t="s">
        <v>132</v>
      </c>
      <c r="K17" s="36" t="s">
        <v>133</v>
      </c>
      <c r="L17" s="36" t="s">
        <v>134</v>
      </c>
      <c r="M17" s="21"/>
      <c r="N17" s="36" t="s">
        <v>135</v>
      </c>
      <c r="O17" s="36" t="s">
        <v>136</v>
      </c>
      <c r="P17" s="36" t="s">
        <v>137</v>
      </c>
      <c r="Q17" s="36">
        <v>9</v>
      </c>
      <c r="R17" s="21"/>
      <c r="S17" s="21"/>
      <c r="T17" s="21"/>
      <c r="V17" s="21"/>
      <c r="W17" s="8"/>
      <c r="X17" s="8"/>
      <c r="BC17" s="22"/>
      <c r="BD17" s="4"/>
      <c r="BE17" s="4"/>
      <c r="BF17" s="4"/>
      <c r="BG17" s="22"/>
      <c r="BH17" s="4"/>
      <c r="BI17" s="4"/>
      <c r="BJ17" s="4"/>
      <c r="BK17" s="4"/>
      <c r="BL17" s="4"/>
      <c r="BM17" s="22"/>
      <c r="BN17" s="4"/>
      <c r="BO17" s="4"/>
      <c r="BP17" s="4"/>
      <c r="BQ17" s="22"/>
      <c r="BR17" s="22"/>
      <c r="BS17" s="22"/>
      <c r="BT17" s="22"/>
      <c r="BU17" s="23"/>
      <c r="BV17" s="23"/>
      <c r="BW17" s="23"/>
      <c r="BX17" s="23"/>
      <c r="BY17" s="23"/>
      <c r="BZ17" s="23"/>
      <c r="CA17" s="23"/>
      <c r="CB17" s="23"/>
      <c r="CC17" s="23"/>
    </row>
    <row r="18" spans="1:81" ht="126">
      <c r="A18" s="13" t="s">
        <v>138</v>
      </c>
      <c r="B18" s="39">
        <v>608944</v>
      </c>
      <c r="C18" s="44" t="s">
        <v>139</v>
      </c>
      <c r="D18" s="4" t="s">
        <v>21</v>
      </c>
      <c r="E18" s="21"/>
      <c r="F18" s="36" t="s">
        <v>140</v>
      </c>
      <c r="G18" s="21" t="s">
        <v>141</v>
      </c>
      <c r="H18" s="21" t="s">
        <v>142</v>
      </c>
      <c r="I18" s="36" t="s">
        <v>143</v>
      </c>
      <c r="J18" s="21"/>
      <c r="K18" s="21"/>
      <c r="L18" s="21"/>
      <c r="M18" s="21"/>
      <c r="N18" s="21"/>
      <c r="O18" s="36" t="s">
        <v>144</v>
      </c>
      <c r="P18" s="36" t="s">
        <v>145</v>
      </c>
      <c r="Q18" s="36">
        <v>5</v>
      </c>
      <c r="R18" s="21"/>
      <c r="S18" s="21"/>
      <c r="T18" s="21"/>
      <c r="U18" s="21"/>
      <c r="V18" s="21"/>
      <c r="W18" s="8"/>
      <c r="X18" s="8"/>
      <c r="BC18" s="4"/>
      <c r="BD18" s="4"/>
      <c r="BE18" s="4"/>
      <c r="BF18" s="4"/>
      <c r="BG18" s="22"/>
      <c r="BH18" s="4"/>
      <c r="BI18" s="4"/>
      <c r="BJ18" s="4"/>
      <c r="BK18" s="4"/>
      <c r="BL18" s="4"/>
      <c r="BM18" s="22"/>
      <c r="BN18" s="4"/>
      <c r="BO18" s="4"/>
      <c r="BP18" s="4"/>
      <c r="BQ18" s="22"/>
      <c r="BR18" s="22"/>
      <c r="BS18" s="22"/>
      <c r="BT18" s="22"/>
      <c r="BU18" s="23"/>
      <c r="BV18" s="23"/>
      <c r="BW18" s="23"/>
      <c r="BX18" s="23"/>
      <c r="BY18" s="23"/>
      <c r="BZ18" s="23"/>
      <c r="CA18" s="23"/>
      <c r="CB18" s="23"/>
      <c r="CC18" s="23"/>
    </row>
    <row r="19" spans="1:81" ht="94.5">
      <c r="A19" s="13" t="s">
        <v>146</v>
      </c>
      <c r="B19" s="39">
        <v>617666</v>
      </c>
      <c r="C19" s="44" t="s">
        <v>127</v>
      </c>
      <c r="D19" s="4" t="s">
        <v>21</v>
      </c>
      <c r="E19" s="21"/>
      <c r="F19" s="36" t="s">
        <v>147</v>
      </c>
      <c r="G19" s="21" t="s">
        <v>148</v>
      </c>
      <c r="H19" s="21"/>
      <c r="I19" s="36" t="s">
        <v>149</v>
      </c>
      <c r="J19" s="21"/>
      <c r="K19" s="21"/>
      <c r="L19" s="21" t="s">
        <v>150</v>
      </c>
      <c r="M19" s="21"/>
      <c r="N19" s="21"/>
      <c r="O19" s="21"/>
      <c r="P19" s="36" t="s">
        <v>151</v>
      </c>
      <c r="Q19" s="36">
        <v>4</v>
      </c>
      <c r="R19" s="21"/>
      <c r="S19" s="21"/>
      <c r="T19" s="21"/>
      <c r="U19" s="21"/>
      <c r="V19" s="21"/>
      <c r="W19" s="8"/>
      <c r="X19" s="8"/>
      <c r="BC19" s="22"/>
      <c r="BD19" s="4"/>
      <c r="BE19" s="4"/>
      <c r="BF19" s="4"/>
      <c r="BG19" s="22"/>
      <c r="BH19" s="4"/>
      <c r="BI19" s="4"/>
      <c r="BJ19" s="4"/>
      <c r="BK19" s="4"/>
      <c r="BL19" s="4"/>
      <c r="BM19" s="22"/>
      <c r="BN19" s="4"/>
      <c r="BO19" s="4"/>
      <c r="BP19" s="4"/>
      <c r="BQ19" s="22"/>
      <c r="BR19" s="22"/>
      <c r="BS19" s="22"/>
      <c r="BT19" s="22"/>
      <c r="BU19" s="23"/>
      <c r="BV19" s="23"/>
      <c r="BW19" s="23"/>
      <c r="BX19" s="23"/>
      <c r="BY19" s="23"/>
      <c r="BZ19" s="23"/>
      <c r="CA19" s="23"/>
      <c r="CB19" s="23"/>
      <c r="CC19" s="23"/>
    </row>
    <row r="20" spans="1:81" ht="157.5">
      <c r="A20" s="13" t="s">
        <v>152</v>
      </c>
      <c r="B20" s="39">
        <v>131320</v>
      </c>
      <c r="C20" s="44" t="s">
        <v>153</v>
      </c>
      <c r="D20" s="4" t="s">
        <v>30</v>
      </c>
      <c r="E20" s="21"/>
      <c r="F20" s="36" t="s">
        <v>154</v>
      </c>
      <c r="G20" s="21"/>
      <c r="H20" s="21"/>
      <c r="I20" s="21"/>
      <c r="J20" s="21"/>
      <c r="K20" s="36" t="s">
        <v>155</v>
      </c>
      <c r="L20" s="21"/>
      <c r="M20" s="21"/>
      <c r="N20" s="21"/>
      <c r="O20" s="21"/>
      <c r="P20" s="36" t="s">
        <v>156</v>
      </c>
      <c r="Q20" s="36">
        <v>2</v>
      </c>
      <c r="R20" s="21"/>
      <c r="S20" s="21" t="s">
        <v>157</v>
      </c>
      <c r="T20" s="21"/>
      <c r="U20" s="21"/>
      <c r="V20" s="21"/>
      <c r="W20" s="8"/>
      <c r="X20" s="8"/>
      <c r="BC20" s="22"/>
      <c r="BD20" s="4"/>
      <c r="BE20" s="4"/>
      <c r="BF20" s="4"/>
      <c r="BG20" s="22"/>
      <c r="BH20" s="4"/>
      <c r="BI20" s="4"/>
      <c r="BJ20" s="4"/>
      <c r="BK20" s="4"/>
      <c r="BL20" s="4"/>
      <c r="BM20" s="22"/>
      <c r="BN20" s="4"/>
      <c r="BO20" s="4"/>
      <c r="BP20" s="4"/>
      <c r="BQ20" s="22"/>
      <c r="BR20" s="22"/>
      <c r="BS20" s="22"/>
      <c r="BT20" s="22"/>
      <c r="BU20" s="23"/>
      <c r="BV20" s="23"/>
      <c r="BW20" s="23"/>
      <c r="BX20" s="23"/>
      <c r="BY20" s="23"/>
      <c r="BZ20" s="23"/>
      <c r="CA20" s="23"/>
      <c r="CB20" s="23"/>
      <c r="CC20" s="23"/>
    </row>
    <row r="21" spans="1:81" ht="315">
      <c r="A21" s="13" t="s">
        <v>158</v>
      </c>
      <c r="B21" s="39">
        <v>165240</v>
      </c>
      <c r="C21" s="44" t="s">
        <v>159</v>
      </c>
      <c r="D21" s="4" t="s">
        <v>30</v>
      </c>
      <c r="E21" s="21"/>
      <c r="F21" s="36" t="s">
        <v>160</v>
      </c>
      <c r="G21" s="36" t="s">
        <v>161</v>
      </c>
      <c r="H21" s="36" t="s">
        <v>162</v>
      </c>
      <c r="I21" s="36" t="s">
        <v>163</v>
      </c>
      <c r="J21" s="36" t="s">
        <v>164</v>
      </c>
      <c r="K21" s="36"/>
      <c r="L21" s="21" t="s">
        <v>165</v>
      </c>
      <c r="M21" s="36" t="s">
        <v>166</v>
      </c>
      <c r="N21" s="36" t="s">
        <v>167</v>
      </c>
      <c r="O21" s="36" t="s">
        <v>168</v>
      </c>
      <c r="P21" s="36" t="s">
        <v>169</v>
      </c>
      <c r="Q21" s="36">
        <v>9</v>
      </c>
      <c r="R21" s="21"/>
      <c r="S21" s="36" t="s">
        <v>170</v>
      </c>
      <c r="T21" s="21"/>
      <c r="U21" s="21"/>
      <c r="V21" s="36" t="s">
        <v>171</v>
      </c>
      <c r="W21" s="8"/>
      <c r="X21" s="8"/>
      <c r="BC21" s="22"/>
      <c r="BD21" s="4"/>
      <c r="BE21" s="4"/>
      <c r="BF21" s="4"/>
      <c r="BG21" s="22"/>
      <c r="BH21" s="4"/>
      <c r="BI21" s="4"/>
      <c r="BJ21" s="4"/>
      <c r="BK21" s="4"/>
      <c r="BL21" s="4"/>
      <c r="BM21" s="22"/>
      <c r="BN21" s="4"/>
      <c r="BO21" s="4"/>
      <c r="BP21" s="4"/>
      <c r="BQ21" s="22"/>
      <c r="BR21" s="22"/>
      <c r="BS21" s="22"/>
      <c r="BT21" s="22"/>
      <c r="BU21" s="23"/>
      <c r="BV21" s="23"/>
      <c r="BW21" s="23"/>
      <c r="BX21" s="23"/>
      <c r="BY21" s="23"/>
      <c r="BZ21" s="23"/>
      <c r="CA21" s="23"/>
      <c r="CB21" s="23"/>
      <c r="CC21" s="23"/>
    </row>
    <row r="22" spans="1:81" ht="409.5">
      <c r="A22" s="13" t="s">
        <v>172</v>
      </c>
      <c r="B22" s="39">
        <v>300037</v>
      </c>
      <c r="C22" s="44" t="s">
        <v>173</v>
      </c>
      <c r="D22" s="4" t="s">
        <v>45</v>
      </c>
      <c r="E22" s="21" t="s">
        <v>174</v>
      </c>
      <c r="F22" s="36" t="s">
        <v>175</v>
      </c>
      <c r="G22" s="36" t="s">
        <v>176</v>
      </c>
      <c r="H22" s="36" t="s">
        <v>177</v>
      </c>
      <c r="I22" s="36" t="s">
        <v>178</v>
      </c>
      <c r="J22" s="36" t="s">
        <v>179</v>
      </c>
      <c r="K22" s="36" t="s">
        <v>180</v>
      </c>
      <c r="L22" s="36" t="s">
        <v>181</v>
      </c>
      <c r="M22" s="36" t="s">
        <v>182</v>
      </c>
      <c r="N22" s="36" t="s">
        <v>183</v>
      </c>
      <c r="O22" s="36" t="s">
        <v>184</v>
      </c>
      <c r="P22" s="21"/>
      <c r="Q22" s="21">
        <v>9</v>
      </c>
      <c r="R22" s="21"/>
      <c r="S22" s="21"/>
      <c r="T22" s="21"/>
      <c r="U22" s="21"/>
      <c r="V22" s="21" t="s">
        <v>185</v>
      </c>
      <c r="W22" s="8"/>
      <c r="X22" s="8"/>
      <c r="BC22" s="4"/>
      <c r="BD22" s="4"/>
      <c r="BE22" s="4"/>
      <c r="BF22" s="4"/>
      <c r="BG22" s="22"/>
      <c r="BH22" s="4"/>
      <c r="BI22" s="4"/>
      <c r="BJ22" s="4"/>
      <c r="BK22" s="4"/>
      <c r="BL22" s="4"/>
      <c r="BM22" s="22"/>
      <c r="BN22" s="4"/>
      <c r="BO22" s="4"/>
      <c r="BP22" s="4"/>
      <c r="BQ22" s="22"/>
      <c r="BR22" s="22"/>
      <c r="BS22" s="22"/>
      <c r="BT22" s="22"/>
      <c r="BU22" s="23"/>
      <c r="BV22" s="23"/>
      <c r="BW22" s="23"/>
      <c r="BX22" s="23"/>
      <c r="BY22" s="23"/>
      <c r="BZ22" s="23"/>
      <c r="CA22" s="23"/>
      <c r="CB22" s="23"/>
      <c r="CC22" s="23"/>
    </row>
    <row r="23" spans="1:81" ht="220.5">
      <c r="A23" s="13" t="s">
        <v>186</v>
      </c>
      <c r="B23" s="39">
        <v>617782</v>
      </c>
      <c r="C23" s="44" t="s">
        <v>187</v>
      </c>
      <c r="D23" s="4" t="s">
        <v>30</v>
      </c>
      <c r="E23" s="21"/>
      <c r="F23" s="36" t="s">
        <v>188</v>
      </c>
      <c r="G23" s="21"/>
      <c r="H23" s="21"/>
      <c r="I23" s="36" t="s">
        <v>189</v>
      </c>
      <c r="J23" s="21"/>
      <c r="K23" s="21"/>
      <c r="L23" s="21"/>
      <c r="M23" s="21"/>
      <c r="N23" s="21"/>
      <c r="O23" s="21"/>
      <c r="P23" s="36" t="s">
        <v>190</v>
      </c>
      <c r="Q23" s="36">
        <v>2</v>
      </c>
      <c r="R23" s="21"/>
      <c r="S23" s="21"/>
      <c r="T23" s="21"/>
      <c r="U23" s="36"/>
      <c r="V23" s="36" t="s">
        <v>191</v>
      </c>
      <c r="W23" s="8"/>
      <c r="X23" s="8"/>
      <c r="BC23" s="4"/>
      <c r="BD23" s="4"/>
      <c r="BE23" s="4"/>
      <c r="BF23" s="4"/>
      <c r="BG23" s="22"/>
      <c r="BH23" s="4"/>
      <c r="BI23" s="4"/>
      <c r="BJ23" s="4"/>
      <c r="BK23" s="4"/>
      <c r="BL23" s="4"/>
      <c r="BM23" s="22"/>
      <c r="BN23" s="4"/>
      <c r="BO23" s="4"/>
      <c r="BP23" s="4"/>
      <c r="BQ23" s="22"/>
      <c r="BR23" s="22"/>
      <c r="BS23" s="22"/>
      <c r="BT23" s="22"/>
      <c r="BU23" s="23"/>
      <c r="BV23" s="23"/>
      <c r="BW23" s="23"/>
      <c r="BX23" s="23"/>
      <c r="BY23" s="23"/>
      <c r="BZ23" s="23"/>
      <c r="CA23" s="23"/>
      <c r="CB23" s="23"/>
      <c r="CC23" s="23"/>
    </row>
    <row r="24" spans="1:81" ht="126">
      <c r="A24" s="13" t="s">
        <v>192</v>
      </c>
      <c r="B24" s="39">
        <v>604597</v>
      </c>
      <c r="C24" s="44" t="s">
        <v>193</v>
      </c>
      <c r="D24" s="4" t="s">
        <v>21</v>
      </c>
      <c r="E24" s="21" t="s">
        <v>194</v>
      </c>
      <c r="F24" s="36" t="s">
        <v>195</v>
      </c>
      <c r="G24" s="21" t="s">
        <v>196</v>
      </c>
      <c r="H24" s="21"/>
      <c r="I24" s="36" t="s">
        <v>197</v>
      </c>
      <c r="J24" s="21"/>
      <c r="K24" s="36"/>
      <c r="L24" s="36" t="s">
        <v>198</v>
      </c>
      <c r="M24" s="21"/>
      <c r="N24" s="36" t="s">
        <v>199</v>
      </c>
      <c r="O24" s="36" t="s">
        <v>200</v>
      </c>
      <c r="P24" s="36" t="s">
        <v>201</v>
      </c>
      <c r="Q24" s="36">
        <v>6</v>
      </c>
      <c r="R24" s="21"/>
      <c r="S24" s="21"/>
      <c r="T24" s="21"/>
      <c r="U24" s="21"/>
      <c r="W24" s="8"/>
      <c r="X24" s="8"/>
      <c r="BC24" s="4"/>
      <c r="BD24" s="4"/>
      <c r="BE24" s="4"/>
      <c r="BF24" s="4"/>
      <c r="BG24" s="22"/>
      <c r="BH24" s="4"/>
      <c r="BI24" s="4"/>
      <c r="BJ24" s="4"/>
      <c r="BK24" s="4"/>
      <c r="BL24" s="4"/>
      <c r="BM24" s="22"/>
      <c r="BN24" s="4"/>
      <c r="BO24" s="4"/>
      <c r="BP24" s="4"/>
      <c r="BQ24" s="22"/>
      <c r="BR24" s="22"/>
      <c r="BS24" s="22"/>
      <c r="BT24" s="22"/>
      <c r="BU24" s="23"/>
      <c r="BV24" s="23"/>
      <c r="BW24" s="23"/>
      <c r="BX24" s="23"/>
      <c r="BY24" s="23"/>
      <c r="BZ24" s="23"/>
      <c r="CA24" s="23"/>
      <c r="CB24" s="23"/>
      <c r="CC24" s="23"/>
    </row>
    <row r="25" spans="1:81" ht="74.25" customHeight="1">
      <c r="A25" s="13" t="s">
        <v>202</v>
      </c>
      <c r="B25" s="39">
        <v>617660</v>
      </c>
      <c r="C25" s="44" t="s">
        <v>203</v>
      </c>
      <c r="D25" s="4" t="s">
        <v>21</v>
      </c>
      <c r="E25" s="21"/>
      <c r="F25" s="21" t="s">
        <v>204</v>
      </c>
      <c r="G25" s="21" t="s">
        <v>205</v>
      </c>
      <c r="H25" s="21" t="s">
        <v>206</v>
      </c>
      <c r="I25" s="21" t="s">
        <v>207</v>
      </c>
      <c r="J25" s="21" t="s">
        <v>208</v>
      </c>
      <c r="K25" s="21" t="s">
        <v>209</v>
      </c>
      <c r="L25" s="21"/>
      <c r="M25" s="21" t="s">
        <v>210</v>
      </c>
      <c r="N25" s="21" t="s">
        <v>211</v>
      </c>
      <c r="O25" s="21"/>
      <c r="P25" s="21"/>
      <c r="Q25" s="21">
        <v>8</v>
      </c>
      <c r="R25" s="21"/>
      <c r="S25" s="21"/>
      <c r="T25" s="21"/>
      <c r="U25" s="21" t="s">
        <v>212</v>
      </c>
      <c r="W25" s="8"/>
      <c r="X25" s="8"/>
      <c r="BC25" s="4"/>
      <c r="BD25" s="4"/>
      <c r="BE25" s="4"/>
      <c r="BF25" s="4"/>
      <c r="BG25" s="22"/>
      <c r="BH25" s="4"/>
      <c r="BI25" s="4"/>
      <c r="BJ25" s="4"/>
      <c r="BK25" s="4"/>
      <c r="BL25" s="4"/>
      <c r="BM25" s="22"/>
      <c r="BN25" s="4"/>
      <c r="BO25" s="4"/>
      <c r="BP25" s="4"/>
      <c r="BQ25" s="22"/>
      <c r="BR25" s="22"/>
      <c r="BS25" s="22"/>
      <c r="BT25" s="22"/>
      <c r="BU25" s="23"/>
      <c r="BV25" s="23"/>
      <c r="BW25" s="23"/>
      <c r="BX25" s="23"/>
      <c r="BY25" s="23"/>
      <c r="BZ25" s="23"/>
      <c r="CA25" s="23"/>
      <c r="CB25" s="23"/>
      <c r="CC25" s="23"/>
    </row>
    <row r="26" spans="1:81" ht="409.5">
      <c r="A26" s="13" t="s">
        <v>213</v>
      </c>
      <c r="B26" s="39">
        <v>189907</v>
      </c>
      <c r="C26" s="44" t="s">
        <v>214</v>
      </c>
      <c r="D26" s="4" t="s">
        <v>30</v>
      </c>
      <c r="E26" s="21"/>
      <c r="F26" s="36" t="s">
        <v>215</v>
      </c>
      <c r="G26" s="36"/>
      <c r="H26" s="21"/>
      <c r="I26" s="21"/>
      <c r="J26" s="21"/>
      <c r="K26" s="21"/>
      <c r="L26" s="21"/>
      <c r="M26" s="21"/>
      <c r="N26" s="21"/>
      <c r="O26" s="36" t="s">
        <v>216</v>
      </c>
      <c r="P26" s="36" t="s">
        <v>217</v>
      </c>
      <c r="Q26" s="36">
        <v>2</v>
      </c>
      <c r="R26" s="21"/>
      <c r="S26" s="36" t="s">
        <v>218</v>
      </c>
      <c r="T26" s="21"/>
      <c r="U26" s="36" t="s">
        <v>219</v>
      </c>
      <c r="V26" s="36" t="s">
        <v>220</v>
      </c>
      <c r="W26" s="8"/>
      <c r="X26" s="8"/>
      <c r="BC26" s="22"/>
      <c r="BD26" s="4"/>
      <c r="BE26" s="4"/>
      <c r="BF26" s="4"/>
      <c r="BG26" s="22"/>
      <c r="BH26" s="4"/>
      <c r="BI26" s="4"/>
      <c r="BJ26" s="4"/>
      <c r="BK26" s="4"/>
      <c r="BL26" s="4"/>
      <c r="BM26" s="22"/>
      <c r="BN26" s="4"/>
      <c r="BO26" s="4"/>
      <c r="BP26" s="4"/>
      <c r="BQ26" s="22"/>
      <c r="BR26" s="22"/>
      <c r="BS26" s="22"/>
      <c r="BT26" s="22"/>
      <c r="BU26" s="23"/>
      <c r="BV26" s="23"/>
      <c r="BW26" s="23"/>
      <c r="BX26" s="23"/>
      <c r="BY26" s="23"/>
      <c r="BZ26" s="23"/>
      <c r="CA26" s="23"/>
      <c r="CB26" s="23"/>
      <c r="CC26" s="23"/>
    </row>
    <row r="27" spans="1:81" ht="126">
      <c r="A27" s="13" t="s">
        <v>221</v>
      </c>
      <c r="B27" s="39">
        <v>142959</v>
      </c>
      <c r="C27" s="44" t="s">
        <v>222</v>
      </c>
      <c r="D27" s="4" t="s">
        <v>30</v>
      </c>
      <c r="E27" s="21"/>
      <c r="F27" s="36" t="s">
        <v>223</v>
      </c>
      <c r="G27" s="21" t="s">
        <v>224</v>
      </c>
      <c r="H27" s="21"/>
      <c r="I27" s="21"/>
      <c r="J27" s="21"/>
      <c r="K27" s="21"/>
      <c r="L27" s="21"/>
      <c r="M27" s="21"/>
      <c r="N27" s="21"/>
      <c r="O27" s="21"/>
      <c r="P27" s="36" t="s">
        <v>225</v>
      </c>
      <c r="Q27" s="36">
        <v>2</v>
      </c>
      <c r="R27" s="21"/>
      <c r="S27" s="21"/>
      <c r="T27" s="21"/>
      <c r="U27" s="21"/>
      <c r="V27" s="21"/>
      <c r="W27" s="8"/>
      <c r="X27" s="8"/>
      <c r="BC27" s="4"/>
      <c r="BD27" s="4"/>
      <c r="BE27" s="4"/>
      <c r="BF27" s="4"/>
      <c r="BG27" s="22"/>
      <c r="BH27" s="4"/>
      <c r="BI27" s="4"/>
      <c r="BJ27" s="4"/>
      <c r="BK27" s="4"/>
      <c r="BL27" s="4"/>
      <c r="BM27" s="22"/>
      <c r="BN27" s="4"/>
      <c r="BO27" s="4"/>
      <c r="BP27" s="4"/>
      <c r="BQ27" s="22"/>
      <c r="BR27" s="22"/>
      <c r="BS27" s="22"/>
      <c r="BT27" s="22"/>
      <c r="BU27" s="23"/>
      <c r="BV27" s="23"/>
      <c r="BW27" s="23"/>
      <c r="BX27" s="23"/>
      <c r="BY27" s="23"/>
      <c r="BZ27" s="23"/>
      <c r="CA27" s="23"/>
      <c r="CB27" s="23"/>
      <c r="CC27" s="23"/>
    </row>
    <row r="28" spans="1:81" ht="94.5">
      <c r="A28" s="13" t="s">
        <v>226</v>
      </c>
      <c r="B28" s="39">
        <v>613469</v>
      </c>
      <c r="C28" s="44" t="s">
        <v>227</v>
      </c>
      <c r="D28" s="4" t="s">
        <v>21</v>
      </c>
      <c r="E28" s="21"/>
      <c r="F28" s="36" t="s">
        <v>228</v>
      </c>
      <c r="G28" s="21"/>
      <c r="H28" s="21"/>
      <c r="I28" s="36" t="s">
        <v>229</v>
      </c>
      <c r="J28" s="21"/>
      <c r="K28" s="21"/>
      <c r="L28" s="21"/>
      <c r="M28" s="21"/>
      <c r="N28" s="21"/>
      <c r="O28" s="21" t="s">
        <v>230</v>
      </c>
      <c r="P28" s="36" t="s">
        <v>231</v>
      </c>
      <c r="Q28" s="36">
        <v>3</v>
      </c>
      <c r="R28" s="21"/>
      <c r="S28" s="21"/>
      <c r="T28" s="21"/>
      <c r="U28" s="21"/>
      <c r="V28" s="21"/>
      <c r="W28" s="8"/>
      <c r="X28" s="8"/>
      <c r="BC28" s="4"/>
      <c r="BD28" s="4"/>
      <c r="BE28" s="4"/>
      <c r="BF28" s="4"/>
      <c r="BG28" s="22"/>
      <c r="BH28" s="4"/>
      <c r="BI28" s="4"/>
      <c r="BJ28" s="4"/>
      <c r="BK28" s="4"/>
      <c r="BL28" s="4"/>
      <c r="BM28" s="22"/>
      <c r="BN28" s="4"/>
      <c r="BO28" s="4"/>
      <c r="BP28" s="4"/>
      <c r="BQ28" s="22"/>
      <c r="BR28" s="22"/>
      <c r="BS28" s="22"/>
      <c r="BT28" s="22"/>
      <c r="BU28" s="23"/>
      <c r="BV28" s="23"/>
      <c r="BW28" s="23"/>
      <c r="BX28" s="23"/>
      <c r="BY28" s="23"/>
      <c r="BZ28" s="23"/>
      <c r="CA28" s="23"/>
      <c r="CB28" s="23"/>
      <c r="CC28" s="23"/>
    </row>
    <row r="29" spans="1:81" ht="110.25">
      <c r="A29" s="13" t="s">
        <v>232</v>
      </c>
      <c r="B29" s="39">
        <v>604063</v>
      </c>
      <c r="C29" s="44" t="s">
        <v>233</v>
      </c>
      <c r="D29" s="4" t="s">
        <v>21</v>
      </c>
      <c r="E29" s="36" t="s">
        <v>62</v>
      </c>
      <c r="F29" s="36" t="s">
        <v>234</v>
      </c>
      <c r="G29" s="21" t="s">
        <v>235</v>
      </c>
      <c r="H29" s="21"/>
      <c r="I29" s="36" t="s">
        <v>236</v>
      </c>
      <c r="J29" s="21"/>
      <c r="K29" s="36"/>
      <c r="L29" s="21" t="s">
        <v>237</v>
      </c>
      <c r="M29" s="21"/>
      <c r="N29" s="21" t="s">
        <v>238</v>
      </c>
      <c r="O29" s="21"/>
      <c r="P29" s="36"/>
      <c r="Q29" s="36">
        <v>4</v>
      </c>
      <c r="R29" s="21"/>
      <c r="S29" s="21"/>
      <c r="T29" s="21"/>
      <c r="U29" s="21"/>
      <c r="V29" s="36"/>
      <c r="W29" s="8"/>
      <c r="X29" s="8"/>
      <c r="BC29" s="22"/>
      <c r="BD29" s="4"/>
      <c r="BE29" s="4"/>
      <c r="BF29" s="4"/>
      <c r="BG29" s="22"/>
      <c r="BH29" s="4"/>
      <c r="BI29" s="4"/>
      <c r="BJ29" s="4"/>
      <c r="BK29" s="4"/>
      <c r="BL29" s="4"/>
      <c r="BM29" s="22"/>
      <c r="BN29" s="4"/>
      <c r="BO29" s="4"/>
      <c r="BP29" s="4"/>
      <c r="BQ29" s="22"/>
      <c r="BR29" s="22"/>
      <c r="BS29" s="22"/>
      <c r="BT29" s="22"/>
      <c r="BU29" s="23"/>
      <c r="BV29" s="23"/>
      <c r="BW29" s="23"/>
      <c r="BX29" s="23"/>
      <c r="BY29" s="23"/>
      <c r="BZ29" s="23"/>
      <c r="CA29" s="23"/>
      <c r="CB29" s="23"/>
      <c r="CC29" s="23"/>
    </row>
    <row r="30" spans="1:81" ht="409.5">
      <c r="A30" s="13" t="s">
        <v>239</v>
      </c>
      <c r="B30" s="39">
        <v>601920</v>
      </c>
      <c r="C30" s="44" t="s">
        <v>240</v>
      </c>
      <c r="D30" s="4" t="s">
        <v>30</v>
      </c>
      <c r="E30" s="21"/>
      <c r="F30" s="36" t="s">
        <v>241</v>
      </c>
      <c r="G30" s="21" t="s">
        <v>242</v>
      </c>
      <c r="H30" s="36" t="s">
        <v>243</v>
      </c>
      <c r="I30" s="36" t="s">
        <v>244</v>
      </c>
      <c r="J30" s="36" t="s">
        <v>245</v>
      </c>
      <c r="K30" s="21"/>
      <c r="L30" s="36" t="s">
        <v>246</v>
      </c>
      <c r="M30" s="36" t="s">
        <v>247</v>
      </c>
      <c r="N30" s="21"/>
      <c r="O30" s="36" t="s">
        <v>248</v>
      </c>
      <c r="P30" s="21"/>
      <c r="Q30" s="21">
        <v>7</v>
      </c>
      <c r="R30" s="21"/>
      <c r="S30" s="21"/>
      <c r="T30" s="21"/>
      <c r="U30" s="36" t="s">
        <v>249</v>
      </c>
      <c r="V30" s="36" t="s">
        <v>250</v>
      </c>
      <c r="W30" s="8"/>
      <c r="X30" s="8"/>
      <c r="BC30" s="4"/>
      <c r="BD30" s="4"/>
      <c r="BE30" s="4"/>
      <c r="BF30" s="4"/>
      <c r="BG30" s="22"/>
      <c r="BH30" s="4"/>
      <c r="BI30" s="4"/>
      <c r="BJ30" s="4"/>
      <c r="BK30" s="4"/>
      <c r="BL30" s="4"/>
      <c r="BM30" s="22"/>
      <c r="BN30" s="4"/>
      <c r="BO30" s="4"/>
      <c r="BP30" s="4"/>
      <c r="BQ30" s="22"/>
      <c r="BR30" s="22"/>
      <c r="BS30" s="22"/>
      <c r="BT30" s="22"/>
      <c r="BU30" s="23"/>
      <c r="BV30" s="23"/>
      <c r="BW30" s="23"/>
      <c r="BX30" s="23"/>
      <c r="BY30" s="23"/>
      <c r="BZ30" s="23"/>
      <c r="CA30" s="23"/>
      <c r="CB30" s="23"/>
      <c r="CC30" s="23"/>
    </row>
    <row r="31" spans="1:81" ht="346.5">
      <c r="A31" s="13" t="s">
        <v>251</v>
      </c>
      <c r="B31" s="39">
        <v>300128</v>
      </c>
      <c r="C31" s="44" t="s">
        <v>252</v>
      </c>
      <c r="D31" s="4" t="s">
        <v>117</v>
      </c>
      <c r="E31" s="21" t="s">
        <v>253</v>
      </c>
      <c r="F31" s="21"/>
      <c r="G31" s="36" t="s">
        <v>254</v>
      </c>
      <c r="H31" s="36" t="s">
        <v>255</v>
      </c>
      <c r="I31" s="36" t="s">
        <v>256</v>
      </c>
      <c r="J31" s="36" t="s">
        <v>257</v>
      </c>
      <c r="K31" s="36"/>
      <c r="L31" s="36" t="s">
        <v>258</v>
      </c>
      <c r="M31" s="36" t="s">
        <v>259</v>
      </c>
      <c r="N31" s="21"/>
      <c r="O31" s="36" t="s">
        <v>260</v>
      </c>
      <c r="P31" s="21"/>
      <c r="Q31" s="21"/>
      <c r="R31" s="21"/>
      <c r="S31" s="36" t="s">
        <v>261</v>
      </c>
      <c r="T31" s="21"/>
      <c r="U31" s="21"/>
      <c r="V31" s="36" t="s">
        <v>262</v>
      </c>
      <c r="W31" s="8"/>
      <c r="X31" s="8"/>
      <c r="BC31" s="4"/>
      <c r="BD31" s="4"/>
      <c r="BE31" s="4"/>
      <c r="BF31" s="4"/>
      <c r="BG31" s="22"/>
      <c r="BH31" s="4"/>
      <c r="BI31" s="4"/>
      <c r="BJ31" s="4"/>
      <c r="BK31" s="4"/>
      <c r="BL31" s="4"/>
      <c r="BM31" s="22"/>
      <c r="BN31" s="4"/>
      <c r="BO31" s="4"/>
      <c r="BP31" s="4"/>
      <c r="BQ31" s="22"/>
      <c r="BR31" s="22"/>
      <c r="BS31" s="22"/>
      <c r="BT31" s="22"/>
      <c r="BU31" s="23"/>
      <c r="BV31" s="23"/>
      <c r="BW31" s="23"/>
      <c r="BX31" s="23"/>
      <c r="BY31" s="23"/>
      <c r="BZ31" s="23"/>
      <c r="CA31" s="23"/>
      <c r="CB31" s="23"/>
      <c r="CC31" s="23"/>
    </row>
    <row r="32" spans="1:81" ht="236.25">
      <c r="A32" s="13" t="s">
        <v>263</v>
      </c>
      <c r="B32" s="39">
        <v>602113</v>
      </c>
      <c r="C32" s="44" t="s">
        <v>264</v>
      </c>
      <c r="D32" s="4" t="s">
        <v>30</v>
      </c>
      <c r="E32" s="21"/>
      <c r="F32" s="36" t="s">
        <v>265</v>
      </c>
      <c r="G32" s="21" t="s">
        <v>266</v>
      </c>
      <c r="H32" s="36" t="s">
        <v>267</v>
      </c>
      <c r="I32" s="36" t="s">
        <v>268</v>
      </c>
      <c r="J32" s="36" t="s">
        <v>269</v>
      </c>
      <c r="K32" s="36" t="s">
        <v>180</v>
      </c>
      <c r="L32" s="36" t="s">
        <v>270</v>
      </c>
      <c r="M32" s="36" t="s">
        <v>271</v>
      </c>
      <c r="N32" s="36" t="s">
        <v>272</v>
      </c>
      <c r="O32" s="36" t="s">
        <v>273</v>
      </c>
      <c r="P32" s="36" t="s">
        <v>274</v>
      </c>
      <c r="Q32" s="36">
        <v>10</v>
      </c>
      <c r="R32" s="36" t="s">
        <v>275</v>
      </c>
      <c r="S32" s="36" t="s">
        <v>276</v>
      </c>
      <c r="T32" s="21"/>
      <c r="U32" s="21"/>
      <c r="V32" s="36" t="s">
        <v>277</v>
      </c>
      <c r="W32" s="8"/>
      <c r="X32" s="8"/>
      <c r="BC32" s="4"/>
      <c r="BD32" s="4"/>
      <c r="BE32" s="4"/>
      <c r="BF32" s="4"/>
      <c r="BG32" s="22"/>
      <c r="BH32" s="4"/>
      <c r="BI32" s="4"/>
      <c r="BJ32" s="4"/>
      <c r="BK32" s="4"/>
      <c r="BL32" s="4"/>
      <c r="BM32" s="22"/>
      <c r="BN32" s="4"/>
      <c r="BO32" s="4"/>
      <c r="BP32" s="4"/>
      <c r="BQ32" s="22"/>
      <c r="BR32" s="22"/>
      <c r="BS32" s="22"/>
      <c r="BT32" s="22"/>
      <c r="BU32" s="23"/>
      <c r="BV32" s="23"/>
      <c r="BW32" s="23"/>
      <c r="BX32" s="23"/>
      <c r="BY32" s="23"/>
      <c r="BZ32" s="23"/>
      <c r="CA32" s="23"/>
      <c r="CB32" s="23"/>
      <c r="CC32" s="23"/>
    </row>
    <row r="33" spans="1:81" ht="110.25">
      <c r="A33" s="13" t="s">
        <v>278</v>
      </c>
      <c r="B33" s="39">
        <v>605197</v>
      </c>
      <c r="C33" s="44" t="s">
        <v>279</v>
      </c>
      <c r="D33" s="4" t="s">
        <v>21</v>
      </c>
      <c r="E33" s="21"/>
      <c r="F33" s="21" t="s">
        <v>280</v>
      </c>
      <c r="G33" s="21" t="s">
        <v>281</v>
      </c>
      <c r="H33" s="21"/>
      <c r="I33" s="21" t="s">
        <v>282</v>
      </c>
      <c r="J33" s="21" t="s">
        <v>283</v>
      </c>
      <c r="K33" s="21"/>
      <c r="L33" s="21"/>
      <c r="M33" s="21"/>
      <c r="N33" s="21"/>
      <c r="O33" s="36" t="s">
        <v>284</v>
      </c>
      <c r="P33" s="21"/>
      <c r="Q33" s="21">
        <v>4</v>
      </c>
      <c r="R33" s="21"/>
      <c r="S33" s="36" t="s">
        <v>285</v>
      </c>
      <c r="T33" s="21"/>
      <c r="U33" s="21"/>
      <c r="V33" s="36" t="s">
        <v>286</v>
      </c>
      <c r="W33" s="8"/>
      <c r="X33" s="8"/>
      <c r="BC33" s="4"/>
      <c r="BD33" s="4"/>
      <c r="BE33" s="4"/>
      <c r="BF33" s="4"/>
      <c r="BG33" s="22"/>
      <c r="BH33" s="4"/>
      <c r="BI33" s="4"/>
      <c r="BJ33" s="4"/>
      <c r="BK33" s="4"/>
      <c r="BL33" s="4"/>
      <c r="BM33" s="22"/>
      <c r="BN33" s="4"/>
      <c r="BO33" s="4"/>
      <c r="BP33" s="4"/>
      <c r="BQ33" s="22"/>
      <c r="BR33" s="22"/>
      <c r="BS33" s="22"/>
      <c r="BT33" s="22"/>
      <c r="BU33" s="23"/>
      <c r="BV33" s="23"/>
      <c r="BW33" s="23"/>
      <c r="BX33" s="23"/>
      <c r="BY33" s="23"/>
      <c r="BZ33" s="23"/>
      <c r="CA33" s="23"/>
      <c r="CB33" s="23"/>
      <c r="CC33" s="23"/>
    </row>
    <row r="34" spans="1:81" ht="15.75">
      <c r="A34" s="13" t="s">
        <v>287</v>
      </c>
      <c r="B34" s="39">
        <v>151443</v>
      </c>
      <c r="C34" s="44" t="s">
        <v>288</v>
      </c>
      <c r="D34" s="4" t="s">
        <v>30</v>
      </c>
      <c r="E34" s="21" t="s">
        <v>289</v>
      </c>
      <c r="F34" s="21" t="s">
        <v>290</v>
      </c>
      <c r="G34" s="21" t="s">
        <v>291</v>
      </c>
      <c r="H34" s="21" t="s">
        <v>292</v>
      </c>
      <c r="I34" s="21" t="s">
        <v>293</v>
      </c>
      <c r="J34" s="21" t="s">
        <v>294</v>
      </c>
      <c r="K34" s="21"/>
      <c r="L34" s="21" t="s">
        <v>295</v>
      </c>
      <c r="M34" s="21" t="s">
        <v>296</v>
      </c>
      <c r="N34" s="21" t="s">
        <v>297</v>
      </c>
      <c r="O34" s="21" t="s">
        <v>298</v>
      </c>
      <c r="P34" s="21"/>
      <c r="Q34" s="21">
        <v>8</v>
      </c>
      <c r="R34" s="21"/>
      <c r="S34" s="21"/>
      <c r="T34" s="21"/>
      <c r="U34" s="21"/>
      <c r="V34" s="21"/>
      <c r="W34" s="8"/>
      <c r="X34" s="8"/>
      <c r="BC34" s="4"/>
      <c r="BD34" s="4"/>
      <c r="BE34" s="4"/>
      <c r="BF34" s="4"/>
      <c r="BG34" s="22"/>
      <c r="BH34" s="4"/>
      <c r="BI34" s="4"/>
      <c r="BJ34" s="4"/>
      <c r="BK34" s="4"/>
      <c r="BL34" s="4"/>
      <c r="BM34" s="22"/>
      <c r="BN34" s="4"/>
      <c r="BO34" s="4"/>
      <c r="BP34" s="4"/>
      <c r="BQ34" s="22"/>
      <c r="BR34" s="22"/>
      <c r="BS34" s="22"/>
      <c r="BT34" s="22"/>
      <c r="BU34" s="23"/>
      <c r="BV34" s="23"/>
      <c r="BW34" s="23"/>
      <c r="BX34" s="23"/>
      <c r="BY34" s="23"/>
      <c r="BZ34" s="23"/>
      <c r="CA34" s="23"/>
      <c r="CB34" s="23"/>
      <c r="CC34" s="23"/>
    </row>
    <row r="35" spans="1:81" ht="110.25">
      <c r="A35" s="13" t="s">
        <v>299</v>
      </c>
      <c r="B35" s="39">
        <v>608869</v>
      </c>
      <c r="C35" s="44" t="s">
        <v>300</v>
      </c>
      <c r="D35" s="4" t="s">
        <v>21</v>
      </c>
      <c r="E35" s="21"/>
      <c r="F35" s="36" t="s">
        <v>301</v>
      </c>
      <c r="G35" s="21"/>
      <c r="H35" s="21"/>
      <c r="I35" s="36" t="s">
        <v>302</v>
      </c>
      <c r="J35" s="21"/>
      <c r="K35" s="21"/>
      <c r="L35" s="21"/>
      <c r="M35" s="21"/>
      <c r="N35" s="21"/>
      <c r="O35" s="36" t="s">
        <v>303</v>
      </c>
      <c r="P35" s="36"/>
      <c r="Q35" s="36">
        <v>2</v>
      </c>
      <c r="R35" s="21"/>
      <c r="S35" s="21"/>
      <c r="T35" s="21"/>
      <c r="U35" s="21"/>
      <c r="V35" s="21"/>
      <c r="W35" s="8"/>
      <c r="X35" s="8"/>
      <c r="BC35" s="4"/>
      <c r="BD35" s="4"/>
      <c r="BE35" s="4"/>
      <c r="BF35" s="4"/>
      <c r="BG35" s="22"/>
      <c r="BH35" s="4"/>
      <c r="BI35" s="4"/>
      <c r="BJ35" s="4"/>
      <c r="BK35" s="4"/>
      <c r="BL35" s="4"/>
      <c r="BM35" s="22"/>
      <c r="BN35" s="4"/>
      <c r="BO35" s="4"/>
      <c r="BP35" s="4"/>
      <c r="BQ35" s="22"/>
      <c r="BR35" s="22"/>
      <c r="BS35" s="22"/>
      <c r="BT35" s="22"/>
      <c r="BU35" s="23"/>
      <c r="BV35" s="23"/>
      <c r="BW35" s="23"/>
      <c r="BX35" s="23"/>
      <c r="BY35" s="23"/>
      <c r="BZ35" s="23"/>
      <c r="CA35" s="23"/>
      <c r="CB35" s="23"/>
      <c r="CC35" s="23"/>
    </row>
    <row r="36" spans="1:81" ht="47.25">
      <c r="A36" s="13" t="s">
        <v>304</v>
      </c>
      <c r="B36" s="39">
        <v>604270</v>
      </c>
      <c r="C36" s="44" t="s">
        <v>305</v>
      </c>
      <c r="D36" s="4" t="s">
        <v>21</v>
      </c>
      <c r="E36" s="21"/>
      <c r="F36" s="36" t="s">
        <v>306</v>
      </c>
      <c r="G36" s="21" t="s">
        <v>307</v>
      </c>
      <c r="H36" s="21"/>
      <c r="I36" s="36" t="s">
        <v>308</v>
      </c>
      <c r="J36" s="21"/>
      <c r="K36" s="21"/>
      <c r="L36" s="36" t="s">
        <v>309</v>
      </c>
      <c r="M36" s="21"/>
      <c r="N36" s="21"/>
      <c r="O36" s="21"/>
      <c r="P36" s="21"/>
      <c r="Q36" s="21">
        <v>3</v>
      </c>
      <c r="R36" s="21"/>
      <c r="S36" s="21"/>
      <c r="T36" s="21"/>
      <c r="U36" s="21"/>
      <c r="V36" s="21"/>
      <c r="W36" s="8"/>
      <c r="X36" s="8"/>
      <c r="BC36" s="4"/>
      <c r="BD36" s="4"/>
      <c r="BE36" s="4"/>
      <c r="BF36" s="4"/>
      <c r="BG36" s="22"/>
      <c r="BH36" s="4"/>
      <c r="BI36" s="4"/>
      <c r="BJ36" s="4"/>
      <c r="BK36" s="4"/>
      <c r="BL36" s="4"/>
      <c r="BM36" s="22"/>
      <c r="BN36" s="4"/>
      <c r="BO36" s="4"/>
      <c r="BP36" s="4"/>
      <c r="BQ36" s="22"/>
      <c r="BR36" s="22"/>
      <c r="BS36" s="22"/>
      <c r="BT36" s="22"/>
      <c r="BU36" s="23"/>
      <c r="BV36" s="23"/>
      <c r="BW36" s="23"/>
      <c r="BX36" s="23"/>
      <c r="BY36" s="23"/>
      <c r="BZ36" s="23"/>
      <c r="CA36" s="23"/>
      <c r="CB36" s="23"/>
      <c r="CC36" s="23"/>
    </row>
    <row r="37" spans="1:81" ht="78.75">
      <c r="A37" s="13" t="s">
        <v>310</v>
      </c>
      <c r="B37" s="39">
        <v>606127</v>
      </c>
      <c r="C37" s="44" t="s">
        <v>311</v>
      </c>
      <c r="D37" s="4" t="s">
        <v>312</v>
      </c>
      <c r="E37" s="21"/>
      <c r="F37" s="36" t="s">
        <v>313</v>
      </c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>
        <v>0</v>
      </c>
      <c r="R37" s="21"/>
      <c r="S37" s="21"/>
      <c r="T37" s="21"/>
      <c r="U37" s="21"/>
      <c r="V37" s="36" t="s">
        <v>314</v>
      </c>
      <c r="W37" s="8"/>
      <c r="X37" s="8"/>
      <c r="BC37" s="4"/>
      <c r="BD37" s="4"/>
      <c r="BE37" s="4"/>
      <c r="BF37" s="4"/>
      <c r="BG37" s="22"/>
      <c r="BH37" s="4"/>
      <c r="BI37" s="4"/>
      <c r="BJ37" s="4"/>
      <c r="BK37" s="4"/>
      <c r="BL37" s="4"/>
      <c r="BM37" s="22"/>
      <c r="BN37" s="4"/>
      <c r="BO37" s="4"/>
      <c r="BP37" s="4"/>
      <c r="BQ37" s="22"/>
      <c r="BR37" s="22"/>
      <c r="BS37" s="22"/>
      <c r="BT37" s="22"/>
      <c r="BU37" s="23"/>
      <c r="BV37" s="23"/>
      <c r="BW37" s="23"/>
      <c r="BX37" s="23"/>
      <c r="BY37" s="23"/>
      <c r="BZ37" s="23"/>
      <c r="CA37" s="23"/>
      <c r="CB37" s="23"/>
      <c r="CC37" s="23"/>
    </row>
    <row r="38" spans="1:81" ht="409.5">
      <c r="A38" s="13" t="s">
        <v>315</v>
      </c>
      <c r="B38" s="39">
        <v>608285</v>
      </c>
      <c r="C38" s="44" t="s">
        <v>316</v>
      </c>
      <c r="D38" s="4" t="s">
        <v>21</v>
      </c>
      <c r="E38" s="21"/>
      <c r="F38" s="36" t="s">
        <v>317</v>
      </c>
      <c r="G38" s="21" t="s">
        <v>318</v>
      </c>
      <c r="H38" s="36" t="s">
        <v>319</v>
      </c>
      <c r="I38" s="21"/>
      <c r="J38" s="21"/>
      <c r="K38" s="21"/>
      <c r="L38" s="21"/>
      <c r="M38" s="36" t="s">
        <v>320</v>
      </c>
      <c r="N38" s="21" t="s">
        <v>321</v>
      </c>
      <c r="O38" s="21" t="s">
        <v>322</v>
      </c>
      <c r="P38" s="21"/>
      <c r="Q38" s="21">
        <v>5</v>
      </c>
      <c r="R38" s="21"/>
      <c r="S38" s="21"/>
      <c r="T38" s="21"/>
      <c r="U38" s="21"/>
      <c r="W38" s="8"/>
      <c r="X38" s="8"/>
      <c r="BC38" s="4"/>
      <c r="BD38" s="4"/>
      <c r="BE38" s="4"/>
      <c r="BF38" s="4"/>
      <c r="BG38" s="22"/>
      <c r="BH38" s="4"/>
      <c r="BI38" s="4"/>
      <c r="BJ38" s="4"/>
      <c r="BK38" s="4"/>
      <c r="BL38" s="4"/>
      <c r="BM38" s="22"/>
      <c r="BN38" s="4"/>
      <c r="BO38" s="4"/>
      <c r="BP38" s="4"/>
      <c r="BQ38" s="22"/>
      <c r="BR38" s="22"/>
      <c r="BS38" s="22"/>
      <c r="BT38" s="22"/>
      <c r="BU38" s="23"/>
      <c r="BV38" s="23"/>
      <c r="BW38" s="23"/>
      <c r="BX38" s="23"/>
      <c r="BY38" s="23"/>
      <c r="BZ38" s="23"/>
      <c r="CA38" s="23"/>
      <c r="CB38" s="23"/>
      <c r="CC38" s="23"/>
    </row>
    <row r="39" spans="1:81" ht="283.5">
      <c r="A39" s="13" t="s">
        <v>323</v>
      </c>
      <c r="B39" s="39">
        <v>608669</v>
      </c>
      <c r="C39" s="44" t="s">
        <v>324</v>
      </c>
      <c r="D39" s="4" t="s">
        <v>30</v>
      </c>
      <c r="E39" s="21"/>
      <c r="F39" s="36" t="s">
        <v>325</v>
      </c>
      <c r="G39" s="36" t="s">
        <v>326</v>
      </c>
      <c r="H39" s="36" t="s">
        <v>327</v>
      </c>
      <c r="I39" s="36" t="s">
        <v>328</v>
      </c>
      <c r="J39" s="36" t="s">
        <v>329</v>
      </c>
      <c r="K39" s="36" t="s">
        <v>330</v>
      </c>
      <c r="L39" s="36" t="s">
        <v>331</v>
      </c>
      <c r="M39" s="21" t="s">
        <v>332</v>
      </c>
      <c r="N39" s="36" t="s">
        <v>333</v>
      </c>
      <c r="O39" s="21"/>
      <c r="P39" s="36" t="s">
        <v>334</v>
      </c>
      <c r="Q39" s="36">
        <v>9</v>
      </c>
      <c r="R39" s="21"/>
      <c r="S39" s="21"/>
      <c r="T39" s="21"/>
      <c r="U39" s="21"/>
      <c r="V39" s="36" t="s">
        <v>335</v>
      </c>
      <c r="W39" s="8"/>
      <c r="X39" s="8"/>
      <c r="BC39" s="4"/>
      <c r="BD39" s="4"/>
      <c r="BE39" s="4"/>
      <c r="BF39" s="4"/>
      <c r="BG39" s="22"/>
      <c r="BH39" s="4"/>
      <c r="BI39" s="4"/>
      <c r="BJ39" s="4"/>
      <c r="BK39" s="4"/>
      <c r="BL39" s="4"/>
      <c r="BM39" s="22"/>
      <c r="BN39" s="4"/>
      <c r="BO39" s="4"/>
      <c r="BP39" s="4"/>
      <c r="BQ39" s="22"/>
      <c r="BR39" s="22"/>
      <c r="BS39" s="22"/>
      <c r="BT39" s="22"/>
      <c r="BU39" s="23"/>
      <c r="BV39" s="23"/>
      <c r="BW39" s="23"/>
      <c r="BX39" s="23"/>
      <c r="BY39" s="23"/>
      <c r="BZ39" s="23"/>
      <c r="CA39" s="23"/>
      <c r="CB39" s="23"/>
      <c r="CC39" s="23"/>
    </row>
    <row r="40" spans="1:81" ht="15.75">
      <c r="A40" s="13" t="s">
        <v>336</v>
      </c>
      <c r="B40" s="39">
        <v>618026</v>
      </c>
      <c r="C40" s="44" t="s">
        <v>337</v>
      </c>
      <c r="D40" s="4" t="s">
        <v>30</v>
      </c>
      <c r="E40" s="21"/>
      <c r="F40" s="21" t="s">
        <v>338</v>
      </c>
      <c r="G40" s="21"/>
      <c r="H40" s="21"/>
      <c r="I40" s="21" t="s">
        <v>339</v>
      </c>
      <c r="J40" s="21"/>
      <c r="K40" s="21"/>
      <c r="L40" s="21" t="s">
        <v>340</v>
      </c>
      <c r="M40" s="21" t="s">
        <v>2006</v>
      </c>
      <c r="N40" s="21"/>
      <c r="O40" s="21" t="s">
        <v>341</v>
      </c>
      <c r="P40" s="21"/>
      <c r="Q40" s="21">
        <v>4</v>
      </c>
      <c r="R40" s="21"/>
      <c r="S40" s="21"/>
      <c r="T40" s="21"/>
      <c r="U40" s="21"/>
      <c r="V40" s="21"/>
      <c r="W40" s="8"/>
      <c r="X40" s="8"/>
      <c r="BC40" s="4"/>
      <c r="BD40" s="4"/>
      <c r="BE40" s="4"/>
      <c r="BF40" s="4"/>
      <c r="BG40" s="22"/>
      <c r="BH40" s="4"/>
      <c r="BI40" s="4"/>
      <c r="BJ40" s="4"/>
      <c r="BK40" s="4"/>
      <c r="BL40" s="4"/>
      <c r="BM40" s="22"/>
      <c r="BN40" s="4"/>
      <c r="BO40" s="4"/>
      <c r="BP40" s="4"/>
      <c r="BQ40" s="22"/>
      <c r="BR40" s="22"/>
      <c r="BS40" s="22"/>
      <c r="BT40" s="22"/>
      <c r="BU40" s="23"/>
      <c r="BV40" s="23"/>
      <c r="BW40" s="23"/>
      <c r="BX40" s="23"/>
      <c r="BY40" s="23"/>
      <c r="BZ40" s="23"/>
      <c r="CA40" s="23"/>
      <c r="CB40" s="23"/>
      <c r="CC40" s="23"/>
    </row>
    <row r="41" spans="1:81" ht="299.25">
      <c r="A41" s="13" t="s">
        <v>342</v>
      </c>
      <c r="B41" s="39">
        <v>608002</v>
      </c>
      <c r="C41" s="44" t="s">
        <v>343</v>
      </c>
      <c r="D41" s="4" t="s">
        <v>21</v>
      </c>
      <c r="E41" s="36" t="s">
        <v>344</v>
      </c>
      <c r="F41" s="36" t="s">
        <v>345</v>
      </c>
      <c r="G41" s="21"/>
      <c r="H41" s="21"/>
      <c r="I41" s="21" t="s">
        <v>346</v>
      </c>
      <c r="J41" s="36" t="s">
        <v>347</v>
      </c>
      <c r="K41" s="21"/>
      <c r="L41" s="21"/>
      <c r="M41" s="36" t="s">
        <v>348</v>
      </c>
      <c r="N41" s="21" t="s">
        <v>349</v>
      </c>
      <c r="O41" s="36" t="s">
        <v>350</v>
      </c>
      <c r="P41" s="21"/>
      <c r="Q41" s="21">
        <v>5</v>
      </c>
      <c r="R41" s="21"/>
      <c r="S41" s="36" t="s">
        <v>351</v>
      </c>
      <c r="T41" s="21"/>
      <c r="U41" s="21"/>
      <c r="V41" s="36" t="s">
        <v>352</v>
      </c>
      <c r="W41" s="8"/>
      <c r="X41" s="8"/>
      <c r="BC41" s="22"/>
      <c r="BD41" s="4"/>
      <c r="BE41" s="4"/>
      <c r="BF41" s="4"/>
      <c r="BG41" s="22"/>
      <c r="BH41" s="4"/>
      <c r="BI41" s="4"/>
      <c r="BJ41" s="4"/>
      <c r="BK41" s="4"/>
      <c r="BL41" s="4"/>
      <c r="BM41" s="22"/>
      <c r="BN41" s="4"/>
      <c r="BO41" s="4"/>
      <c r="BP41" s="4"/>
      <c r="BQ41" s="22"/>
      <c r="BR41" s="22"/>
      <c r="BS41" s="22"/>
      <c r="BT41" s="22"/>
      <c r="BU41" s="23"/>
      <c r="BV41" s="23"/>
      <c r="BW41" s="23"/>
      <c r="BX41" s="23"/>
      <c r="BY41" s="23"/>
      <c r="BZ41" s="23"/>
      <c r="CA41" s="23"/>
      <c r="CB41" s="23"/>
      <c r="CC41" s="23"/>
    </row>
    <row r="42" spans="1:81" ht="409.5">
      <c r="A42" s="13" t="s">
        <v>353</v>
      </c>
      <c r="B42" s="39">
        <v>167409</v>
      </c>
      <c r="C42" s="44" t="s">
        <v>354</v>
      </c>
      <c r="D42" s="4" t="s">
        <v>30</v>
      </c>
      <c r="E42" s="21"/>
      <c r="F42" s="36" t="s">
        <v>355</v>
      </c>
      <c r="G42" s="21" t="s">
        <v>356</v>
      </c>
      <c r="H42" s="36" t="s">
        <v>357</v>
      </c>
      <c r="I42" s="21"/>
      <c r="J42" s="36" t="s">
        <v>358</v>
      </c>
      <c r="K42" s="21" t="s">
        <v>359</v>
      </c>
      <c r="L42" s="36" t="s">
        <v>360</v>
      </c>
      <c r="M42" s="21"/>
      <c r="N42" s="21"/>
      <c r="O42" s="21"/>
      <c r="P42" s="21"/>
      <c r="Q42" s="21">
        <v>5</v>
      </c>
      <c r="R42" s="21"/>
      <c r="S42" s="21"/>
      <c r="T42" s="21"/>
      <c r="U42" s="21" t="s">
        <v>361</v>
      </c>
      <c r="V42" s="36" t="s">
        <v>362</v>
      </c>
      <c r="W42" s="8"/>
      <c r="X42" s="8"/>
      <c r="BC42" s="22"/>
      <c r="BD42" s="4"/>
      <c r="BE42" s="4"/>
      <c r="BF42" s="4"/>
      <c r="BG42" s="22"/>
      <c r="BH42" s="4"/>
      <c r="BI42" s="4"/>
      <c r="BJ42" s="4"/>
      <c r="BK42" s="4"/>
      <c r="BL42" s="4"/>
      <c r="BM42" s="22"/>
      <c r="BN42" s="4"/>
      <c r="BO42" s="4"/>
      <c r="BP42" s="4"/>
      <c r="BQ42" s="22"/>
      <c r="BR42" s="22"/>
      <c r="BS42" s="22"/>
      <c r="BT42" s="22"/>
      <c r="BU42" s="23"/>
      <c r="BV42" s="23"/>
      <c r="BW42" s="23"/>
      <c r="BX42" s="23"/>
      <c r="BY42" s="23"/>
      <c r="BZ42" s="23"/>
      <c r="CA42" s="23"/>
      <c r="CB42" s="23"/>
      <c r="CC42" s="23"/>
    </row>
    <row r="43" spans="1:81" ht="15.75">
      <c r="A43" s="13" t="s">
        <v>363</v>
      </c>
      <c r="B43" s="39">
        <v>176310</v>
      </c>
      <c r="C43" s="44" t="s">
        <v>364</v>
      </c>
      <c r="D43" s="4" t="s">
        <v>30</v>
      </c>
      <c r="E43" s="21"/>
      <c r="F43" s="21" t="s">
        <v>365</v>
      </c>
      <c r="G43" s="21" t="s">
        <v>366</v>
      </c>
      <c r="H43" s="21" t="s">
        <v>367</v>
      </c>
      <c r="I43" s="21" t="s">
        <v>368</v>
      </c>
      <c r="J43" s="21" t="s">
        <v>369</v>
      </c>
      <c r="K43" s="21" t="s">
        <v>370</v>
      </c>
      <c r="L43" s="21" t="s">
        <v>371</v>
      </c>
      <c r="M43" s="21" t="s">
        <v>372</v>
      </c>
      <c r="N43" s="21" t="s">
        <v>373</v>
      </c>
      <c r="O43" s="21" t="s">
        <v>298</v>
      </c>
      <c r="P43" s="21" t="s">
        <v>374</v>
      </c>
      <c r="Q43" s="21">
        <v>10</v>
      </c>
      <c r="R43" s="21"/>
      <c r="S43" s="21"/>
      <c r="T43" s="21"/>
      <c r="U43" s="21"/>
      <c r="V43" s="21"/>
      <c r="W43" s="8"/>
      <c r="X43" s="8"/>
      <c r="BC43" s="4"/>
      <c r="BD43" s="4"/>
      <c r="BE43" s="4"/>
      <c r="BF43" s="4"/>
      <c r="BG43" s="22"/>
      <c r="BH43" s="4"/>
      <c r="BI43" s="4"/>
      <c r="BJ43" s="4"/>
      <c r="BK43" s="4"/>
      <c r="BL43" s="4"/>
      <c r="BM43" s="22"/>
      <c r="BN43" s="4"/>
      <c r="BO43" s="4"/>
      <c r="BP43" s="4"/>
      <c r="BQ43" s="22"/>
      <c r="BR43" s="22"/>
      <c r="BS43" s="22"/>
      <c r="BT43" s="22"/>
      <c r="BU43" s="23"/>
      <c r="BV43" s="23"/>
      <c r="BW43" s="23"/>
      <c r="BX43" s="23"/>
      <c r="BY43" s="23"/>
      <c r="BZ43" s="23"/>
      <c r="CA43" s="23"/>
      <c r="CB43" s="23"/>
      <c r="CC43" s="23"/>
    </row>
    <row r="44" spans="1:81" ht="220.5">
      <c r="A44" s="13" t="s">
        <v>375</v>
      </c>
      <c r="B44" s="39">
        <v>607647</v>
      </c>
      <c r="C44" s="44" t="s">
        <v>376</v>
      </c>
      <c r="D44" s="4" t="s">
        <v>21</v>
      </c>
      <c r="E44" s="21" t="s">
        <v>377</v>
      </c>
      <c r="F44" s="36" t="s">
        <v>378</v>
      </c>
      <c r="G44" s="21"/>
      <c r="H44" s="21"/>
      <c r="I44" s="21" t="s">
        <v>379</v>
      </c>
      <c r="J44" s="21"/>
      <c r="K44" s="21"/>
      <c r="L44" s="36" t="s">
        <v>380</v>
      </c>
      <c r="M44" s="36" t="s">
        <v>381</v>
      </c>
      <c r="N44" s="21" t="s">
        <v>382</v>
      </c>
      <c r="O44" s="36" t="s">
        <v>383</v>
      </c>
      <c r="P44" s="21" t="s">
        <v>384</v>
      </c>
      <c r="Q44" s="21">
        <v>6</v>
      </c>
      <c r="R44" s="21"/>
      <c r="S44" s="36" t="s">
        <v>385</v>
      </c>
      <c r="T44" s="21" t="s">
        <v>386</v>
      </c>
      <c r="U44" s="36" t="s">
        <v>387</v>
      </c>
      <c r="V44" s="36" t="s">
        <v>388</v>
      </c>
      <c r="W44" s="8"/>
      <c r="X44" s="8"/>
      <c r="BC44" s="4"/>
      <c r="BD44" s="4"/>
      <c r="BE44" s="4"/>
      <c r="BF44" s="4"/>
      <c r="BG44" s="22"/>
      <c r="BH44" s="4"/>
      <c r="BI44" s="4"/>
      <c r="BJ44" s="4"/>
      <c r="BK44" s="4"/>
      <c r="BL44" s="4"/>
      <c r="BM44" s="22"/>
      <c r="BN44" s="4"/>
      <c r="BO44" s="4"/>
      <c r="BP44" s="4"/>
      <c r="BQ44" s="22"/>
      <c r="BR44" s="22"/>
      <c r="BS44" s="22"/>
      <c r="BT44" s="22"/>
      <c r="BU44" s="23"/>
      <c r="BV44" s="23"/>
      <c r="BW44" s="23"/>
      <c r="BX44" s="23"/>
      <c r="BY44" s="23"/>
      <c r="BZ44" s="23"/>
      <c r="CA44" s="23"/>
      <c r="CB44" s="23"/>
      <c r="CC44" s="23"/>
    </row>
    <row r="45" spans="1:81" ht="141.75">
      <c r="A45" s="13" t="s">
        <v>389</v>
      </c>
      <c r="B45" s="39">
        <v>179820</v>
      </c>
      <c r="C45" s="44" t="s">
        <v>390</v>
      </c>
      <c r="D45" s="4" t="s">
        <v>312</v>
      </c>
      <c r="E45" s="36" t="s">
        <v>22</v>
      </c>
      <c r="F45" s="36" t="s">
        <v>38</v>
      </c>
      <c r="G45" s="21" t="s">
        <v>24</v>
      </c>
      <c r="H45" s="21"/>
      <c r="I45" s="36" t="s">
        <v>391</v>
      </c>
      <c r="J45" s="21"/>
      <c r="K45" s="21"/>
      <c r="L45" s="21"/>
      <c r="M45" s="21" t="s">
        <v>26</v>
      </c>
      <c r="N45" s="36" t="s">
        <v>27</v>
      </c>
      <c r="O45" s="21"/>
      <c r="P45" s="21"/>
      <c r="Q45" s="21">
        <v>4</v>
      </c>
      <c r="R45" s="21"/>
      <c r="S45" s="21"/>
      <c r="T45" s="21"/>
      <c r="U45" s="21"/>
      <c r="W45" s="8"/>
      <c r="X45" s="8"/>
      <c r="BC45" s="22"/>
      <c r="BD45" s="4"/>
      <c r="BE45" s="4"/>
      <c r="BF45" s="4"/>
      <c r="BG45" s="22"/>
      <c r="BH45" s="4"/>
      <c r="BI45" s="4"/>
      <c r="BJ45" s="4"/>
      <c r="BK45" s="4"/>
      <c r="BL45" s="4"/>
      <c r="BM45" s="22"/>
      <c r="BN45" s="4"/>
      <c r="BO45" s="4"/>
      <c r="BP45" s="4"/>
      <c r="BQ45" s="22"/>
      <c r="BR45" s="22"/>
      <c r="BS45" s="22"/>
      <c r="BT45" s="22"/>
      <c r="BU45" s="23"/>
      <c r="BV45" s="23"/>
      <c r="BW45" s="23"/>
      <c r="BX45" s="23"/>
      <c r="BY45" s="23"/>
      <c r="BZ45" s="23"/>
      <c r="CA45" s="23"/>
      <c r="CB45" s="23"/>
      <c r="CC45" s="23"/>
    </row>
    <row r="46" spans="1:81" ht="409.5">
      <c r="A46" s="13" t="s">
        <v>392</v>
      </c>
      <c r="B46" s="39">
        <v>164761</v>
      </c>
      <c r="C46" s="44" t="s">
        <v>393</v>
      </c>
      <c r="D46" s="4" t="s">
        <v>312</v>
      </c>
      <c r="E46" s="21"/>
      <c r="F46" s="21" t="s">
        <v>394</v>
      </c>
      <c r="G46" s="36" t="s">
        <v>395</v>
      </c>
      <c r="H46" s="36" t="s">
        <v>396</v>
      </c>
      <c r="I46" s="36" t="s">
        <v>397</v>
      </c>
      <c r="J46" s="36" t="s">
        <v>398</v>
      </c>
      <c r="K46" s="21"/>
      <c r="L46" s="36" t="s">
        <v>399</v>
      </c>
      <c r="M46" s="36"/>
      <c r="N46" s="21"/>
      <c r="O46" s="36" t="s">
        <v>400</v>
      </c>
      <c r="P46" s="21"/>
      <c r="Q46" s="21">
        <v>6</v>
      </c>
      <c r="R46" s="21"/>
      <c r="S46" s="36" t="s">
        <v>401</v>
      </c>
      <c r="T46" s="21"/>
      <c r="U46" s="36" t="s">
        <v>402</v>
      </c>
      <c r="V46" s="36" t="s">
        <v>403</v>
      </c>
      <c r="W46" s="8"/>
      <c r="X46" s="8"/>
      <c r="BC46" s="22"/>
      <c r="BD46" s="4"/>
      <c r="BE46" s="4"/>
      <c r="BF46" s="4"/>
      <c r="BG46" s="22"/>
      <c r="BH46" s="4"/>
      <c r="BI46" s="4"/>
      <c r="BJ46" s="4"/>
      <c r="BK46" s="4"/>
      <c r="BL46" s="4"/>
      <c r="BM46" s="22"/>
      <c r="BN46" s="4"/>
      <c r="BO46" s="4"/>
      <c r="BP46" s="4"/>
      <c r="BQ46" s="22"/>
      <c r="BR46" s="22"/>
      <c r="BS46" s="22"/>
      <c r="BT46" s="22"/>
      <c r="BU46" s="23"/>
      <c r="BV46" s="23"/>
      <c r="BW46" s="23"/>
      <c r="BX46" s="23"/>
      <c r="BY46" s="23"/>
      <c r="BZ46" s="23"/>
      <c r="CA46" s="23"/>
      <c r="CB46" s="23"/>
      <c r="CC46" s="23"/>
    </row>
    <row r="47" spans="1:81" ht="63">
      <c r="A47" s="13" t="s">
        <v>404</v>
      </c>
      <c r="B47" s="39">
        <v>602431</v>
      </c>
      <c r="C47" s="44" t="s">
        <v>405</v>
      </c>
      <c r="D47" s="4" t="s">
        <v>30</v>
      </c>
      <c r="E47" s="21"/>
      <c r="F47" s="36" t="s">
        <v>406</v>
      </c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>
        <v>0</v>
      </c>
      <c r="R47" s="21"/>
      <c r="S47" s="21"/>
      <c r="T47" s="21"/>
      <c r="U47" s="21"/>
      <c r="V47" s="21"/>
      <c r="W47" s="8"/>
      <c r="X47" s="8"/>
      <c r="BC47" s="4"/>
      <c r="BD47" s="4"/>
      <c r="BE47" s="4"/>
      <c r="BF47" s="4"/>
      <c r="BG47" s="22"/>
      <c r="BH47" s="4"/>
      <c r="BI47" s="4"/>
      <c r="BJ47" s="4"/>
      <c r="BK47" s="4"/>
      <c r="BL47" s="4"/>
      <c r="BM47" s="22"/>
      <c r="BN47" s="4"/>
      <c r="BO47" s="4"/>
      <c r="BP47" s="4"/>
      <c r="BQ47" s="22"/>
      <c r="BR47" s="22"/>
      <c r="BS47" s="22"/>
      <c r="BT47" s="22"/>
      <c r="BU47" s="23"/>
      <c r="BV47" s="23"/>
      <c r="BW47" s="23"/>
      <c r="BX47" s="23"/>
      <c r="BY47" s="23"/>
      <c r="BZ47" s="23"/>
      <c r="CA47" s="23"/>
      <c r="CB47" s="23"/>
      <c r="CC47" s="23"/>
    </row>
    <row r="48" spans="1:81" ht="409.5">
      <c r="A48" s="13" t="s">
        <v>407</v>
      </c>
      <c r="B48" s="39">
        <v>602337</v>
      </c>
      <c r="C48" s="44" t="s">
        <v>408</v>
      </c>
      <c r="D48" s="4" t="s">
        <v>312</v>
      </c>
      <c r="E48" s="21"/>
      <c r="F48" s="36" t="s">
        <v>409</v>
      </c>
      <c r="G48" s="36" t="s">
        <v>410</v>
      </c>
      <c r="H48" s="36" t="s">
        <v>411</v>
      </c>
      <c r="I48" s="36" t="s">
        <v>412</v>
      </c>
      <c r="J48" s="36" t="s">
        <v>413</v>
      </c>
      <c r="K48" s="36"/>
      <c r="L48" s="36" t="s">
        <v>414</v>
      </c>
      <c r="M48" s="36" t="s">
        <v>415</v>
      </c>
      <c r="N48" s="21"/>
      <c r="O48" s="36" t="s">
        <v>416</v>
      </c>
      <c r="P48" s="36" t="s">
        <v>417</v>
      </c>
      <c r="Q48" s="36">
        <v>8</v>
      </c>
      <c r="R48" s="21"/>
      <c r="S48" s="21"/>
      <c r="T48" s="21"/>
      <c r="U48" s="21"/>
      <c r="V48" s="36" t="s">
        <v>418</v>
      </c>
      <c r="W48" s="8"/>
      <c r="X48" s="8"/>
      <c r="BC48" s="4"/>
      <c r="BD48" s="4"/>
      <c r="BE48" s="4"/>
      <c r="BF48" s="4"/>
      <c r="BG48" s="22"/>
      <c r="BH48" s="4"/>
      <c r="BI48" s="4"/>
      <c r="BJ48" s="4"/>
      <c r="BK48" s="4"/>
      <c r="BL48" s="4"/>
      <c r="BM48" s="22"/>
      <c r="BN48" s="4"/>
      <c r="BO48" s="4"/>
      <c r="BP48" s="4"/>
      <c r="BQ48" s="22"/>
      <c r="BR48" s="22"/>
      <c r="BS48" s="22"/>
      <c r="BT48" s="22"/>
      <c r="BU48" s="23"/>
      <c r="BV48" s="23"/>
      <c r="BW48" s="23"/>
      <c r="BX48" s="23"/>
      <c r="BY48" s="23"/>
      <c r="BZ48" s="23"/>
      <c r="CA48" s="23"/>
      <c r="CB48" s="23"/>
      <c r="CC48" s="23"/>
    </row>
    <row r="49" spans="1:81" ht="315">
      <c r="A49" s="13" t="s">
        <v>419</v>
      </c>
      <c r="B49" s="39" t="s">
        <v>420</v>
      </c>
      <c r="C49" s="44" t="s">
        <v>421</v>
      </c>
      <c r="D49" s="4" t="s">
        <v>30</v>
      </c>
      <c r="E49" s="21"/>
      <c r="F49" s="36" t="s">
        <v>422</v>
      </c>
      <c r="G49" s="36" t="s">
        <v>423</v>
      </c>
      <c r="H49" s="21"/>
      <c r="I49" s="36" t="s">
        <v>424</v>
      </c>
      <c r="J49" s="21" t="s">
        <v>425</v>
      </c>
      <c r="K49" s="36" t="s">
        <v>426</v>
      </c>
      <c r="L49" s="36" t="s">
        <v>427</v>
      </c>
      <c r="M49" s="36" t="s">
        <v>428</v>
      </c>
      <c r="N49" s="21"/>
      <c r="O49" s="36" t="s">
        <v>429</v>
      </c>
      <c r="P49" s="36" t="s">
        <v>430</v>
      </c>
      <c r="Q49" s="36">
        <v>8</v>
      </c>
      <c r="R49" s="21"/>
      <c r="S49" s="36" t="s">
        <v>431</v>
      </c>
      <c r="T49" s="21"/>
      <c r="U49" s="21"/>
      <c r="V49" s="21"/>
      <c r="W49" s="8"/>
      <c r="X49" s="8"/>
      <c r="BC49" s="22"/>
      <c r="BD49" s="4"/>
      <c r="BE49" s="4"/>
      <c r="BF49" s="4"/>
      <c r="BG49" s="22"/>
      <c r="BH49" s="4"/>
      <c r="BI49" s="4"/>
      <c r="BJ49" s="4"/>
      <c r="BK49" s="4"/>
      <c r="BL49" s="4"/>
      <c r="BM49" s="22"/>
      <c r="BN49" s="4"/>
      <c r="BO49" s="4"/>
      <c r="BP49" s="4"/>
      <c r="BQ49" s="22"/>
      <c r="BR49" s="22"/>
      <c r="BS49" s="22"/>
      <c r="BT49" s="22"/>
      <c r="BU49" s="23"/>
      <c r="BV49" s="23"/>
      <c r="BW49" s="23"/>
      <c r="BX49" s="23"/>
      <c r="BY49" s="23"/>
      <c r="BZ49" s="23"/>
      <c r="CA49" s="23"/>
      <c r="CB49" s="23"/>
      <c r="CC49" s="23"/>
    </row>
    <row r="50" spans="1:81" ht="15.75">
      <c r="A50" s="13" t="s">
        <v>432</v>
      </c>
      <c r="B50" s="39">
        <v>600963</v>
      </c>
      <c r="C50" s="44" t="s">
        <v>433</v>
      </c>
      <c r="D50" s="4" t="s">
        <v>30</v>
      </c>
      <c r="E50" s="21"/>
      <c r="F50" s="21" t="s">
        <v>434</v>
      </c>
      <c r="G50" s="21"/>
      <c r="H50" s="21"/>
      <c r="I50" s="21" t="s">
        <v>435</v>
      </c>
      <c r="J50" s="21"/>
      <c r="K50" s="21" t="s">
        <v>436</v>
      </c>
      <c r="L50" s="21"/>
      <c r="M50" s="21"/>
      <c r="N50" s="21"/>
      <c r="O50" s="21"/>
      <c r="P50" s="21"/>
      <c r="Q50" s="21">
        <v>2</v>
      </c>
      <c r="R50" s="21"/>
      <c r="S50" s="21"/>
      <c r="T50" s="21"/>
      <c r="U50" s="21"/>
      <c r="V50" s="21"/>
      <c r="W50" s="8"/>
      <c r="X50" s="8"/>
      <c r="BC50" s="22"/>
      <c r="BD50" s="4"/>
      <c r="BE50" s="4"/>
      <c r="BF50" s="4"/>
      <c r="BG50" s="22"/>
      <c r="BH50" s="4"/>
      <c r="BI50" s="4"/>
      <c r="BJ50" s="4"/>
      <c r="BK50" s="4"/>
      <c r="BL50" s="4"/>
      <c r="BM50" s="22"/>
      <c r="BN50" s="4"/>
      <c r="BO50" s="4"/>
      <c r="BP50" s="4"/>
      <c r="BQ50" s="22"/>
      <c r="BR50" s="22"/>
      <c r="BS50" s="22"/>
      <c r="BT50" s="22"/>
      <c r="BU50" s="23"/>
      <c r="BV50" s="23"/>
      <c r="BW50" s="23"/>
      <c r="BX50" s="23"/>
      <c r="BY50" s="23"/>
      <c r="BZ50" s="23"/>
      <c r="CA50" s="23"/>
      <c r="CB50" s="23"/>
      <c r="CC50" s="23"/>
    </row>
    <row r="51" spans="1:81" ht="378">
      <c r="A51" s="13" t="s">
        <v>437</v>
      </c>
      <c r="B51" s="39" t="s">
        <v>420</v>
      </c>
      <c r="C51" s="44" t="s">
        <v>438</v>
      </c>
      <c r="D51" s="4" t="s">
        <v>21</v>
      </c>
      <c r="E51" s="21"/>
      <c r="F51" s="36" t="s">
        <v>439</v>
      </c>
      <c r="G51" s="36" t="s">
        <v>440</v>
      </c>
      <c r="H51" s="36" t="s">
        <v>441</v>
      </c>
      <c r="I51" s="36" t="s">
        <v>442</v>
      </c>
      <c r="J51" s="36" t="s">
        <v>443</v>
      </c>
      <c r="K51" s="36"/>
      <c r="L51" s="36" t="s">
        <v>444</v>
      </c>
      <c r="M51" s="36" t="s">
        <v>445</v>
      </c>
      <c r="N51" s="36" t="s">
        <v>446</v>
      </c>
      <c r="O51" s="36" t="s">
        <v>447</v>
      </c>
      <c r="P51" s="36" t="s">
        <v>448</v>
      </c>
      <c r="Q51" s="36">
        <v>9</v>
      </c>
      <c r="R51" s="21"/>
      <c r="S51" s="21"/>
      <c r="T51" s="21"/>
      <c r="U51" s="21"/>
      <c r="W51" s="8"/>
      <c r="X51" s="8"/>
      <c r="BC51" s="4"/>
      <c r="BD51" s="4"/>
      <c r="BE51" s="4"/>
      <c r="BF51" s="4"/>
      <c r="BG51" s="22"/>
      <c r="BH51" s="4"/>
      <c r="BI51" s="4"/>
      <c r="BJ51" s="4"/>
      <c r="BK51" s="4"/>
      <c r="BL51" s="4"/>
      <c r="BM51" s="22"/>
      <c r="BN51" s="4"/>
      <c r="BO51" s="4"/>
      <c r="BP51" s="4"/>
      <c r="BQ51" s="22"/>
      <c r="BR51" s="22"/>
      <c r="BS51" s="22"/>
      <c r="BT51" s="22"/>
      <c r="BU51" s="23"/>
      <c r="BV51" s="23"/>
      <c r="BW51" s="23"/>
      <c r="BX51" s="23"/>
      <c r="BY51" s="23"/>
      <c r="BZ51" s="23"/>
      <c r="CA51" s="23"/>
      <c r="CB51" s="23"/>
      <c r="CC51" s="23"/>
    </row>
    <row r="52" spans="1:81" ht="15.75">
      <c r="A52" s="13" t="s">
        <v>449</v>
      </c>
      <c r="B52" s="39">
        <v>609850</v>
      </c>
      <c r="C52" s="44" t="s">
        <v>450</v>
      </c>
      <c r="D52" s="4" t="s">
        <v>30</v>
      </c>
      <c r="E52" s="21"/>
      <c r="F52" s="21" t="s">
        <v>451</v>
      </c>
      <c r="G52" s="21"/>
      <c r="H52" s="21"/>
      <c r="I52" s="21"/>
      <c r="J52" s="21"/>
      <c r="K52" s="21"/>
      <c r="L52" s="21"/>
      <c r="M52" s="21"/>
      <c r="N52" s="21"/>
      <c r="O52" s="21" t="s">
        <v>452</v>
      </c>
      <c r="P52" s="21"/>
      <c r="Q52" s="21">
        <v>1</v>
      </c>
      <c r="R52" s="21"/>
      <c r="S52" s="21"/>
      <c r="T52" s="21"/>
      <c r="U52" s="21"/>
      <c r="V52" s="21"/>
      <c r="W52" s="8"/>
      <c r="X52" s="8"/>
      <c r="BC52" s="4"/>
      <c r="BD52" s="4"/>
      <c r="BE52" s="4"/>
      <c r="BF52" s="4"/>
      <c r="BG52" s="22"/>
      <c r="BH52" s="4"/>
      <c r="BI52" s="4"/>
      <c r="BJ52" s="4"/>
      <c r="BK52" s="4"/>
      <c r="BL52" s="4"/>
      <c r="BM52" s="22"/>
      <c r="BN52" s="4"/>
      <c r="BO52" s="4"/>
      <c r="BP52" s="4"/>
      <c r="BQ52" s="22"/>
      <c r="BR52" s="22"/>
      <c r="BS52" s="22"/>
      <c r="BT52" s="22"/>
      <c r="BU52" s="23"/>
      <c r="BV52" s="23"/>
      <c r="BW52" s="23"/>
      <c r="BX52" s="23"/>
      <c r="BY52" s="23"/>
      <c r="BZ52" s="23"/>
      <c r="CA52" s="23"/>
      <c r="CB52" s="23"/>
      <c r="CC52" s="23"/>
    </row>
    <row r="53" spans="1:81" ht="252">
      <c r="A53" s="13" t="s">
        <v>453</v>
      </c>
      <c r="B53" s="39">
        <v>604613</v>
      </c>
      <c r="C53" s="44" t="s">
        <v>454</v>
      </c>
      <c r="D53" s="4" t="s">
        <v>30</v>
      </c>
      <c r="E53" s="21"/>
      <c r="F53" s="36" t="s">
        <v>455</v>
      </c>
      <c r="G53" s="21"/>
      <c r="H53" s="21"/>
      <c r="I53" s="21"/>
      <c r="J53" s="21"/>
      <c r="K53" s="21"/>
      <c r="L53" s="21"/>
      <c r="M53" s="21"/>
      <c r="N53" s="21"/>
      <c r="O53" s="21"/>
      <c r="P53" s="36"/>
      <c r="Q53" s="36">
        <v>0</v>
      </c>
      <c r="R53" s="21"/>
      <c r="S53" s="21"/>
      <c r="T53" s="21"/>
      <c r="U53" s="21"/>
      <c r="V53" s="36" t="s">
        <v>456</v>
      </c>
      <c r="W53" s="8"/>
      <c r="X53" s="8"/>
      <c r="BC53" s="4"/>
      <c r="BD53" s="4"/>
      <c r="BE53" s="4"/>
      <c r="BF53" s="4"/>
      <c r="BG53" s="22"/>
      <c r="BH53" s="4"/>
      <c r="BI53" s="4"/>
      <c r="BJ53" s="4"/>
      <c r="BK53" s="4"/>
      <c r="BL53" s="4"/>
      <c r="BM53" s="22"/>
      <c r="BN53" s="4"/>
      <c r="BO53" s="4"/>
      <c r="BP53" s="4"/>
      <c r="BQ53" s="22"/>
      <c r="BR53" s="22"/>
      <c r="BS53" s="22"/>
      <c r="BT53" s="22"/>
      <c r="BU53" s="23"/>
      <c r="BV53" s="23"/>
      <c r="BW53" s="23"/>
      <c r="BX53" s="23"/>
      <c r="BY53" s="23"/>
      <c r="BZ53" s="23"/>
      <c r="CA53" s="23"/>
      <c r="CB53" s="23"/>
      <c r="CC53" s="23"/>
    </row>
    <row r="54" spans="1:81" ht="409.5">
      <c r="A54" s="13" t="s">
        <v>457</v>
      </c>
      <c r="B54" s="39">
        <v>107850</v>
      </c>
      <c r="C54" s="44" t="s">
        <v>458</v>
      </c>
      <c r="D54" s="4" t="s">
        <v>30</v>
      </c>
      <c r="E54" s="21"/>
      <c r="F54" s="21" t="s">
        <v>459</v>
      </c>
      <c r="G54" s="36" t="s">
        <v>460</v>
      </c>
      <c r="H54" s="36" t="s">
        <v>461</v>
      </c>
      <c r="I54" s="36" t="s">
        <v>462</v>
      </c>
      <c r="J54" s="36" t="s">
        <v>463</v>
      </c>
      <c r="K54" s="36" t="s">
        <v>464</v>
      </c>
      <c r="L54" s="36" t="s">
        <v>465</v>
      </c>
      <c r="M54" s="21"/>
      <c r="N54" s="21"/>
      <c r="O54" s="21"/>
      <c r="P54" s="36"/>
      <c r="Q54" s="36">
        <v>6</v>
      </c>
      <c r="R54" s="21"/>
      <c r="S54" s="21"/>
      <c r="T54" s="36" t="s">
        <v>466</v>
      </c>
      <c r="U54" s="21"/>
      <c r="V54" s="21" t="s">
        <v>467</v>
      </c>
      <c r="W54" s="8"/>
      <c r="X54" s="8"/>
      <c r="BC54" s="4"/>
      <c r="BD54" s="4"/>
      <c r="BE54" s="4"/>
      <c r="BF54" s="4"/>
      <c r="BG54" s="22"/>
      <c r="BH54" s="4"/>
      <c r="BI54" s="4"/>
      <c r="BJ54" s="4"/>
      <c r="BK54" s="4"/>
      <c r="BL54" s="4"/>
      <c r="BM54" s="22"/>
      <c r="BN54" s="4"/>
      <c r="BO54" s="4"/>
      <c r="BP54" s="4"/>
      <c r="BQ54" s="22"/>
      <c r="BR54" s="22"/>
      <c r="BS54" s="22"/>
      <c r="BT54" s="22"/>
      <c r="BU54" s="23"/>
      <c r="BV54" s="23"/>
      <c r="BW54" s="23"/>
      <c r="BX54" s="23"/>
      <c r="BY54" s="23"/>
      <c r="BZ54" s="23"/>
      <c r="CA54" s="23"/>
      <c r="CB54" s="23"/>
      <c r="CC54" s="23"/>
    </row>
    <row r="55" spans="1:81" ht="408" customHeight="1">
      <c r="A55" s="13" t="s">
        <v>468</v>
      </c>
      <c r="B55" s="39">
        <v>617449</v>
      </c>
      <c r="C55" s="44" t="s">
        <v>469</v>
      </c>
      <c r="D55" s="4" t="s">
        <v>21</v>
      </c>
      <c r="E55" s="36" t="s">
        <v>470</v>
      </c>
      <c r="F55" s="36" t="s">
        <v>471</v>
      </c>
      <c r="G55" s="21"/>
      <c r="H55" s="21"/>
      <c r="I55" s="21" t="s">
        <v>472</v>
      </c>
      <c r="J55" s="21" t="s">
        <v>473</v>
      </c>
      <c r="K55" s="21"/>
      <c r="L55" s="21"/>
      <c r="M55" s="36" t="s">
        <v>474</v>
      </c>
      <c r="N55" s="21"/>
      <c r="O55" s="36" t="s">
        <v>475</v>
      </c>
      <c r="P55" s="21"/>
      <c r="Q55" s="21">
        <v>4</v>
      </c>
      <c r="R55" s="21"/>
      <c r="S55" s="21"/>
      <c r="T55" s="21"/>
      <c r="U55" s="21" t="s">
        <v>476</v>
      </c>
      <c r="V55" s="36" t="s">
        <v>477</v>
      </c>
      <c r="W55" s="8"/>
      <c r="X55" s="8"/>
      <c r="BC55" s="4"/>
      <c r="BD55" s="4"/>
      <c r="BE55" s="4"/>
      <c r="BF55" s="4"/>
      <c r="BG55" s="22"/>
      <c r="BH55" s="4"/>
      <c r="BI55" s="4"/>
      <c r="BJ55" s="4"/>
      <c r="BK55" s="4"/>
      <c r="BL55" s="4"/>
      <c r="BM55" s="22"/>
      <c r="BN55" s="4"/>
      <c r="BO55" s="4"/>
      <c r="BP55" s="4"/>
      <c r="BQ55" s="22"/>
      <c r="BR55" s="22"/>
      <c r="BS55" s="22"/>
      <c r="BT55" s="22"/>
      <c r="BU55" s="23"/>
      <c r="BV55" s="23"/>
      <c r="BW55" s="23"/>
      <c r="BX55" s="23"/>
      <c r="BY55" s="23"/>
      <c r="BZ55" s="23"/>
      <c r="CA55" s="23"/>
      <c r="CB55" s="23"/>
      <c r="CC55" s="23"/>
    </row>
    <row r="56" spans="1:81" ht="378">
      <c r="A56" s="13" t="s">
        <v>478</v>
      </c>
      <c r="B56" s="39">
        <v>618083</v>
      </c>
      <c r="C56" s="44" t="s">
        <v>479</v>
      </c>
      <c r="D56" s="4" t="s">
        <v>30</v>
      </c>
      <c r="E56" s="21"/>
      <c r="F56" s="36" t="s">
        <v>480</v>
      </c>
      <c r="G56" s="36" t="s">
        <v>481</v>
      </c>
      <c r="H56" s="36" t="s">
        <v>482</v>
      </c>
      <c r="I56" s="36" t="s">
        <v>483</v>
      </c>
      <c r="J56" s="36" t="s">
        <v>484</v>
      </c>
      <c r="K56" s="36"/>
      <c r="L56" s="21" t="s">
        <v>485</v>
      </c>
      <c r="M56" s="36" t="s">
        <v>486</v>
      </c>
      <c r="N56" s="36" t="s">
        <v>487</v>
      </c>
      <c r="O56" s="36" t="s">
        <v>488</v>
      </c>
      <c r="P56" s="36" t="s">
        <v>489</v>
      </c>
      <c r="Q56" s="36">
        <v>9</v>
      </c>
      <c r="R56" s="21"/>
      <c r="S56" s="21"/>
      <c r="T56" s="21"/>
      <c r="U56" s="21"/>
      <c r="V56" s="36" t="s">
        <v>490</v>
      </c>
      <c r="W56" s="8"/>
      <c r="X56" s="8"/>
      <c r="BC56" s="4"/>
      <c r="BD56" s="4"/>
      <c r="BE56" s="4"/>
      <c r="BF56" s="4"/>
      <c r="BG56" s="22"/>
      <c r="BH56" s="4"/>
      <c r="BI56" s="4"/>
      <c r="BJ56" s="4"/>
      <c r="BK56" s="4"/>
      <c r="BL56" s="4"/>
      <c r="BM56" s="22"/>
      <c r="BN56" s="4"/>
      <c r="BO56" s="4"/>
      <c r="BP56" s="4"/>
      <c r="BQ56" s="22"/>
      <c r="BR56" s="22"/>
      <c r="BS56" s="22"/>
      <c r="BT56" s="22"/>
      <c r="BU56" s="23"/>
      <c r="BV56" s="23"/>
      <c r="BW56" s="23"/>
      <c r="BX56" s="23"/>
      <c r="BY56" s="23"/>
      <c r="BZ56" s="23"/>
      <c r="CA56" s="23"/>
      <c r="CB56" s="23"/>
      <c r="CC56" s="23"/>
    </row>
    <row r="57" spans="1:81" ht="157.5">
      <c r="A57" s="13" t="s">
        <v>491</v>
      </c>
      <c r="B57" s="39">
        <v>300635</v>
      </c>
      <c r="C57" s="44" t="s">
        <v>492</v>
      </c>
      <c r="D57" s="4" t="s">
        <v>45</v>
      </c>
      <c r="E57" s="21"/>
      <c r="F57" s="36" t="s">
        <v>493</v>
      </c>
      <c r="G57" s="21" t="s">
        <v>494</v>
      </c>
      <c r="H57" s="21"/>
      <c r="I57" s="21"/>
      <c r="J57" s="21" t="s">
        <v>495</v>
      </c>
      <c r="K57" s="21"/>
      <c r="L57" s="21"/>
      <c r="M57" s="36" t="s">
        <v>496</v>
      </c>
      <c r="N57" s="21" t="s">
        <v>497</v>
      </c>
      <c r="O57" s="36" t="s">
        <v>498</v>
      </c>
      <c r="P57" s="36"/>
      <c r="Q57" s="36">
        <v>5</v>
      </c>
      <c r="R57" s="21"/>
      <c r="S57" s="21"/>
      <c r="T57" s="21"/>
      <c r="U57" s="21"/>
      <c r="V57" s="21" t="s">
        <v>499</v>
      </c>
      <c r="W57" s="8"/>
      <c r="X57" s="8"/>
      <c r="BC57" s="4"/>
      <c r="BD57" s="4"/>
      <c r="BE57" s="4"/>
      <c r="BF57" s="4"/>
      <c r="BG57" s="22"/>
      <c r="BH57" s="4"/>
      <c r="BI57" s="4"/>
      <c r="BJ57" s="4"/>
      <c r="BK57" s="4"/>
      <c r="BL57" s="4"/>
      <c r="BM57" s="22"/>
      <c r="BN57" s="4"/>
      <c r="BO57" s="4"/>
      <c r="BP57" s="4"/>
      <c r="BQ57" s="22"/>
      <c r="BR57" s="22"/>
      <c r="BS57" s="22"/>
      <c r="BT57" s="22"/>
      <c r="BU57" s="23"/>
      <c r="BV57" s="23"/>
      <c r="BW57" s="23"/>
      <c r="BX57" s="23"/>
      <c r="BY57" s="23"/>
      <c r="BZ57" s="23"/>
      <c r="CA57" s="23"/>
      <c r="CB57" s="23"/>
      <c r="CC57" s="23"/>
    </row>
    <row r="58" spans="1:81" ht="169.5" customHeight="1">
      <c r="A58" s="13" t="s">
        <v>500</v>
      </c>
      <c r="B58" s="39">
        <v>602221</v>
      </c>
      <c r="C58" s="44" t="s">
        <v>501</v>
      </c>
      <c r="D58" s="4" t="s">
        <v>30</v>
      </c>
      <c r="E58" s="21"/>
      <c r="F58" s="36" t="s">
        <v>502</v>
      </c>
      <c r="G58" s="21" t="s">
        <v>503</v>
      </c>
      <c r="H58" s="36" t="s">
        <v>504</v>
      </c>
      <c r="I58" s="36" t="s">
        <v>505</v>
      </c>
      <c r="J58" s="36" t="s">
        <v>506</v>
      </c>
      <c r="K58" s="36"/>
      <c r="L58" s="36" t="s">
        <v>507</v>
      </c>
      <c r="M58" s="36" t="s">
        <v>508</v>
      </c>
      <c r="N58" s="21"/>
      <c r="O58" s="21"/>
      <c r="P58" s="36" t="s">
        <v>509</v>
      </c>
      <c r="Q58" s="36">
        <v>7</v>
      </c>
      <c r="R58" s="21"/>
      <c r="S58" s="21"/>
      <c r="T58" s="21"/>
      <c r="U58" s="21"/>
      <c r="V58" s="36" t="s">
        <v>510</v>
      </c>
      <c r="W58" s="8"/>
      <c r="X58" s="8"/>
      <c r="BC58" s="4"/>
      <c r="BD58" s="4"/>
      <c r="BE58" s="4"/>
      <c r="BF58" s="4"/>
      <c r="BG58" s="22"/>
      <c r="BH58" s="4"/>
      <c r="BI58" s="4"/>
      <c r="BJ58" s="4"/>
      <c r="BK58" s="4"/>
      <c r="BL58" s="4"/>
      <c r="BM58" s="22"/>
      <c r="BN58" s="4"/>
      <c r="BO58" s="4"/>
      <c r="BP58" s="4"/>
      <c r="BQ58" s="22"/>
      <c r="BR58" s="22"/>
      <c r="BS58" s="22"/>
      <c r="BT58" s="22"/>
      <c r="BU58" s="23"/>
      <c r="BV58" s="23"/>
      <c r="BW58" s="23"/>
      <c r="BX58" s="23"/>
      <c r="BY58" s="23"/>
      <c r="BZ58" s="23"/>
      <c r="CA58" s="23"/>
      <c r="CB58" s="23"/>
      <c r="CC58" s="23"/>
    </row>
    <row r="59" spans="1:81" ht="169.5" customHeight="1">
      <c r="A59" s="13"/>
      <c r="B59" s="39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>
        <f>MEDIAN(Q2:Q58)</f>
        <v>4</v>
      </c>
      <c r="R59" s="36"/>
      <c r="S59" s="36"/>
      <c r="T59" s="36"/>
      <c r="U59" s="36"/>
      <c r="V59" s="36"/>
      <c r="W59" s="8"/>
      <c r="X59" s="8"/>
      <c r="BC59" s="4"/>
      <c r="BD59" s="4"/>
      <c r="BE59" s="4"/>
      <c r="BF59" s="4"/>
      <c r="BG59" s="22"/>
      <c r="BH59" s="4"/>
      <c r="BI59" s="4"/>
      <c r="BJ59" s="4"/>
      <c r="BK59" s="4"/>
      <c r="BL59" s="4"/>
      <c r="BM59" s="22"/>
      <c r="BN59" s="4"/>
      <c r="BO59" s="4"/>
      <c r="BP59" s="4"/>
      <c r="BQ59" s="22"/>
      <c r="BR59" s="22"/>
      <c r="BS59" s="22"/>
      <c r="BT59" s="22"/>
      <c r="BU59" s="23"/>
      <c r="BV59" s="23"/>
      <c r="BW59" s="23"/>
      <c r="BX59" s="23"/>
      <c r="BY59" s="23"/>
      <c r="BZ59" s="23"/>
      <c r="CA59" s="23"/>
      <c r="CB59" s="23"/>
      <c r="CC59" s="23"/>
    </row>
    <row r="60" spans="1:81" ht="169.5" customHeight="1">
      <c r="C60" s="39"/>
      <c r="D60" s="8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36"/>
      <c r="W60" s="8"/>
      <c r="X60" s="8"/>
      <c r="BC60" s="4"/>
      <c r="BD60" s="4"/>
      <c r="BE60" s="4"/>
      <c r="BF60" s="4"/>
      <c r="BG60" s="22"/>
      <c r="BH60" s="4"/>
      <c r="BI60" s="4"/>
      <c r="BJ60" s="4"/>
      <c r="BK60" s="4"/>
      <c r="BL60" s="4"/>
      <c r="BM60" s="22"/>
      <c r="BN60" s="4"/>
      <c r="BO60" s="4"/>
      <c r="BP60" s="4"/>
      <c r="BQ60" s="22"/>
      <c r="BR60" s="22"/>
      <c r="BS60" s="22"/>
      <c r="BT60" s="22"/>
      <c r="BU60" s="23"/>
      <c r="BV60" s="23"/>
      <c r="BW60" s="23"/>
      <c r="BX60" s="23"/>
      <c r="BY60" s="23"/>
      <c r="BZ60" s="23"/>
      <c r="CA60" s="23"/>
      <c r="CB60" s="23"/>
      <c r="CC60" s="23"/>
    </row>
    <row r="61" spans="1:81" ht="169.5" customHeight="1">
      <c r="C61" s="44"/>
      <c r="D61" s="8">
        <f>COUNTIF(D2:D58, "MONOALLELIC *")</f>
        <v>25</v>
      </c>
      <c r="E61" s="21"/>
      <c r="F61" s="36"/>
      <c r="G61" s="21"/>
      <c r="H61" s="36"/>
      <c r="I61" s="36"/>
      <c r="J61" s="21"/>
      <c r="K61" s="36"/>
      <c r="L61" s="36"/>
      <c r="M61" s="36"/>
      <c r="N61" s="21"/>
      <c r="O61" s="21"/>
      <c r="P61" s="36"/>
      <c r="Q61" s="36"/>
      <c r="R61" s="21"/>
      <c r="S61" s="21"/>
      <c r="T61" s="21"/>
      <c r="U61" s="21"/>
      <c r="V61" s="36"/>
      <c r="W61" s="8"/>
      <c r="X61" s="8"/>
      <c r="BC61" s="4"/>
      <c r="BD61" s="4"/>
      <c r="BE61" s="4"/>
      <c r="BF61" s="4"/>
      <c r="BG61" s="22"/>
      <c r="BH61" s="4"/>
      <c r="BI61" s="4"/>
      <c r="BJ61" s="4"/>
      <c r="BK61" s="4"/>
      <c r="BL61" s="4"/>
      <c r="BM61" s="22"/>
      <c r="BN61" s="4"/>
      <c r="BO61" s="4"/>
      <c r="BP61" s="4"/>
      <c r="BQ61" s="22"/>
      <c r="BR61" s="22"/>
      <c r="BS61" s="22"/>
      <c r="BT61" s="22"/>
      <c r="BU61" s="23"/>
      <c r="BV61" s="23"/>
      <c r="BW61" s="23"/>
      <c r="BX61" s="23"/>
      <c r="BY61" s="23"/>
      <c r="BZ61" s="23"/>
      <c r="CA61" s="23"/>
      <c r="CB61" s="23"/>
      <c r="CC61" s="23"/>
    </row>
    <row r="62" spans="1:81" ht="15.75">
      <c r="A62" s="11"/>
      <c r="C62" s="44"/>
      <c r="D62" s="8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8"/>
      <c r="X62" s="8"/>
      <c r="BC62" s="4"/>
      <c r="BD62" s="4"/>
      <c r="BE62" s="4"/>
      <c r="BF62" s="4"/>
      <c r="BG62" s="22"/>
      <c r="BH62" s="4"/>
      <c r="BI62" s="4"/>
      <c r="BJ62" s="4"/>
      <c r="BK62" s="4"/>
      <c r="BL62" s="4"/>
      <c r="BM62" s="22"/>
      <c r="BN62" s="4"/>
      <c r="BO62" s="4"/>
      <c r="BP62" s="4"/>
      <c r="BQ62" s="22"/>
      <c r="BR62" s="22"/>
      <c r="BS62" s="22"/>
      <c r="BT62" s="22"/>
      <c r="BU62" s="23"/>
      <c r="BV62" s="23"/>
      <c r="BW62" s="23"/>
      <c r="BX62" s="23"/>
      <c r="BY62" s="23"/>
      <c r="BZ62" s="23"/>
      <c r="CA62" s="23"/>
      <c r="CB62" s="23"/>
      <c r="CC62" s="23"/>
    </row>
    <row r="63" spans="1:81" ht="15.75">
      <c r="A63" s="13"/>
      <c r="B63" s="39"/>
      <c r="C63" s="44"/>
      <c r="D63" s="8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8"/>
      <c r="X63" s="8"/>
      <c r="BC63" s="4"/>
      <c r="BD63" s="4"/>
      <c r="BE63" s="4"/>
      <c r="BF63" s="4"/>
      <c r="BG63" s="22"/>
      <c r="BH63" s="4"/>
      <c r="BI63" s="4"/>
      <c r="BJ63" s="4"/>
      <c r="BK63" s="4"/>
      <c r="BL63" s="4"/>
      <c r="BM63" s="22"/>
      <c r="BN63" s="4"/>
      <c r="BO63" s="4"/>
      <c r="BP63" s="4"/>
      <c r="BQ63" s="22"/>
      <c r="BR63" s="22"/>
      <c r="BS63" s="22"/>
      <c r="BT63" s="22"/>
      <c r="BU63" s="23"/>
      <c r="BV63" s="23"/>
      <c r="BW63" s="23"/>
      <c r="BX63" s="23"/>
      <c r="BY63" s="23"/>
      <c r="BZ63" s="23"/>
      <c r="CA63" s="23"/>
      <c r="CB63" s="23"/>
      <c r="CC63" s="23"/>
    </row>
    <row r="64" spans="1:81" ht="15.75">
      <c r="A64" s="13"/>
      <c r="B64" s="39"/>
      <c r="C64" s="44"/>
      <c r="D64" s="8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8"/>
      <c r="X64" s="8"/>
      <c r="BC64" s="4"/>
      <c r="BD64" s="4"/>
      <c r="BE64" s="4"/>
      <c r="BF64" s="4"/>
      <c r="BG64" s="22"/>
      <c r="BH64" s="4"/>
      <c r="BI64" s="4"/>
      <c r="BJ64" s="4"/>
      <c r="BK64" s="4"/>
      <c r="BL64" s="4"/>
      <c r="BM64" s="22"/>
      <c r="BN64" s="4"/>
      <c r="BO64" s="4"/>
      <c r="BP64" s="4"/>
      <c r="BQ64" s="22"/>
      <c r="BR64" s="22"/>
      <c r="BS64" s="22"/>
      <c r="BT64" s="22"/>
      <c r="BU64" s="23"/>
      <c r="BV64" s="23"/>
      <c r="BW64" s="23"/>
      <c r="BX64" s="23"/>
      <c r="BY64" s="23"/>
      <c r="BZ64" s="23"/>
      <c r="CA64" s="23"/>
      <c r="CB64" s="23"/>
      <c r="CC64" s="23"/>
    </row>
    <row r="65" spans="1:81" ht="15.75">
      <c r="A65" s="13"/>
      <c r="B65" s="39"/>
      <c r="C65" s="44"/>
      <c r="D65" s="8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8"/>
      <c r="X65" s="8"/>
      <c r="BC65" s="4"/>
      <c r="BD65" s="4"/>
      <c r="BE65" s="4"/>
      <c r="BF65" s="4"/>
      <c r="BG65" s="22"/>
      <c r="BH65" s="4"/>
      <c r="BI65" s="4"/>
      <c r="BJ65" s="4"/>
      <c r="BK65" s="4"/>
      <c r="BL65" s="4"/>
      <c r="BM65" s="22"/>
      <c r="BN65" s="4"/>
      <c r="BO65" s="4"/>
      <c r="BP65" s="4"/>
      <c r="BQ65" s="22"/>
      <c r="BR65" s="22"/>
      <c r="BS65" s="22"/>
      <c r="BT65" s="22"/>
      <c r="BU65" s="23"/>
      <c r="BV65" s="23"/>
      <c r="BW65" s="23"/>
      <c r="BX65" s="23"/>
      <c r="BY65" s="23"/>
      <c r="BZ65" s="23"/>
      <c r="CA65" s="23"/>
      <c r="CB65" s="23"/>
      <c r="CC65" s="23"/>
    </row>
    <row r="66" spans="1:81" ht="15.75">
      <c r="A66" s="13"/>
      <c r="B66" s="39"/>
      <c r="C66" s="44"/>
      <c r="D66" s="8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8"/>
      <c r="X66" s="8"/>
      <c r="BC66" s="4"/>
      <c r="BD66" s="4"/>
      <c r="BE66" s="4"/>
      <c r="BF66" s="4"/>
      <c r="BG66" s="22"/>
      <c r="BH66" s="4"/>
      <c r="BI66" s="4"/>
      <c r="BJ66" s="4"/>
      <c r="BK66" s="4"/>
      <c r="BL66" s="4"/>
      <c r="BM66" s="22"/>
      <c r="BN66" s="4"/>
      <c r="BO66" s="4"/>
      <c r="BP66" s="4"/>
      <c r="BQ66" s="22"/>
      <c r="BR66" s="22"/>
      <c r="BS66" s="22"/>
      <c r="BT66" s="22"/>
      <c r="BU66" s="23"/>
      <c r="BV66" s="23"/>
      <c r="BW66" s="23"/>
      <c r="BX66" s="23"/>
      <c r="BY66" s="23"/>
      <c r="BZ66" s="23"/>
      <c r="CA66" s="23"/>
      <c r="CB66" s="23"/>
      <c r="CC66" s="23"/>
    </row>
    <row r="67" spans="1:81" ht="15.75">
      <c r="A67" s="13"/>
      <c r="B67" s="39"/>
      <c r="C67" s="44"/>
      <c r="D67" s="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8"/>
      <c r="X67" s="8"/>
      <c r="BC67" s="4"/>
      <c r="BD67" s="4"/>
      <c r="BE67" s="4"/>
      <c r="BF67" s="4"/>
      <c r="BG67" s="22"/>
      <c r="BH67" s="4"/>
      <c r="BI67" s="4"/>
      <c r="BJ67" s="4"/>
      <c r="BK67" s="4"/>
      <c r="BL67" s="4"/>
      <c r="BM67" s="22"/>
      <c r="BN67" s="4"/>
      <c r="BO67" s="4"/>
      <c r="BP67" s="4"/>
      <c r="BQ67" s="22"/>
      <c r="BR67" s="22"/>
      <c r="BS67" s="22"/>
      <c r="BT67" s="22"/>
      <c r="BU67" s="23"/>
      <c r="BV67" s="23"/>
      <c r="BW67" s="23"/>
      <c r="BX67" s="23"/>
      <c r="BY67" s="23"/>
      <c r="BZ67" s="23"/>
      <c r="CA67" s="23"/>
      <c r="CB67" s="23"/>
      <c r="CC67" s="23"/>
    </row>
    <row r="68" spans="1:81" ht="15.75">
      <c r="A68" s="13"/>
      <c r="B68" s="39"/>
      <c r="C68" s="39"/>
      <c r="D68" s="8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8"/>
      <c r="X68" s="8"/>
      <c r="BC68" s="4"/>
      <c r="BD68" s="4"/>
      <c r="BE68" s="4"/>
      <c r="BF68" s="4"/>
      <c r="BG68" s="22"/>
      <c r="BH68" s="4"/>
      <c r="BI68" s="4"/>
      <c r="BJ68" s="4"/>
      <c r="BK68" s="4"/>
      <c r="BL68" s="4"/>
      <c r="BM68" s="22"/>
      <c r="BN68" s="4"/>
      <c r="BO68" s="4"/>
      <c r="BP68" s="4"/>
      <c r="BQ68" s="22"/>
      <c r="BR68" s="22"/>
      <c r="BS68" s="22"/>
      <c r="BT68" s="22"/>
      <c r="BU68" s="23"/>
      <c r="BV68" s="23"/>
      <c r="BW68" s="23"/>
      <c r="BX68" s="23"/>
      <c r="BY68" s="23"/>
      <c r="BZ68" s="23"/>
      <c r="CA68" s="23"/>
      <c r="CB68" s="23"/>
      <c r="CC68" s="23"/>
    </row>
    <row r="69" spans="1:81" ht="15.75">
      <c r="A69" s="13"/>
      <c r="B69" s="39"/>
      <c r="C69" s="44"/>
      <c r="D69" s="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8"/>
      <c r="X69" s="8"/>
      <c r="BC69" s="4"/>
      <c r="BD69" s="4"/>
      <c r="BE69" s="4"/>
      <c r="BF69" s="4"/>
      <c r="BG69" s="22"/>
      <c r="BH69" s="4"/>
      <c r="BI69" s="4"/>
      <c r="BJ69" s="4"/>
      <c r="BK69" s="4"/>
      <c r="BL69" s="4"/>
      <c r="BM69" s="22"/>
      <c r="BN69" s="4"/>
      <c r="BO69" s="4"/>
      <c r="BP69" s="4"/>
      <c r="BQ69" s="22"/>
      <c r="BR69" s="22"/>
      <c r="BS69" s="22"/>
      <c r="BT69" s="22"/>
      <c r="BU69" s="23"/>
      <c r="BV69" s="23"/>
      <c r="BW69" s="23"/>
      <c r="BX69" s="23"/>
      <c r="BY69" s="23"/>
      <c r="BZ69" s="23"/>
      <c r="CA69" s="23"/>
      <c r="CB69" s="23"/>
      <c r="CC69" s="23"/>
    </row>
    <row r="70" spans="1:81" ht="15.75">
      <c r="A70" s="13"/>
      <c r="B70" s="39"/>
      <c r="C70" s="44"/>
      <c r="D70" s="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8"/>
      <c r="X70" s="8"/>
      <c r="BC70" s="22"/>
      <c r="BD70" s="4"/>
      <c r="BE70" s="4"/>
      <c r="BF70" s="4"/>
      <c r="BG70" s="22"/>
      <c r="BH70" s="4"/>
      <c r="BI70" s="4"/>
      <c r="BJ70" s="4"/>
      <c r="BK70" s="4"/>
      <c r="BL70" s="4"/>
      <c r="BM70" s="22"/>
      <c r="BN70" s="4"/>
      <c r="BO70" s="4"/>
      <c r="BP70" s="4"/>
      <c r="BQ70" s="22"/>
      <c r="BR70" s="22"/>
      <c r="BS70" s="22"/>
      <c r="BT70" s="22"/>
      <c r="BU70" s="23"/>
      <c r="BV70" s="23"/>
      <c r="BW70" s="23"/>
      <c r="BX70" s="23"/>
      <c r="BY70" s="23"/>
      <c r="BZ70" s="23"/>
      <c r="CA70" s="23"/>
      <c r="CB70" s="23"/>
      <c r="CC70" s="23"/>
    </row>
    <row r="71" spans="1:81" ht="15.75">
      <c r="A71" s="13"/>
      <c r="B71" s="39"/>
      <c r="C71" s="44"/>
      <c r="D71" s="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8"/>
      <c r="X71" s="8"/>
      <c r="BC71" s="22"/>
      <c r="BD71" s="4"/>
      <c r="BE71" s="4"/>
      <c r="BF71" s="4"/>
      <c r="BG71" s="22"/>
      <c r="BH71" s="4"/>
      <c r="BI71" s="4"/>
      <c r="BJ71" s="4"/>
      <c r="BK71" s="4"/>
      <c r="BL71" s="4"/>
      <c r="BM71" s="22"/>
      <c r="BN71" s="4"/>
      <c r="BO71" s="4"/>
      <c r="BP71" s="4"/>
      <c r="BQ71" s="22"/>
      <c r="BR71" s="22"/>
      <c r="BS71" s="22"/>
      <c r="BT71" s="22"/>
      <c r="BU71" s="23"/>
      <c r="BV71" s="23"/>
      <c r="BW71" s="23"/>
      <c r="BX71" s="23"/>
      <c r="BY71" s="23"/>
      <c r="BZ71" s="23"/>
      <c r="CA71" s="23"/>
      <c r="CB71" s="23"/>
      <c r="CC71" s="23"/>
    </row>
    <row r="72" spans="1:81" ht="15.75">
      <c r="A72" s="13"/>
      <c r="B72" s="39"/>
      <c r="C72" s="44"/>
      <c r="D72" s="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8"/>
      <c r="X72" s="8"/>
      <c r="BC72" s="4"/>
      <c r="BD72" s="4"/>
      <c r="BE72" s="4"/>
      <c r="BF72" s="4"/>
      <c r="BG72" s="22"/>
      <c r="BH72" s="4"/>
      <c r="BI72" s="4"/>
      <c r="BJ72" s="4"/>
      <c r="BK72" s="4"/>
      <c r="BL72" s="4"/>
      <c r="BM72" s="22"/>
      <c r="BN72" s="4"/>
      <c r="BO72" s="4"/>
      <c r="BP72" s="4"/>
      <c r="BQ72" s="22"/>
      <c r="BR72" s="22"/>
      <c r="BS72" s="22"/>
      <c r="BT72" s="22"/>
      <c r="BU72" s="23"/>
      <c r="BV72" s="23"/>
      <c r="BW72" s="23"/>
      <c r="BX72" s="23"/>
      <c r="BY72" s="23"/>
      <c r="BZ72" s="23"/>
      <c r="CA72" s="23"/>
      <c r="CB72" s="23"/>
      <c r="CC72" s="23"/>
    </row>
    <row r="73" spans="1:81" ht="15.75">
      <c r="A73" s="13"/>
      <c r="B73" s="39"/>
      <c r="C73" s="44"/>
      <c r="D73" s="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8"/>
      <c r="X73" s="8"/>
      <c r="BC73" s="22"/>
      <c r="BD73" s="4"/>
      <c r="BE73" s="4"/>
      <c r="BF73" s="4"/>
      <c r="BG73" s="22"/>
      <c r="BH73" s="4"/>
      <c r="BI73" s="4"/>
      <c r="BJ73" s="4"/>
      <c r="BK73" s="4"/>
      <c r="BL73" s="4"/>
      <c r="BM73" s="22"/>
      <c r="BN73" s="4"/>
      <c r="BO73" s="4"/>
      <c r="BP73" s="4"/>
      <c r="BQ73" s="22"/>
      <c r="BR73" s="22"/>
      <c r="BS73" s="22"/>
      <c r="BT73" s="22"/>
      <c r="BU73" s="23"/>
      <c r="BV73" s="23"/>
      <c r="BW73" s="23"/>
      <c r="BX73" s="23"/>
      <c r="BY73" s="23"/>
      <c r="BZ73" s="23"/>
      <c r="CA73" s="23"/>
      <c r="CB73" s="23"/>
      <c r="CC73" s="23"/>
    </row>
    <row r="74" spans="1:81" ht="15.75">
      <c r="A74" s="13"/>
      <c r="B74" s="39"/>
      <c r="C74" s="44"/>
      <c r="D74" s="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8"/>
      <c r="X74" s="8"/>
      <c r="BC74" s="4"/>
      <c r="BD74" s="4"/>
      <c r="BE74" s="4"/>
      <c r="BF74" s="4"/>
      <c r="BG74" s="22"/>
      <c r="BH74" s="4"/>
      <c r="BI74" s="4"/>
      <c r="BJ74" s="4"/>
      <c r="BK74" s="4"/>
      <c r="BL74" s="4"/>
      <c r="BM74" s="22"/>
      <c r="BN74" s="4"/>
      <c r="BO74" s="4"/>
      <c r="BP74" s="4"/>
      <c r="BQ74" s="22"/>
      <c r="BR74" s="22"/>
      <c r="BS74" s="22"/>
      <c r="BT74" s="22"/>
      <c r="BU74" s="23"/>
      <c r="BV74" s="23"/>
      <c r="BW74" s="23"/>
      <c r="BX74" s="23"/>
      <c r="BY74" s="23"/>
      <c r="BZ74" s="23"/>
      <c r="CA74" s="23"/>
      <c r="CB74" s="23"/>
      <c r="CC74" s="23"/>
    </row>
    <row r="75" spans="1:81" ht="15.75">
      <c r="A75" s="13"/>
      <c r="B75" s="39"/>
      <c r="C75" s="44"/>
      <c r="D75" s="8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8"/>
      <c r="X75" s="8"/>
      <c r="BC75" s="22"/>
      <c r="BD75" s="4"/>
      <c r="BE75" s="4"/>
      <c r="BF75" s="4"/>
      <c r="BG75" s="22"/>
      <c r="BH75" s="4"/>
      <c r="BI75" s="4"/>
      <c r="BJ75" s="4"/>
      <c r="BK75" s="4"/>
      <c r="BL75" s="4"/>
      <c r="BM75" s="22"/>
      <c r="BN75" s="4"/>
      <c r="BO75" s="4"/>
      <c r="BP75" s="4"/>
      <c r="BQ75" s="22"/>
      <c r="BR75" s="22"/>
      <c r="BS75" s="22"/>
      <c r="BT75" s="22"/>
      <c r="BU75" s="23"/>
      <c r="BV75" s="23"/>
      <c r="BW75" s="23"/>
      <c r="BX75" s="23"/>
      <c r="BY75" s="23"/>
      <c r="BZ75" s="23"/>
      <c r="CA75" s="23"/>
      <c r="CB75" s="23"/>
      <c r="CC75" s="23"/>
    </row>
    <row r="76" spans="1:81" ht="15.75">
      <c r="A76" s="13"/>
      <c r="B76" s="39"/>
      <c r="C76" s="44"/>
      <c r="D76" s="8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8"/>
      <c r="X76" s="8"/>
      <c r="BC76" s="4"/>
      <c r="BD76" s="4"/>
      <c r="BE76" s="4"/>
      <c r="BF76" s="4"/>
      <c r="BG76" s="22"/>
      <c r="BH76" s="4"/>
      <c r="BI76" s="4"/>
      <c r="BJ76" s="4"/>
      <c r="BK76" s="4"/>
      <c r="BL76" s="4"/>
      <c r="BM76" s="22"/>
      <c r="BN76" s="4"/>
      <c r="BO76" s="4"/>
      <c r="BP76" s="4"/>
      <c r="BQ76" s="22"/>
      <c r="BR76" s="22"/>
      <c r="BS76" s="22"/>
      <c r="BT76" s="22"/>
      <c r="BU76" s="23"/>
      <c r="BV76" s="23"/>
      <c r="BW76" s="23"/>
      <c r="BX76" s="23"/>
      <c r="BY76" s="23"/>
      <c r="BZ76" s="23"/>
      <c r="CA76" s="23"/>
      <c r="CB76" s="23"/>
      <c r="CC76" s="23"/>
    </row>
    <row r="77" spans="1:81" ht="15.75">
      <c r="A77" s="13"/>
      <c r="B77" s="39"/>
      <c r="C77" s="39"/>
      <c r="D77" s="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8"/>
      <c r="X77" s="8"/>
      <c r="BC77" s="22"/>
      <c r="BD77" s="4"/>
      <c r="BE77" s="4"/>
      <c r="BF77" s="4"/>
      <c r="BG77" s="22"/>
      <c r="BH77" s="4"/>
      <c r="BI77" s="4"/>
      <c r="BJ77" s="4"/>
      <c r="BK77" s="4"/>
      <c r="BL77" s="4"/>
      <c r="BM77" s="22"/>
      <c r="BN77" s="4"/>
      <c r="BO77" s="4"/>
      <c r="BP77" s="4"/>
      <c r="BQ77" s="22"/>
      <c r="BR77" s="22"/>
      <c r="BS77" s="22"/>
      <c r="BT77" s="22"/>
      <c r="BU77" s="23"/>
      <c r="BV77" s="23"/>
      <c r="BW77" s="23"/>
      <c r="BX77" s="23"/>
      <c r="BY77" s="23"/>
      <c r="BZ77" s="23"/>
      <c r="CA77" s="23"/>
      <c r="CB77" s="23"/>
      <c r="CC77" s="23"/>
    </row>
    <row r="78" spans="1:81" ht="15.75">
      <c r="A78" s="13"/>
      <c r="B78" s="39"/>
      <c r="C78" s="39"/>
      <c r="D78" s="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8"/>
      <c r="X78" s="8"/>
      <c r="BC78" s="22"/>
      <c r="BD78" s="4"/>
      <c r="BE78" s="4"/>
      <c r="BF78" s="4"/>
      <c r="BG78" s="22"/>
      <c r="BH78" s="4"/>
      <c r="BI78" s="4"/>
      <c r="BJ78" s="4"/>
      <c r="BK78" s="4"/>
      <c r="BL78" s="4"/>
      <c r="BM78" s="22"/>
      <c r="BN78" s="4"/>
      <c r="BO78" s="4"/>
      <c r="BP78" s="4"/>
      <c r="BQ78" s="22"/>
      <c r="BR78" s="22"/>
      <c r="BS78" s="22"/>
      <c r="BT78" s="22"/>
      <c r="BU78" s="23"/>
      <c r="BV78" s="23"/>
      <c r="BW78" s="23"/>
      <c r="BX78" s="23"/>
      <c r="BY78" s="23"/>
      <c r="BZ78" s="23"/>
      <c r="CA78" s="23"/>
      <c r="CB78" s="23"/>
      <c r="CC78" s="23"/>
    </row>
    <row r="79" spans="1:81" ht="15.75">
      <c r="A79" s="13"/>
      <c r="B79" s="39"/>
      <c r="C79" s="39"/>
      <c r="D79" s="8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8"/>
      <c r="X79" s="8"/>
      <c r="BC79" s="22"/>
      <c r="BD79" s="4"/>
      <c r="BE79" s="4"/>
      <c r="BF79" s="4"/>
      <c r="BG79" s="22"/>
      <c r="BH79" s="4"/>
      <c r="BI79" s="4"/>
      <c r="BJ79" s="4"/>
      <c r="BK79" s="4"/>
      <c r="BL79" s="4"/>
      <c r="BM79" s="22"/>
      <c r="BN79" s="4"/>
      <c r="BO79" s="4"/>
      <c r="BP79" s="4"/>
      <c r="BQ79" s="22"/>
      <c r="BR79" s="22"/>
      <c r="BS79" s="22"/>
      <c r="BT79" s="22"/>
      <c r="BU79" s="23"/>
      <c r="BV79" s="23"/>
      <c r="BW79" s="23"/>
      <c r="BX79" s="23"/>
      <c r="BY79" s="23"/>
      <c r="BZ79" s="23"/>
      <c r="CA79" s="23"/>
      <c r="CB79" s="23"/>
      <c r="CC79" s="23"/>
    </row>
    <row r="80" spans="1:81" ht="15.75">
      <c r="A80" s="13"/>
      <c r="B80" s="39"/>
      <c r="C80" s="39"/>
      <c r="D80" s="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8"/>
      <c r="X80" s="8"/>
      <c r="BC80" s="22"/>
      <c r="BD80" s="4"/>
      <c r="BE80" s="4"/>
      <c r="BF80" s="4"/>
      <c r="BG80" s="22"/>
      <c r="BH80" s="4"/>
      <c r="BI80" s="4"/>
      <c r="BJ80" s="4"/>
      <c r="BK80" s="4"/>
      <c r="BL80" s="4"/>
      <c r="BM80" s="22"/>
      <c r="BN80" s="4"/>
      <c r="BO80" s="4"/>
      <c r="BP80" s="4"/>
      <c r="BQ80" s="22"/>
      <c r="BR80" s="22"/>
      <c r="BS80" s="22"/>
      <c r="BT80" s="22"/>
      <c r="BU80" s="23"/>
      <c r="BV80" s="23"/>
      <c r="BW80" s="23"/>
      <c r="BX80" s="23"/>
      <c r="BY80" s="23"/>
      <c r="BZ80" s="23"/>
      <c r="CA80" s="23"/>
      <c r="CB80" s="23"/>
      <c r="CC80" s="23"/>
    </row>
    <row r="81" spans="1:81" ht="15.75">
      <c r="A81" s="13"/>
      <c r="B81" s="39"/>
      <c r="C81" s="39"/>
      <c r="D81" s="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8"/>
      <c r="X81" s="8"/>
      <c r="BC81" s="22"/>
      <c r="BD81" s="4"/>
      <c r="BE81" s="4"/>
      <c r="BF81" s="4"/>
      <c r="BG81" s="22"/>
      <c r="BH81" s="4"/>
      <c r="BI81" s="4"/>
      <c r="BJ81" s="4"/>
      <c r="BK81" s="4"/>
      <c r="BL81" s="4"/>
      <c r="BM81" s="22"/>
      <c r="BN81" s="4"/>
      <c r="BO81" s="4"/>
      <c r="BP81" s="4"/>
      <c r="BQ81" s="22"/>
      <c r="BR81" s="22"/>
      <c r="BS81" s="22"/>
      <c r="BT81" s="22"/>
      <c r="BU81" s="23"/>
      <c r="BV81" s="23"/>
      <c r="BW81" s="23"/>
      <c r="BX81" s="23"/>
      <c r="BY81" s="23"/>
      <c r="BZ81" s="23"/>
      <c r="CA81" s="23"/>
      <c r="CB81" s="23"/>
      <c r="CC81" s="23"/>
    </row>
    <row r="82" spans="1:81" ht="15.75">
      <c r="A82" s="13"/>
      <c r="B82" s="39"/>
      <c r="C82" s="39"/>
      <c r="D82" s="8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8"/>
      <c r="X82" s="8"/>
      <c r="BC82" s="22"/>
      <c r="BD82" s="4"/>
      <c r="BE82" s="4"/>
      <c r="BF82" s="4"/>
      <c r="BG82" s="22"/>
      <c r="BH82" s="4"/>
      <c r="BI82" s="4"/>
      <c r="BJ82" s="4"/>
      <c r="BK82" s="4"/>
      <c r="BL82" s="4"/>
      <c r="BM82" s="22"/>
      <c r="BN82" s="4"/>
      <c r="BO82" s="4"/>
      <c r="BP82" s="4"/>
      <c r="BQ82" s="22"/>
      <c r="BR82" s="22"/>
      <c r="BS82" s="22"/>
      <c r="BT82" s="22"/>
      <c r="BU82" s="23"/>
      <c r="BV82" s="23"/>
      <c r="BW82" s="23"/>
      <c r="BX82" s="23"/>
      <c r="BY82" s="23"/>
      <c r="BZ82" s="23"/>
      <c r="CA82" s="23"/>
      <c r="CB82" s="23"/>
      <c r="CC82" s="23"/>
    </row>
    <row r="83" spans="1:81" ht="15.75">
      <c r="A83" s="13"/>
      <c r="B83" s="39"/>
      <c r="C83" s="39"/>
      <c r="D83" s="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8"/>
      <c r="X83" s="8"/>
      <c r="BC83" s="22"/>
      <c r="BD83" s="4"/>
      <c r="BE83" s="4"/>
      <c r="BF83" s="4"/>
      <c r="BG83" s="22"/>
      <c r="BH83" s="4"/>
      <c r="BI83" s="4"/>
      <c r="BJ83" s="4"/>
      <c r="BK83" s="4"/>
      <c r="BL83" s="4"/>
      <c r="BM83" s="22"/>
      <c r="BN83" s="4"/>
      <c r="BO83" s="4"/>
      <c r="BP83" s="4"/>
      <c r="BQ83" s="22"/>
      <c r="BR83" s="22"/>
      <c r="BS83" s="22"/>
      <c r="BT83" s="22"/>
      <c r="BU83" s="23"/>
      <c r="BV83" s="23"/>
      <c r="BW83" s="23"/>
      <c r="BX83" s="23"/>
      <c r="BY83" s="23"/>
      <c r="BZ83" s="23"/>
      <c r="CA83" s="23"/>
      <c r="CB83" s="23"/>
      <c r="CC83" s="23"/>
    </row>
    <row r="84" spans="1:81" ht="15.75">
      <c r="A84" s="13"/>
      <c r="B84" s="39"/>
      <c r="C84" s="44"/>
      <c r="D84" s="8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8"/>
      <c r="X84" s="8"/>
      <c r="BC84" s="4"/>
      <c r="BD84" s="4"/>
      <c r="BE84" s="4"/>
      <c r="BF84" s="4"/>
      <c r="BG84" s="22"/>
      <c r="BH84" s="4"/>
      <c r="BI84" s="4"/>
      <c r="BJ84" s="4"/>
      <c r="BK84" s="4"/>
      <c r="BL84" s="4"/>
      <c r="BM84" s="22"/>
      <c r="BN84" s="4"/>
      <c r="BO84" s="4"/>
      <c r="BP84" s="4"/>
      <c r="BQ84" s="22"/>
      <c r="BR84" s="22"/>
      <c r="BS84" s="22"/>
      <c r="BT84" s="22"/>
      <c r="BU84" s="23"/>
      <c r="BV84" s="23"/>
      <c r="BW84" s="23"/>
      <c r="BX84" s="23"/>
      <c r="BY84" s="23"/>
      <c r="BZ84" s="23"/>
      <c r="CA84" s="23"/>
      <c r="CB84" s="23"/>
      <c r="CC84" s="23"/>
    </row>
    <row r="85" spans="1:81" ht="15.75">
      <c r="A85" s="13"/>
      <c r="B85" s="39"/>
      <c r="C85" s="39"/>
      <c r="D85" s="8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8"/>
      <c r="X85" s="8"/>
      <c r="BC85" s="22"/>
      <c r="BD85" s="4"/>
      <c r="BE85" s="4"/>
      <c r="BF85" s="4"/>
      <c r="BG85" s="22"/>
      <c r="BH85" s="4"/>
      <c r="BI85" s="4"/>
      <c r="BJ85" s="4"/>
      <c r="BK85" s="4"/>
      <c r="BL85" s="4"/>
      <c r="BM85" s="22"/>
      <c r="BN85" s="4"/>
      <c r="BO85" s="4"/>
      <c r="BP85" s="4"/>
      <c r="BQ85" s="22"/>
      <c r="BR85" s="22"/>
      <c r="BS85" s="22"/>
      <c r="BT85" s="22"/>
      <c r="BU85" s="23"/>
      <c r="BV85" s="23"/>
      <c r="BW85" s="23"/>
      <c r="BX85" s="23"/>
      <c r="BY85" s="23"/>
      <c r="BZ85" s="23"/>
      <c r="CA85" s="23"/>
      <c r="CB85" s="23"/>
      <c r="CC85" s="23"/>
    </row>
    <row r="86" spans="1:81" ht="15.75">
      <c r="A86" s="13"/>
      <c r="B86" s="39"/>
      <c r="C86" s="44"/>
      <c r="D86" s="8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8"/>
      <c r="X86" s="8"/>
      <c r="BC86" s="22"/>
      <c r="BD86" s="4"/>
      <c r="BE86" s="4"/>
      <c r="BF86" s="4"/>
      <c r="BG86" s="22"/>
      <c r="BH86" s="4"/>
      <c r="BI86" s="4"/>
      <c r="BJ86" s="4"/>
      <c r="BK86" s="4"/>
      <c r="BL86" s="4"/>
      <c r="BM86" s="22"/>
      <c r="BN86" s="4"/>
      <c r="BO86" s="4"/>
      <c r="BP86" s="4"/>
      <c r="BQ86" s="22"/>
      <c r="BR86" s="22"/>
      <c r="BS86" s="22"/>
      <c r="BT86" s="22"/>
      <c r="BU86" s="23"/>
      <c r="BV86" s="23"/>
      <c r="BW86" s="23"/>
      <c r="BX86" s="23"/>
      <c r="BY86" s="23"/>
      <c r="BZ86" s="23"/>
      <c r="CA86" s="23"/>
      <c r="CB86" s="23"/>
      <c r="CC86" s="23"/>
    </row>
    <row r="87" spans="1:81" ht="15.75">
      <c r="A87" s="13"/>
      <c r="B87" s="39"/>
      <c r="C87" s="44"/>
      <c r="D87" s="8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8"/>
      <c r="X87" s="8"/>
      <c r="BC87" s="22"/>
      <c r="BD87" s="4"/>
      <c r="BE87" s="4"/>
      <c r="BF87" s="4"/>
      <c r="BG87" s="22"/>
      <c r="BH87" s="4"/>
      <c r="BI87" s="4"/>
      <c r="BJ87" s="4"/>
      <c r="BK87" s="4"/>
      <c r="BL87" s="4"/>
      <c r="BM87" s="22"/>
      <c r="BN87" s="4"/>
      <c r="BO87" s="4"/>
      <c r="BP87" s="4"/>
      <c r="BQ87" s="22"/>
      <c r="BR87" s="22"/>
      <c r="BS87" s="22"/>
      <c r="BT87" s="22"/>
      <c r="BU87" s="23"/>
      <c r="BV87" s="23"/>
      <c r="BW87" s="23"/>
      <c r="BX87" s="23"/>
      <c r="BY87" s="23"/>
      <c r="BZ87" s="23"/>
      <c r="CA87" s="23"/>
      <c r="CB87" s="23"/>
      <c r="CC87" s="23"/>
    </row>
    <row r="88" spans="1:81" ht="15.75">
      <c r="A88" s="13"/>
      <c r="B88" s="39"/>
      <c r="C88" s="44"/>
      <c r="D88" s="8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8"/>
      <c r="X88" s="8"/>
      <c r="BC88" s="22"/>
      <c r="BD88" s="4"/>
      <c r="BE88" s="4"/>
      <c r="BF88" s="4"/>
      <c r="BG88" s="22"/>
      <c r="BH88" s="4"/>
      <c r="BI88" s="4"/>
      <c r="BJ88" s="4"/>
      <c r="BK88" s="4"/>
      <c r="BL88" s="4"/>
      <c r="BM88" s="22"/>
      <c r="BN88" s="4"/>
      <c r="BO88" s="4"/>
      <c r="BP88" s="4"/>
      <c r="BQ88" s="22"/>
      <c r="BR88" s="22"/>
      <c r="BS88" s="22"/>
      <c r="BT88" s="22"/>
      <c r="BU88" s="23"/>
      <c r="BV88" s="23"/>
      <c r="BW88" s="23"/>
      <c r="BX88" s="23"/>
      <c r="BY88" s="23"/>
      <c r="BZ88" s="23"/>
      <c r="CA88" s="23"/>
      <c r="CB88" s="23"/>
      <c r="CC88" s="23"/>
    </row>
    <row r="89" spans="1:81" ht="15.75">
      <c r="A89" s="11"/>
      <c r="B89" s="39"/>
      <c r="C89" s="39"/>
      <c r="D89" s="8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8"/>
      <c r="X89" s="8"/>
      <c r="BC89" s="22"/>
      <c r="BD89" s="4"/>
      <c r="BE89" s="4"/>
      <c r="BF89" s="4"/>
      <c r="BG89" s="22"/>
      <c r="BH89" s="4"/>
      <c r="BI89" s="4"/>
      <c r="BJ89" s="4"/>
      <c r="BK89" s="4"/>
      <c r="BL89" s="4"/>
      <c r="BM89" s="22"/>
      <c r="BN89" s="4"/>
      <c r="BO89" s="4"/>
      <c r="BP89" s="4"/>
      <c r="BQ89" s="22"/>
      <c r="BR89" s="22"/>
      <c r="BS89" s="22"/>
      <c r="BT89" s="22"/>
      <c r="BU89" s="23"/>
      <c r="BV89" s="23"/>
      <c r="BW89" s="23"/>
      <c r="BX89" s="23"/>
      <c r="BY89" s="23"/>
      <c r="BZ89" s="23"/>
      <c r="CA89" s="23"/>
      <c r="CB89" s="23"/>
      <c r="CC89" s="23"/>
    </row>
    <row r="90" spans="1:81" ht="15.75">
      <c r="A90" s="11"/>
      <c r="B90" s="39"/>
      <c r="C90" s="39"/>
      <c r="D90" s="8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8"/>
      <c r="X90" s="8"/>
      <c r="BC90" s="22"/>
      <c r="BD90" s="4"/>
      <c r="BE90" s="4"/>
      <c r="BF90" s="4"/>
      <c r="BG90" s="22"/>
      <c r="BH90" s="4"/>
      <c r="BI90" s="4"/>
      <c r="BJ90" s="4"/>
      <c r="BK90" s="4"/>
      <c r="BL90" s="4"/>
      <c r="BM90" s="22"/>
      <c r="BN90" s="4"/>
      <c r="BO90" s="4"/>
      <c r="BP90" s="4"/>
      <c r="BQ90" s="22"/>
      <c r="BR90" s="22"/>
      <c r="BS90" s="22"/>
      <c r="BT90" s="22"/>
      <c r="BU90" s="23"/>
      <c r="BV90" s="23"/>
      <c r="BW90" s="23"/>
      <c r="BX90" s="23"/>
      <c r="BY90" s="23"/>
      <c r="BZ90" s="23"/>
      <c r="CA90" s="23"/>
      <c r="CB90" s="23"/>
      <c r="CC90" s="23"/>
    </row>
    <row r="91" spans="1:81" ht="15.75">
      <c r="A91" s="11"/>
      <c r="B91" s="39"/>
      <c r="C91" s="44"/>
      <c r="D91" s="8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8"/>
      <c r="X91" s="8"/>
      <c r="BC91" s="22"/>
      <c r="BD91" s="4"/>
      <c r="BE91" s="4"/>
      <c r="BF91" s="4"/>
      <c r="BG91" s="22"/>
      <c r="BH91" s="4"/>
      <c r="BI91" s="4"/>
      <c r="BJ91" s="4"/>
      <c r="BK91" s="4"/>
      <c r="BL91" s="4"/>
      <c r="BM91" s="22"/>
      <c r="BN91" s="4"/>
      <c r="BO91" s="4"/>
      <c r="BP91" s="4"/>
      <c r="BQ91" s="22"/>
      <c r="BR91" s="22"/>
      <c r="BS91" s="22"/>
      <c r="BT91" s="22"/>
      <c r="BU91" s="23"/>
      <c r="BV91" s="23"/>
      <c r="BW91" s="23"/>
      <c r="BX91" s="23"/>
      <c r="BY91" s="23"/>
      <c r="BZ91" s="23"/>
      <c r="CA91" s="23"/>
      <c r="CB91" s="23"/>
      <c r="CC91" s="23"/>
    </row>
    <row r="92" spans="1:81" ht="15.75">
      <c r="A92" s="11"/>
      <c r="B92" s="39"/>
      <c r="C92" s="39"/>
      <c r="D92" s="8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8"/>
      <c r="X92" s="8"/>
      <c r="BC92" s="22"/>
      <c r="BD92" s="4"/>
      <c r="BE92" s="4"/>
      <c r="BF92" s="4"/>
      <c r="BG92" s="22"/>
      <c r="BH92" s="4"/>
      <c r="BI92" s="4"/>
      <c r="BJ92" s="4"/>
      <c r="BK92" s="4"/>
      <c r="BL92" s="4"/>
      <c r="BM92" s="22"/>
      <c r="BN92" s="4"/>
      <c r="BO92" s="4"/>
      <c r="BP92" s="4"/>
      <c r="BQ92" s="22"/>
      <c r="BR92" s="22"/>
      <c r="BS92" s="22"/>
      <c r="BT92" s="22"/>
      <c r="BU92" s="23"/>
      <c r="BV92" s="23"/>
      <c r="BW92" s="23"/>
      <c r="BX92" s="23"/>
      <c r="BY92" s="23"/>
      <c r="BZ92" s="23"/>
      <c r="CA92" s="23"/>
      <c r="CB92" s="23"/>
      <c r="CC92" s="23"/>
    </row>
    <row r="93" spans="1:81" ht="15.75">
      <c r="A93" s="11"/>
      <c r="B93" s="39"/>
      <c r="C93" s="44"/>
      <c r="D93" s="8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8"/>
      <c r="X93" s="8"/>
      <c r="BC93" s="22"/>
      <c r="BD93" s="4"/>
      <c r="BE93" s="4"/>
      <c r="BF93" s="4"/>
      <c r="BG93" s="22"/>
      <c r="BH93" s="4"/>
      <c r="BI93" s="4"/>
      <c r="BJ93" s="4"/>
      <c r="BK93" s="4"/>
      <c r="BL93" s="4"/>
      <c r="BM93" s="22"/>
      <c r="BN93" s="4"/>
      <c r="BO93" s="4"/>
      <c r="BP93" s="4"/>
      <c r="BQ93" s="22"/>
      <c r="BR93" s="22"/>
      <c r="BS93" s="22"/>
      <c r="BT93" s="22"/>
      <c r="BU93" s="23"/>
      <c r="BV93" s="23"/>
      <c r="BW93" s="23"/>
      <c r="BX93" s="23"/>
      <c r="BY93" s="23"/>
      <c r="BZ93" s="23"/>
      <c r="CA93" s="23"/>
      <c r="CB93" s="23"/>
      <c r="CC93" s="23"/>
    </row>
    <row r="94" spans="1:81" ht="15.75">
      <c r="A94" s="11"/>
      <c r="B94" s="39"/>
      <c r="C94" s="39"/>
      <c r="D94" s="8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8"/>
      <c r="X94" s="8"/>
      <c r="BC94" s="22"/>
      <c r="BD94" s="4"/>
      <c r="BE94" s="4"/>
      <c r="BF94" s="4"/>
      <c r="BG94" s="22"/>
      <c r="BH94" s="4"/>
      <c r="BI94" s="4"/>
      <c r="BJ94" s="4"/>
      <c r="BK94" s="4"/>
      <c r="BL94" s="4"/>
      <c r="BM94" s="22"/>
      <c r="BN94" s="4"/>
      <c r="BO94" s="4"/>
      <c r="BP94" s="4"/>
      <c r="BQ94" s="22"/>
      <c r="BR94" s="22"/>
      <c r="BS94" s="22"/>
      <c r="BT94" s="22"/>
      <c r="BU94" s="23"/>
      <c r="BV94" s="23"/>
      <c r="BW94" s="23"/>
      <c r="BX94" s="23"/>
      <c r="BY94" s="23"/>
      <c r="BZ94" s="23"/>
      <c r="CA94" s="23"/>
      <c r="CB94" s="23"/>
      <c r="CC94" s="23"/>
    </row>
    <row r="95" spans="1:81" ht="15.75">
      <c r="A95" s="11"/>
      <c r="B95" s="39"/>
      <c r="C95" s="44"/>
      <c r="D95" s="8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8"/>
      <c r="X95" s="8"/>
      <c r="BC95" s="22"/>
      <c r="BD95" s="4"/>
      <c r="BE95" s="4"/>
      <c r="BF95" s="4"/>
      <c r="BG95" s="22"/>
      <c r="BH95" s="4"/>
      <c r="BI95" s="4"/>
      <c r="BJ95" s="4"/>
      <c r="BK95" s="4"/>
      <c r="BL95" s="4"/>
      <c r="BM95" s="22"/>
      <c r="BN95" s="4"/>
      <c r="BO95" s="4"/>
      <c r="BP95" s="4"/>
      <c r="BQ95" s="22"/>
      <c r="BR95" s="22"/>
      <c r="BS95" s="22"/>
      <c r="BT95" s="22"/>
      <c r="BU95" s="23"/>
      <c r="BV95" s="23"/>
      <c r="BW95" s="23"/>
      <c r="BX95" s="23"/>
      <c r="BY95" s="23"/>
      <c r="BZ95" s="23"/>
      <c r="CA95" s="23"/>
      <c r="CB95" s="23"/>
      <c r="CC95" s="23"/>
    </row>
    <row r="96" spans="1:81" ht="15.75">
      <c r="A96" s="11"/>
      <c r="B96" s="39"/>
      <c r="C96" s="39"/>
      <c r="D96" s="8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8"/>
      <c r="X96" s="8"/>
      <c r="BC96" s="22"/>
      <c r="BD96" s="4"/>
      <c r="BE96" s="4"/>
      <c r="BF96" s="4"/>
      <c r="BG96" s="22"/>
      <c r="BH96" s="4"/>
      <c r="BI96" s="4"/>
      <c r="BJ96" s="4"/>
      <c r="BK96" s="4"/>
      <c r="BL96" s="4"/>
      <c r="BM96" s="22"/>
      <c r="BN96" s="4"/>
      <c r="BO96" s="4"/>
      <c r="BP96" s="4"/>
      <c r="BQ96" s="22"/>
      <c r="BR96" s="22"/>
      <c r="BS96" s="22"/>
      <c r="BT96" s="22"/>
      <c r="BU96" s="23"/>
      <c r="BV96" s="23"/>
      <c r="BW96" s="23"/>
      <c r="BX96" s="23"/>
      <c r="BY96" s="23"/>
      <c r="BZ96" s="23"/>
      <c r="CA96" s="23"/>
      <c r="CB96" s="23"/>
      <c r="CC96" s="23"/>
    </row>
    <row r="97" spans="1:81" ht="15.75">
      <c r="A97" s="11"/>
      <c r="B97" s="39"/>
      <c r="C97" s="39"/>
      <c r="D97" s="8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8"/>
      <c r="X97" s="8"/>
      <c r="BC97" s="22"/>
      <c r="BD97" s="4"/>
      <c r="BE97" s="4"/>
      <c r="BF97" s="4"/>
      <c r="BG97" s="22"/>
      <c r="BH97" s="4"/>
      <c r="BI97" s="4"/>
      <c r="BJ97" s="4"/>
      <c r="BK97" s="4"/>
      <c r="BL97" s="4"/>
      <c r="BM97" s="22"/>
      <c r="BN97" s="4"/>
      <c r="BO97" s="4"/>
      <c r="BP97" s="4"/>
      <c r="BQ97" s="22"/>
      <c r="BR97" s="22"/>
      <c r="BS97" s="22"/>
      <c r="BT97" s="22"/>
      <c r="BU97" s="23"/>
      <c r="BV97" s="23"/>
      <c r="BW97" s="23"/>
      <c r="BX97" s="23"/>
      <c r="BY97" s="23"/>
      <c r="BZ97" s="23"/>
      <c r="CA97" s="23"/>
      <c r="CB97" s="23"/>
      <c r="CC97" s="23"/>
    </row>
    <row r="98" spans="1:81" ht="15.75">
      <c r="A98" s="11"/>
      <c r="B98" s="39"/>
      <c r="C98" s="39"/>
      <c r="D98" s="8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8"/>
      <c r="X98" s="8"/>
      <c r="BC98" s="22"/>
      <c r="BD98" s="4"/>
      <c r="BE98" s="4"/>
      <c r="BF98" s="4"/>
      <c r="BG98" s="22"/>
      <c r="BH98" s="4"/>
      <c r="BI98" s="4"/>
      <c r="BJ98" s="4"/>
      <c r="BK98" s="4"/>
      <c r="BL98" s="4"/>
      <c r="BM98" s="22"/>
      <c r="BN98" s="4"/>
      <c r="BO98" s="4"/>
      <c r="BP98" s="4"/>
      <c r="BQ98" s="22"/>
      <c r="BR98" s="22"/>
      <c r="BS98" s="22"/>
      <c r="BT98" s="22"/>
      <c r="BU98" s="23"/>
      <c r="BV98" s="23"/>
      <c r="BW98" s="23"/>
      <c r="BX98" s="23"/>
      <c r="BY98" s="23"/>
      <c r="BZ98" s="23"/>
      <c r="CA98" s="23"/>
      <c r="CB98" s="23"/>
      <c r="CC98" s="23"/>
    </row>
    <row r="99" spans="1:81" ht="15.75">
      <c r="A99" s="11"/>
      <c r="B99" s="39"/>
      <c r="C99" s="44"/>
      <c r="D99" s="8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8"/>
      <c r="X99" s="8"/>
      <c r="BC99" s="22"/>
      <c r="BD99" s="4"/>
      <c r="BE99" s="4"/>
      <c r="BF99" s="4"/>
      <c r="BG99" s="22"/>
      <c r="BH99" s="4"/>
      <c r="BI99" s="4"/>
      <c r="BJ99" s="4"/>
      <c r="BK99" s="4"/>
      <c r="BL99" s="4"/>
      <c r="BM99" s="22"/>
      <c r="BN99" s="4"/>
      <c r="BO99" s="4"/>
      <c r="BP99" s="4"/>
      <c r="BQ99" s="22"/>
      <c r="BR99" s="22"/>
      <c r="BS99" s="22"/>
      <c r="BT99" s="22"/>
      <c r="BU99" s="23"/>
      <c r="BV99" s="23"/>
      <c r="BW99" s="23"/>
      <c r="BX99" s="23"/>
      <c r="BY99" s="23"/>
      <c r="BZ99" s="23"/>
      <c r="CA99" s="23"/>
      <c r="CB99" s="23"/>
      <c r="CC99" s="23"/>
    </row>
    <row r="100" spans="1:81" ht="15.75">
      <c r="A100" s="11"/>
      <c r="B100" s="39"/>
      <c r="C100" s="39"/>
      <c r="D100" s="8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8"/>
      <c r="X100" s="8"/>
      <c r="BC100" s="22"/>
      <c r="BD100" s="4"/>
      <c r="BE100" s="4"/>
      <c r="BF100" s="4"/>
      <c r="BG100" s="22"/>
      <c r="BH100" s="4"/>
      <c r="BI100" s="4"/>
      <c r="BJ100" s="4"/>
      <c r="BK100" s="4"/>
      <c r="BL100" s="4"/>
      <c r="BM100" s="22"/>
      <c r="BN100" s="4"/>
      <c r="BO100" s="4"/>
      <c r="BP100" s="4"/>
      <c r="BQ100" s="22"/>
      <c r="BR100" s="22"/>
      <c r="BS100" s="22"/>
      <c r="BT100" s="22"/>
      <c r="BU100" s="23"/>
      <c r="BV100" s="23"/>
      <c r="BW100" s="23"/>
      <c r="BX100" s="23"/>
      <c r="BY100" s="23"/>
      <c r="BZ100" s="23"/>
      <c r="CA100" s="23"/>
      <c r="CB100" s="23"/>
      <c r="CC100" s="23"/>
    </row>
    <row r="101" spans="1:81" ht="15.75">
      <c r="A101" s="11"/>
      <c r="B101" s="39"/>
      <c r="C101" s="44"/>
      <c r="D101" s="8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8"/>
      <c r="X101" s="8"/>
      <c r="BC101" s="22"/>
      <c r="BD101" s="4"/>
      <c r="BE101" s="4"/>
      <c r="BF101" s="4"/>
      <c r="BG101" s="22"/>
      <c r="BH101" s="4"/>
      <c r="BI101" s="4"/>
      <c r="BJ101" s="4"/>
      <c r="BK101" s="4"/>
      <c r="BL101" s="4"/>
      <c r="BM101" s="22"/>
      <c r="BN101" s="4"/>
      <c r="BO101" s="4"/>
      <c r="BP101" s="4"/>
      <c r="BQ101" s="22"/>
      <c r="BR101" s="22"/>
      <c r="BS101" s="22"/>
      <c r="BT101" s="22"/>
      <c r="BU101" s="23"/>
      <c r="BV101" s="23"/>
      <c r="BW101" s="23"/>
      <c r="BX101" s="23"/>
      <c r="BY101" s="23"/>
      <c r="BZ101" s="23"/>
      <c r="CA101" s="23"/>
      <c r="CB101" s="23"/>
      <c r="CC101" s="23"/>
    </row>
    <row r="102" spans="1:81" ht="15.75">
      <c r="A102" s="11"/>
      <c r="B102" s="39"/>
      <c r="C102" s="44"/>
      <c r="D102" s="8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8"/>
      <c r="X102" s="8"/>
      <c r="BC102" s="22"/>
      <c r="BD102" s="4"/>
      <c r="BE102" s="4"/>
      <c r="BF102" s="4"/>
      <c r="BG102" s="22"/>
      <c r="BH102" s="4"/>
      <c r="BI102" s="4"/>
      <c r="BJ102" s="4"/>
      <c r="BK102" s="4"/>
      <c r="BL102" s="4"/>
      <c r="BM102" s="22"/>
      <c r="BN102" s="4"/>
      <c r="BO102" s="4"/>
      <c r="BP102" s="4"/>
      <c r="BQ102" s="22"/>
      <c r="BR102" s="22"/>
      <c r="BS102" s="22"/>
      <c r="BT102" s="22"/>
      <c r="BU102" s="23"/>
      <c r="BV102" s="23"/>
      <c r="BW102" s="23"/>
      <c r="BX102" s="23"/>
      <c r="BY102" s="23"/>
      <c r="BZ102" s="23"/>
      <c r="CA102" s="23"/>
      <c r="CB102" s="23"/>
      <c r="CC102" s="23"/>
    </row>
    <row r="103" spans="1:81" ht="15.75">
      <c r="A103" s="11"/>
      <c r="B103" s="39"/>
      <c r="C103" s="44"/>
      <c r="D103" s="8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8"/>
      <c r="X103" s="8"/>
      <c r="BC103" s="22"/>
      <c r="BD103" s="4"/>
      <c r="BE103" s="4"/>
      <c r="BF103" s="4"/>
      <c r="BG103" s="22"/>
      <c r="BH103" s="4"/>
      <c r="BI103" s="4"/>
      <c r="BJ103" s="4"/>
      <c r="BK103" s="4"/>
      <c r="BL103" s="4"/>
      <c r="BM103" s="22"/>
      <c r="BN103" s="4"/>
      <c r="BO103" s="4"/>
      <c r="BP103" s="4"/>
      <c r="BQ103" s="22"/>
      <c r="BR103" s="22"/>
      <c r="BS103" s="22"/>
      <c r="BT103" s="22"/>
      <c r="BU103" s="23"/>
      <c r="BV103" s="23"/>
      <c r="BW103" s="23"/>
      <c r="BX103" s="23"/>
      <c r="BY103" s="23"/>
      <c r="BZ103" s="23"/>
      <c r="CA103" s="23"/>
      <c r="CB103" s="23"/>
      <c r="CC103" s="23"/>
    </row>
    <row r="104" spans="1:81" ht="15.75">
      <c r="A104" s="11"/>
      <c r="B104" s="39"/>
      <c r="C104" s="44"/>
      <c r="D104" s="8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8"/>
      <c r="X104" s="8"/>
      <c r="BC104" s="22"/>
      <c r="BD104" s="4"/>
      <c r="BE104" s="4"/>
      <c r="BF104" s="4"/>
      <c r="BG104" s="22"/>
      <c r="BH104" s="4"/>
      <c r="BI104" s="4"/>
      <c r="BJ104" s="4"/>
      <c r="BK104" s="4"/>
      <c r="BL104" s="4"/>
      <c r="BM104" s="22"/>
      <c r="BN104" s="22"/>
      <c r="BO104" s="22"/>
      <c r="BP104" s="22"/>
      <c r="BQ104" s="4"/>
      <c r="BR104" s="22"/>
      <c r="BS104" s="22"/>
      <c r="BT104" s="4"/>
      <c r="BU104" s="4"/>
      <c r="BV104" s="23"/>
      <c r="BW104" s="23"/>
      <c r="BX104" s="23"/>
      <c r="BY104" s="4"/>
      <c r="BZ104" s="23"/>
      <c r="CA104" s="4"/>
      <c r="CB104" s="4"/>
      <c r="CC104" s="4"/>
    </row>
  </sheetData>
  <pageMargins left="0.7" right="0.7" top="0.75" bottom="0.75" header="0.3" footer="0.3"/>
  <pageSetup paperSize="9" scale="2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77A5F-1E33-4C35-812E-EC02C0439B08}">
  <sheetPr>
    <pageSetUpPr fitToPage="1"/>
  </sheetPr>
  <dimension ref="A1:BL103"/>
  <sheetViews>
    <sheetView tabSelected="1" workbookViewId="0">
      <pane ySplit="1" topLeftCell="A29" activePane="bottomLeft" state="frozen"/>
      <selection pane="bottomLeft" activeCell="Q1" sqref="Q1:Q1048576"/>
    </sheetView>
  </sheetViews>
  <sheetFormatPr defaultRowHeight="15"/>
  <cols>
    <col min="1" max="1" width="15.42578125" customWidth="1"/>
    <col min="4" max="4" width="16.85546875" customWidth="1"/>
    <col min="6" max="6" width="16.5703125" customWidth="1"/>
    <col min="7" max="7" width="16.7109375" customWidth="1"/>
    <col min="8" max="8" width="13.7109375" customWidth="1"/>
    <col min="13" max="13" width="13.5703125" customWidth="1"/>
    <col min="15" max="15" width="28.28515625" customWidth="1"/>
    <col min="16" max="16" width="20.28515625" customWidth="1"/>
    <col min="17" max="17" width="24.42578125" customWidth="1"/>
  </cols>
  <sheetData>
    <row r="1" spans="1:64" s="5" customFormat="1" ht="15.75">
      <c r="A1" s="11" t="s">
        <v>0</v>
      </c>
      <c r="B1" s="11" t="s">
        <v>1</v>
      </c>
      <c r="C1" s="11" t="s">
        <v>2</v>
      </c>
      <c r="D1" s="17" t="s">
        <v>2141</v>
      </c>
      <c r="E1" s="17" t="s">
        <v>253</v>
      </c>
      <c r="F1" s="16" t="s">
        <v>5</v>
      </c>
      <c r="G1" s="16" t="s">
        <v>6</v>
      </c>
      <c r="H1" s="16" t="s">
        <v>7</v>
      </c>
      <c r="I1" s="16" t="s">
        <v>511</v>
      </c>
      <c r="J1" s="16" t="s">
        <v>512</v>
      </c>
      <c r="K1" s="16" t="s">
        <v>10</v>
      </c>
      <c r="L1" s="16" t="s">
        <v>11</v>
      </c>
      <c r="M1" s="16" t="s">
        <v>12</v>
      </c>
      <c r="N1" s="16" t="s">
        <v>13</v>
      </c>
      <c r="O1" s="5" t="s">
        <v>513</v>
      </c>
      <c r="P1" s="16" t="s">
        <v>15</v>
      </c>
      <c r="Q1" s="16" t="s">
        <v>2088</v>
      </c>
      <c r="R1" s="16" t="s">
        <v>514</v>
      </c>
      <c r="S1" s="16" t="s">
        <v>515</v>
      </c>
      <c r="T1" s="16" t="s">
        <v>516</v>
      </c>
      <c r="U1" s="16" t="s">
        <v>17</v>
      </c>
      <c r="V1" s="16" t="s">
        <v>18</v>
      </c>
      <c r="W1" s="14"/>
      <c r="X1" s="14"/>
      <c r="Y1" s="14"/>
      <c r="Z1" s="14"/>
      <c r="AA1" s="14"/>
      <c r="AB1" s="14"/>
      <c r="AC1" s="14"/>
      <c r="AD1" s="14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</row>
    <row r="2" spans="1:64" ht="163.5" customHeight="1">
      <c r="A2" s="13" t="s">
        <v>2028</v>
      </c>
      <c r="B2" s="12">
        <v>608894</v>
      </c>
      <c r="C2" s="12" t="s">
        <v>517</v>
      </c>
      <c r="D2" s="4" t="s">
        <v>21</v>
      </c>
      <c r="E2" s="8"/>
      <c r="F2" s="36" t="s">
        <v>518</v>
      </c>
      <c r="G2" s="21"/>
      <c r="H2" s="21"/>
      <c r="I2" s="36" t="s">
        <v>519</v>
      </c>
      <c r="J2" s="36" t="s">
        <v>520</v>
      </c>
      <c r="K2" s="21"/>
      <c r="L2" s="36" t="s">
        <v>521</v>
      </c>
      <c r="M2" s="21"/>
      <c r="N2" s="36" t="s">
        <v>522</v>
      </c>
      <c r="P2" s="21"/>
      <c r="Q2" s="21">
        <v>4</v>
      </c>
      <c r="R2" s="21"/>
      <c r="S2" s="21"/>
      <c r="T2" s="21"/>
      <c r="U2" s="21"/>
      <c r="V2" s="21" t="s">
        <v>523</v>
      </c>
      <c r="W2" s="8"/>
      <c r="X2" s="8"/>
      <c r="Y2" s="8"/>
      <c r="Z2" s="8"/>
      <c r="AA2" s="8"/>
      <c r="AB2" s="8"/>
      <c r="AC2" s="8"/>
      <c r="AD2" s="8"/>
      <c r="AE2" s="4"/>
      <c r="AF2" s="4"/>
      <c r="AG2" s="4"/>
      <c r="AH2" s="4"/>
      <c r="AI2" s="22"/>
      <c r="AJ2" s="22"/>
      <c r="AK2" s="4"/>
      <c r="AL2" s="4"/>
      <c r="AM2" s="22"/>
      <c r="AN2" s="22"/>
      <c r="AO2" s="22"/>
      <c r="AP2" s="22"/>
      <c r="AQ2" s="22"/>
      <c r="AR2" s="4"/>
      <c r="AS2" s="22"/>
      <c r="AT2" s="4"/>
      <c r="AU2" s="22"/>
      <c r="AV2" s="22"/>
      <c r="AW2" s="4"/>
      <c r="AX2" s="4"/>
      <c r="AY2" s="4"/>
      <c r="AZ2" s="22"/>
      <c r="BA2" s="22"/>
      <c r="BB2" s="22"/>
      <c r="BC2" s="22"/>
      <c r="BD2" s="22"/>
      <c r="BE2" s="22"/>
      <c r="BF2" s="22"/>
      <c r="BG2" s="22"/>
      <c r="BH2" s="23"/>
      <c r="BI2" s="23"/>
      <c r="BJ2" s="23"/>
      <c r="BK2" s="23"/>
      <c r="BL2" s="23"/>
    </row>
    <row r="3" spans="1:64" ht="163.5" customHeight="1">
      <c r="A3" s="13" t="s">
        <v>2121</v>
      </c>
      <c r="B3" s="12">
        <v>604565</v>
      </c>
      <c r="C3" s="12" t="s">
        <v>2125</v>
      </c>
      <c r="D3" s="4" t="s">
        <v>525</v>
      </c>
      <c r="E3" s="8" t="s">
        <v>2126</v>
      </c>
      <c r="F3" s="36" t="s">
        <v>2128</v>
      </c>
      <c r="G3" s="21"/>
      <c r="H3" s="21"/>
      <c r="I3" s="36"/>
      <c r="J3" s="36"/>
      <c r="K3" s="21"/>
      <c r="L3" s="36"/>
      <c r="M3" s="21"/>
      <c r="N3" s="36"/>
      <c r="O3" t="s">
        <v>2127</v>
      </c>
      <c r="P3" s="21"/>
      <c r="Q3" s="21">
        <v>1</v>
      </c>
      <c r="R3" s="21"/>
      <c r="S3" s="21"/>
      <c r="T3" s="21"/>
      <c r="U3" s="21"/>
      <c r="V3" s="21"/>
      <c r="W3" s="8"/>
      <c r="X3" s="8"/>
      <c r="Y3" s="8"/>
      <c r="Z3" s="8"/>
      <c r="AA3" s="8"/>
      <c r="AB3" s="8"/>
      <c r="AC3" s="8"/>
      <c r="AD3" s="8"/>
      <c r="AE3" s="4"/>
      <c r="AF3" s="4"/>
      <c r="AG3" s="4"/>
      <c r="AH3" s="4"/>
      <c r="AI3" s="22"/>
      <c r="AJ3" s="22"/>
      <c r="AK3" s="4"/>
      <c r="AL3" s="4"/>
      <c r="AM3" s="22"/>
      <c r="AN3" s="22"/>
      <c r="AO3" s="22"/>
      <c r="AP3" s="22"/>
      <c r="AQ3" s="22"/>
      <c r="AR3" s="4"/>
      <c r="AS3" s="22"/>
      <c r="AT3" s="4"/>
      <c r="AU3" s="22"/>
      <c r="AV3" s="22"/>
      <c r="AW3" s="4"/>
      <c r="AX3" s="4"/>
      <c r="AY3" s="4"/>
      <c r="AZ3" s="22"/>
      <c r="BA3" s="22"/>
      <c r="BB3" s="22"/>
      <c r="BC3" s="22"/>
      <c r="BD3" s="22"/>
      <c r="BE3" s="22"/>
      <c r="BF3" s="22"/>
      <c r="BG3" s="22"/>
      <c r="BH3" s="23"/>
      <c r="BI3" s="23"/>
      <c r="BJ3" s="23"/>
      <c r="BK3" s="23"/>
      <c r="BL3" s="23"/>
    </row>
    <row r="4" spans="1:64" ht="38.25" customHeight="1">
      <c r="A4" s="13" t="s">
        <v>2122</v>
      </c>
      <c r="B4" s="12">
        <v>608103</v>
      </c>
      <c r="C4" s="12" t="s">
        <v>524</v>
      </c>
      <c r="D4" s="4" t="s">
        <v>525</v>
      </c>
      <c r="E4" s="8"/>
      <c r="F4" s="21" t="s">
        <v>526</v>
      </c>
      <c r="G4" s="21"/>
      <c r="H4" s="21"/>
      <c r="I4" s="21"/>
      <c r="J4" s="21"/>
      <c r="K4" s="21"/>
      <c r="L4" s="21"/>
      <c r="M4" s="21"/>
      <c r="N4" s="21"/>
      <c r="O4" t="s">
        <v>527</v>
      </c>
      <c r="P4" s="21"/>
      <c r="Q4" s="21">
        <v>1</v>
      </c>
      <c r="R4" s="21"/>
      <c r="S4" s="21"/>
      <c r="T4" s="21"/>
      <c r="U4" s="21"/>
      <c r="V4" s="36" t="s">
        <v>528</v>
      </c>
      <c r="W4" s="8"/>
      <c r="X4" s="8"/>
      <c r="Y4" s="8"/>
      <c r="Z4" s="8"/>
      <c r="AA4" s="8"/>
      <c r="AB4" s="8"/>
      <c r="AC4" s="8"/>
      <c r="AD4" s="8"/>
      <c r="AE4" s="4"/>
      <c r="AF4" s="4"/>
      <c r="AG4" s="4"/>
      <c r="AH4" s="4"/>
      <c r="AI4" s="22"/>
      <c r="AJ4" s="22"/>
      <c r="AK4" s="4"/>
      <c r="AL4" s="4"/>
      <c r="AM4" s="22"/>
      <c r="AN4" s="22"/>
      <c r="AO4" s="4"/>
      <c r="AP4" s="22"/>
      <c r="AQ4" s="22"/>
      <c r="AR4" s="4"/>
      <c r="AS4" s="22"/>
      <c r="AT4" s="4"/>
      <c r="AU4" s="22"/>
      <c r="AV4" s="22"/>
      <c r="AW4" s="4"/>
      <c r="AX4" s="4"/>
      <c r="AY4" s="4"/>
      <c r="AZ4" s="22"/>
      <c r="BA4" s="22"/>
      <c r="BB4" s="22"/>
      <c r="BC4" s="22"/>
      <c r="BD4" s="22"/>
      <c r="BE4" s="22"/>
      <c r="BF4" s="22"/>
      <c r="BG4" s="22"/>
      <c r="BH4" s="23"/>
      <c r="BI4" s="23"/>
      <c r="BJ4" s="23"/>
      <c r="BK4" s="23"/>
      <c r="BL4" s="23"/>
    </row>
    <row r="5" spans="1:64" ht="393.75">
      <c r="A5" s="13" t="s">
        <v>2123</v>
      </c>
      <c r="B5" s="12">
        <v>606941</v>
      </c>
      <c r="C5" s="12" t="s">
        <v>529</v>
      </c>
      <c r="D5" s="4" t="s">
        <v>1273</v>
      </c>
      <c r="E5" s="8" t="s">
        <v>530</v>
      </c>
      <c r="F5" s="21" t="s">
        <v>531</v>
      </c>
      <c r="G5" s="36" t="s">
        <v>532</v>
      </c>
      <c r="H5" s="21"/>
      <c r="I5" s="36" t="s">
        <v>533</v>
      </c>
      <c r="J5" s="21"/>
      <c r="K5" s="36"/>
      <c r="L5" s="21" t="s">
        <v>534</v>
      </c>
      <c r="M5" s="21" t="s">
        <v>535</v>
      </c>
      <c r="N5" s="36" t="s">
        <v>536</v>
      </c>
      <c r="O5" t="s">
        <v>537</v>
      </c>
      <c r="P5" s="21"/>
      <c r="Q5" s="21">
        <v>6</v>
      </c>
      <c r="R5" s="21"/>
      <c r="S5" s="21"/>
      <c r="T5" s="21"/>
      <c r="U5" s="21"/>
      <c r="V5" s="36" t="s">
        <v>538</v>
      </c>
      <c r="W5" s="8" t="s">
        <v>530</v>
      </c>
      <c r="X5" s="8"/>
      <c r="Y5" s="8"/>
      <c r="Z5" s="8"/>
      <c r="AA5" s="8"/>
      <c r="AB5" s="8"/>
      <c r="AC5" s="8"/>
      <c r="AD5" s="8"/>
      <c r="AE5" s="4"/>
      <c r="AF5" s="4"/>
      <c r="AG5" s="4"/>
      <c r="AH5" s="4"/>
      <c r="AI5" s="22"/>
      <c r="AJ5" s="22"/>
      <c r="AK5" s="4"/>
      <c r="AL5" s="4"/>
      <c r="AM5" s="22"/>
      <c r="AN5" s="22"/>
      <c r="AO5" s="4"/>
      <c r="AP5" s="22"/>
      <c r="AQ5" s="22"/>
      <c r="AR5" s="4"/>
      <c r="AS5" s="22"/>
      <c r="AT5" s="4"/>
      <c r="AU5" s="22"/>
      <c r="AV5" s="22"/>
      <c r="AW5" s="4"/>
      <c r="AX5" s="4"/>
      <c r="AY5" s="4"/>
      <c r="AZ5" s="22"/>
      <c r="BA5" s="22"/>
      <c r="BB5" s="22"/>
      <c r="BC5" s="22"/>
      <c r="BD5" s="22"/>
      <c r="BE5" s="22"/>
      <c r="BF5" s="22"/>
      <c r="BG5" s="22"/>
      <c r="BH5" s="23"/>
      <c r="BI5" s="23"/>
      <c r="BJ5" s="23"/>
      <c r="BK5" s="23"/>
      <c r="BL5" s="23"/>
    </row>
    <row r="6" spans="1:64" ht="409.5">
      <c r="A6" s="13" t="s">
        <v>2029</v>
      </c>
      <c r="B6" s="12">
        <v>606844</v>
      </c>
      <c r="C6" s="12" t="s">
        <v>539</v>
      </c>
      <c r="D6" s="4" t="s">
        <v>21</v>
      </c>
      <c r="E6" s="8"/>
      <c r="F6" s="36" t="s">
        <v>540</v>
      </c>
      <c r="G6" s="36" t="s">
        <v>541</v>
      </c>
      <c r="H6" s="36" t="s">
        <v>542</v>
      </c>
      <c r="I6" s="36" t="s">
        <v>543</v>
      </c>
      <c r="J6" s="21" t="s">
        <v>544</v>
      </c>
      <c r="K6" s="36" t="s">
        <v>180</v>
      </c>
      <c r="L6" s="36" t="s">
        <v>545</v>
      </c>
      <c r="M6" s="36" t="s">
        <v>546</v>
      </c>
      <c r="N6" s="36" t="s">
        <v>547</v>
      </c>
      <c r="O6" t="s">
        <v>548</v>
      </c>
      <c r="P6" s="21"/>
      <c r="Q6" s="21">
        <v>10</v>
      </c>
      <c r="R6" s="21"/>
      <c r="S6" s="36" t="s">
        <v>549</v>
      </c>
      <c r="T6" s="21"/>
      <c r="U6" s="36" t="s">
        <v>550</v>
      </c>
      <c r="V6" s="21"/>
      <c r="W6" s="8"/>
      <c r="X6" s="8"/>
      <c r="Y6" s="8"/>
      <c r="Z6" s="8"/>
      <c r="AA6" s="8"/>
      <c r="AB6" s="8"/>
      <c r="AC6" s="8"/>
      <c r="AD6" s="8"/>
      <c r="AE6" s="4"/>
      <c r="AF6" s="4"/>
      <c r="AG6" s="4"/>
      <c r="AH6" s="4"/>
      <c r="AI6" s="22"/>
      <c r="AJ6" s="22"/>
      <c r="AK6" s="4"/>
      <c r="AL6" s="4"/>
      <c r="AM6" s="22"/>
      <c r="AN6" s="22"/>
      <c r="AO6" s="4"/>
      <c r="AP6" s="22"/>
      <c r="AQ6" s="22"/>
      <c r="AR6" s="4"/>
      <c r="AS6" s="22"/>
      <c r="AT6" s="4"/>
      <c r="AU6" s="22"/>
      <c r="AV6" s="22"/>
      <c r="AW6" s="4"/>
      <c r="AX6" s="4"/>
      <c r="AY6" s="4"/>
      <c r="AZ6" s="22"/>
      <c r="BA6" s="22"/>
      <c r="BB6" s="22"/>
      <c r="BC6" s="22"/>
      <c r="BD6" s="22"/>
      <c r="BE6" s="22"/>
      <c r="BF6" s="22"/>
      <c r="BG6" s="22"/>
      <c r="BH6" s="23"/>
      <c r="BI6" s="23"/>
      <c r="BJ6" s="23"/>
      <c r="BK6" s="23"/>
      <c r="BL6" s="23"/>
    </row>
    <row r="7" spans="1:64" ht="267.75">
      <c r="A7" s="13" t="s">
        <v>2124</v>
      </c>
      <c r="B7" s="12">
        <v>615370</v>
      </c>
      <c r="C7" s="12" t="s">
        <v>551</v>
      </c>
      <c r="D7" s="4" t="s">
        <v>21</v>
      </c>
      <c r="E7" s="8" t="s">
        <v>552</v>
      </c>
      <c r="F7" s="36" t="s">
        <v>553</v>
      </c>
      <c r="G7" s="21"/>
      <c r="H7" s="21"/>
      <c r="I7" s="21"/>
      <c r="J7" s="21"/>
      <c r="K7" s="21"/>
      <c r="L7" s="21"/>
      <c r="M7" s="36" t="s">
        <v>554</v>
      </c>
      <c r="N7" s="21"/>
      <c r="O7" t="s">
        <v>555</v>
      </c>
      <c r="P7" s="21"/>
      <c r="Q7" s="21">
        <v>2</v>
      </c>
      <c r="R7" s="21"/>
      <c r="S7" s="21"/>
      <c r="T7" s="21"/>
      <c r="U7" s="21"/>
      <c r="V7" s="36"/>
      <c r="W7" s="8" t="s">
        <v>552</v>
      </c>
      <c r="X7" s="8"/>
      <c r="Y7" s="8"/>
      <c r="Z7" s="8"/>
      <c r="AA7" s="8"/>
      <c r="AB7" s="8"/>
      <c r="AC7" s="8"/>
      <c r="AD7" s="8"/>
      <c r="AE7" s="4"/>
      <c r="AF7" s="4"/>
      <c r="AG7" s="4"/>
      <c r="AH7" s="4"/>
      <c r="AI7" s="22"/>
      <c r="AJ7" s="22"/>
      <c r="AK7" s="4"/>
      <c r="AL7" s="4"/>
      <c r="AM7" s="22"/>
      <c r="AN7" s="22"/>
      <c r="AO7" s="4"/>
      <c r="AP7" s="22"/>
      <c r="AQ7" s="22"/>
      <c r="AR7" s="4"/>
      <c r="AS7" s="22"/>
      <c r="AT7" s="4"/>
      <c r="AU7" s="22"/>
      <c r="AV7" s="22"/>
      <c r="AW7" s="4"/>
      <c r="AX7" s="4"/>
      <c r="AY7" s="4"/>
      <c r="AZ7" s="22"/>
      <c r="BA7" s="22"/>
      <c r="BB7" s="22"/>
      <c r="BC7" s="22"/>
      <c r="BD7" s="22"/>
      <c r="BE7" s="22"/>
      <c r="BF7" s="22"/>
      <c r="BG7" s="22"/>
      <c r="BH7" s="23"/>
      <c r="BI7" s="23"/>
      <c r="BJ7" s="23"/>
      <c r="BK7" s="23"/>
      <c r="BL7" s="23"/>
    </row>
    <row r="8" spans="1:64" ht="299.25">
      <c r="A8" s="13" t="s">
        <v>2030</v>
      </c>
      <c r="B8" s="12">
        <v>608922</v>
      </c>
      <c r="C8" s="12" t="s">
        <v>556</v>
      </c>
      <c r="D8" s="4" t="s">
        <v>21</v>
      </c>
      <c r="E8" s="8"/>
      <c r="F8" s="21" t="s">
        <v>557</v>
      </c>
      <c r="G8" s="21" t="s">
        <v>558</v>
      </c>
      <c r="H8" s="21"/>
      <c r="I8" s="36"/>
      <c r="J8" s="36" t="s">
        <v>559</v>
      </c>
      <c r="K8" s="21"/>
      <c r="L8" s="21" t="s">
        <v>560</v>
      </c>
      <c r="M8" s="21"/>
      <c r="N8" s="36" t="s">
        <v>561</v>
      </c>
      <c r="P8" s="21"/>
      <c r="Q8" s="21">
        <v>4</v>
      </c>
      <c r="R8" s="21"/>
      <c r="S8" s="21"/>
      <c r="T8" s="21"/>
      <c r="U8" s="21"/>
      <c r="V8" s="21"/>
      <c r="W8" s="8"/>
      <c r="X8" s="8"/>
      <c r="Y8" s="8"/>
      <c r="Z8" s="8"/>
      <c r="AA8" s="8"/>
      <c r="AB8" s="8"/>
      <c r="AC8" s="8"/>
      <c r="AD8" s="8"/>
      <c r="AE8" s="4"/>
      <c r="AF8" s="4"/>
      <c r="AG8" s="4"/>
      <c r="AH8" s="4"/>
      <c r="AI8" s="22"/>
      <c r="AJ8" s="22"/>
      <c r="AK8" s="4"/>
      <c r="AL8" s="4"/>
      <c r="AM8" s="22"/>
      <c r="AN8" s="22"/>
      <c r="AO8" s="4"/>
      <c r="AP8" s="22"/>
      <c r="AQ8" s="22"/>
      <c r="AR8" s="4"/>
      <c r="AS8" s="22"/>
      <c r="AT8" s="4"/>
      <c r="AU8" s="22"/>
      <c r="AV8" s="22"/>
      <c r="AW8" s="4"/>
      <c r="AX8" s="4"/>
      <c r="AY8" s="4"/>
      <c r="AZ8" s="22"/>
      <c r="BA8" s="22"/>
      <c r="BB8" s="22"/>
      <c r="BC8" s="22"/>
      <c r="BD8" s="22"/>
      <c r="BE8" s="22"/>
      <c r="BF8" s="22"/>
      <c r="BG8" s="22"/>
      <c r="BH8" s="23"/>
      <c r="BI8" s="23"/>
      <c r="BJ8" s="23"/>
      <c r="BK8" s="23"/>
      <c r="BL8" s="23"/>
    </row>
    <row r="9" spans="1:64" ht="74.25" customHeight="1">
      <c r="A9" s="13" t="s">
        <v>2031</v>
      </c>
      <c r="B9" s="12">
        <v>608845</v>
      </c>
      <c r="C9" s="12" t="s">
        <v>562</v>
      </c>
      <c r="D9" s="4" t="s">
        <v>21</v>
      </c>
      <c r="E9" s="8"/>
      <c r="F9" s="21" t="s">
        <v>563</v>
      </c>
      <c r="G9" s="21" t="s">
        <v>564</v>
      </c>
      <c r="H9" s="21"/>
      <c r="I9" s="36"/>
      <c r="J9" s="21" t="s">
        <v>565</v>
      </c>
      <c r="K9" s="21"/>
      <c r="L9" s="21" t="s">
        <v>566</v>
      </c>
      <c r="M9" s="21" t="s">
        <v>567</v>
      </c>
      <c r="N9" s="21"/>
      <c r="P9" s="21" t="s">
        <v>568</v>
      </c>
      <c r="Q9" s="21">
        <v>5</v>
      </c>
      <c r="R9" s="21"/>
      <c r="S9" s="21"/>
      <c r="T9" s="21"/>
      <c r="U9" s="21"/>
      <c r="V9" s="21"/>
      <c r="W9" s="8"/>
      <c r="X9" s="8"/>
      <c r="Y9" s="8"/>
      <c r="Z9" s="8"/>
      <c r="AA9" s="8"/>
      <c r="AB9" s="8"/>
      <c r="AC9" s="8"/>
      <c r="AD9" s="8"/>
      <c r="AE9" s="4"/>
      <c r="AF9" s="4"/>
      <c r="AG9" s="4"/>
      <c r="AH9" s="4"/>
      <c r="AI9" s="22"/>
      <c r="AJ9" s="22"/>
      <c r="AK9" s="4"/>
      <c r="AL9" s="4"/>
      <c r="AM9" s="22"/>
      <c r="AN9" s="22"/>
      <c r="AO9" s="4"/>
      <c r="AP9" s="22"/>
      <c r="AQ9" s="22"/>
      <c r="AR9" s="4"/>
      <c r="AS9" s="22"/>
      <c r="AT9" s="4"/>
      <c r="AU9" s="22"/>
      <c r="AV9" s="22"/>
      <c r="AW9" s="4"/>
      <c r="AX9" s="4"/>
      <c r="AY9" s="4"/>
      <c r="AZ9" s="22"/>
      <c r="BA9" s="22"/>
      <c r="BB9" s="22"/>
      <c r="BC9" s="22"/>
      <c r="BD9" s="22"/>
      <c r="BE9" s="22"/>
      <c r="BF9" s="22"/>
      <c r="BG9" s="22"/>
      <c r="BH9" s="23"/>
      <c r="BI9" s="23"/>
      <c r="BJ9" s="23"/>
      <c r="BK9" s="23"/>
      <c r="BL9" s="23"/>
    </row>
    <row r="10" spans="1:64" ht="263.25" customHeight="1">
      <c r="A10" s="13" t="s">
        <v>2032</v>
      </c>
      <c r="B10" s="12">
        <v>611951</v>
      </c>
      <c r="C10" s="12" t="s">
        <v>569</v>
      </c>
      <c r="D10" s="4" t="s">
        <v>21</v>
      </c>
      <c r="E10" s="8"/>
      <c r="F10" s="21" t="s">
        <v>570</v>
      </c>
      <c r="G10" s="21" t="s">
        <v>571</v>
      </c>
      <c r="H10" s="21" t="s">
        <v>2149</v>
      </c>
      <c r="I10" s="36" t="s">
        <v>572</v>
      </c>
      <c r="J10" s="36" t="s">
        <v>573</v>
      </c>
      <c r="K10" s="21"/>
      <c r="L10" s="36" t="s">
        <v>574</v>
      </c>
      <c r="M10" s="21"/>
      <c r="N10" s="21"/>
      <c r="O10" t="s">
        <v>575</v>
      </c>
      <c r="P10" s="36" t="s">
        <v>576</v>
      </c>
      <c r="Q10" s="36">
        <v>7</v>
      </c>
      <c r="R10" s="21"/>
      <c r="S10" s="21"/>
      <c r="T10" s="21"/>
      <c r="U10" s="21"/>
      <c r="V10" s="21"/>
      <c r="W10" s="8"/>
      <c r="X10" s="8"/>
      <c r="Y10" s="8"/>
      <c r="Z10" s="8"/>
      <c r="AA10" s="8"/>
      <c r="AB10" s="8"/>
      <c r="AC10" s="8"/>
      <c r="AD10" s="8"/>
      <c r="AE10" s="4"/>
      <c r="AF10" s="4"/>
      <c r="AG10" s="4"/>
      <c r="AH10" s="4"/>
      <c r="AI10" s="22"/>
      <c r="AJ10" s="22"/>
      <c r="AK10" s="4"/>
      <c r="AL10" s="4"/>
      <c r="AM10" s="22"/>
      <c r="AN10" s="22"/>
      <c r="AO10" s="4"/>
      <c r="AP10" s="22"/>
      <c r="AQ10" s="22"/>
      <c r="AR10" s="4"/>
      <c r="AS10" s="22"/>
      <c r="AT10" s="4"/>
      <c r="AU10" s="22"/>
      <c r="AV10" s="22"/>
      <c r="AW10" s="4"/>
      <c r="AX10" s="4"/>
      <c r="AY10" s="4"/>
      <c r="AZ10" s="22"/>
      <c r="BA10" s="22"/>
      <c r="BB10" s="22"/>
      <c r="BC10" s="22"/>
      <c r="BD10" s="22"/>
      <c r="BE10" s="22"/>
      <c r="BF10" s="22"/>
      <c r="BG10" s="22"/>
      <c r="BH10" s="23"/>
      <c r="BI10" s="23"/>
      <c r="BJ10" s="23"/>
      <c r="BK10" s="23"/>
      <c r="BL10" s="23"/>
    </row>
    <row r="11" spans="1:64" ht="48" customHeight="1">
      <c r="A11" s="13" t="s">
        <v>2033</v>
      </c>
      <c r="B11">
        <v>209901</v>
      </c>
      <c r="C11" t="s">
        <v>577</v>
      </c>
      <c r="D11" s="4" t="s">
        <v>21</v>
      </c>
      <c r="F11" t="s">
        <v>578</v>
      </c>
      <c r="G11" t="s">
        <v>579</v>
      </c>
      <c r="I11" t="s">
        <v>580</v>
      </c>
      <c r="J11" t="s">
        <v>581</v>
      </c>
      <c r="L11" t="s">
        <v>582</v>
      </c>
      <c r="O11" t="s">
        <v>583</v>
      </c>
      <c r="P11" t="s">
        <v>584</v>
      </c>
      <c r="Q11" s="21">
        <v>6</v>
      </c>
      <c r="X11" s="8"/>
    </row>
    <row r="12" spans="1:64" ht="94.5">
      <c r="A12" s="13" t="s">
        <v>2034</v>
      </c>
      <c r="B12" s="12">
        <v>610148</v>
      </c>
      <c r="C12" s="12" t="s">
        <v>585</v>
      </c>
      <c r="D12" s="4" t="s">
        <v>21</v>
      </c>
      <c r="E12" s="8"/>
      <c r="F12" s="36" t="s">
        <v>586</v>
      </c>
      <c r="G12" s="21" t="s">
        <v>587</v>
      </c>
      <c r="H12" s="21"/>
      <c r="I12" s="21"/>
      <c r="J12" s="21" t="s">
        <v>588</v>
      </c>
      <c r="K12" s="21"/>
      <c r="L12" s="36" t="s">
        <v>589</v>
      </c>
      <c r="M12" s="21"/>
      <c r="N12" s="21"/>
      <c r="P12" s="21" t="s">
        <v>590</v>
      </c>
      <c r="Q12" s="21">
        <v>4</v>
      </c>
      <c r="R12" s="21"/>
      <c r="S12" s="21"/>
      <c r="T12" s="21"/>
      <c r="U12" s="21"/>
      <c r="V12" s="21" t="s">
        <v>591</v>
      </c>
      <c r="W12" s="8"/>
      <c r="X12" s="8"/>
      <c r="Y12" s="8"/>
      <c r="Z12" s="8"/>
      <c r="AA12" s="8"/>
      <c r="AB12" s="8"/>
      <c r="AC12" s="8"/>
      <c r="AD12" s="8"/>
      <c r="AE12" s="4"/>
      <c r="AF12" s="4"/>
      <c r="AG12" s="4"/>
      <c r="AH12" s="4"/>
      <c r="AI12" s="22"/>
      <c r="AJ12" s="22"/>
      <c r="AK12" s="4"/>
      <c r="AL12" s="4"/>
      <c r="AM12" s="22"/>
      <c r="AN12" s="22"/>
      <c r="AO12" s="4"/>
      <c r="AP12" s="22"/>
      <c r="AQ12" s="22"/>
      <c r="AR12" s="4"/>
      <c r="AS12" s="22"/>
      <c r="AT12" s="4"/>
      <c r="AU12" s="22"/>
      <c r="AV12" s="22"/>
      <c r="AW12" s="4"/>
      <c r="AX12" s="4"/>
      <c r="AY12" s="4"/>
      <c r="AZ12" s="22"/>
      <c r="BA12" s="22"/>
      <c r="BB12" s="22"/>
      <c r="BC12" s="22"/>
      <c r="BD12" s="22"/>
      <c r="BE12" s="22"/>
      <c r="BF12" s="22"/>
      <c r="BG12" s="22"/>
      <c r="BH12" s="23"/>
      <c r="BI12" s="23"/>
      <c r="BJ12" s="23"/>
      <c r="BK12" s="23"/>
      <c r="BL12" s="23"/>
    </row>
    <row r="13" spans="1:64" ht="15.75">
      <c r="A13" s="13" t="s">
        <v>2035</v>
      </c>
      <c r="B13" s="12">
        <v>610683</v>
      </c>
      <c r="C13" s="12" t="s">
        <v>592</v>
      </c>
      <c r="D13" s="4" t="s">
        <v>21</v>
      </c>
      <c r="E13" s="8"/>
      <c r="F13" s="21" t="s">
        <v>593</v>
      </c>
      <c r="G13" s="21" t="s">
        <v>594</v>
      </c>
      <c r="H13" s="21"/>
      <c r="I13" s="21"/>
      <c r="J13" s="21" t="s">
        <v>588</v>
      </c>
      <c r="K13" s="21"/>
      <c r="L13" s="21" t="s">
        <v>595</v>
      </c>
      <c r="M13" s="21"/>
      <c r="N13" s="21"/>
      <c r="P13" s="21" t="s">
        <v>590</v>
      </c>
      <c r="Q13" s="21">
        <v>4</v>
      </c>
      <c r="R13" s="21"/>
      <c r="S13" s="21"/>
      <c r="T13" s="21"/>
      <c r="U13" s="21"/>
      <c r="V13" s="21" t="s">
        <v>596</v>
      </c>
      <c r="W13" s="8"/>
      <c r="X13" s="8"/>
      <c r="Y13" s="8"/>
      <c r="Z13" s="8"/>
      <c r="AA13" s="8"/>
      <c r="AB13" s="8"/>
      <c r="AC13" s="8"/>
      <c r="AD13" s="8"/>
      <c r="AE13" s="4"/>
      <c r="AF13" s="4"/>
      <c r="AG13" s="4"/>
      <c r="AH13" s="4"/>
      <c r="AI13" s="22"/>
      <c r="AJ13" s="22"/>
      <c r="AK13" s="4"/>
      <c r="AL13" s="4"/>
      <c r="AM13" s="22"/>
      <c r="AN13" s="22"/>
      <c r="AO13" s="4"/>
      <c r="AP13" s="22"/>
      <c r="AQ13" s="22"/>
      <c r="AR13" s="4"/>
      <c r="AS13" s="22"/>
      <c r="AT13" s="4"/>
      <c r="AU13" s="22"/>
      <c r="AV13" s="22"/>
      <c r="AW13" s="4"/>
      <c r="AX13" s="4"/>
      <c r="AY13" s="4"/>
      <c r="AZ13" s="22"/>
      <c r="BA13" s="22"/>
      <c r="BB13" s="22"/>
      <c r="BC13" s="22"/>
      <c r="BD13" s="22"/>
      <c r="BE13" s="22"/>
      <c r="BF13" s="22"/>
      <c r="BG13" s="22"/>
      <c r="BH13" s="23"/>
      <c r="BI13" s="23"/>
      <c r="BJ13" s="23"/>
      <c r="BK13" s="23"/>
      <c r="BL13" s="23"/>
    </row>
    <row r="14" spans="1:64" ht="189">
      <c r="A14" s="13" t="s">
        <v>2036</v>
      </c>
      <c r="B14" s="12">
        <v>606151</v>
      </c>
      <c r="C14" s="12" t="s">
        <v>597</v>
      </c>
      <c r="D14" s="4" t="s">
        <v>21</v>
      </c>
      <c r="E14" s="8"/>
      <c r="F14" s="36" t="s">
        <v>598</v>
      </c>
      <c r="G14" s="21" t="s">
        <v>599</v>
      </c>
      <c r="H14" s="21"/>
      <c r="I14" s="21"/>
      <c r="J14" s="36" t="s">
        <v>600</v>
      </c>
      <c r="K14" s="21"/>
      <c r="L14" s="36" t="s">
        <v>601</v>
      </c>
      <c r="M14" s="36" t="s">
        <v>602</v>
      </c>
      <c r="N14" s="21"/>
      <c r="P14" s="36" t="s">
        <v>603</v>
      </c>
      <c r="Q14" s="36">
        <v>5</v>
      </c>
      <c r="R14" s="21"/>
      <c r="S14" s="21"/>
      <c r="T14" s="21"/>
      <c r="U14" s="21"/>
      <c r="V14" s="21"/>
      <c r="W14" s="8"/>
      <c r="X14" s="8"/>
      <c r="Y14" s="8"/>
      <c r="Z14" s="8"/>
      <c r="AA14" s="8"/>
      <c r="AB14" s="8"/>
      <c r="AC14" s="8"/>
      <c r="AD14" s="8"/>
      <c r="AE14" s="4"/>
      <c r="AF14" s="4"/>
      <c r="AG14" s="4"/>
      <c r="AH14" s="4"/>
      <c r="AI14" s="22"/>
      <c r="AJ14" s="22"/>
      <c r="AK14" s="4"/>
      <c r="AL14" s="4"/>
      <c r="AM14" s="22"/>
      <c r="AN14" s="22"/>
      <c r="AO14" s="4"/>
      <c r="AP14" s="22"/>
      <c r="AQ14" s="22"/>
      <c r="AR14" s="4"/>
      <c r="AS14" s="22"/>
      <c r="AT14" s="4"/>
      <c r="AU14" s="22"/>
      <c r="AV14" s="22"/>
      <c r="AW14" s="4"/>
      <c r="AX14" s="4"/>
      <c r="AY14" s="4"/>
      <c r="AZ14" s="22"/>
      <c r="BA14" s="22"/>
      <c r="BB14" s="22"/>
      <c r="BC14" s="22"/>
      <c r="BD14" s="22"/>
      <c r="BE14" s="22"/>
      <c r="BF14" s="22"/>
      <c r="BG14" s="22"/>
      <c r="BH14" s="23"/>
      <c r="BI14" s="23"/>
      <c r="BJ14" s="23"/>
      <c r="BK14" s="23"/>
      <c r="BL14" s="23"/>
    </row>
    <row r="15" spans="1:64" ht="157.5">
      <c r="A15" s="13" t="s">
        <v>2037</v>
      </c>
      <c r="B15" s="12">
        <v>600374</v>
      </c>
      <c r="C15" s="12" t="s">
        <v>604</v>
      </c>
      <c r="D15" s="4" t="s">
        <v>21</v>
      </c>
      <c r="E15" s="8"/>
      <c r="F15" s="36" t="s">
        <v>605</v>
      </c>
      <c r="G15" s="21" t="s">
        <v>606</v>
      </c>
      <c r="H15" s="21"/>
      <c r="I15" s="36" t="s">
        <v>607</v>
      </c>
      <c r="J15" s="21" t="s">
        <v>608</v>
      </c>
      <c r="K15" s="21"/>
      <c r="L15" s="36" t="s">
        <v>609</v>
      </c>
      <c r="M15" s="21"/>
      <c r="N15" s="21"/>
      <c r="P15" s="36" t="s">
        <v>610</v>
      </c>
      <c r="Q15" s="36">
        <v>5</v>
      </c>
      <c r="R15" s="21"/>
      <c r="S15" s="21"/>
      <c r="T15" s="21"/>
      <c r="U15" s="21"/>
      <c r="V15" s="21"/>
      <c r="W15" s="8"/>
      <c r="X15" s="8"/>
      <c r="Y15" s="8"/>
      <c r="Z15" s="8"/>
      <c r="AA15" s="8"/>
      <c r="AB15" s="8"/>
      <c r="AC15" s="8"/>
      <c r="AD15" s="8"/>
      <c r="AE15" s="4"/>
      <c r="AF15" s="4"/>
      <c r="AG15" s="4"/>
      <c r="AH15" s="4"/>
      <c r="AI15" s="22"/>
      <c r="AJ15" s="22"/>
      <c r="AK15" s="4"/>
      <c r="AL15" s="4"/>
      <c r="AM15" s="22"/>
      <c r="AN15" s="22"/>
      <c r="AO15" s="4"/>
      <c r="AP15" s="22"/>
      <c r="AQ15" s="22"/>
      <c r="AR15" s="4"/>
      <c r="AS15" s="22"/>
      <c r="AT15" s="4"/>
      <c r="AU15" s="22"/>
      <c r="AV15" s="22"/>
      <c r="AW15" s="4"/>
      <c r="AX15" s="4"/>
      <c r="AY15" s="4"/>
      <c r="AZ15" s="22"/>
      <c r="BA15" s="22"/>
      <c r="BB15" s="22"/>
      <c r="BC15" s="22"/>
      <c r="BD15" s="22"/>
      <c r="BE15" s="22"/>
      <c r="BF15" s="22"/>
      <c r="BG15" s="22"/>
      <c r="BH15" s="23"/>
      <c r="BI15" s="23"/>
      <c r="BJ15" s="23"/>
      <c r="BK15" s="23"/>
      <c r="BL15" s="23"/>
    </row>
    <row r="16" spans="1:64" ht="94.5">
      <c r="A16" s="13" t="s">
        <v>2038</v>
      </c>
      <c r="B16" s="12">
        <v>603650</v>
      </c>
      <c r="C16" s="12" t="s">
        <v>611</v>
      </c>
      <c r="D16" s="4" t="s">
        <v>21</v>
      </c>
      <c r="E16" s="8"/>
      <c r="F16" s="36" t="s">
        <v>612</v>
      </c>
      <c r="G16" s="21" t="s">
        <v>613</v>
      </c>
      <c r="H16" s="21"/>
      <c r="I16" s="21"/>
      <c r="J16" s="21" t="s">
        <v>588</v>
      </c>
      <c r="K16" s="21"/>
      <c r="L16" s="36" t="s">
        <v>614</v>
      </c>
      <c r="M16" s="21"/>
      <c r="N16" s="21"/>
      <c r="P16" s="36" t="s">
        <v>615</v>
      </c>
      <c r="Q16" s="36">
        <v>4</v>
      </c>
      <c r="R16" s="21"/>
      <c r="S16" s="21"/>
      <c r="T16" s="21"/>
      <c r="U16" s="21"/>
      <c r="V16" s="21"/>
      <c r="W16" s="8"/>
      <c r="X16" s="8"/>
      <c r="Y16" s="8"/>
      <c r="Z16" s="8"/>
      <c r="AA16" s="8"/>
      <c r="AB16" s="8"/>
      <c r="AC16" s="8"/>
      <c r="AD16" s="8"/>
      <c r="AE16" s="4"/>
      <c r="AF16" s="4"/>
      <c r="AG16" s="4"/>
      <c r="AH16" s="4"/>
      <c r="AI16" s="22"/>
      <c r="AJ16" s="22"/>
      <c r="AK16" s="4"/>
      <c r="AL16" s="4"/>
      <c r="AM16" s="22"/>
      <c r="AN16" s="22"/>
      <c r="AO16" s="4"/>
      <c r="AP16" s="22"/>
      <c r="AQ16" s="22"/>
      <c r="AR16" s="4"/>
      <c r="AS16" s="22"/>
      <c r="AT16" s="4"/>
      <c r="AU16" s="22"/>
      <c r="AV16" s="22"/>
      <c r="AW16" s="4"/>
      <c r="AX16" s="4"/>
      <c r="AY16" s="4"/>
      <c r="AZ16" s="22"/>
      <c r="BA16" s="22"/>
      <c r="BB16" s="22"/>
      <c r="BC16" s="22"/>
      <c r="BD16" s="22"/>
      <c r="BE16" s="22"/>
      <c r="BF16" s="22"/>
      <c r="BG16" s="22"/>
      <c r="BH16" s="23"/>
      <c r="BI16" s="23"/>
      <c r="BJ16" s="23"/>
      <c r="BK16" s="23"/>
      <c r="BL16" s="23"/>
    </row>
    <row r="17" spans="1:64" ht="47.25">
      <c r="A17" s="13" t="s">
        <v>2039</v>
      </c>
      <c r="B17" s="12">
        <v>607590</v>
      </c>
      <c r="C17" s="12" t="s">
        <v>616</v>
      </c>
      <c r="D17" s="4" t="s">
        <v>21</v>
      </c>
      <c r="E17" s="8"/>
      <c r="F17" s="36" t="s">
        <v>617</v>
      </c>
      <c r="G17" s="21" t="s">
        <v>599</v>
      </c>
      <c r="H17" s="21"/>
      <c r="I17" s="21"/>
      <c r="J17" s="21" t="s">
        <v>618</v>
      </c>
      <c r="K17" s="21"/>
      <c r="L17" s="36" t="s">
        <v>595</v>
      </c>
      <c r="M17" s="21"/>
      <c r="N17" s="21"/>
      <c r="P17" s="36" t="s">
        <v>619</v>
      </c>
      <c r="Q17" s="36">
        <v>4</v>
      </c>
      <c r="R17" s="21"/>
      <c r="S17" s="21"/>
      <c r="T17" s="21"/>
      <c r="U17" s="21"/>
      <c r="V17" s="21" t="s">
        <v>620</v>
      </c>
      <c r="W17" s="8"/>
      <c r="X17" s="8"/>
      <c r="Y17" s="8"/>
      <c r="Z17" s="8"/>
      <c r="AA17" s="8"/>
      <c r="AB17" s="8"/>
      <c r="AC17" s="8"/>
      <c r="AD17" s="8"/>
      <c r="AE17" s="4"/>
      <c r="AF17" s="4"/>
      <c r="AG17" s="4"/>
      <c r="AH17" s="4"/>
      <c r="AI17" s="22"/>
      <c r="AJ17" s="22"/>
      <c r="AK17" s="4"/>
      <c r="AL17" s="4"/>
      <c r="AM17" s="22"/>
      <c r="AN17" s="22"/>
      <c r="AO17" s="4"/>
      <c r="AP17" s="22"/>
      <c r="AQ17" s="22"/>
      <c r="AR17" s="4"/>
      <c r="AS17" s="22"/>
      <c r="AT17" s="4"/>
      <c r="AU17" s="22"/>
      <c r="AV17" s="22"/>
      <c r="AW17" s="4"/>
      <c r="AX17" s="4"/>
      <c r="AY17" s="4"/>
      <c r="AZ17" s="22"/>
      <c r="BA17" s="22"/>
      <c r="BB17" s="22"/>
      <c r="BC17" s="22"/>
      <c r="BD17" s="22"/>
      <c r="BE17" s="22"/>
      <c r="BF17" s="22"/>
      <c r="BG17" s="22"/>
      <c r="BH17" s="23"/>
      <c r="BI17" s="23"/>
      <c r="BJ17" s="23"/>
      <c r="BK17" s="23"/>
      <c r="BL17" s="23"/>
    </row>
    <row r="18" spans="1:64" ht="47.25">
      <c r="A18" s="13" t="s">
        <v>2040</v>
      </c>
      <c r="B18" s="12">
        <v>607968</v>
      </c>
      <c r="C18" s="12" t="s">
        <v>621</v>
      </c>
      <c r="D18" s="4" t="s">
        <v>21</v>
      </c>
      <c r="E18" s="8"/>
      <c r="F18" s="36" t="s">
        <v>622</v>
      </c>
      <c r="G18" s="21" t="s">
        <v>623</v>
      </c>
      <c r="H18" s="21"/>
      <c r="I18" s="21"/>
      <c r="J18" s="21" t="s">
        <v>618</v>
      </c>
      <c r="K18" s="21"/>
      <c r="L18" s="36" t="s">
        <v>595</v>
      </c>
      <c r="M18" s="21"/>
      <c r="N18" s="21"/>
      <c r="P18" s="21"/>
      <c r="Q18" s="21">
        <v>3</v>
      </c>
      <c r="R18" s="21"/>
      <c r="S18" s="21"/>
      <c r="T18" s="21"/>
      <c r="U18" s="21"/>
      <c r="V18" s="21" t="s">
        <v>624</v>
      </c>
      <c r="W18" s="8"/>
      <c r="X18" s="8"/>
      <c r="Y18" s="8"/>
      <c r="Z18" s="8"/>
      <c r="AA18" s="8"/>
      <c r="AB18" s="8"/>
      <c r="AC18" s="8"/>
      <c r="AD18" s="8"/>
      <c r="AE18" s="4"/>
      <c r="AF18" s="4"/>
      <c r="AG18" s="4"/>
      <c r="AH18" s="4"/>
      <c r="AI18" s="22"/>
      <c r="AJ18" s="22"/>
      <c r="AK18" s="4"/>
      <c r="AL18" s="4"/>
      <c r="AM18" s="22"/>
      <c r="AN18" s="22"/>
      <c r="AO18" s="4"/>
      <c r="AP18" s="22"/>
      <c r="AQ18" s="22"/>
      <c r="AR18" s="4"/>
      <c r="AS18" s="22"/>
      <c r="AT18" s="4"/>
      <c r="AU18" s="22"/>
      <c r="AV18" s="22"/>
      <c r="AW18" s="4"/>
      <c r="AX18" s="4"/>
      <c r="AY18" s="4"/>
      <c r="AZ18" s="22"/>
      <c r="BA18" s="22"/>
      <c r="BB18" s="22"/>
      <c r="BC18" s="22"/>
      <c r="BD18" s="22"/>
      <c r="BE18" s="22"/>
      <c r="BF18" s="22"/>
      <c r="BG18" s="22"/>
      <c r="BH18" s="23"/>
      <c r="BI18" s="23"/>
      <c r="BJ18" s="23"/>
      <c r="BK18" s="23"/>
      <c r="BL18" s="23"/>
    </row>
    <row r="19" spans="1:64" ht="409.5">
      <c r="A19" s="13" t="s">
        <v>2041</v>
      </c>
      <c r="B19" s="12">
        <v>614571</v>
      </c>
      <c r="C19" s="12" t="s">
        <v>625</v>
      </c>
      <c r="D19" s="4" t="s">
        <v>21</v>
      </c>
      <c r="E19" s="8"/>
      <c r="F19" s="36" t="s">
        <v>626</v>
      </c>
      <c r="G19" s="36" t="s">
        <v>627</v>
      </c>
      <c r="H19" s="21"/>
      <c r="I19" s="36" t="s">
        <v>628</v>
      </c>
      <c r="J19" s="36" t="s">
        <v>629</v>
      </c>
      <c r="K19" s="36" t="s">
        <v>630</v>
      </c>
      <c r="L19" s="36" t="s">
        <v>631</v>
      </c>
      <c r="M19" s="21"/>
      <c r="N19" s="36" t="s">
        <v>632</v>
      </c>
      <c r="P19" s="21"/>
      <c r="Q19" s="21">
        <v>6</v>
      </c>
      <c r="R19" s="21"/>
      <c r="S19" s="21"/>
      <c r="T19" s="21"/>
      <c r="U19" s="21"/>
      <c r="V19" s="21" t="s">
        <v>633</v>
      </c>
      <c r="W19" s="8"/>
      <c r="X19" s="8"/>
      <c r="Y19" s="8"/>
      <c r="Z19" s="8"/>
      <c r="AA19" s="8"/>
      <c r="AB19" s="8"/>
      <c r="AC19" s="8"/>
      <c r="AD19" s="8"/>
      <c r="AE19" s="4"/>
      <c r="AF19" s="4"/>
      <c r="AG19" s="4"/>
      <c r="AH19" s="4"/>
      <c r="AI19" s="22"/>
      <c r="AJ19" s="22"/>
      <c r="AK19" s="4"/>
      <c r="AL19" s="4"/>
      <c r="AM19" s="22"/>
      <c r="AN19" s="22"/>
      <c r="AO19" s="4"/>
      <c r="AP19" s="22"/>
      <c r="AQ19" s="22"/>
      <c r="AR19" s="4"/>
      <c r="AS19" s="22"/>
      <c r="AT19" s="4"/>
      <c r="AU19" s="22"/>
      <c r="AV19" s="22"/>
      <c r="AW19" s="4"/>
      <c r="AX19" s="4"/>
      <c r="AY19" s="4"/>
      <c r="AZ19" s="22"/>
      <c r="BA19" s="22"/>
      <c r="BB19" s="22"/>
      <c r="BC19" s="22"/>
      <c r="BD19" s="22"/>
      <c r="BE19" s="22"/>
      <c r="BF19" s="22"/>
      <c r="BG19" s="22"/>
      <c r="BH19" s="23"/>
      <c r="BI19" s="23"/>
      <c r="BJ19" s="23"/>
      <c r="BK19" s="23"/>
      <c r="BL19" s="23"/>
    </row>
    <row r="20" spans="1:64">
      <c r="A20" t="s">
        <v>2091</v>
      </c>
      <c r="B20">
        <v>612013</v>
      </c>
      <c r="C20" t="s">
        <v>2129</v>
      </c>
      <c r="D20" t="s">
        <v>21</v>
      </c>
      <c r="F20" t="s">
        <v>2133</v>
      </c>
      <c r="G20" t="s">
        <v>2146</v>
      </c>
      <c r="I20" t="s">
        <v>2132</v>
      </c>
      <c r="J20" t="s">
        <v>2134</v>
      </c>
      <c r="L20" t="s">
        <v>2135</v>
      </c>
      <c r="N20" t="s">
        <v>1049</v>
      </c>
      <c r="O20" t="s">
        <v>2130</v>
      </c>
      <c r="P20" t="s">
        <v>2131</v>
      </c>
      <c r="Q20">
        <v>7</v>
      </c>
    </row>
    <row r="21" spans="1:64" ht="252">
      <c r="A21" s="13" t="s">
        <v>2092</v>
      </c>
      <c r="B21" s="12">
        <v>610142</v>
      </c>
      <c r="C21" s="12" t="s">
        <v>2083</v>
      </c>
      <c r="D21" s="4" t="s">
        <v>21</v>
      </c>
      <c r="E21" s="8"/>
      <c r="F21" s="36" t="s">
        <v>2084</v>
      </c>
      <c r="G21" s="36"/>
      <c r="H21" s="21"/>
      <c r="I21" s="36"/>
      <c r="J21" s="36" t="s">
        <v>2087</v>
      </c>
      <c r="K21" s="36"/>
      <c r="L21" s="36" t="s">
        <v>2085</v>
      </c>
      <c r="M21" s="21"/>
      <c r="N21" s="36" t="s">
        <v>2086</v>
      </c>
      <c r="P21" s="21"/>
      <c r="Q21" s="21">
        <v>3</v>
      </c>
      <c r="R21" s="21"/>
      <c r="S21" s="21"/>
      <c r="T21" s="21"/>
      <c r="U21" s="21"/>
      <c r="V21" s="21"/>
      <c r="W21" s="8"/>
      <c r="X21" s="8"/>
      <c r="Y21" s="8"/>
      <c r="Z21" s="8"/>
      <c r="AA21" s="8"/>
      <c r="AB21" s="8"/>
      <c r="AC21" s="8"/>
      <c r="AD21" s="8"/>
      <c r="AE21" s="4"/>
      <c r="AF21" s="4"/>
      <c r="AG21" s="4"/>
      <c r="AH21" s="4"/>
      <c r="AI21" s="22"/>
      <c r="AJ21" s="22"/>
      <c r="AK21" s="4"/>
      <c r="AL21" s="4"/>
      <c r="AM21" s="22"/>
      <c r="AN21" s="22"/>
      <c r="AO21" s="4"/>
      <c r="AP21" s="22"/>
      <c r="AQ21" s="22"/>
      <c r="AR21" s="4"/>
      <c r="AS21" s="22"/>
      <c r="AT21" s="4"/>
      <c r="AU21" s="22"/>
      <c r="AV21" s="22"/>
      <c r="AW21" s="4"/>
      <c r="AX21" s="4"/>
      <c r="AY21" s="4"/>
      <c r="AZ21" s="22"/>
      <c r="BA21" s="22"/>
      <c r="BB21" s="22"/>
      <c r="BC21" s="22"/>
      <c r="BD21" s="22"/>
      <c r="BE21" s="22"/>
      <c r="BF21" s="22"/>
      <c r="BG21" s="22"/>
      <c r="BH21" s="23"/>
      <c r="BI21" s="23"/>
      <c r="BJ21" s="23"/>
      <c r="BK21" s="23"/>
      <c r="BL21" s="23"/>
    </row>
    <row r="22" spans="1:64" ht="409.5">
      <c r="A22" s="13" t="s">
        <v>2042</v>
      </c>
      <c r="B22" s="12">
        <v>600236</v>
      </c>
      <c r="C22" s="12" t="s">
        <v>634</v>
      </c>
      <c r="D22" s="4" t="s">
        <v>21</v>
      </c>
      <c r="E22" s="8" t="s">
        <v>635</v>
      </c>
      <c r="F22" s="36" t="s">
        <v>636</v>
      </c>
      <c r="G22" s="21" t="s">
        <v>637</v>
      </c>
      <c r="H22" s="21"/>
      <c r="I22" s="36" t="s">
        <v>638</v>
      </c>
      <c r="J22" s="36" t="s">
        <v>639</v>
      </c>
      <c r="K22" s="21"/>
      <c r="L22" s="36" t="s">
        <v>640</v>
      </c>
      <c r="M22" s="36" t="s">
        <v>641</v>
      </c>
      <c r="N22" s="21"/>
      <c r="O22" t="s">
        <v>642</v>
      </c>
      <c r="P22" s="21"/>
      <c r="Q22" s="21">
        <v>6</v>
      </c>
      <c r="R22" s="21"/>
      <c r="S22" s="21"/>
      <c r="T22" s="21"/>
      <c r="U22" s="21"/>
      <c r="V22" s="36"/>
      <c r="W22" s="8" t="s">
        <v>635</v>
      </c>
      <c r="X22" s="8"/>
      <c r="Y22" s="8"/>
      <c r="Z22" s="8"/>
      <c r="AA22" s="8"/>
      <c r="AB22" s="8"/>
      <c r="AC22" s="8"/>
      <c r="AD22" s="8"/>
      <c r="AE22" s="4"/>
      <c r="AF22" s="4"/>
      <c r="AG22" s="4"/>
      <c r="AH22" s="4"/>
      <c r="AI22" s="22"/>
      <c r="AJ22" s="22"/>
      <c r="AK22" s="4"/>
      <c r="AL22" s="4"/>
      <c r="AM22" s="22"/>
      <c r="AN22" s="22"/>
      <c r="AO22" s="4"/>
      <c r="AP22" s="22"/>
      <c r="AQ22" s="22"/>
      <c r="AR22" s="4"/>
      <c r="AS22" s="22"/>
      <c r="AT22" s="4"/>
      <c r="AU22" s="22"/>
      <c r="AV22" s="22"/>
      <c r="AW22" s="4"/>
      <c r="AX22" s="4"/>
      <c r="AY22" s="4"/>
      <c r="AZ22" s="22"/>
      <c r="BA22" s="22"/>
      <c r="BB22" s="22"/>
      <c r="BC22" s="22"/>
      <c r="BD22" s="22"/>
      <c r="BE22" s="22"/>
      <c r="BF22" s="22"/>
      <c r="BG22" s="22"/>
      <c r="BH22" s="23"/>
      <c r="BI22" s="23"/>
      <c r="BJ22" s="23"/>
      <c r="BK22" s="23"/>
      <c r="BL22" s="23"/>
    </row>
    <row r="23" spans="1:64" ht="346.5">
      <c r="A23" s="13" t="s">
        <v>2043</v>
      </c>
      <c r="B23" s="12">
        <v>616690</v>
      </c>
      <c r="C23" s="12" t="s">
        <v>643</v>
      </c>
      <c r="D23" s="4" t="s">
        <v>21</v>
      </c>
      <c r="E23" s="8" t="s">
        <v>644</v>
      </c>
      <c r="F23" s="21"/>
      <c r="G23" s="21"/>
      <c r="H23" s="21"/>
      <c r="I23" s="21"/>
      <c r="J23" s="36" t="s">
        <v>645</v>
      </c>
      <c r="K23" s="21"/>
      <c r="L23" s="36" t="s">
        <v>646</v>
      </c>
      <c r="M23" s="21"/>
      <c r="N23" s="21" t="s">
        <v>647</v>
      </c>
      <c r="P23" s="21"/>
      <c r="Q23" s="21">
        <v>3</v>
      </c>
      <c r="R23" s="21"/>
      <c r="S23" s="21"/>
      <c r="T23" s="21"/>
      <c r="U23" s="21"/>
      <c r="V23" s="36"/>
      <c r="W23" s="8" t="s">
        <v>644</v>
      </c>
      <c r="X23" s="8"/>
      <c r="Y23" s="8"/>
      <c r="Z23" s="8"/>
      <c r="AA23" s="8"/>
      <c r="AB23" s="8"/>
      <c r="AC23" s="8"/>
      <c r="AD23" s="8"/>
      <c r="AE23" s="4"/>
      <c r="AF23" s="4"/>
      <c r="AG23" s="4"/>
      <c r="AH23" s="4"/>
      <c r="AI23" s="22"/>
      <c r="AJ23" s="22"/>
      <c r="AK23" s="4"/>
      <c r="AL23" s="4"/>
      <c r="AM23" s="22"/>
      <c r="AN23" s="22"/>
      <c r="AO23" s="4"/>
      <c r="AP23" s="22"/>
      <c r="AQ23" s="22"/>
      <c r="AR23" s="4"/>
      <c r="AS23" s="22"/>
      <c r="AT23" s="4"/>
      <c r="AU23" s="22"/>
      <c r="AV23" s="22"/>
      <c r="AW23" s="4"/>
      <c r="AX23" s="4"/>
      <c r="AY23" s="4"/>
      <c r="AZ23" s="22"/>
      <c r="BA23" s="22"/>
      <c r="BB23" s="22"/>
      <c r="BC23" s="22"/>
      <c r="BD23" s="22"/>
      <c r="BE23" s="22"/>
      <c r="BF23" s="22"/>
      <c r="BG23" s="22"/>
      <c r="BH23" s="23"/>
      <c r="BI23" s="23"/>
      <c r="BJ23" s="23"/>
      <c r="BK23" s="23"/>
      <c r="BL23" s="23"/>
    </row>
    <row r="24" spans="1:64" ht="252">
      <c r="A24" s="13" t="s">
        <v>2093</v>
      </c>
      <c r="B24" s="12">
        <v>614848</v>
      </c>
      <c r="C24" s="12" t="s">
        <v>648</v>
      </c>
      <c r="D24" s="4" t="s">
        <v>21</v>
      </c>
      <c r="E24" s="8"/>
      <c r="F24" s="21" t="s">
        <v>649</v>
      </c>
      <c r="G24" s="21" t="s">
        <v>650</v>
      </c>
      <c r="H24" s="21"/>
      <c r="I24" s="21"/>
      <c r="J24" s="36" t="s">
        <v>651</v>
      </c>
      <c r="K24" s="21"/>
      <c r="L24" s="36" t="s">
        <v>652</v>
      </c>
      <c r="M24" s="21"/>
      <c r="N24" s="21"/>
      <c r="O24" t="s">
        <v>653</v>
      </c>
      <c r="P24" s="21"/>
      <c r="Q24" s="21">
        <v>4</v>
      </c>
      <c r="R24" s="21"/>
      <c r="S24" s="21"/>
      <c r="T24" s="21"/>
      <c r="U24" s="21"/>
      <c r="V24" s="36" t="s">
        <v>654</v>
      </c>
      <c r="W24" s="8"/>
      <c r="X24" s="8"/>
      <c r="Y24" s="8"/>
      <c r="Z24" s="8"/>
      <c r="AA24" s="8"/>
      <c r="AB24" s="8"/>
      <c r="AC24" s="8"/>
      <c r="AD24" s="8"/>
      <c r="AE24" s="4"/>
      <c r="AF24" s="4"/>
      <c r="AG24" s="4"/>
      <c r="AH24" s="4"/>
      <c r="AI24" s="22"/>
      <c r="AJ24" s="22"/>
      <c r="AK24" s="4"/>
      <c r="AL24" s="4"/>
      <c r="AM24" s="22"/>
      <c r="AN24" s="22"/>
      <c r="AO24" s="22"/>
      <c r="AP24" s="22"/>
      <c r="AQ24" s="22"/>
      <c r="AR24" s="4"/>
      <c r="AS24" s="22"/>
      <c r="AT24" s="4"/>
      <c r="AU24" s="22"/>
      <c r="AV24" s="22"/>
      <c r="AW24" s="4"/>
      <c r="AX24" s="4"/>
      <c r="AY24" s="4"/>
      <c r="AZ24" s="22"/>
      <c r="BA24" s="22"/>
      <c r="BB24" s="22"/>
      <c r="BC24" s="22"/>
      <c r="BD24" s="22"/>
      <c r="BE24" s="22"/>
      <c r="BF24" s="22"/>
      <c r="BG24" s="22"/>
      <c r="BH24" s="23"/>
      <c r="BI24" s="23"/>
      <c r="BJ24" s="23"/>
      <c r="BK24" s="23"/>
      <c r="BL24" s="23"/>
    </row>
    <row r="25" spans="1:64" ht="220.5">
      <c r="A25" s="13" t="s">
        <v>2044</v>
      </c>
      <c r="B25" s="12">
        <v>610523</v>
      </c>
      <c r="C25" s="12" t="s">
        <v>655</v>
      </c>
      <c r="D25" s="4" t="s">
        <v>21</v>
      </c>
      <c r="E25" s="8"/>
      <c r="F25" s="21" t="s">
        <v>656</v>
      </c>
      <c r="G25" s="21" t="s">
        <v>657</v>
      </c>
      <c r="H25" s="21"/>
      <c r="I25" s="21"/>
      <c r="J25" s="36" t="s">
        <v>658</v>
      </c>
      <c r="K25" s="21"/>
      <c r="L25" s="36" t="s">
        <v>659</v>
      </c>
      <c r="M25" s="21"/>
      <c r="N25" s="21" t="s">
        <v>660</v>
      </c>
      <c r="O25" t="s">
        <v>661</v>
      </c>
      <c r="P25" s="36" t="s">
        <v>662</v>
      </c>
      <c r="Q25" s="36">
        <v>6</v>
      </c>
      <c r="R25" s="21"/>
      <c r="S25" s="21"/>
      <c r="T25" s="21"/>
      <c r="U25" s="21"/>
      <c r="V25" s="21"/>
      <c r="W25" s="8"/>
      <c r="X25" s="8"/>
      <c r="Y25" s="8"/>
      <c r="Z25" s="8"/>
      <c r="AA25" s="8"/>
      <c r="AB25" s="8"/>
      <c r="AC25" s="8"/>
      <c r="AD25" s="8"/>
      <c r="AE25" s="4"/>
      <c r="AF25" s="4"/>
      <c r="AG25" s="4"/>
      <c r="AH25" s="4"/>
      <c r="AI25" s="22"/>
      <c r="AJ25" s="22"/>
      <c r="AK25" s="4"/>
      <c r="AL25" s="4"/>
      <c r="AM25" s="22"/>
      <c r="AN25" s="22"/>
      <c r="AO25" s="4"/>
      <c r="AP25" s="22"/>
      <c r="AQ25" s="22"/>
      <c r="AR25" s="4"/>
      <c r="AS25" s="22"/>
      <c r="AT25" s="4"/>
      <c r="AU25" s="22"/>
      <c r="AV25" s="22"/>
      <c r="AW25" s="4"/>
      <c r="AX25" s="4"/>
      <c r="AY25" s="4"/>
      <c r="AZ25" s="22"/>
      <c r="BA25" s="22"/>
      <c r="BB25" s="22"/>
      <c r="BC25" s="22"/>
      <c r="BD25" s="22"/>
      <c r="BE25" s="22"/>
      <c r="BF25" s="22"/>
      <c r="BG25" s="22"/>
      <c r="BH25" s="23"/>
      <c r="BI25" s="23"/>
      <c r="BJ25" s="23"/>
      <c r="BK25" s="23"/>
      <c r="BL25" s="23"/>
    </row>
    <row r="26" spans="1:64" ht="267.75">
      <c r="A26" s="13" t="s">
        <v>2094</v>
      </c>
      <c r="B26" s="12">
        <v>615847</v>
      </c>
      <c r="C26" s="12" t="s">
        <v>663</v>
      </c>
      <c r="D26" s="4" t="s">
        <v>525</v>
      </c>
      <c r="E26" s="36" t="s">
        <v>664</v>
      </c>
      <c r="F26" s="36" t="s">
        <v>665</v>
      </c>
      <c r="G26" s="21"/>
      <c r="H26" s="21"/>
      <c r="I26" s="21"/>
      <c r="J26" s="36" t="s">
        <v>666</v>
      </c>
      <c r="K26" s="36"/>
      <c r="L26" s="36" t="s">
        <v>667</v>
      </c>
      <c r="M26" s="21"/>
      <c r="N26" s="21"/>
      <c r="O26" t="s">
        <v>668</v>
      </c>
      <c r="P26" s="21"/>
      <c r="Q26" s="21">
        <v>3</v>
      </c>
      <c r="R26" s="21"/>
      <c r="S26" s="21"/>
      <c r="T26" s="21"/>
      <c r="U26" s="21"/>
      <c r="W26" s="36" t="s">
        <v>664</v>
      </c>
      <c r="X26" s="8"/>
      <c r="Y26" s="8"/>
      <c r="Z26" s="8"/>
      <c r="AA26" s="8"/>
      <c r="AB26" s="8"/>
      <c r="AC26" s="8"/>
      <c r="AD26" s="8"/>
      <c r="AE26" s="4"/>
      <c r="AF26" s="4"/>
      <c r="AG26" s="4"/>
      <c r="AH26" s="4"/>
      <c r="AI26" s="22"/>
      <c r="AJ26" s="22"/>
      <c r="AK26" s="4"/>
      <c r="AL26" s="4"/>
      <c r="AM26" s="22"/>
      <c r="AN26" s="22"/>
      <c r="AO26" s="4"/>
      <c r="AP26" s="22"/>
      <c r="AQ26" s="22"/>
      <c r="AR26" s="4"/>
      <c r="AS26" s="22"/>
      <c r="AT26" s="4"/>
      <c r="AU26" s="22"/>
      <c r="AV26" s="22"/>
      <c r="AW26" s="4"/>
      <c r="AX26" s="4"/>
      <c r="AY26" s="4"/>
      <c r="AZ26" s="22"/>
      <c r="BA26" s="22"/>
      <c r="BB26" s="22"/>
      <c r="BC26" s="22"/>
      <c r="BD26" s="22"/>
      <c r="BE26" s="22"/>
      <c r="BF26" s="22"/>
      <c r="BG26" s="22"/>
      <c r="BH26" s="23"/>
      <c r="BI26" s="23"/>
      <c r="BJ26" s="23"/>
      <c r="BK26" s="23"/>
      <c r="BL26" s="23"/>
    </row>
    <row r="27" spans="1:64" ht="149.25" customHeight="1">
      <c r="A27" s="13" t="s">
        <v>2095</v>
      </c>
      <c r="B27" s="12">
        <v>120130</v>
      </c>
      <c r="C27" s="12" t="s">
        <v>670</v>
      </c>
      <c r="D27" s="4" t="s">
        <v>21</v>
      </c>
      <c r="E27" s="8"/>
      <c r="F27" s="21" t="s">
        <v>671</v>
      </c>
      <c r="G27" s="21"/>
      <c r="H27" s="21" t="s">
        <v>672</v>
      </c>
      <c r="I27" s="21"/>
      <c r="J27" s="21" t="s">
        <v>673</v>
      </c>
      <c r="K27" s="21"/>
      <c r="L27" s="21" t="s">
        <v>674</v>
      </c>
      <c r="M27" s="21" t="s">
        <v>675</v>
      </c>
      <c r="N27" s="21"/>
      <c r="P27" s="21"/>
      <c r="Q27" s="21">
        <v>4</v>
      </c>
      <c r="R27" s="21"/>
      <c r="S27" s="21"/>
      <c r="T27" s="21"/>
      <c r="U27" s="21" t="s">
        <v>676</v>
      </c>
      <c r="V27" s="21"/>
      <c r="W27" s="8"/>
      <c r="X27" s="8"/>
      <c r="Y27" s="8"/>
      <c r="Z27" s="8"/>
      <c r="AA27" s="8"/>
      <c r="AB27" s="8"/>
      <c r="AC27" s="8"/>
      <c r="AD27" s="8"/>
      <c r="AE27" s="4"/>
      <c r="AF27" s="4"/>
      <c r="AG27" s="4"/>
      <c r="AH27" s="4"/>
      <c r="AI27" s="22"/>
      <c r="AJ27" s="22"/>
      <c r="AK27" s="4"/>
      <c r="AL27" s="4"/>
      <c r="AM27" s="22"/>
      <c r="AN27" s="22"/>
      <c r="AO27" s="4"/>
      <c r="AP27" s="22"/>
      <c r="AQ27" s="22"/>
      <c r="AR27" s="4"/>
      <c r="AS27" s="22"/>
      <c r="AT27" s="4"/>
      <c r="AU27" s="22"/>
      <c r="AV27" s="22"/>
      <c r="AW27" s="4"/>
      <c r="AX27" s="4"/>
      <c r="AY27" s="4"/>
      <c r="AZ27" s="22"/>
      <c r="BA27" s="22"/>
      <c r="BB27" s="22"/>
      <c r="BC27" s="22"/>
      <c r="BD27" s="22"/>
      <c r="BE27" s="22"/>
      <c r="BF27" s="22"/>
      <c r="BG27" s="22"/>
      <c r="BH27" s="23"/>
      <c r="BI27" s="23"/>
      <c r="BJ27" s="23"/>
      <c r="BK27" s="23"/>
      <c r="BL27" s="23"/>
    </row>
    <row r="28" spans="1:64" ht="409.5">
      <c r="A28" s="13" t="s">
        <v>2046</v>
      </c>
      <c r="B28" s="12">
        <v>609720</v>
      </c>
      <c r="C28" s="12" t="s">
        <v>678</v>
      </c>
      <c r="D28" s="4" t="s">
        <v>21</v>
      </c>
      <c r="E28" s="36" t="s">
        <v>679</v>
      </c>
      <c r="F28" s="36" t="s">
        <v>680</v>
      </c>
      <c r="G28" s="21" t="s">
        <v>681</v>
      </c>
      <c r="H28" s="21"/>
      <c r="I28" s="21"/>
      <c r="J28" s="36" t="s">
        <v>682</v>
      </c>
      <c r="K28" s="21"/>
      <c r="L28" s="21"/>
      <c r="M28" s="21" t="s">
        <v>683</v>
      </c>
      <c r="N28" s="21"/>
      <c r="P28" s="21"/>
      <c r="Q28" s="21">
        <v>3</v>
      </c>
      <c r="R28" s="21"/>
      <c r="S28" s="21"/>
      <c r="T28" s="21"/>
      <c r="U28" s="36" t="s">
        <v>684</v>
      </c>
      <c r="W28" s="36" t="s">
        <v>679</v>
      </c>
      <c r="X28" s="8"/>
      <c r="Y28" s="8"/>
      <c r="Z28" s="8"/>
      <c r="AA28" s="8"/>
      <c r="AB28" s="8"/>
      <c r="AC28" s="8"/>
      <c r="AD28" s="8"/>
      <c r="AE28" s="4"/>
      <c r="AF28" s="4"/>
      <c r="AG28" s="4"/>
      <c r="AH28" s="4"/>
      <c r="AI28" s="22"/>
      <c r="AJ28" s="22"/>
      <c r="AK28" s="4"/>
      <c r="AL28" s="4"/>
      <c r="AM28" s="22"/>
      <c r="AN28" s="22"/>
      <c r="AO28" s="4"/>
      <c r="AP28" s="22"/>
      <c r="AQ28" s="22"/>
      <c r="AR28" s="4"/>
      <c r="AS28" s="22"/>
      <c r="AT28" s="4"/>
      <c r="AU28" s="22"/>
      <c r="AV28" s="22"/>
      <c r="AW28" s="4"/>
      <c r="AX28" s="4"/>
      <c r="AY28" s="4"/>
      <c r="AZ28" s="22"/>
      <c r="BA28" s="22"/>
      <c r="BB28" s="22"/>
      <c r="BC28" s="22"/>
      <c r="BD28" s="22"/>
      <c r="BE28" s="22"/>
      <c r="BF28" s="22"/>
      <c r="BG28" s="22"/>
      <c r="BH28" s="23"/>
      <c r="BI28" s="23"/>
      <c r="BJ28" s="23"/>
      <c r="BK28" s="23"/>
      <c r="BL28" s="23"/>
    </row>
    <row r="29" spans="1:64" ht="409.5">
      <c r="A29" s="13" t="s">
        <v>2045</v>
      </c>
      <c r="B29" s="12">
        <v>611654</v>
      </c>
      <c r="C29" s="12" t="s">
        <v>685</v>
      </c>
      <c r="D29" s="4" t="s">
        <v>21</v>
      </c>
      <c r="E29" s="36" t="s">
        <v>686</v>
      </c>
      <c r="F29" s="36" t="s">
        <v>687</v>
      </c>
      <c r="G29" s="21" t="s">
        <v>688</v>
      </c>
      <c r="H29" s="21"/>
      <c r="I29" s="21" t="s">
        <v>689</v>
      </c>
      <c r="J29" s="36" t="s">
        <v>690</v>
      </c>
      <c r="K29" s="21" t="s">
        <v>426</v>
      </c>
      <c r="L29" s="36" t="s">
        <v>691</v>
      </c>
      <c r="M29" s="21"/>
      <c r="N29" s="36" t="s">
        <v>692</v>
      </c>
      <c r="O29" t="s">
        <v>693</v>
      </c>
      <c r="P29" s="21"/>
      <c r="Q29" s="21">
        <v>7</v>
      </c>
      <c r="R29" s="21"/>
      <c r="S29" s="21"/>
      <c r="T29" s="21"/>
      <c r="U29" s="21"/>
      <c r="W29" s="36" t="s">
        <v>686</v>
      </c>
      <c r="X29" s="8"/>
      <c r="Y29" s="8"/>
      <c r="Z29" s="8"/>
      <c r="AA29" s="8"/>
      <c r="AB29" s="8"/>
      <c r="AC29" s="8"/>
      <c r="AD29" s="8"/>
      <c r="AE29" s="4"/>
      <c r="AF29" s="4"/>
      <c r="AG29" s="4"/>
      <c r="AH29" s="4"/>
      <c r="AI29" s="22"/>
      <c r="AJ29" s="22"/>
      <c r="AK29" s="4"/>
      <c r="AL29" s="4"/>
      <c r="AM29" s="22"/>
      <c r="AN29" s="22"/>
      <c r="AO29" s="4"/>
      <c r="AP29" s="22"/>
      <c r="AQ29" s="22"/>
      <c r="AR29" s="4"/>
      <c r="AS29" s="22"/>
      <c r="AT29" s="4"/>
      <c r="AU29" s="22"/>
      <c r="AV29" s="22"/>
      <c r="AW29" s="4"/>
      <c r="AX29" s="4"/>
      <c r="AY29" s="4"/>
      <c r="AZ29" s="22"/>
      <c r="BA29" s="22"/>
      <c r="BB29" s="22"/>
      <c r="BC29" s="22"/>
      <c r="BD29" s="22"/>
      <c r="BE29" s="22"/>
      <c r="BF29" s="22"/>
      <c r="BG29" s="22"/>
      <c r="BH29" s="23"/>
      <c r="BI29" s="23"/>
      <c r="BJ29" s="23"/>
      <c r="BK29" s="23"/>
      <c r="BL29" s="23"/>
    </row>
    <row r="30" spans="1:64" ht="409.5">
      <c r="A30" s="13" t="s">
        <v>2047</v>
      </c>
      <c r="B30" s="12">
        <v>615464</v>
      </c>
      <c r="C30" s="12" t="s">
        <v>694</v>
      </c>
      <c r="D30" s="4" t="s">
        <v>21</v>
      </c>
      <c r="E30" s="8"/>
      <c r="F30" s="36" t="s">
        <v>695</v>
      </c>
      <c r="G30" s="21" t="s">
        <v>696</v>
      </c>
      <c r="H30" s="21"/>
      <c r="I30" s="36" t="s">
        <v>697</v>
      </c>
      <c r="J30" s="36" t="s">
        <v>698</v>
      </c>
      <c r="K30" s="21"/>
      <c r="L30" s="36" t="s">
        <v>699</v>
      </c>
      <c r="M30" s="36" t="s">
        <v>700</v>
      </c>
      <c r="N30" s="21"/>
      <c r="O30" t="s">
        <v>701</v>
      </c>
      <c r="P30" s="21"/>
      <c r="Q30" s="21">
        <v>6</v>
      </c>
      <c r="R30" s="21"/>
      <c r="S30" s="21"/>
      <c r="T30" s="21"/>
      <c r="U30" s="21"/>
      <c r="V30" s="21"/>
      <c r="W30" s="8"/>
      <c r="X30" s="8"/>
      <c r="Y30" s="8"/>
      <c r="Z30" s="8"/>
      <c r="AA30" s="8"/>
      <c r="AB30" s="8"/>
      <c r="AC30" s="8"/>
      <c r="AD30" s="8"/>
      <c r="AE30" s="4"/>
      <c r="AF30" s="4"/>
      <c r="AG30" s="4"/>
      <c r="AH30" s="4"/>
      <c r="AI30" s="22"/>
      <c r="AJ30" s="22"/>
      <c r="AK30" s="4"/>
      <c r="AL30" s="4"/>
      <c r="AM30" s="22"/>
      <c r="AN30" s="22"/>
      <c r="AO30" s="4"/>
      <c r="AP30" s="22"/>
      <c r="AQ30" s="22"/>
      <c r="AR30" s="4"/>
      <c r="AS30" s="22"/>
      <c r="AT30" s="4"/>
      <c r="AU30" s="22"/>
      <c r="AV30" s="22"/>
      <c r="AW30" s="4"/>
      <c r="AX30" s="4"/>
      <c r="AY30" s="4"/>
      <c r="AZ30" s="22"/>
      <c r="BA30" s="22"/>
      <c r="BB30" s="22"/>
      <c r="BC30" s="22"/>
      <c r="BD30" s="22"/>
      <c r="BE30" s="22"/>
      <c r="BF30" s="22"/>
      <c r="BG30" s="22"/>
      <c r="BH30" s="23"/>
      <c r="BI30" s="23"/>
      <c r="BJ30" s="23"/>
      <c r="BK30" s="23"/>
      <c r="BL30" s="23"/>
    </row>
    <row r="31" spans="1:64" ht="409.5">
      <c r="A31" s="13" t="s">
        <v>2048</v>
      </c>
      <c r="B31" s="12">
        <v>602858</v>
      </c>
      <c r="C31" s="12" t="s">
        <v>702</v>
      </c>
      <c r="D31" s="4" t="s">
        <v>1629</v>
      </c>
      <c r="E31" s="8"/>
      <c r="F31" s="36" t="s">
        <v>703</v>
      </c>
      <c r="G31" s="36" t="s">
        <v>704</v>
      </c>
      <c r="H31" s="36" t="s">
        <v>93</v>
      </c>
      <c r="I31" s="36" t="s">
        <v>705</v>
      </c>
      <c r="J31" s="36" t="s">
        <v>95</v>
      </c>
      <c r="K31" s="36"/>
      <c r="L31" s="36" t="s">
        <v>706</v>
      </c>
      <c r="M31" s="36" t="s">
        <v>97</v>
      </c>
      <c r="N31" s="36" t="s">
        <v>98</v>
      </c>
      <c r="O31" t="s">
        <v>707</v>
      </c>
      <c r="P31" s="36" t="s">
        <v>708</v>
      </c>
      <c r="Q31" s="36">
        <v>9</v>
      </c>
      <c r="R31" s="21"/>
      <c r="S31" s="21"/>
      <c r="T31" s="21"/>
      <c r="U31" s="36" t="s">
        <v>101</v>
      </c>
      <c r="V31" s="36" t="s">
        <v>709</v>
      </c>
      <c r="W31" s="8"/>
      <c r="X31" s="8"/>
      <c r="Y31" s="8"/>
      <c r="Z31" s="8"/>
      <c r="AA31" s="8"/>
      <c r="AB31" s="8"/>
      <c r="AC31" s="8"/>
      <c r="AD31" s="8"/>
      <c r="AE31" s="4"/>
      <c r="AF31" s="4"/>
      <c r="AG31" s="4"/>
      <c r="AH31" s="4"/>
      <c r="AI31" s="22"/>
      <c r="AJ31" s="22"/>
      <c r="AK31" s="4"/>
      <c r="AL31" s="4"/>
      <c r="AM31" s="22"/>
      <c r="AN31" s="22"/>
      <c r="AO31" s="4"/>
      <c r="AP31" s="22"/>
      <c r="AQ31" s="22"/>
      <c r="AR31" s="4"/>
      <c r="AS31" s="22"/>
      <c r="AT31" s="4"/>
      <c r="AU31" s="22"/>
      <c r="AV31" s="22"/>
      <c r="AW31" s="4"/>
      <c r="AX31" s="4"/>
      <c r="AY31" s="4"/>
      <c r="AZ31" s="22"/>
      <c r="BA31" s="22"/>
      <c r="BB31" s="22"/>
      <c r="BC31" s="22"/>
      <c r="BD31" s="22"/>
      <c r="BE31" s="22"/>
      <c r="BF31" s="22"/>
      <c r="BG31" s="22"/>
      <c r="BH31" s="23"/>
      <c r="BI31" s="23"/>
      <c r="BJ31" s="23"/>
      <c r="BK31" s="23"/>
      <c r="BL31" s="23"/>
    </row>
    <row r="32" spans="1:64" ht="330.75">
      <c r="A32" s="13" t="s">
        <v>2096</v>
      </c>
      <c r="B32" s="12">
        <v>611341</v>
      </c>
      <c r="C32" s="12" t="s">
        <v>710</v>
      </c>
      <c r="D32" s="4" t="s">
        <v>525</v>
      </c>
      <c r="E32" s="8"/>
      <c r="F32" s="36" t="s">
        <v>711</v>
      </c>
      <c r="G32" s="21"/>
      <c r="H32" s="21"/>
      <c r="I32" s="21"/>
      <c r="J32" s="21"/>
      <c r="K32" s="21"/>
      <c r="L32" s="21"/>
      <c r="M32" s="21"/>
      <c r="N32" s="21"/>
      <c r="O32" t="s">
        <v>712</v>
      </c>
      <c r="P32" s="21"/>
      <c r="Q32" s="21">
        <v>1</v>
      </c>
      <c r="R32" s="21"/>
      <c r="S32" s="21" t="s">
        <v>713</v>
      </c>
      <c r="T32" s="21"/>
      <c r="U32" s="21" t="s">
        <v>714</v>
      </c>
      <c r="V32" s="36" t="s">
        <v>715</v>
      </c>
      <c r="W32" s="8"/>
      <c r="X32" s="8"/>
      <c r="Y32" s="8"/>
      <c r="Z32" s="8"/>
      <c r="AA32" s="8"/>
      <c r="AB32" s="8"/>
      <c r="AC32" s="8"/>
      <c r="AD32" s="8"/>
      <c r="AE32" s="4"/>
      <c r="AF32" s="4"/>
      <c r="AG32" s="4"/>
      <c r="AH32" s="4"/>
      <c r="AI32" s="22"/>
      <c r="AJ32" s="22"/>
      <c r="AK32" s="4"/>
      <c r="AL32" s="4"/>
      <c r="AM32" s="22"/>
      <c r="AN32" s="22"/>
      <c r="AO32" s="4"/>
      <c r="AP32" s="22"/>
      <c r="AQ32" s="22"/>
      <c r="AR32" s="4"/>
      <c r="AS32" s="22"/>
      <c r="AT32" s="4"/>
      <c r="AU32" s="22"/>
      <c r="AV32" s="22"/>
      <c r="AW32" s="4"/>
      <c r="AX32" s="4"/>
      <c r="AY32" s="4"/>
      <c r="AZ32" s="22"/>
      <c r="BA32" s="22"/>
      <c r="BB32" s="22"/>
      <c r="BC32" s="22"/>
      <c r="BD32" s="22"/>
      <c r="BE32" s="22"/>
      <c r="BF32" s="22"/>
      <c r="BG32" s="22"/>
      <c r="BH32" s="23"/>
      <c r="BI32" s="23"/>
      <c r="BJ32" s="23"/>
      <c r="BK32" s="23"/>
      <c r="BL32" s="23"/>
    </row>
    <row r="33" spans="1:64" ht="409.5">
      <c r="A33" s="13" t="s">
        <v>2049</v>
      </c>
      <c r="B33" s="12">
        <v>603297</v>
      </c>
      <c r="C33" s="12" t="s">
        <v>716</v>
      </c>
      <c r="D33" s="4" t="s">
        <v>21</v>
      </c>
      <c r="E33" s="8"/>
      <c r="F33" s="36" t="s">
        <v>717</v>
      </c>
      <c r="G33" s="21" t="s">
        <v>718</v>
      </c>
      <c r="H33" s="21"/>
      <c r="I33" s="36" t="s">
        <v>719</v>
      </c>
      <c r="J33" s="36" t="s">
        <v>720</v>
      </c>
      <c r="K33" s="21"/>
      <c r="L33" s="21"/>
      <c r="M33" s="21" t="s">
        <v>721</v>
      </c>
      <c r="N33" s="36" t="s">
        <v>722</v>
      </c>
      <c r="O33" t="s">
        <v>723</v>
      </c>
      <c r="P33" s="36" t="s">
        <v>724</v>
      </c>
      <c r="Q33" s="36">
        <v>7</v>
      </c>
      <c r="R33" s="21"/>
      <c r="S33" s="21"/>
      <c r="T33" s="21"/>
      <c r="U33" s="21" t="s">
        <v>725</v>
      </c>
      <c r="V33" s="36" t="s">
        <v>726</v>
      </c>
      <c r="W33" s="8"/>
      <c r="X33" s="8"/>
      <c r="Y33" s="8"/>
      <c r="Z33" s="8"/>
      <c r="AA33" s="8"/>
      <c r="AB33" s="8"/>
      <c r="AC33" s="8"/>
      <c r="AD33" s="8"/>
      <c r="AE33" s="4"/>
      <c r="AF33" s="4"/>
      <c r="AG33" s="4"/>
      <c r="AH33" s="4"/>
      <c r="AI33" s="22"/>
      <c r="AJ33" s="22"/>
      <c r="AK33" s="4"/>
      <c r="AL33" s="4"/>
      <c r="AM33" s="22"/>
      <c r="AN33" s="22"/>
      <c r="AO33" s="22"/>
      <c r="AP33" s="22"/>
      <c r="AQ33" s="22"/>
      <c r="AR33" s="4"/>
      <c r="AS33" s="22"/>
      <c r="AT33" s="4"/>
      <c r="AU33" s="22"/>
      <c r="AV33" s="22"/>
      <c r="AW33" s="4"/>
      <c r="AX33" s="4"/>
      <c r="AY33" s="4"/>
      <c r="AZ33" s="22"/>
      <c r="BA33" s="22"/>
      <c r="BB33" s="22"/>
      <c r="BC33" s="22"/>
      <c r="BD33" s="22"/>
      <c r="BE33" s="22"/>
      <c r="BF33" s="22"/>
      <c r="BG33" s="22"/>
      <c r="BH33" s="23"/>
      <c r="BI33" s="23"/>
      <c r="BJ33" s="23"/>
      <c r="BK33" s="23"/>
      <c r="BL33" s="23"/>
    </row>
    <row r="34" spans="1:64" ht="220.5">
      <c r="A34" s="13" t="s">
        <v>2097</v>
      </c>
      <c r="B34" s="12">
        <v>617570</v>
      </c>
      <c r="C34" s="12" t="s">
        <v>727</v>
      </c>
      <c r="D34" s="4" t="s">
        <v>21</v>
      </c>
      <c r="E34" s="8" t="s">
        <v>728</v>
      </c>
      <c r="F34" s="36" t="s">
        <v>729</v>
      </c>
      <c r="G34" s="21"/>
      <c r="H34" s="21"/>
      <c r="I34" s="21"/>
      <c r="J34" s="21"/>
      <c r="K34" s="21"/>
      <c r="L34" s="21"/>
      <c r="M34" s="21"/>
      <c r="N34" s="21"/>
      <c r="P34" s="21"/>
      <c r="Q34" s="21">
        <v>0</v>
      </c>
      <c r="R34" s="21"/>
      <c r="S34" s="21"/>
      <c r="T34" s="21"/>
      <c r="U34" s="36" t="s">
        <v>730</v>
      </c>
      <c r="V34" s="36" t="s">
        <v>731</v>
      </c>
      <c r="W34" s="8" t="s">
        <v>728</v>
      </c>
      <c r="X34" s="8"/>
      <c r="Y34" s="8"/>
      <c r="Z34" s="8"/>
      <c r="AA34" s="8"/>
      <c r="AB34" s="8"/>
      <c r="AC34" s="8"/>
      <c r="AD34" s="8"/>
      <c r="AE34" s="4"/>
      <c r="AF34" s="4"/>
      <c r="AG34" s="4"/>
      <c r="AH34" s="4"/>
      <c r="AI34" s="22"/>
      <c r="AJ34" s="22"/>
      <c r="AK34" s="4"/>
      <c r="AL34" s="4"/>
      <c r="AM34" s="22"/>
      <c r="AN34" s="22"/>
      <c r="AO34" s="4"/>
      <c r="AP34" s="22"/>
      <c r="AQ34" s="22"/>
      <c r="AR34" s="4"/>
      <c r="AS34" s="22"/>
      <c r="AT34" s="4"/>
      <c r="AU34" s="22"/>
      <c r="AV34" s="4"/>
      <c r="AW34" s="4"/>
      <c r="AX34" s="4"/>
      <c r="AY34" s="4"/>
      <c r="AZ34" s="22"/>
      <c r="BA34" s="22"/>
      <c r="BB34" s="22"/>
      <c r="BC34" s="22"/>
      <c r="BD34" s="22"/>
      <c r="BE34" s="22"/>
      <c r="BF34" s="22"/>
      <c r="BG34" s="22"/>
      <c r="BH34" s="23"/>
      <c r="BI34" s="23"/>
      <c r="BJ34" s="23"/>
      <c r="BK34" s="23"/>
      <c r="BL34" s="23"/>
    </row>
    <row r="35" spans="1:64">
      <c r="A35" t="s">
        <v>2098</v>
      </c>
      <c r="B35">
        <v>607273</v>
      </c>
      <c r="C35" t="s">
        <v>2142</v>
      </c>
      <c r="D35" t="s">
        <v>525</v>
      </c>
      <c r="F35" t="s">
        <v>2144</v>
      </c>
      <c r="H35" t="s">
        <v>2147</v>
      </c>
      <c r="I35" t="s">
        <v>2145</v>
      </c>
      <c r="N35" t="s">
        <v>2143</v>
      </c>
      <c r="Q35">
        <v>3</v>
      </c>
    </row>
    <row r="36" spans="1:64" ht="204.75">
      <c r="A36" s="13" t="s">
        <v>2099</v>
      </c>
      <c r="B36" s="12">
        <v>104160</v>
      </c>
      <c r="C36" s="12" t="s">
        <v>732</v>
      </c>
      <c r="D36" s="4" t="s">
        <v>1267</v>
      </c>
      <c r="E36" s="8"/>
      <c r="F36" s="36" t="s">
        <v>734</v>
      </c>
      <c r="G36" s="21"/>
      <c r="H36" s="21"/>
      <c r="I36" s="21"/>
      <c r="J36" s="21"/>
      <c r="K36" s="21"/>
      <c r="L36" s="21"/>
      <c r="M36" s="36" t="s">
        <v>735</v>
      </c>
      <c r="N36" s="21"/>
      <c r="O36" t="s">
        <v>736</v>
      </c>
      <c r="P36" s="21"/>
      <c r="Q36" s="21">
        <v>2</v>
      </c>
      <c r="R36" s="21"/>
      <c r="S36" s="21"/>
      <c r="T36" s="21"/>
      <c r="U36" s="21"/>
      <c r="V36" s="36" t="s">
        <v>737</v>
      </c>
      <c r="W36" s="8"/>
      <c r="X36" s="8"/>
      <c r="Y36" s="8"/>
      <c r="Z36" s="8"/>
      <c r="AA36" s="8"/>
      <c r="AB36" s="8"/>
      <c r="AC36" s="8"/>
      <c r="AD36" s="8"/>
      <c r="AE36" s="4"/>
      <c r="AF36" s="4"/>
      <c r="AG36" s="4"/>
      <c r="AH36" s="4"/>
      <c r="AI36" s="22"/>
      <c r="AJ36" s="22"/>
      <c r="AK36" s="4"/>
      <c r="AL36" s="4"/>
      <c r="AM36" s="22"/>
      <c r="AN36" s="22"/>
      <c r="AO36" s="4"/>
      <c r="AP36" s="22"/>
      <c r="AQ36" s="22"/>
      <c r="AR36" s="4"/>
      <c r="AS36" s="22"/>
      <c r="AT36" s="4"/>
      <c r="AU36" s="22"/>
      <c r="AV36" s="22"/>
      <c r="AW36" s="4"/>
      <c r="AX36" s="4"/>
      <c r="AY36" s="4"/>
      <c r="AZ36" s="22"/>
      <c r="BA36" s="22"/>
      <c r="BB36" s="22"/>
      <c r="BC36" s="22"/>
      <c r="BD36" s="22"/>
      <c r="BE36" s="22"/>
      <c r="BF36" s="22"/>
      <c r="BG36" s="22"/>
      <c r="BH36" s="23"/>
      <c r="BI36" s="23"/>
      <c r="BJ36" s="23"/>
      <c r="BK36" s="23"/>
      <c r="BL36" s="23"/>
    </row>
    <row r="37" spans="1:64" ht="409.5">
      <c r="A37" s="13" t="s">
        <v>2100</v>
      </c>
      <c r="B37" s="12">
        <v>300644</v>
      </c>
      <c r="C37" s="12" t="s">
        <v>739</v>
      </c>
      <c r="D37" s="4" t="s">
        <v>525</v>
      </c>
      <c r="E37" s="8" t="s">
        <v>740</v>
      </c>
      <c r="F37" s="36" t="s">
        <v>741</v>
      </c>
      <c r="G37" s="36" t="s">
        <v>742</v>
      </c>
      <c r="H37" s="36" t="s">
        <v>743</v>
      </c>
      <c r="I37" s="21"/>
      <c r="J37" s="36" t="s">
        <v>744</v>
      </c>
      <c r="K37" s="21"/>
      <c r="L37" s="36" t="s">
        <v>745</v>
      </c>
      <c r="M37" s="36" t="s">
        <v>746</v>
      </c>
      <c r="N37" s="21" t="s">
        <v>747</v>
      </c>
      <c r="O37" t="s">
        <v>748</v>
      </c>
      <c r="P37" s="21"/>
      <c r="Q37" s="21">
        <v>7</v>
      </c>
      <c r="R37" s="36" t="s">
        <v>749</v>
      </c>
      <c r="S37" s="21"/>
      <c r="T37" s="21"/>
      <c r="U37" s="36" t="s">
        <v>750</v>
      </c>
      <c r="V37" s="36" t="s">
        <v>751</v>
      </c>
      <c r="W37" s="8" t="s">
        <v>740</v>
      </c>
      <c r="X37" s="8"/>
      <c r="Y37" s="8"/>
      <c r="Z37" s="8"/>
      <c r="AA37" s="8"/>
      <c r="AB37" s="8"/>
      <c r="AC37" s="8"/>
      <c r="AD37" s="8"/>
      <c r="AE37" s="4"/>
      <c r="AF37" s="4"/>
      <c r="AG37" s="4"/>
      <c r="AH37" s="4"/>
      <c r="AI37" s="22"/>
      <c r="AJ37" s="22"/>
      <c r="AK37" s="4"/>
      <c r="AL37" s="4"/>
      <c r="AM37" s="22"/>
      <c r="AN37" s="22"/>
      <c r="AO37" s="4"/>
      <c r="AP37" s="22"/>
      <c r="AQ37" s="22"/>
      <c r="AR37" s="4"/>
      <c r="AS37" s="22"/>
      <c r="AT37" s="4"/>
      <c r="AU37" s="22"/>
      <c r="AV37" s="22"/>
      <c r="AW37" s="4"/>
      <c r="AX37" s="4"/>
      <c r="AY37" s="4"/>
      <c r="AZ37" s="22"/>
      <c r="BA37" s="22"/>
      <c r="BB37" s="22"/>
      <c r="BC37" s="22"/>
      <c r="BD37" s="22"/>
      <c r="BE37" s="22"/>
      <c r="BF37" s="22"/>
      <c r="BG37" s="22"/>
      <c r="BH37" s="23"/>
      <c r="BI37" s="23"/>
      <c r="BJ37" s="23"/>
      <c r="BK37" s="23"/>
      <c r="BL37" s="23"/>
    </row>
    <row r="38" spans="1:64" ht="409.5">
      <c r="A38" s="13" t="s">
        <v>2101</v>
      </c>
      <c r="B38" s="12">
        <v>189907</v>
      </c>
      <c r="C38" s="12" t="s">
        <v>752</v>
      </c>
      <c r="D38" s="4" t="s">
        <v>21</v>
      </c>
      <c r="E38" s="8" t="s">
        <v>753</v>
      </c>
      <c r="F38" s="36" t="s">
        <v>754</v>
      </c>
      <c r="G38" s="21" t="s">
        <v>755</v>
      </c>
      <c r="H38" s="21"/>
      <c r="I38" s="21"/>
      <c r="J38" s="21"/>
      <c r="K38" s="21"/>
      <c r="L38" s="21"/>
      <c r="M38" s="21"/>
      <c r="N38" s="21"/>
      <c r="O38" t="s">
        <v>216</v>
      </c>
      <c r="P38" s="36" t="s">
        <v>217</v>
      </c>
      <c r="Q38" s="36">
        <v>3</v>
      </c>
      <c r="R38" s="21"/>
      <c r="S38" s="36" t="s">
        <v>756</v>
      </c>
      <c r="T38" s="21"/>
      <c r="U38" s="36" t="s">
        <v>757</v>
      </c>
      <c r="V38" s="36" t="s">
        <v>758</v>
      </c>
      <c r="W38" s="8" t="s">
        <v>753</v>
      </c>
      <c r="X38" s="8"/>
      <c r="Y38" s="8"/>
      <c r="Z38" s="8"/>
      <c r="AA38" s="8"/>
      <c r="AB38" s="8"/>
      <c r="AC38" s="8"/>
      <c r="AD38" s="8"/>
      <c r="AE38" s="4"/>
      <c r="AF38" s="4"/>
      <c r="AG38" s="4"/>
      <c r="AH38" s="4"/>
      <c r="AI38" s="22"/>
      <c r="AJ38" s="22"/>
      <c r="AK38" s="4"/>
      <c r="AL38" s="4"/>
      <c r="AM38" s="22"/>
      <c r="AN38" s="22"/>
      <c r="AO38" s="4"/>
      <c r="AP38" s="22"/>
      <c r="AQ38" s="22"/>
      <c r="AR38" s="4"/>
      <c r="AS38" s="22"/>
      <c r="AT38" s="4"/>
      <c r="AU38" s="22"/>
      <c r="AV38" s="22"/>
      <c r="AW38" s="4"/>
      <c r="AX38" s="4"/>
      <c r="AY38" s="4"/>
      <c r="AZ38" s="22"/>
      <c r="BA38" s="22"/>
      <c r="BB38" s="22"/>
      <c r="BC38" s="22"/>
      <c r="BD38" s="22"/>
      <c r="BE38" s="22"/>
      <c r="BF38" s="22"/>
      <c r="BG38" s="22"/>
      <c r="BH38" s="23"/>
      <c r="BI38" s="23"/>
      <c r="BJ38" s="23"/>
      <c r="BK38" s="23"/>
      <c r="BL38" s="23"/>
    </row>
    <row r="39" spans="1:64" ht="409.5">
      <c r="A39" s="13" t="s">
        <v>2050</v>
      </c>
      <c r="B39" s="12">
        <v>610693</v>
      </c>
      <c r="C39" s="12" t="s">
        <v>759</v>
      </c>
      <c r="D39" s="4" t="s">
        <v>21</v>
      </c>
      <c r="E39" s="8" t="s">
        <v>760</v>
      </c>
      <c r="F39" s="36" t="s">
        <v>761</v>
      </c>
      <c r="G39" s="21" t="s">
        <v>762</v>
      </c>
      <c r="H39" s="21"/>
      <c r="I39" s="36" t="s">
        <v>763</v>
      </c>
      <c r="J39" s="36" t="s">
        <v>764</v>
      </c>
      <c r="K39" s="36"/>
      <c r="L39" s="21" t="s">
        <v>765</v>
      </c>
      <c r="M39" s="36" t="s">
        <v>766</v>
      </c>
      <c r="N39" s="36" t="s">
        <v>767</v>
      </c>
      <c r="O39" t="s">
        <v>768</v>
      </c>
      <c r="P39" s="36" t="s">
        <v>769</v>
      </c>
      <c r="Q39" s="36">
        <v>8</v>
      </c>
      <c r="R39" s="21"/>
      <c r="S39" s="36" t="s">
        <v>770</v>
      </c>
      <c r="T39" s="21"/>
      <c r="U39" s="21"/>
      <c r="V39" s="36" t="s">
        <v>771</v>
      </c>
      <c r="W39" s="8" t="s">
        <v>760</v>
      </c>
      <c r="X39" s="8"/>
      <c r="Y39" s="8"/>
      <c r="Z39" s="8"/>
      <c r="AA39" s="8"/>
      <c r="AB39" s="8"/>
      <c r="AC39" s="8"/>
      <c r="AD39" s="8"/>
      <c r="AE39" s="4"/>
      <c r="AF39" s="4"/>
      <c r="AG39" s="4"/>
      <c r="AH39" s="4"/>
      <c r="AI39" s="22"/>
      <c r="AJ39" s="22"/>
      <c r="AK39" s="4"/>
      <c r="AL39" s="4"/>
      <c r="AM39" s="22"/>
      <c r="AN39" s="22"/>
      <c r="AO39" s="4"/>
      <c r="AP39" s="22"/>
      <c r="AQ39" s="22"/>
      <c r="AR39" s="4"/>
      <c r="AS39" s="22"/>
      <c r="AT39" s="4"/>
      <c r="AU39" s="22"/>
      <c r="AV39" s="22"/>
      <c r="AW39" s="4"/>
      <c r="AX39" s="4"/>
      <c r="AY39" s="4"/>
      <c r="AZ39" s="22"/>
      <c r="BA39" s="22"/>
      <c r="BB39" s="22"/>
      <c r="BC39" s="22"/>
      <c r="BD39" s="22"/>
      <c r="BE39" s="22"/>
      <c r="BF39" s="22"/>
      <c r="BG39" s="22"/>
      <c r="BH39" s="23"/>
      <c r="BI39" s="23"/>
      <c r="BJ39" s="23"/>
      <c r="BK39" s="23"/>
      <c r="BL39" s="23"/>
    </row>
    <row r="40" spans="1:64" ht="409.5">
      <c r="A40" s="13" t="s">
        <v>2051</v>
      </c>
      <c r="B40" s="12">
        <v>612325</v>
      </c>
      <c r="C40" s="12" t="s">
        <v>772</v>
      </c>
      <c r="D40" s="4" t="s">
        <v>21</v>
      </c>
      <c r="E40" s="36" t="s">
        <v>773</v>
      </c>
      <c r="F40" s="36" t="s">
        <v>774</v>
      </c>
      <c r="G40" s="21" t="s">
        <v>775</v>
      </c>
      <c r="H40" s="21"/>
      <c r="I40" s="36" t="s">
        <v>776</v>
      </c>
      <c r="J40" s="36" t="s">
        <v>777</v>
      </c>
      <c r="K40" s="36"/>
      <c r="L40" s="36" t="s">
        <v>778</v>
      </c>
      <c r="M40" s="21"/>
      <c r="N40" s="36" t="s">
        <v>779</v>
      </c>
      <c r="P40" s="36" t="s">
        <v>780</v>
      </c>
      <c r="Q40" s="36">
        <v>6</v>
      </c>
      <c r="R40" s="21"/>
      <c r="S40" s="36" t="s">
        <v>781</v>
      </c>
      <c r="T40" s="21"/>
      <c r="U40" s="21"/>
      <c r="W40" s="36" t="s">
        <v>773</v>
      </c>
      <c r="X40" s="8"/>
      <c r="Y40" s="8"/>
      <c r="Z40" s="8"/>
      <c r="AA40" s="8"/>
      <c r="AB40" s="8"/>
      <c r="AC40" s="8"/>
      <c r="AD40" s="8"/>
      <c r="AE40" s="4"/>
      <c r="AF40" s="4"/>
      <c r="AG40" s="4"/>
      <c r="AH40" s="4"/>
      <c r="AI40" s="22"/>
      <c r="AJ40" s="22"/>
      <c r="AK40" s="4"/>
      <c r="AL40" s="4"/>
      <c r="AM40" s="22"/>
      <c r="AN40" s="22"/>
      <c r="AO40" s="4"/>
      <c r="AP40" s="22"/>
      <c r="AQ40" s="22"/>
      <c r="AR40" s="4"/>
      <c r="AS40" s="22"/>
      <c r="AT40" s="4"/>
      <c r="AU40" s="22"/>
      <c r="AV40" s="22"/>
      <c r="AW40" s="4"/>
      <c r="AX40" s="4"/>
      <c r="AY40" s="4"/>
      <c r="AZ40" s="22"/>
      <c r="BA40" s="22"/>
      <c r="BB40" s="22"/>
      <c r="BC40" s="22"/>
      <c r="BD40" s="22"/>
      <c r="BE40" s="22"/>
      <c r="BF40" s="22"/>
      <c r="BG40" s="22"/>
      <c r="BH40" s="23"/>
      <c r="BI40" s="23"/>
      <c r="BJ40" s="23"/>
      <c r="BK40" s="23"/>
      <c r="BL40" s="23"/>
    </row>
    <row r="41" spans="1:64" ht="409.5">
      <c r="A41" s="13" t="s">
        <v>2052</v>
      </c>
      <c r="B41" s="12">
        <v>606045</v>
      </c>
      <c r="C41" s="12" t="s">
        <v>782</v>
      </c>
      <c r="D41" s="4" t="s">
        <v>1629</v>
      </c>
      <c r="E41" s="36" t="s">
        <v>783</v>
      </c>
      <c r="F41" s="36" t="s">
        <v>784</v>
      </c>
      <c r="G41" s="21" t="s">
        <v>785</v>
      </c>
      <c r="H41" s="36" t="s">
        <v>786</v>
      </c>
      <c r="I41" s="36" t="s">
        <v>787</v>
      </c>
      <c r="J41" s="36"/>
      <c r="K41" s="36"/>
      <c r="L41" s="36" t="s">
        <v>788</v>
      </c>
      <c r="M41" s="21" t="s">
        <v>789</v>
      </c>
      <c r="N41" s="21"/>
      <c r="O41" t="s">
        <v>790</v>
      </c>
      <c r="P41" s="21"/>
      <c r="Q41" s="21">
        <v>6</v>
      </c>
      <c r="R41" s="21"/>
      <c r="S41" s="21"/>
      <c r="T41" s="21"/>
      <c r="U41" s="21" t="s">
        <v>791</v>
      </c>
      <c r="W41" s="36" t="s">
        <v>783</v>
      </c>
      <c r="X41" s="8"/>
      <c r="Y41" s="8"/>
      <c r="Z41" s="8"/>
      <c r="AA41" s="8"/>
      <c r="AB41" s="8"/>
      <c r="AC41" s="8"/>
      <c r="AD41" s="8"/>
      <c r="AE41" s="4"/>
      <c r="AF41" s="4"/>
      <c r="AG41" s="4"/>
      <c r="AH41" s="4"/>
      <c r="AI41" s="22"/>
      <c r="AJ41" s="22"/>
      <c r="AK41" s="4"/>
      <c r="AL41" s="4"/>
      <c r="AM41" s="22"/>
      <c r="AN41" s="22"/>
      <c r="AO41" s="4"/>
      <c r="AP41" s="22"/>
      <c r="AQ41" s="22"/>
      <c r="AR41" s="4"/>
      <c r="AS41" s="22"/>
      <c r="AT41" s="4"/>
      <c r="AU41" s="22"/>
      <c r="AV41" s="22"/>
      <c r="AW41" s="4"/>
      <c r="AX41" s="4"/>
      <c r="AY41" s="4"/>
      <c r="AZ41" s="22"/>
      <c r="BA41" s="22"/>
      <c r="BB41" s="22"/>
      <c r="BC41" s="22"/>
      <c r="BD41" s="22"/>
      <c r="BE41" s="22"/>
      <c r="BF41" s="22"/>
      <c r="BG41" s="22"/>
      <c r="BH41" s="23"/>
      <c r="BI41" s="23"/>
      <c r="BJ41" s="23"/>
      <c r="BK41" s="23"/>
      <c r="BL41" s="23"/>
    </row>
    <row r="42" spans="1:64" ht="409.5">
      <c r="A42" s="13" t="s">
        <v>2102</v>
      </c>
      <c r="B42" s="12">
        <v>614620</v>
      </c>
      <c r="C42" s="12" t="s">
        <v>792</v>
      </c>
      <c r="D42" s="4" t="s">
        <v>21</v>
      </c>
      <c r="E42" s="8" t="s">
        <v>793</v>
      </c>
      <c r="F42" s="36" t="s">
        <v>794</v>
      </c>
      <c r="G42" s="21" t="s">
        <v>795</v>
      </c>
      <c r="H42" s="21"/>
      <c r="I42" s="36" t="s">
        <v>796</v>
      </c>
      <c r="J42" s="36" t="s">
        <v>797</v>
      </c>
      <c r="K42" s="21"/>
      <c r="L42" s="36" t="s">
        <v>798</v>
      </c>
      <c r="M42" s="21"/>
      <c r="N42" s="21"/>
      <c r="O42" t="s">
        <v>799</v>
      </c>
      <c r="P42" s="21"/>
      <c r="Q42" s="21">
        <v>5</v>
      </c>
      <c r="R42" s="21"/>
      <c r="S42" s="21"/>
      <c r="T42" s="21"/>
      <c r="U42" s="21"/>
      <c r="V42" s="36" t="s">
        <v>800</v>
      </c>
      <c r="W42" s="8" t="s">
        <v>793</v>
      </c>
      <c r="X42" s="8"/>
      <c r="Y42" s="8"/>
      <c r="Z42" s="8"/>
      <c r="AA42" s="8"/>
      <c r="AB42" s="8"/>
      <c r="AC42" s="8"/>
      <c r="AD42" s="8"/>
      <c r="AE42" s="4"/>
      <c r="AF42" s="4"/>
      <c r="AG42" s="4"/>
      <c r="AH42" s="4"/>
      <c r="AI42" s="22"/>
      <c r="AJ42" s="22"/>
      <c r="AK42" s="4"/>
      <c r="AL42" s="4"/>
      <c r="AM42" s="22"/>
      <c r="AN42" s="22"/>
      <c r="AO42" s="4"/>
      <c r="AP42" s="22"/>
      <c r="AQ42" s="22"/>
      <c r="AR42" s="4"/>
      <c r="AS42" s="22"/>
      <c r="AT42" s="4"/>
      <c r="AU42" s="22"/>
      <c r="AV42" s="22"/>
      <c r="AW42" s="4"/>
      <c r="AX42" s="4"/>
      <c r="AY42" s="4"/>
      <c r="AZ42" s="22"/>
      <c r="BA42" s="22"/>
      <c r="BB42" s="22"/>
      <c r="BC42" s="22"/>
      <c r="BD42" s="22"/>
      <c r="BE42" s="22"/>
      <c r="BF42" s="22"/>
      <c r="BG42" s="22"/>
      <c r="BH42" s="23"/>
      <c r="BI42" s="23"/>
      <c r="BJ42" s="23"/>
      <c r="BK42" s="23"/>
      <c r="BL42" s="23"/>
    </row>
    <row r="43" spans="1:64" ht="409.5">
      <c r="A43" s="13" t="s">
        <v>2053</v>
      </c>
      <c r="B43" s="12">
        <v>607386</v>
      </c>
      <c r="C43" s="12" t="s">
        <v>801</v>
      </c>
      <c r="D43" s="4" t="s">
        <v>21</v>
      </c>
      <c r="E43" s="8"/>
      <c r="F43" s="36" t="s">
        <v>802</v>
      </c>
      <c r="G43" s="36" t="s">
        <v>803</v>
      </c>
      <c r="H43" s="21"/>
      <c r="I43" s="36" t="s">
        <v>804</v>
      </c>
      <c r="J43" s="36" t="s">
        <v>805</v>
      </c>
      <c r="K43" s="21"/>
      <c r="L43" s="36" t="s">
        <v>806</v>
      </c>
      <c r="M43" s="21" t="s">
        <v>807</v>
      </c>
      <c r="N43" s="21" t="s">
        <v>808</v>
      </c>
      <c r="O43" t="s">
        <v>809</v>
      </c>
      <c r="P43" s="21" t="s">
        <v>810</v>
      </c>
      <c r="Q43" s="21">
        <v>8</v>
      </c>
      <c r="R43" s="21"/>
      <c r="S43" s="21" t="s">
        <v>811</v>
      </c>
      <c r="T43" s="21"/>
      <c r="U43" s="21"/>
      <c r="V43" s="21"/>
      <c r="W43" s="8"/>
      <c r="X43" s="8"/>
      <c r="Y43" s="8"/>
      <c r="Z43" s="8"/>
      <c r="AA43" s="8"/>
      <c r="AB43" s="8"/>
      <c r="AC43" s="8"/>
      <c r="AD43" s="8"/>
      <c r="AE43" s="4"/>
      <c r="AF43" s="4"/>
      <c r="AG43" s="4"/>
      <c r="AH43" s="4"/>
      <c r="AI43" s="22"/>
      <c r="AJ43" s="22"/>
      <c r="AK43" s="4"/>
      <c r="AL43" s="4"/>
      <c r="AM43" s="22"/>
      <c r="AN43" s="22"/>
      <c r="AO43" s="4"/>
      <c r="AP43" s="22"/>
      <c r="AQ43" s="22"/>
      <c r="AR43" s="4"/>
      <c r="AS43" s="22"/>
      <c r="AT43" s="4"/>
      <c r="AU43" s="22"/>
      <c r="AV43" s="22"/>
      <c r="AW43" s="4"/>
      <c r="AX43" s="4"/>
      <c r="AY43" s="4"/>
      <c r="AZ43" s="22"/>
      <c r="BA43" s="22"/>
      <c r="BB43" s="22"/>
      <c r="BC43" s="22"/>
      <c r="BD43" s="22"/>
      <c r="BE43" s="22"/>
      <c r="BF43" s="22"/>
      <c r="BG43" s="22"/>
      <c r="BH43" s="23"/>
      <c r="BI43" s="23"/>
      <c r="BJ43" s="23"/>
      <c r="BK43" s="23"/>
      <c r="BL43" s="23"/>
    </row>
    <row r="44" spans="1:64" ht="236.25">
      <c r="A44" s="13" t="s">
        <v>2054</v>
      </c>
      <c r="B44" s="12">
        <v>615870</v>
      </c>
      <c r="C44" s="12" t="s">
        <v>812</v>
      </c>
      <c r="D44" s="4" t="s">
        <v>21</v>
      </c>
      <c r="E44" s="8"/>
      <c r="F44" s="36" t="s">
        <v>813</v>
      </c>
      <c r="G44" s="21" t="s">
        <v>814</v>
      </c>
      <c r="H44" s="21"/>
      <c r="I44" s="36" t="s">
        <v>815</v>
      </c>
      <c r="J44" s="36" t="s">
        <v>816</v>
      </c>
      <c r="K44" s="21"/>
      <c r="L44" s="36" t="s">
        <v>817</v>
      </c>
      <c r="M44" s="36" t="s">
        <v>818</v>
      </c>
      <c r="N44" s="21"/>
      <c r="P44" s="36" t="s">
        <v>603</v>
      </c>
      <c r="Q44" s="36">
        <v>6</v>
      </c>
      <c r="R44" s="21"/>
      <c r="S44" s="21"/>
      <c r="T44" s="21"/>
      <c r="U44" s="21"/>
      <c r="V44" s="21"/>
      <c r="W44" s="8"/>
      <c r="X44" s="8"/>
      <c r="Y44" s="8"/>
      <c r="Z44" s="8"/>
      <c r="AA44" s="8"/>
      <c r="AB44" s="8"/>
      <c r="AC44" s="8"/>
      <c r="AD44" s="8"/>
      <c r="AE44" s="4"/>
      <c r="AF44" s="4"/>
      <c r="AG44" s="4"/>
      <c r="AH44" s="4"/>
      <c r="AI44" s="22"/>
      <c r="AJ44" s="22"/>
      <c r="AK44" s="4"/>
      <c r="AL44" s="4"/>
      <c r="AM44" s="22"/>
      <c r="AN44" s="22"/>
      <c r="AO44" s="4"/>
      <c r="AP44" s="22"/>
      <c r="AQ44" s="22"/>
      <c r="AR44" s="4"/>
      <c r="AS44" s="22"/>
      <c r="AT44" s="4"/>
      <c r="AU44" s="22"/>
      <c r="AV44" s="22"/>
      <c r="AW44" s="4"/>
      <c r="AX44" s="4"/>
      <c r="AY44" s="4"/>
      <c r="AZ44" s="22"/>
      <c r="BA44" s="22"/>
      <c r="BB44" s="22"/>
      <c r="BC44" s="22"/>
      <c r="BD44" s="22"/>
      <c r="BE44" s="22"/>
      <c r="BF44" s="22"/>
      <c r="BG44" s="22"/>
      <c r="BH44" s="23"/>
      <c r="BI44" s="23"/>
      <c r="BJ44" s="23"/>
      <c r="BK44" s="23"/>
      <c r="BL44" s="23"/>
    </row>
    <row r="45" spans="1:64" ht="316.5" customHeight="1">
      <c r="A45" s="13" t="s">
        <v>2055</v>
      </c>
      <c r="B45" s="12">
        <v>614068</v>
      </c>
      <c r="C45" s="12" t="s">
        <v>819</v>
      </c>
      <c r="D45" s="4" t="s">
        <v>21</v>
      </c>
      <c r="E45" s="8"/>
      <c r="F45" s="36" t="s">
        <v>820</v>
      </c>
      <c r="G45" s="21" t="s">
        <v>821</v>
      </c>
      <c r="H45" s="36" t="s">
        <v>822</v>
      </c>
      <c r="I45" s="36" t="s">
        <v>823</v>
      </c>
      <c r="J45" s="36" t="s">
        <v>824</v>
      </c>
      <c r="K45" s="21"/>
      <c r="L45" s="36" t="s">
        <v>825</v>
      </c>
      <c r="M45" s="21" t="s">
        <v>826</v>
      </c>
      <c r="N45" s="21"/>
      <c r="O45" t="s">
        <v>827</v>
      </c>
      <c r="P45" s="21"/>
      <c r="Q45" s="21">
        <v>7</v>
      </c>
      <c r="R45" s="21"/>
      <c r="S45" s="21"/>
      <c r="T45" s="21"/>
      <c r="U45" s="21"/>
      <c r="V45" s="21"/>
      <c r="W45" s="8"/>
      <c r="X45" s="8"/>
      <c r="Y45" s="8"/>
      <c r="Z45" s="8"/>
      <c r="AA45" s="8"/>
      <c r="AB45" s="8"/>
      <c r="AC45" s="8"/>
      <c r="AD45" s="8"/>
      <c r="AE45" s="4"/>
      <c r="AF45" s="4"/>
      <c r="AG45" s="4"/>
      <c r="AH45" s="4"/>
      <c r="AI45" s="22"/>
      <c r="AJ45" s="22"/>
      <c r="AK45" s="4"/>
      <c r="AL45" s="4"/>
      <c r="AM45" s="22"/>
      <c r="AN45" s="22"/>
      <c r="AO45" s="4"/>
      <c r="AP45" s="22"/>
      <c r="AQ45" s="22"/>
      <c r="AR45" s="4"/>
      <c r="AS45" s="22"/>
      <c r="AT45" s="4"/>
      <c r="AU45" s="22"/>
      <c r="AV45" s="22"/>
      <c r="AW45" s="4"/>
      <c r="AX45" s="4"/>
      <c r="AY45" s="4"/>
      <c r="AZ45" s="22"/>
      <c r="BA45" s="22"/>
      <c r="BB45" s="22"/>
      <c r="BC45" s="22"/>
      <c r="BD45" s="22"/>
      <c r="BE45" s="22"/>
      <c r="BF45" s="22"/>
      <c r="BG45" s="22"/>
      <c r="BH45" s="23"/>
      <c r="BI45" s="23"/>
      <c r="BJ45" s="23"/>
      <c r="BK45" s="23"/>
      <c r="BL45" s="23"/>
    </row>
    <row r="46" spans="1:64" ht="409.5">
      <c r="A46" s="13" t="s">
        <v>2056</v>
      </c>
      <c r="B46" s="12">
        <v>613037</v>
      </c>
      <c r="C46" s="12" t="s">
        <v>828</v>
      </c>
      <c r="D46" s="4" t="s">
        <v>21</v>
      </c>
      <c r="E46" s="8"/>
      <c r="F46" s="36" t="s">
        <v>829</v>
      </c>
      <c r="G46" s="21" t="s">
        <v>830</v>
      </c>
      <c r="H46" s="21"/>
      <c r="I46" s="36" t="s">
        <v>831</v>
      </c>
      <c r="J46" s="36" t="s">
        <v>832</v>
      </c>
      <c r="K46" s="36"/>
      <c r="L46" s="36" t="s">
        <v>833</v>
      </c>
      <c r="M46" s="21"/>
      <c r="N46" s="36" t="s">
        <v>522</v>
      </c>
      <c r="O46" t="s">
        <v>834</v>
      </c>
      <c r="P46" s="21"/>
      <c r="Q46" s="21">
        <v>6</v>
      </c>
      <c r="R46" s="21"/>
      <c r="S46" s="21"/>
      <c r="T46" s="21"/>
      <c r="U46" s="21"/>
      <c r="V46" s="36" t="s">
        <v>835</v>
      </c>
      <c r="W46" s="8"/>
      <c r="X46" s="8"/>
      <c r="Y46" s="8"/>
      <c r="Z46" s="8"/>
      <c r="AA46" s="8"/>
      <c r="AB46" s="8"/>
      <c r="AC46" s="8"/>
      <c r="AD46" s="8"/>
      <c r="AE46" s="4"/>
      <c r="AF46" s="4"/>
      <c r="AG46" s="4"/>
      <c r="AH46" s="4"/>
      <c r="AI46" s="22"/>
      <c r="AJ46" s="22"/>
      <c r="AK46" s="4"/>
      <c r="AL46" s="4"/>
      <c r="AM46" s="22"/>
      <c r="AN46" s="22"/>
      <c r="AO46" s="4"/>
      <c r="AP46" s="22"/>
      <c r="AQ46" s="22"/>
      <c r="AR46" s="4"/>
      <c r="AS46" s="22"/>
      <c r="AT46" s="4"/>
      <c r="AU46" s="22"/>
      <c r="AV46" s="22"/>
      <c r="AW46" s="4"/>
      <c r="AX46" s="4"/>
      <c r="AY46" s="4"/>
      <c r="AZ46" s="22"/>
      <c r="BA46" s="22"/>
      <c r="BB46" s="22"/>
      <c r="BC46" s="22"/>
      <c r="BD46" s="22"/>
      <c r="BE46" s="22"/>
      <c r="BF46" s="22"/>
      <c r="BG46" s="22"/>
      <c r="BH46" s="23"/>
      <c r="BI46" s="23"/>
      <c r="BJ46" s="23"/>
      <c r="BK46" s="23"/>
      <c r="BL46" s="23"/>
    </row>
    <row r="47" spans="1:64" ht="252">
      <c r="A47" s="13" t="s">
        <v>2103</v>
      </c>
      <c r="B47" s="12">
        <v>243305</v>
      </c>
      <c r="C47" s="12" t="s">
        <v>836</v>
      </c>
      <c r="D47" s="4" t="s">
        <v>21</v>
      </c>
      <c r="E47" s="21" t="s">
        <v>837</v>
      </c>
      <c r="F47" s="36" t="s">
        <v>838</v>
      </c>
      <c r="G47" s="21" t="s">
        <v>2148</v>
      </c>
      <c r="H47" s="21"/>
      <c r="I47" s="21"/>
      <c r="J47" s="21"/>
      <c r="K47" s="21"/>
      <c r="L47" s="21"/>
      <c r="M47" s="21"/>
      <c r="N47" s="36" t="s">
        <v>839</v>
      </c>
      <c r="O47" t="s">
        <v>840</v>
      </c>
      <c r="P47" s="21"/>
      <c r="Q47" s="21">
        <v>3</v>
      </c>
      <c r="R47" s="21"/>
      <c r="S47" s="21" t="s">
        <v>841</v>
      </c>
      <c r="T47" s="21"/>
      <c r="U47" s="36" t="s">
        <v>842</v>
      </c>
      <c r="W47" s="21" t="s">
        <v>837</v>
      </c>
      <c r="X47" s="8"/>
      <c r="Y47" s="8"/>
      <c r="Z47" s="8"/>
      <c r="AA47" s="8"/>
      <c r="AB47" s="8"/>
      <c r="AC47" s="8"/>
      <c r="AD47" s="8"/>
      <c r="AE47" s="4"/>
      <c r="AF47" s="4"/>
      <c r="AG47" s="4"/>
      <c r="AH47" s="4"/>
      <c r="AI47" s="22"/>
      <c r="AJ47" s="22"/>
      <c r="AK47" s="4"/>
      <c r="AL47" s="4"/>
      <c r="AM47" s="22"/>
      <c r="AN47" s="22"/>
      <c r="AO47" s="4"/>
      <c r="AP47" s="22"/>
      <c r="AQ47" s="22"/>
      <c r="AR47" s="4"/>
      <c r="AS47" s="22"/>
      <c r="AT47" s="4"/>
      <c r="AU47" s="22"/>
      <c r="AV47" s="22"/>
      <c r="AW47" s="4"/>
      <c r="AX47" s="4"/>
      <c r="AY47" s="4"/>
      <c r="AZ47" s="22"/>
      <c r="BA47" s="22"/>
      <c r="BB47" s="22"/>
      <c r="BC47" s="22"/>
      <c r="BD47" s="22"/>
      <c r="BE47" s="22"/>
      <c r="BF47" s="22"/>
      <c r="BG47" s="22"/>
      <c r="BH47" s="23"/>
      <c r="BI47" s="23"/>
      <c r="BJ47" s="23"/>
      <c r="BK47" s="23"/>
      <c r="BL47" s="23"/>
    </row>
    <row r="48" spans="1:64" ht="149.25" customHeight="1">
      <c r="A48" s="13" t="s">
        <v>2057</v>
      </c>
      <c r="B48" s="12">
        <v>609237</v>
      </c>
      <c r="C48" s="12" t="s">
        <v>843</v>
      </c>
      <c r="D48" s="4" t="s">
        <v>21</v>
      </c>
      <c r="E48" s="8"/>
      <c r="F48" s="36" t="s">
        <v>844</v>
      </c>
      <c r="G48" s="21"/>
      <c r="H48" s="21"/>
      <c r="I48" s="21"/>
      <c r="J48" s="21"/>
      <c r="K48" s="21"/>
      <c r="L48" s="36" t="s">
        <v>845</v>
      </c>
      <c r="M48" s="21"/>
      <c r="N48" s="21"/>
      <c r="P48" s="21"/>
      <c r="Q48" s="21">
        <v>1</v>
      </c>
      <c r="R48" s="21"/>
      <c r="S48" s="21"/>
      <c r="T48" s="21"/>
      <c r="U48" s="21"/>
      <c r="V48" s="36" t="s">
        <v>846</v>
      </c>
      <c r="W48" s="8"/>
      <c r="X48" s="8"/>
      <c r="Y48" s="8"/>
      <c r="Z48" s="8"/>
      <c r="AA48" s="8"/>
      <c r="AB48" s="8"/>
      <c r="AC48" s="8"/>
      <c r="AD48" s="8"/>
      <c r="AE48" s="4"/>
      <c r="AF48" s="4"/>
      <c r="AG48" s="4"/>
      <c r="AH48" s="4"/>
      <c r="AI48" s="22"/>
      <c r="AJ48" s="22"/>
      <c r="AK48" s="4"/>
      <c r="AL48" s="4"/>
      <c r="AM48" s="22"/>
      <c r="AN48" s="22"/>
      <c r="AO48" s="22"/>
      <c r="AP48" s="22"/>
      <c r="AQ48" s="22"/>
      <c r="AR48" s="4"/>
      <c r="AS48" s="22"/>
      <c r="AT48" s="4"/>
      <c r="AU48" s="22"/>
      <c r="AV48" s="22"/>
      <c r="AW48" s="4"/>
      <c r="AX48" s="4"/>
      <c r="AY48" s="4"/>
      <c r="AZ48" s="22"/>
      <c r="BA48" s="22"/>
      <c r="BB48" s="22"/>
      <c r="BC48" s="22"/>
      <c r="BD48" s="22"/>
      <c r="BE48" s="22"/>
      <c r="BF48" s="22"/>
      <c r="BG48" s="22"/>
      <c r="BH48" s="23"/>
      <c r="BI48" s="23"/>
      <c r="BJ48" s="23"/>
      <c r="BK48" s="23"/>
      <c r="BL48" s="23"/>
    </row>
    <row r="49" spans="1:64" ht="409.5">
      <c r="A49" s="13" t="s">
        <v>2058</v>
      </c>
      <c r="B49" s="12">
        <v>610178</v>
      </c>
      <c r="C49" s="12" t="s">
        <v>847</v>
      </c>
      <c r="D49" s="4" t="s">
        <v>21</v>
      </c>
      <c r="E49" s="8" t="s">
        <v>848</v>
      </c>
      <c r="F49" s="21"/>
      <c r="G49" s="21" t="s">
        <v>849</v>
      </c>
      <c r="H49" s="21"/>
      <c r="I49" s="47" t="s">
        <v>850</v>
      </c>
      <c r="J49" s="36" t="s">
        <v>851</v>
      </c>
      <c r="K49" s="36" t="s">
        <v>852</v>
      </c>
      <c r="L49" s="36" t="s">
        <v>853</v>
      </c>
      <c r="M49" s="21" t="s">
        <v>854</v>
      </c>
      <c r="N49" s="36" t="s">
        <v>855</v>
      </c>
      <c r="P49" s="21" t="s">
        <v>856</v>
      </c>
      <c r="Q49" s="21">
        <v>8</v>
      </c>
      <c r="R49" s="21"/>
      <c r="S49" s="21"/>
      <c r="T49" s="21"/>
      <c r="U49" s="21"/>
      <c r="V49" s="36" t="s">
        <v>857</v>
      </c>
      <c r="W49" s="8" t="s">
        <v>848</v>
      </c>
      <c r="X49" s="8"/>
      <c r="Y49" s="8"/>
      <c r="Z49" s="8"/>
      <c r="AA49" s="8"/>
      <c r="AB49" s="8"/>
      <c r="AC49" s="8"/>
      <c r="AD49" s="8"/>
      <c r="AE49" s="4"/>
      <c r="AF49" s="4"/>
      <c r="AG49" s="4"/>
      <c r="AH49" s="4"/>
      <c r="AI49" s="22"/>
      <c r="AJ49" s="22"/>
      <c r="AK49" s="4"/>
      <c r="AL49" s="4"/>
      <c r="AM49" s="22"/>
      <c r="AN49" s="22"/>
      <c r="AO49" s="4"/>
      <c r="AP49" s="22"/>
      <c r="AQ49" s="22"/>
      <c r="AR49" s="4"/>
      <c r="AS49" s="22"/>
      <c r="AT49" s="4"/>
      <c r="AU49" s="22"/>
      <c r="AV49" s="22"/>
      <c r="AW49" s="4"/>
      <c r="AX49" s="4"/>
      <c r="AY49" s="4"/>
      <c r="AZ49" s="22"/>
      <c r="BA49" s="22"/>
      <c r="BB49" s="22"/>
      <c r="BC49" s="22"/>
      <c r="BD49" s="22"/>
      <c r="BE49" s="22"/>
      <c r="BF49" s="22"/>
      <c r="BG49" s="22"/>
      <c r="BH49" s="23"/>
      <c r="BI49" s="23"/>
      <c r="BJ49" s="23"/>
      <c r="BK49" s="23"/>
      <c r="BL49" s="23"/>
    </row>
    <row r="50" spans="1:64" ht="121.5" customHeight="1">
      <c r="A50" s="13" t="s">
        <v>2059</v>
      </c>
      <c r="B50" s="12">
        <v>617112</v>
      </c>
      <c r="C50" s="12" t="s">
        <v>858</v>
      </c>
      <c r="D50" s="4" t="s">
        <v>21</v>
      </c>
      <c r="E50" s="8"/>
      <c r="F50" s="21"/>
      <c r="G50" s="21" t="s">
        <v>859</v>
      </c>
      <c r="H50" s="21" t="s">
        <v>860</v>
      </c>
      <c r="I50" s="21" t="s">
        <v>861</v>
      </c>
      <c r="J50" s="21" t="s">
        <v>862</v>
      </c>
      <c r="K50" s="21"/>
      <c r="L50" s="21" t="s">
        <v>863</v>
      </c>
      <c r="M50" s="21"/>
      <c r="N50" s="21" t="s">
        <v>864</v>
      </c>
      <c r="O50" s="21" t="s">
        <v>865</v>
      </c>
      <c r="P50" s="21"/>
      <c r="Q50" s="21">
        <v>7</v>
      </c>
      <c r="R50" s="21"/>
      <c r="S50" s="21" t="s">
        <v>866</v>
      </c>
      <c r="T50" s="21"/>
      <c r="U50" s="21"/>
      <c r="V50" s="21"/>
      <c r="W50" s="8"/>
      <c r="X50" s="8"/>
      <c r="Y50" s="8"/>
      <c r="Z50" s="8"/>
      <c r="AA50" s="8"/>
      <c r="AB50" s="8"/>
      <c r="AC50" s="8"/>
      <c r="AD50" s="8"/>
      <c r="AE50" s="4"/>
      <c r="AF50" s="4"/>
      <c r="AG50" s="4"/>
      <c r="AH50" s="4"/>
      <c r="AI50" s="22"/>
      <c r="AJ50" s="22"/>
      <c r="AK50" s="4"/>
      <c r="AL50" s="4"/>
      <c r="AM50" s="22"/>
      <c r="AN50" s="22"/>
      <c r="AO50" s="4"/>
      <c r="AP50" s="22"/>
      <c r="AQ50" s="22"/>
      <c r="AR50" s="4"/>
      <c r="AS50" s="22"/>
      <c r="AT50" s="4"/>
      <c r="AU50" s="22"/>
      <c r="AV50" s="22"/>
      <c r="AW50" s="4"/>
      <c r="AX50" s="4"/>
      <c r="AY50" s="4"/>
      <c r="AZ50" s="22"/>
      <c r="BA50" s="22"/>
      <c r="BB50" s="22"/>
      <c r="BC50" s="22"/>
      <c r="BD50" s="22"/>
      <c r="BE50" s="22"/>
      <c r="BF50" s="22"/>
      <c r="BG50" s="22"/>
      <c r="BH50" s="23"/>
      <c r="BI50" s="23"/>
      <c r="BJ50" s="23"/>
      <c r="BK50" s="23"/>
      <c r="BL50" s="23"/>
    </row>
    <row r="51" spans="1:64" ht="409.5">
      <c r="A51" s="13" t="s">
        <v>2060</v>
      </c>
      <c r="B51" s="12">
        <v>611254</v>
      </c>
      <c r="C51" s="12" t="s">
        <v>867</v>
      </c>
      <c r="D51" s="4" t="s">
        <v>21</v>
      </c>
      <c r="E51" s="8"/>
      <c r="F51" s="21"/>
      <c r="G51" s="21" t="s">
        <v>868</v>
      </c>
      <c r="H51" s="21"/>
      <c r="I51" s="36" t="s">
        <v>869</v>
      </c>
      <c r="J51" s="36" t="s">
        <v>870</v>
      </c>
      <c r="K51" s="36"/>
      <c r="L51" s="36" t="s">
        <v>871</v>
      </c>
      <c r="M51" s="36" t="s">
        <v>872</v>
      </c>
      <c r="N51" s="21"/>
      <c r="O51" t="s">
        <v>873</v>
      </c>
      <c r="P51" s="36" t="s">
        <v>874</v>
      </c>
      <c r="Q51" s="36">
        <v>7</v>
      </c>
      <c r="R51" s="21"/>
      <c r="S51" s="21"/>
      <c r="T51" s="21"/>
      <c r="U51" s="21"/>
      <c r="V51" s="21" t="s">
        <v>499</v>
      </c>
      <c r="W51" s="8"/>
      <c r="X51" s="8"/>
      <c r="Y51" s="8"/>
      <c r="Z51" s="8"/>
      <c r="AA51" s="8"/>
      <c r="AB51" s="8"/>
      <c r="AC51" s="8"/>
      <c r="AD51" s="8"/>
      <c r="AE51" s="4"/>
      <c r="AF51" s="4"/>
      <c r="AG51" s="4"/>
      <c r="AH51" s="4"/>
      <c r="AI51" s="22"/>
      <c r="AJ51" s="22"/>
      <c r="AK51" s="4"/>
      <c r="AL51" s="4"/>
      <c r="AM51" s="22"/>
      <c r="AN51" s="22"/>
      <c r="AO51" s="4"/>
      <c r="AP51" s="22"/>
      <c r="AQ51" s="22"/>
      <c r="AR51" s="4"/>
      <c r="AS51" s="22"/>
      <c r="AT51" s="4"/>
      <c r="AU51" s="22"/>
      <c r="AV51" s="22"/>
      <c r="AW51" s="4"/>
      <c r="AX51" s="4"/>
      <c r="AY51" s="4"/>
      <c r="AZ51" s="22"/>
      <c r="BA51" s="22"/>
      <c r="BB51" s="22"/>
      <c r="BC51" s="22"/>
      <c r="BD51" s="22"/>
      <c r="BE51" s="22"/>
      <c r="BF51" s="22"/>
      <c r="BG51" s="22"/>
      <c r="BH51" s="23"/>
      <c r="BI51" s="23"/>
      <c r="BJ51" s="23"/>
      <c r="BK51" s="23"/>
      <c r="BL51" s="23"/>
    </row>
    <row r="52" spans="1:64" ht="157.5">
      <c r="A52" s="13" t="s">
        <v>2061</v>
      </c>
      <c r="B52" s="12">
        <v>606568</v>
      </c>
      <c r="C52" s="12" t="s">
        <v>875</v>
      </c>
      <c r="D52" s="4" t="s">
        <v>21</v>
      </c>
      <c r="E52" s="8"/>
      <c r="F52" s="36" t="s">
        <v>876</v>
      </c>
      <c r="G52" s="21" t="s">
        <v>877</v>
      </c>
      <c r="H52" s="21"/>
      <c r="I52" s="21"/>
      <c r="J52" s="36" t="s">
        <v>878</v>
      </c>
      <c r="K52" s="21"/>
      <c r="L52" s="36" t="s">
        <v>879</v>
      </c>
      <c r="M52" s="21" t="s">
        <v>880</v>
      </c>
      <c r="N52" s="21"/>
      <c r="O52" t="s">
        <v>840</v>
      </c>
      <c r="P52" s="36" t="s">
        <v>603</v>
      </c>
      <c r="Q52" s="36">
        <v>6</v>
      </c>
      <c r="R52" s="21"/>
      <c r="S52" s="21"/>
      <c r="T52" s="21"/>
      <c r="U52" s="21"/>
      <c r="V52" s="21" t="s">
        <v>881</v>
      </c>
      <c r="W52" s="8"/>
      <c r="X52" s="8"/>
      <c r="Y52" s="8"/>
      <c r="Z52" s="8"/>
      <c r="AA52" s="8"/>
      <c r="AB52" s="8"/>
      <c r="AC52" s="8"/>
      <c r="AD52" s="8"/>
      <c r="AE52" s="4"/>
      <c r="AF52" s="4"/>
      <c r="AG52" s="4"/>
      <c r="AH52" s="4"/>
      <c r="AI52" s="22"/>
      <c r="AJ52" s="22"/>
      <c r="AK52" s="4"/>
      <c r="AL52" s="4"/>
      <c r="AM52" s="22"/>
      <c r="AN52" s="22"/>
      <c r="AO52" s="4"/>
      <c r="AP52" s="22"/>
      <c r="AQ52" s="22"/>
      <c r="AR52" s="4"/>
      <c r="AS52" s="22"/>
      <c r="AT52" s="4"/>
      <c r="AU52" s="22"/>
      <c r="AV52" s="22"/>
      <c r="AW52" s="4"/>
      <c r="AX52" s="4"/>
      <c r="AY52" s="4"/>
      <c r="AZ52" s="22"/>
      <c r="BA52" s="22"/>
      <c r="BB52" s="22"/>
      <c r="BC52" s="22"/>
      <c r="BD52" s="22"/>
      <c r="BE52" s="22"/>
      <c r="BF52" s="22"/>
      <c r="BG52" s="22"/>
      <c r="BH52" s="23"/>
      <c r="BI52" s="23"/>
      <c r="BJ52" s="23"/>
      <c r="BK52" s="23"/>
      <c r="BL52" s="23"/>
    </row>
    <row r="53" spans="1:64" ht="362.25">
      <c r="A53" s="13" t="s">
        <v>2104</v>
      </c>
      <c r="B53" s="12">
        <v>616786</v>
      </c>
      <c r="C53" s="12" t="s">
        <v>882</v>
      </c>
      <c r="D53" s="4" t="s">
        <v>21</v>
      </c>
      <c r="E53" s="8" t="s">
        <v>883</v>
      </c>
      <c r="F53" s="36" t="s">
        <v>884</v>
      </c>
      <c r="G53" s="21"/>
      <c r="H53" s="21"/>
      <c r="I53" s="21"/>
      <c r="J53" s="21"/>
      <c r="K53" s="21"/>
      <c r="L53" s="21"/>
      <c r="M53" s="21"/>
      <c r="N53" s="21"/>
      <c r="P53" s="21"/>
      <c r="Q53" s="21">
        <v>0</v>
      </c>
      <c r="R53" s="21"/>
      <c r="S53" s="21"/>
      <c r="T53" s="21"/>
      <c r="U53" s="21"/>
      <c r="V53" s="36" t="s">
        <v>885</v>
      </c>
      <c r="W53" s="8" t="s">
        <v>883</v>
      </c>
      <c r="X53" s="8"/>
      <c r="Y53" s="8"/>
      <c r="Z53" s="8"/>
      <c r="AA53" s="8"/>
      <c r="AB53" s="8"/>
      <c r="AC53" s="8"/>
      <c r="AD53" s="8"/>
      <c r="AE53" s="4"/>
      <c r="AF53" s="4"/>
      <c r="AG53" s="4"/>
      <c r="AH53" s="4"/>
      <c r="AI53" s="22"/>
      <c r="AJ53" s="22"/>
      <c r="AK53" s="4"/>
      <c r="AL53" s="4"/>
      <c r="AM53" s="22"/>
      <c r="AN53" s="22"/>
      <c r="AO53" s="4"/>
      <c r="AP53" s="22"/>
      <c r="AQ53" s="22"/>
      <c r="AR53" s="4"/>
      <c r="AS53" s="22"/>
      <c r="AT53" s="4"/>
      <c r="AU53" s="22"/>
      <c r="AV53" s="22"/>
      <c r="AW53" s="4"/>
      <c r="AX53" s="4"/>
      <c r="AY53" s="4"/>
      <c r="AZ53" s="22"/>
      <c r="BA53" s="22"/>
      <c r="BB53" s="22"/>
      <c r="BC53" s="22"/>
      <c r="BD53" s="22"/>
      <c r="BE53" s="22"/>
      <c r="BF53" s="22"/>
      <c r="BG53" s="22"/>
      <c r="BH53" s="23"/>
      <c r="BI53" s="23"/>
      <c r="BJ53" s="23"/>
      <c r="BK53" s="23"/>
      <c r="BL53" s="23"/>
    </row>
    <row r="54" spans="1:64" ht="15.75">
      <c r="A54" s="13" t="s">
        <v>2062</v>
      </c>
      <c r="B54" s="12">
        <v>604896</v>
      </c>
      <c r="C54" s="12" t="s">
        <v>886</v>
      </c>
      <c r="D54" s="4" t="s">
        <v>21</v>
      </c>
      <c r="E54" s="8"/>
      <c r="F54" s="21" t="s">
        <v>887</v>
      </c>
      <c r="G54" s="21" t="s">
        <v>579</v>
      </c>
      <c r="H54" s="21"/>
      <c r="I54" s="21"/>
      <c r="J54" s="21" t="s">
        <v>888</v>
      </c>
      <c r="K54" s="21"/>
      <c r="L54" s="21" t="s">
        <v>889</v>
      </c>
      <c r="M54" s="21"/>
      <c r="N54" s="21"/>
      <c r="P54" s="21" t="s">
        <v>890</v>
      </c>
      <c r="Q54" s="21">
        <v>4</v>
      </c>
      <c r="R54" s="21"/>
      <c r="S54" s="21" t="s">
        <v>891</v>
      </c>
      <c r="T54" s="21"/>
      <c r="U54" s="21"/>
      <c r="V54" s="21"/>
      <c r="W54" s="8"/>
      <c r="X54" s="8"/>
      <c r="Y54" s="8"/>
      <c r="Z54" s="8"/>
      <c r="AA54" s="8"/>
      <c r="AB54" s="8"/>
      <c r="AC54" s="8"/>
      <c r="AD54" s="8"/>
      <c r="AE54" s="4"/>
      <c r="AF54" s="4"/>
      <c r="AG54" s="4"/>
      <c r="AH54" s="4"/>
      <c r="AI54" s="22"/>
      <c r="AJ54" s="22"/>
      <c r="AK54" s="4"/>
      <c r="AL54" s="4"/>
      <c r="AM54" s="22"/>
      <c r="AN54" s="22"/>
      <c r="AO54" s="4"/>
      <c r="AP54" s="22"/>
      <c r="AQ54" s="22"/>
      <c r="AR54" s="4"/>
      <c r="AS54" s="22"/>
      <c r="AT54" s="4"/>
      <c r="AU54" s="22"/>
      <c r="AV54" s="22"/>
      <c r="AW54" s="4"/>
      <c r="AX54" s="4"/>
      <c r="AY54" s="4"/>
      <c r="AZ54" s="22"/>
      <c r="BA54" s="22"/>
      <c r="BB54" s="22"/>
      <c r="BC54" s="22"/>
      <c r="BD54" s="22"/>
      <c r="BE54" s="22"/>
      <c r="BF54" s="22"/>
      <c r="BG54" s="22"/>
      <c r="BH54" s="23"/>
      <c r="BI54" s="23"/>
      <c r="BJ54" s="23"/>
      <c r="BK54" s="23"/>
      <c r="BL54" s="23"/>
    </row>
    <row r="55" spans="1:64" ht="109.5" customHeight="1">
      <c r="A55" s="13" t="s">
        <v>2063</v>
      </c>
      <c r="B55" s="12">
        <v>609883</v>
      </c>
      <c r="C55" s="12" t="s">
        <v>892</v>
      </c>
      <c r="D55" s="4" t="s">
        <v>21</v>
      </c>
      <c r="E55" s="8"/>
      <c r="F55" s="21"/>
      <c r="G55" s="21" t="s">
        <v>893</v>
      </c>
      <c r="H55" s="21"/>
      <c r="I55" s="21" t="s">
        <v>894</v>
      </c>
      <c r="J55" s="21" t="s">
        <v>895</v>
      </c>
      <c r="K55" s="21"/>
      <c r="L55" s="21" t="s">
        <v>896</v>
      </c>
      <c r="M55" s="21" t="s">
        <v>897</v>
      </c>
      <c r="N55" s="21" t="s">
        <v>898</v>
      </c>
      <c r="O55" s="21" t="s">
        <v>899</v>
      </c>
      <c r="P55" s="21" t="s">
        <v>900</v>
      </c>
      <c r="Q55" s="21">
        <v>8</v>
      </c>
      <c r="R55" s="21"/>
      <c r="S55" s="21"/>
      <c r="T55" s="21"/>
      <c r="U55" s="21"/>
      <c r="V55" s="21"/>
      <c r="W55" s="8"/>
      <c r="X55" s="8"/>
      <c r="Y55" s="8"/>
      <c r="Z55" s="8"/>
      <c r="AA55" s="8"/>
      <c r="AB55" s="8"/>
      <c r="AC55" s="8"/>
      <c r="AD55" s="8"/>
      <c r="AE55" s="4"/>
      <c r="AF55" s="4"/>
      <c r="AG55" s="4"/>
      <c r="AH55" s="4"/>
      <c r="AI55" s="22"/>
      <c r="AJ55" s="22"/>
      <c r="AK55" s="4"/>
      <c r="AL55" s="4"/>
      <c r="AM55" s="22"/>
      <c r="AN55" s="22"/>
      <c r="AO55" s="4"/>
      <c r="AP55" s="22"/>
      <c r="AQ55" s="22"/>
      <c r="AR55" s="4"/>
      <c r="AS55" s="22"/>
      <c r="AT55" s="4"/>
      <c r="AU55" s="22"/>
      <c r="AV55" s="4"/>
      <c r="AW55" s="4"/>
      <c r="AX55" s="4"/>
      <c r="AY55" s="4"/>
      <c r="AZ55" s="22"/>
      <c r="BA55" s="22"/>
      <c r="BB55" s="22"/>
      <c r="BC55" s="22"/>
      <c r="BD55" s="22"/>
      <c r="BE55" s="22"/>
      <c r="BF55" s="22"/>
      <c r="BG55" s="22"/>
      <c r="BH55" s="23"/>
      <c r="BI55" s="23"/>
      <c r="BJ55" s="23"/>
      <c r="BK55" s="23"/>
      <c r="BL55" s="23"/>
    </row>
    <row r="56" spans="1:64" ht="236.25">
      <c r="A56" s="13" t="s">
        <v>2064</v>
      </c>
      <c r="B56" s="12">
        <v>609799</v>
      </c>
      <c r="C56" s="12" t="s">
        <v>901</v>
      </c>
      <c r="D56" s="4" t="s">
        <v>21</v>
      </c>
      <c r="E56" s="8" t="s">
        <v>902</v>
      </c>
      <c r="F56" s="36" t="s">
        <v>903</v>
      </c>
      <c r="G56" s="21" t="s">
        <v>904</v>
      </c>
      <c r="H56" s="21"/>
      <c r="I56" s="21" t="s">
        <v>905</v>
      </c>
      <c r="J56" s="21"/>
      <c r="K56" s="21"/>
      <c r="L56" s="21"/>
      <c r="M56" s="36" t="s">
        <v>906</v>
      </c>
      <c r="N56" s="36" t="s">
        <v>907</v>
      </c>
      <c r="O56" t="s">
        <v>908</v>
      </c>
      <c r="P56" s="36" t="s">
        <v>909</v>
      </c>
      <c r="Q56" s="36">
        <v>6</v>
      </c>
      <c r="R56" s="21"/>
      <c r="S56" s="21"/>
      <c r="T56" s="21"/>
      <c r="U56" s="21"/>
      <c r="V56" s="36" t="s">
        <v>499</v>
      </c>
      <c r="W56" s="8" t="s">
        <v>902</v>
      </c>
      <c r="X56" s="8"/>
      <c r="Y56" s="8"/>
      <c r="Z56" s="8"/>
      <c r="AA56" s="8"/>
      <c r="AB56" s="8"/>
      <c r="AC56" s="8"/>
      <c r="AD56" s="8"/>
      <c r="AE56" s="4"/>
      <c r="AF56" s="4"/>
      <c r="AG56" s="4"/>
      <c r="AH56" s="4"/>
      <c r="AI56" s="22"/>
      <c r="AJ56" s="22"/>
      <c r="AK56" s="4"/>
      <c r="AL56" s="4"/>
      <c r="AM56" s="22"/>
      <c r="AN56" s="22"/>
      <c r="AO56" s="4"/>
      <c r="AP56" s="22"/>
      <c r="AQ56" s="22"/>
      <c r="AR56" s="4"/>
      <c r="AS56" s="22"/>
      <c r="AT56" s="4"/>
      <c r="AU56" s="22"/>
      <c r="AV56" s="22"/>
      <c r="AW56" s="4"/>
      <c r="AX56" s="4"/>
      <c r="AY56" s="4"/>
      <c r="AZ56" s="22"/>
      <c r="BA56" s="22"/>
      <c r="BB56" s="22"/>
      <c r="BC56" s="22"/>
      <c r="BD56" s="22"/>
      <c r="BE56" s="22"/>
      <c r="BF56" s="22"/>
      <c r="BG56" s="22"/>
      <c r="BH56" s="23"/>
      <c r="BI56" s="23"/>
      <c r="BJ56" s="23"/>
      <c r="BK56" s="23"/>
      <c r="BL56" s="23"/>
    </row>
    <row r="57" spans="1:64" ht="409.5">
      <c r="A57" s="13" t="s">
        <v>2105</v>
      </c>
      <c r="B57" s="12">
        <v>607100</v>
      </c>
      <c r="C57" s="12" t="s">
        <v>910</v>
      </c>
      <c r="D57" s="4" t="s">
        <v>21</v>
      </c>
      <c r="E57" s="8" t="s">
        <v>911</v>
      </c>
      <c r="F57" s="36" t="s">
        <v>912</v>
      </c>
      <c r="G57" s="21" t="s">
        <v>366</v>
      </c>
      <c r="H57" s="21"/>
      <c r="I57" s="21"/>
      <c r="J57" s="36" t="s">
        <v>913</v>
      </c>
      <c r="K57" s="21"/>
      <c r="L57" s="36" t="s">
        <v>914</v>
      </c>
      <c r="M57" s="21"/>
      <c r="N57" s="21"/>
      <c r="P57" s="21"/>
      <c r="Q57" s="21">
        <v>3</v>
      </c>
      <c r="R57" s="21" t="s">
        <v>915</v>
      </c>
      <c r="S57" s="36" t="s">
        <v>916</v>
      </c>
      <c r="T57" s="21"/>
      <c r="U57" s="21" t="s">
        <v>917</v>
      </c>
      <c r="V57" s="36" t="s">
        <v>918</v>
      </c>
      <c r="W57" s="8" t="s">
        <v>911</v>
      </c>
      <c r="X57" s="8"/>
      <c r="Y57" s="8"/>
      <c r="Z57" s="8"/>
      <c r="AA57" s="8"/>
      <c r="AB57" s="8"/>
      <c r="AC57" s="8"/>
      <c r="AD57" s="8"/>
      <c r="AE57" s="4"/>
      <c r="AF57" s="4"/>
      <c r="AG57" s="4"/>
      <c r="AH57" s="4"/>
      <c r="AI57" s="22"/>
      <c r="AJ57" s="22"/>
      <c r="AK57" s="4"/>
      <c r="AL57" s="4"/>
      <c r="AM57" s="22"/>
      <c r="AN57" s="22"/>
      <c r="AO57" s="4"/>
      <c r="AP57" s="22"/>
      <c r="AQ57" s="22"/>
      <c r="AR57" s="4"/>
      <c r="AS57" s="22"/>
      <c r="AT57" s="4"/>
      <c r="AU57" s="22"/>
      <c r="AV57" s="22"/>
      <c r="AW57" s="4"/>
      <c r="AX57" s="4"/>
      <c r="AY57" s="4"/>
      <c r="AZ57" s="22"/>
      <c r="BA57" s="22"/>
      <c r="BB57" s="22"/>
      <c r="BC57" s="22"/>
      <c r="BD57" s="22"/>
      <c r="BE57" s="22"/>
      <c r="BF57" s="22"/>
      <c r="BG57" s="22"/>
      <c r="BH57" s="23"/>
      <c r="BI57" s="23"/>
      <c r="BJ57" s="23"/>
      <c r="BK57" s="23"/>
      <c r="BL57" s="23"/>
    </row>
    <row r="58" spans="1:64" ht="409.5">
      <c r="A58" s="13" t="s">
        <v>2106</v>
      </c>
      <c r="B58" s="12">
        <v>608002</v>
      </c>
      <c r="C58" s="12" t="s">
        <v>919</v>
      </c>
      <c r="D58" s="4" t="s">
        <v>21</v>
      </c>
      <c r="E58" s="8" t="s">
        <v>920</v>
      </c>
      <c r="F58" s="36" t="s">
        <v>921</v>
      </c>
      <c r="G58" s="21"/>
      <c r="H58" s="21"/>
      <c r="I58" s="21" t="s">
        <v>346</v>
      </c>
      <c r="J58" s="36" t="s">
        <v>347</v>
      </c>
      <c r="K58" s="21"/>
      <c r="L58" s="21"/>
      <c r="M58" s="36" t="s">
        <v>348</v>
      </c>
      <c r="N58" s="21" t="s">
        <v>349</v>
      </c>
      <c r="O58" t="s">
        <v>922</v>
      </c>
      <c r="P58" s="21"/>
      <c r="Q58" s="21">
        <v>5</v>
      </c>
      <c r="R58" s="21"/>
      <c r="S58" s="36" t="s">
        <v>351</v>
      </c>
      <c r="T58" s="21"/>
      <c r="U58" s="36" t="s">
        <v>923</v>
      </c>
      <c r="V58" s="36"/>
      <c r="W58" s="8" t="s">
        <v>920</v>
      </c>
      <c r="X58" s="8"/>
      <c r="Y58" s="8"/>
      <c r="Z58" s="8"/>
      <c r="AA58" s="8"/>
      <c r="AB58" s="8"/>
      <c r="AC58" s="8"/>
      <c r="AD58" s="8"/>
      <c r="AE58" s="4"/>
      <c r="AF58" s="4"/>
      <c r="AG58" s="4"/>
      <c r="AH58" s="4"/>
      <c r="AI58" s="22"/>
      <c r="AJ58" s="22"/>
      <c r="AK58" s="4"/>
      <c r="AL58" s="4"/>
      <c r="AM58" s="22"/>
      <c r="AN58" s="22"/>
      <c r="AO58" s="22"/>
      <c r="AP58" s="22"/>
      <c r="AQ58" s="22"/>
      <c r="AR58" s="4"/>
      <c r="AS58" s="22"/>
      <c r="AT58" s="4"/>
      <c r="AU58" s="22"/>
      <c r="AV58" s="22"/>
      <c r="AW58" s="4"/>
      <c r="AX58" s="4"/>
      <c r="AY58" s="4"/>
      <c r="AZ58" s="22"/>
      <c r="BA58" s="22"/>
      <c r="BB58" s="22"/>
      <c r="BC58" s="22"/>
      <c r="BD58" s="22"/>
      <c r="BE58" s="22"/>
      <c r="BF58" s="22"/>
      <c r="BG58" s="22"/>
      <c r="BH58" s="23"/>
      <c r="BI58" s="23"/>
      <c r="BJ58" s="23"/>
      <c r="BK58" s="23"/>
      <c r="BL58" s="23"/>
    </row>
    <row r="59" spans="1:64" ht="283.5">
      <c r="A59" s="13" t="s">
        <v>2107</v>
      </c>
      <c r="B59" s="12">
        <v>607215</v>
      </c>
      <c r="C59" s="12" t="s">
        <v>924</v>
      </c>
      <c r="D59" s="4" t="s">
        <v>21</v>
      </c>
      <c r="E59" s="8"/>
      <c r="F59" s="36" t="s">
        <v>925</v>
      </c>
      <c r="G59" s="21" t="s">
        <v>366</v>
      </c>
      <c r="H59" s="21"/>
      <c r="I59" s="21"/>
      <c r="J59" s="21"/>
      <c r="K59" s="21"/>
      <c r="L59" s="36" t="s">
        <v>926</v>
      </c>
      <c r="M59" s="21"/>
      <c r="N59" s="21"/>
      <c r="P59" s="21"/>
      <c r="Q59" s="21">
        <v>2</v>
      </c>
      <c r="R59" s="21" t="s">
        <v>915</v>
      </c>
      <c r="S59" s="36" t="s">
        <v>351</v>
      </c>
      <c r="T59" s="21"/>
      <c r="U59" s="21"/>
      <c r="V59" s="36" t="s">
        <v>927</v>
      </c>
      <c r="W59" s="8"/>
      <c r="X59" s="8"/>
      <c r="Y59" s="8"/>
      <c r="Z59" s="8"/>
      <c r="AA59" s="8"/>
      <c r="AB59" s="8"/>
      <c r="AC59" s="8"/>
      <c r="AD59" s="8"/>
      <c r="AE59" s="4"/>
      <c r="AF59" s="4"/>
      <c r="AG59" s="4"/>
      <c r="AH59" s="4"/>
      <c r="AI59" s="22"/>
      <c r="AJ59" s="22"/>
      <c r="AK59" s="4"/>
      <c r="AL59" s="4"/>
      <c r="AM59" s="22"/>
      <c r="AN59" s="22"/>
      <c r="AO59" s="22"/>
      <c r="AP59" s="22"/>
      <c r="AQ59" s="22"/>
      <c r="AR59" s="4"/>
      <c r="AS59" s="22"/>
      <c r="AT59" s="4"/>
      <c r="AU59" s="22"/>
      <c r="AV59" s="22"/>
      <c r="AW59" s="4"/>
      <c r="AX59" s="4"/>
      <c r="AY59" s="4"/>
      <c r="AZ59" s="22"/>
      <c r="BA59" s="22"/>
      <c r="BB59" s="22"/>
      <c r="BC59" s="22"/>
      <c r="BD59" s="22"/>
      <c r="BE59" s="22"/>
      <c r="BF59" s="22"/>
      <c r="BG59" s="22"/>
      <c r="BH59" s="23"/>
      <c r="BI59" s="23"/>
      <c r="BJ59" s="23"/>
      <c r="BK59" s="23"/>
      <c r="BL59" s="23"/>
    </row>
    <row r="60" spans="1:64" ht="101.25" customHeight="1">
      <c r="A60" s="13" t="s">
        <v>2065</v>
      </c>
      <c r="B60" s="12">
        <v>300170</v>
      </c>
      <c r="C60" s="12" t="s">
        <v>928</v>
      </c>
      <c r="D60" s="4" t="s">
        <v>1267</v>
      </c>
      <c r="E60" s="8"/>
      <c r="F60" s="21" t="s">
        <v>929</v>
      </c>
      <c r="G60" s="21" t="s">
        <v>930</v>
      </c>
      <c r="H60" s="21" t="s">
        <v>931</v>
      </c>
      <c r="I60" s="21" t="s">
        <v>932</v>
      </c>
      <c r="J60" s="21" t="s">
        <v>933</v>
      </c>
      <c r="K60" s="21"/>
      <c r="L60" s="21" t="s">
        <v>934</v>
      </c>
      <c r="M60" s="21" t="s">
        <v>935</v>
      </c>
      <c r="N60" s="21"/>
      <c r="O60" t="s">
        <v>936</v>
      </c>
      <c r="P60" s="21" t="s">
        <v>937</v>
      </c>
      <c r="Q60" s="21">
        <v>8</v>
      </c>
      <c r="R60" s="21"/>
      <c r="S60" s="21"/>
      <c r="T60" s="21" t="s">
        <v>938</v>
      </c>
      <c r="U60" s="21" t="s">
        <v>939</v>
      </c>
      <c r="V60" s="21" t="s">
        <v>940</v>
      </c>
      <c r="W60" s="8"/>
      <c r="X60" s="8"/>
      <c r="Y60" s="8"/>
      <c r="Z60" s="8"/>
      <c r="AA60" s="8"/>
      <c r="AB60" s="8"/>
      <c r="AC60" s="8"/>
      <c r="AD60" s="8"/>
      <c r="AE60" s="4"/>
      <c r="AF60" s="4"/>
      <c r="AG60" s="4"/>
      <c r="AH60" s="4"/>
      <c r="AI60" s="22"/>
      <c r="AJ60" s="22"/>
      <c r="AK60" s="4"/>
      <c r="AL60" s="4"/>
      <c r="AM60" s="22"/>
      <c r="AN60" s="22"/>
      <c r="AO60" s="4"/>
      <c r="AP60" s="22"/>
      <c r="AQ60" s="22"/>
      <c r="AR60" s="4"/>
      <c r="AS60" s="22"/>
      <c r="AT60" s="4"/>
      <c r="AU60" s="22"/>
      <c r="AV60" s="22"/>
      <c r="AW60" s="4"/>
      <c r="AX60" s="4"/>
      <c r="AY60" s="4"/>
      <c r="AZ60" s="22"/>
      <c r="BA60" s="22"/>
      <c r="BB60" s="22"/>
      <c r="BC60" s="22"/>
      <c r="BD60" s="22"/>
      <c r="BE60" s="22"/>
      <c r="BF60" s="22"/>
      <c r="BG60" s="22"/>
      <c r="BH60" s="23"/>
      <c r="BI60" s="23"/>
      <c r="BJ60" s="23"/>
      <c r="BK60" s="23"/>
      <c r="BL60" s="23"/>
    </row>
    <row r="61" spans="1:64" ht="409.5">
      <c r="A61" s="13" t="s">
        <v>2108</v>
      </c>
      <c r="B61" s="12">
        <v>167409</v>
      </c>
      <c r="C61" s="12" t="s">
        <v>941</v>
      </c>
      <c r="D61" s="4" t="s">
        <v>525</v>
      </c>
      <c r="E61" s="8" t="s">
        <v>942</v>
      </c>
      <c r="F61" s="36" t="s">
        <v>943</v>
      </c>
      <c r="G61" s="21" t="s">
        <v>356</v>
      </c>
      <c r="H61" s="36" t="s">
        <v>357</v>
      </c>
      <c r="I61" s="21"/>
      <c r="J61" s="36" t="s">
        <v>944</v>
      </c>
      <c r="K61" s="21" t="s">
        <v>359</v>
      </c>
      <c r="L61" s="36" t="s">
        <v>360</v>
      </c>
      <c r="M61" s="21"/>
      <c r="N61" s="21"/>
      <c r="P61" s="21"/>
      <c r="Q61" s="21">
        <v>5</v>
      </c>
      <c r="R61" s="21"/>
      <c r="S61" s="21"/>
      <c r="T61" s="21"/>
      <c r="U61" s="21" t="s">
        <v>361</v>
      </c>
      <c r="V61" s="36" t="s">
        <v>945</v>
      </c>
      <c r="W61" s="8" t="s">
        <v>942</v>
      </c>
      <c r="X61" s="8"/>
      <c r="Y61" s="8"/>
      <c r="Z61" s="8"/>
      <c r="AA61" s="8"/>
      <c r="AB61" s="8"/>
      <c r="AC61" s="8"/>
      <c r="AD61" s="8"/>
      <c r="AE61" s="4"/>
      <c r="AF61" s="4"/>
      <c r="AG61" s="4"/>
      <c r="AH61" s="4"/>
      <c r="AI61" s="22"/>
      <c r="AJ61" s="22"/>
      <c r="AK61" s="4"/>
      <c r="AL61" s="4"/>
      <c r="AM61" s="22"/>
      <c r="AN61" s="22"/>
      <c r="AO61" s="4"/>
      <c r="AP61" s="22"/>
      <c r="AQ61" s="22"/>
      <c r="AR61" s="4"/>
      <c r="AS61" s="22"/>
      <c r="AT61" s="4"/>
      <c r="AU61" s="22"/>
      <c r="AV61" s="22"/>
      <c r="AW61" s="4"/>
      <c r="AX61" s="4"/>
      <c r="AY61" s="4"/>
      <c r="AZ61" s="22"/>
      <c r="BA61" s="22"/>
      <c r="BB61" s="22"/>
      <c r="BC61" s="22"/>
      <c r="BD61" s="22"/>
      <c r="BE61" s="22"/>
      <c r="BF61" s="22"/>
      <c r="BG61" s="22"/>
      <c r="BH61" s="23"/>
      <c r="BI61" s="23"/>
      <c r="BJ61" s="23"/>
      <c r="BK61" s="23"/>
      <c r="BL61" s="23"/>
    </row>
    <row r="62" spans="1:64" ht="78.75">
      <c r="A62" s="13" t="s">
        <v>2109</v>
      </c>
      <c r="B62" s="12">
        <v>601313</v>
      </c>
      <c r="C62" s="12" t="s">
        <v>946</v>
      </c>
      <c r="D62" s="4" t="s">
        <v>1273</v>
      </c>
      <c r="E62" s="8"/>
      <c r="F62" s="36" t="s">
        <v>947</v>
      </c>
      <c r="G62" s="21"/>
      <c r="H62" s="21"/>
      <c r="I62" s="21"/>
      <c r="J62" s="21"/>
      <c r="K62" s="21"/>
      <c r="L62" s="21"/>
      <c r="M62" s="36" t="s">
        <v>948</v>
      </c>
      <c r="N62" s="21"/>
      <c r="O62" t="s">
        <v>949</v>
      </c>
      <c r="P62" s="21"/>
      <c r="Q62" s="21">
        <v>2</v>
      </c>
      <c r="R62" s="21"/>
      <c r="S62" s="21"/>
      <c r="T62" s="21"/>
      <c r="U62" s="21"/>
      <c r="V62" s="21"/>
      <c r="W62" s="8"/>
      <c r="X62" s="8"/>
      <c r="Y62" s="8"/>
      <c r="Z62" s="8"/>
      <c r="AA62" s="8"/>
      <c r="AB62" s="8"/>
      <c r="AC62" s="8"/>
      <c r="AD62" s="8"/>
      <c r="AE62" s="4"/>
      <c r="AF62" s="4"/>
      <c r="AG62" s="4"/>
      <c r="AH62" s="4"/>
      <c r="AI62" s="22"/>
      <c r="AJ62" s="22"/>
      <c r="AK62" s="4"/>
      <c r="AL62" s="4"/>
      <c r="AM62" s="22"/>
      <c r="AN62" s="22"/>
      <c r="AO62" s="4"/>
      <c r="AP62" s="22"/>
      <c r="AQ62" s="22"/>
      <c r="AR62" s="4"/>
      <c r="AS62" s="22"/>
      <c r="AT62" s="4"/>
      <c r="AU62" s="22"/>
      <c r="AV62" s="22"/>
      <c r="AW62" s="4"/>
      <c r="AX62" s="4"/>
      <c r="AY62" s="4"/>
      <c r="AZ62" s="22"/>
      <c r="BA62" s="22"/>
      <c r="BB62" s="22"/>
      <c r="BC62" s="22"/>
      <c r="BD62" s="22"/>
      <c r="BE62" s="22"/>
      <c r="BF62" s="22"/>
      <c r="BG62" s="22"/>
      <c r="BH62" s="23"/>
      <c r="BI62" s="23"/>
      <c r="BJ62" s="23"/>
      <c r="BK62" s="23"/>
      <c r="BL62" s="23"/>
    </row>
    <row r="63" spans="1:64" ht="409.5">
      <c r="A63" s="13" t="s">
        <v>2110</v>
      </c>
      <c r="B63" s="12">
        <v>173910</v>
      </c>
      <c r="C63" s="12" t="s">
        <v>950</v>
      </c>
      <c r="D63" s="4" t="s">
        <v>525</v>
      </c>
      <c r="E63" s="8"/>
      <c r="F63" s="36" t="s">
        <v>951</v>
      </c>
      <c r="G63" s="21"/>
      <c r="H63" s="21"/>
      <c r="I63" s="36" t="s">
        <v>952</v>
      </c>
      <c r="J63" s="21"/>
      <c r="K63" s="21"/>
      <c r="L63" s="21"/>
      <c r="M63" s="36" t="s">
        <v>880</v>
      </c>
      <c r="N63" s="21"/>
      <c r="O63" t="s">
        <v>953</v>
      </c>
      <c r="P63" s="21"/>
      <c r="Q63" s="21">
        <v>3</v>
      </c>
      <c r="R63" s="21"/>
      <c r="S63" s="21"/>
      <c r="T63" s="21"/>
      <c r="U63" s="36" t="s">
        <v>954</v>
      </c>
      <c r="V63" s="21"/>
      <c r="W63" s="8"/>
      <c r="X63" s="8"/>
      <c r="Y63" s="8"/>
      <c r="Z63" s="8"/>
      <c r="AA63" s="8"/>
      <c r="AB63" s="8"/>
      <c r="AC63" s="8"/>
      <c r="AD63" s="8"/>
      <c r="AE63" s="4"/>
      <c r="AF63" s="4"/>
      <c r="AG63" s="4"/>
      <c r="AH63" s="4"/>
      <c r="AI63" s="22"/>
      <c r="AJ63" s="22"/>
      <c r="AK63" s="4"/>
      <c r="AL63" s="4"/>
      <c r="AM63" s="22"/>
      <c r="AN63" s="22"/>
      <c r="AO63" s="4"/>
      <c r="AP63" s="22"/>
      <c r="AQ63" s="22"/>
      <c r="AR63" s="4"/>
      <c r="AS63" s="22"/>
      <c r="AT63" s="4"/>
      <c r="AU63" s="22"/>
      <c r="AV63" s="22"/>
      <c r="AW63" s="4"/>
      <c r="AX63" s="4"/>
      <c r="AY63" s="4"/>
      <c r="AZ63" s="22"/>
      <c r="BA63" s="22"/>
      <c r="BB63" s="22"/>
      <c r="BC63" s="22"/>
      <c r="BD63" s="22"/>
      <c r="BE63" s="22"/>
      <c r="BF63" s="22"/>
      <c r="BG63" s="22"/>
      <c r="BH63" s="23"/>
      <c r="BI63" s="23"/>
      <c r="BJ63" s="23"/>
      <c r="BK63" s="23"/>
      <c r="BL63" s="23"/>
    </row>
    <row r="64" spans="1:64" ht="173.25">
      <c r="A64" s="13" t="s">
        <v>2111</v>
      </c>
      <c r="B64" s="12">
        <v>606702</v>
      </c>
      <c r="C64" s="12" t="s">
        <v>955</v>
      </c>
      <c r="D64" s="4" t="s">
        <v>21</v>
      </c>
      <c r="E64" s="8" t="s">
        <v>956</v>
      </c>
      <c r="F64" s="36" t="s">
        <v>957</v>
      </c>
      <c r="G64" s="21"/>
      <c r="H64" s="21"/>
      <c r="I64" s="21" t="s">
        <v>346</v>
      </c>
      <c r="J64" s="21"/>
      <c r="K64" s="21"/>
      <c r="L64" s="21"/>
      <c r="M64" s="21"/>
      <c r="N64" s="21" t="s">
        <v>958</v>
      </c>
      <c r="O64" t="s">
        <v>959</v>
      </c>
      <c r="P64" s="21"/>
      <c r="Q64" s="21">
        <v>3</v>
      </c>
      <c r="R64" s="21"/>
      <c r="S64" s="21" t="s">
        <v>960</v>
      </c>
      <c r="T64" s="21"/>
      <c r="U64" s="21"/>
      <c r="V64" s="36" t="s">
        <v>961</v>
      </c>
      <c r="W64" s="8" t="s">
        <v>956</v>
      </c>
      <c r="X64" s="8"/>
      <c r="Y64" s="8"/>
      <c r="Z64" s="8"/>
      <c r="AA64" s="8"/>
      <c r="AB64" s="8"/>
      <c r="AC64" s="8"/>
      <c r="AD64" s="8"/>
      <c r="AE64" s="4"/>
      <c r="AF64" s="4"/>
      <c r="AG64" s="4"/>
      <c r="AH64" s="4"/>
      <c r="AI64" s="22"/>
      <c r="AJ64" s="22"/>
      <c r="AK64" s="4"/>
      <c r="AL64" s="4"/>
      <c r="AM64" s="22"/>
      <c r="AN64" s="22"/>
      <c r="AO64" s="22"/>
      <c r="AP64" s="22"/>
      <c r="AQ64" s="22"/>
      <c r="AR64" s="4"/>
      <c r="AS64" s="22"/>
      <c r="AT64" s="4"/>
      <c r="AU64" s="22"/>
      <c r="AV64" s="22"/>
      <c r="AW64" s="4"/>
      <c r="AX64" s="4"/>
      <c r="AY64" s="4"/>
      <c r="AZ64" s="22"/>
      <c r="BA64" s="22"/>
      <c r="BB64" s="22"/>
      <c r="BC64" s="22"/>
      <c r="BD64" s="22"/>
      <c r="BE64" s="22"/>
      <c r="BF64" s="22"/>
      <c r="BG64" s="22"/>
      <c r="BH64" s="23"/>
      <c r="BI64" s="23"/>
      <c r="BJ64" s="23"/>
      <c r="BK64" s="23"/>
      <c r="BL64" s="23"/>
    </row>
    <row r="65" spans="1:64" ht="409.5">
      <c r="A65" s="13" t="s">
        <v>2066</v>
      </c>
      <c r="B65" s="12">
        <v>601785</v>
      </c>
      <c r="C65" s="12" t="s">
        <v>962</v>
      </c>
      <c r="D65" s="4" t="s">
        <v>21</v>
      </c>
      <c r="E65" s="8" t="s">
        <v>963</v>
      </c>
      <c r="F65" s="36" t="s">
        <v>964</v>
      </c>
      <c r="G65" s="21" t="s">
        <v>965</v>
      </c>
      <c r="H65" s="36" t="s">
        <v>966</v>
      </c>
      <c r="I65" s="36" t="s">
        <v>967</v>
      </c>
      <c r="J65" s="36" t="s">
        <v>968</v>
      </c>
      <c r="K65" s="48"/>
      <c r="L65" s="36" t="s">
        <v>969</v>
      </c>
      <c r="M65" s="36" t="s">
        <v>970</v>
      </c>
      <c r="N65" s="21"/>
      <c r="O65" t="s">
        <v>971</v>
      </c>
      <c r="P65" s="36" t="s">
        <v>972</v>
      </c>
      <c r="Q65" s="36">
        <v>8</v>
      </c>
      <c r="R65" s="36" t="s">
        <v>973</v>
      </c>
      <c r="S65" s="36" t="s">
        <v>974</v>
      </c>
      <c r="T65" s="36" t="s">
        <v>975</v>
      </c>
      <c r="U65" s="36" t="s">
        <v>976</v>
      </c>
      <c r="V65" s="36" t="s">
        <v>977</v>
      </c>
      <c r="W65" s="8" t="s">
        <v>963</v>
      </c>
      <c r="X65" s="8"/>
      <c r="Y65" s="8"/>
      <c r="Z65" s="8"/>
      <c r="AA65" s="8"/>
      <c r="AB65" s="8"/>
      <c r="AC65" s="8"/>
      <c r="AD65" s="8"/>
      <c r="AE65" s="4"/>
      <c r="AF65" s="4"/>
      <c r="AG65" s="4"/>
      <c r="AH65" s="4"/>
      <c r="AI65" s="22"/>
      <c r="AJ65" s="22"/>
      <c r="AK65" s="4"/>
      <c r="AL65" s="4"/>
      <c r="AM65" s="22"/>
      <c r="AN65" s="22"/>
      <c r="AO65" s="4"/>
      <c r="AP65" s="22"/>
      <c r="AQ65" s="22"/>
      <c r="AR65" s="4"/>
      <c r="AS65" s="22"/>
      <c r="AT65" s="4"/>
      <c r="AU65" s="22"/>
      <c r="AV65" s="22"/>
      <c r="AW65" s="4"/>
      <c r="AX65" s="4"/>
      <c r="AY65" s="4"/>
      <c r="AZ65" s="22"/>
      <c r="BA65" s="22"/>
      <c r="BB65" s="22"/>
      <c r="BC65" s="22"/>
      <c r="BD65" s="22"/>
      <c r="BE65" s="22"/>
      <c r="BF65" s="22"/>
      <c r="BG65" s="22"/>
      <c r="BH65" s="23"/>
      <c r="BI65" s="23"/>
      <c r="BJ65" s="23"/>
      <c r="BK65" s="23"/>
      <c r="BL65" s="23"/>
    </row>
    <row r="66" spans="1:64" ht="409.5">
      <c r="A66" s="13" t="s">
        <v>2067</v>
      </c>
      <c r="B66" s="12">
        <v>610937</v>
      </c>
      <c r="C66" s="12" t="s">
        <v>978</v>
      </c>
      <c r="D66" s="4" t="s">
        <v>21</v>
      </c>
      <c r="E66" s="8"/>
      <c r="F66" s="36" t="s">
        <v>979</v>
      </c>
      <c r="G66" s="21" t="s">
        <v>980</v>
      </c>
      <c r="H66" s="21"/>
      <c r="I66" s="21" t="s">
        <v>981</v>
      </c>
      <c r="J66" s="36" t="s">
        <v>982</v>
      </c>
      <c r="K66" s="21"/>
      <c r="L66" s="36" t="s">
        <v>983</v>
      </c>
      <c r="M66" s="21"/>
      <c r="N66" s="36" t="s">
        <v>522</v>
      </c>
      <c r="O66" s="21" t="s">
        <v>984</v>
      </c>
      <c r="P66" s="21"/>
      <c r="Q66" s="21">
        <v>6</v>
      </c>
      <c r="R66" s="21"/>
      <c r="S66" s="21"/>
      <c r="T66" s="21"/>
      <c r="U66" s="21"/>
      <c r="V66" s="36" t="s">
        <v>985</v>
      </c>
      <c r="W66" s="8"/>
      <c r="X66" s="8"/>
      <c r="Y66" s="8"/>
      <c r="Z66" s="8"/>
      <c r="AA66" s="8"/>
      <c r="AB66" s="8"/>
      <c r="AC66" s="8"/>
      <c r="AD66" s="8"/>
      <c r="AE66" s="4"/>
      <c r="AF66" s="4"/>
      <c r="AG66" s="4"/>
      <c r="AH66" s="4"/>
      <c r="AI66" s="22"/>
      <c r="AJ66" s="22"/>
      <c r="AK66" s="4"/>
      <c r="AL66" s="4"/>
      <c r="AM66" s="22"/>
      <c r="AN66" s="22"/>
      <c r="AO66" s="4"/>
      <c r="AP66" s="22"/>
      <c r="AQ66" s="22"/>
      <c r="AR66" s="4"/>
      <c r="AS66" s="22"/>
      <c r="AT66" s="4"/>
      <c r="AU66" s="22"/>
      <c r="AV66" s="22"/>
      <c r="AW66" s="4"/>
      <c r="AX66" s="4"/>
      <c r="AY66" s="4"/>
      <c r="AZ66" s="22"/>
      <c r="BA66" s="22"/>
      <c r="BB66" s="22"/>
      <c r="BC66" s="22"/>
      <c r="BD66" s="22"/>
      <c r="BE66" s="22"/>
      <c r="BF66" s="22"/>
      <c r="BG66" s="22"/>
      <c r="BH66" s="23"/>
      <c r="BI66" s="23"/>
      <c r="BJ66" s="23"/>
      <c r="BK66" s="23"/>
      <c r="BL66" s="23"/>
    </row>
    <row r="67" spans="1:64" ht="15.75">
      <c r="A67" s="13" t="s">
        <v>2068</v>
      </c>
      <c r="B67" s="12">
        <v>613524</v>
      </c>
      <c r="C67" s="12" t="s">
        <v>986</v>
      </c>
      <c r="D67" s="4" t="s">
        <v>21</v>
      </c>
      <c r="E67" s="8" t="s">
        <v>987</v>
      </c>
      <c r="F67" s="21" t="s">
        <v>988</v>
      </c>
      <c r="G67" s="21" t="s">
        <v>452</v>
      </c>
      <c r="H67" s="21"/>
      <c r="I67" s="21" t="s">
        <v>981</v>
      </c>
      <c r="J67" s="21" t="s">
        <v>989</v>
      </c>
      <c r="K67" s="21" t="s">
        <v>990</v>
      </c>
      <c r="L67" s="21" t="s">
        <v>991</v>
      </c>
      <c r="M67" s="21"/>
      <c r="N67" s="21" t="s">
        <v>992</v>
      </c>
      <c r="P67" s="21" t="s">
        <v>993</v>
      </c>
      <c r="Q67" s="21">
        <v>7</v>
      </c>
      <c r="R67" s="21"/>
      <c r="S67" s="21"/>
      <c r="T67" s="21"/>
      <c r="U67" s="21"/>
      <c r="V67" s="21"/>
      <c r="W67" s="8" t="s">
        <v>987</v>
      </c>
      <c r="X67" s="8"/>
      <c r="Y67" s="8"/>
      <c r="Z67" s="8"/>
      <c r="AA67" s="8"/>
      <c r="AB67" s="8"/>
      <c r="AC67" s="8"/>
      <c r="AD67" s="8"/>
      <c r="AE67" s="4"/>
      <c r="AF67" s="4"/>
      <c r="AG67" s="4"/>
      <c r="AH67" s="4"/>
      <c r="AI67" s="22"/>
      <c r="AJ67" s="22"/>
      <c r="AK67" s="4"/>
      <c r="AL67" s="4"/>
      <c r="AM67" s="22"/>
      <c r="AN67" s="22"/>
      <c r="AO67" s="4"/>
      <c r="AP67" s="22"/>
      <c r="AQ67" s="22"/>
      <c r="AR67" s="4"/>
      <c r="AS67" s="22"/>
      <c r="AT67" s="4"/>
      <c r="AU67" s="22"/>
      <c r="AV67" s="22"/>
      <c r="AW67" s="4"/>
      <c r="AX67" s="4"/>
      <c r="AY67" s="4"/>
      <c r="AZ67" s="22"/>
      <c r="BA67" s="22"/>
      <c r="BB67" s="22"/>
      <c r="BC67" s="22"/>
      <c r="BD67" s="22"/>
      <c r="BE67" s="22"/>
      <c r="BF67" s="22"/>
      <c r="BG67" s="22"/>
      <c r="BH67" s="23"/>
      <c r="BI67" s="23"/>
      <c r="BJ67" s="23"/>
      <c r="BK67" s="23"/>
      <c r="BL67" s="23"/>
    </row>
    <row r="68" spans="1:64" ht="15.75">
      <c r="A68" s="13" t="s">
        <v>2069</v>
      </c>
      <c r="B68" s="12">
        <v>609863</v>
      </c>
      <c r="C68" s="12" t="s">
        <v>994</v>
      </c>
      <c r="D68" s="4" t="s">
        <v>21</v>
      </c>
      <c r="E68" s="8"/>
      <c r="F68" s="21" t="s">
        <v>995</v>
      </c>
      <c r="G68" s="21" t="s">
        <v>996</v>
      </c>
      <c r="H68" s="21"/>
      <c r="I68" s="21"/>
      <c r="J68" s="21" t="s">
        <v>997</v>
      </c>
      <c r="K68" s="21"/>
      <c r="L68" s="21"/>
      <c r="M68" s="21"/>
      <c r="N68" s="21"/>
      <c r="P68" s="21"/>
      <c r="Q68" s="21">
        <v>2</v>
      </c>
      <c r="R68" s="21"/>
      <c r="S68" s="21"/>
      <c r="T68" s="21"/>
      <c r="U68" s="21"/>
      <c r="V68" s="21"/>
      <c r="W68" s="8"/>
      <c r="X68" s="8"/>
      <c r="Y68" s="8"/>
      <c r="Z68" s="8"/>
      <c r="AA68" s="8"/>
      <c r="AB68" s="8"/>
      <c r="AC68" s="8"/>
      <c r="AD68" s="8"/>
      <c r="AE68" s="4"/>
      <c r="AF68" s="4"/>
      <c r="AG68" s="4"/>
      <c r="AH68" s="4"/>
      <c r="AI68" s="22"/>
      <c r="AJ68" s="22"/>
      <c r="AK68" s="4"/>
      <c r="AL68" s="4"/>
      <c r="AM68" s="22"/>
      <c r="AN68" s="22"/>
      <c r="AO68" s="4"/>
      <c r="AP68" s="22"/>
      <c r="AQ68" s="22"/>
      <c r="AR68" s="4"/>
      <c r="AS68" s="22"/>
      <c r="AT68" s="4"/>
      <c r="AU68" s="22"/>
      <c r="AV68" s="22"/>
      <c r="AW68" s="4"/>
      <c r="AX68" s="4"/>
      <c r="AY68" s="4"/>
      <c r="AZ68" s="22"/>
      <c r="BA68" s="22"/>
      <c r="BB68" s="22"/>
      <c r="BC68" s="22"/>
      <c r="BD68" s="22"/>
      <c r="BE68" s="22"/>
      <c r="BF68" s="22"/>
      <c r="BG68" s="22"/>
      <c r="BH68" s="23"/>
      <c r="BI68" s="23"/>
      <c r="BJ68" s="23"/>
      <c r="BK68" s="23"/>
      <c r="BL68" s="23"/>
    </row>
    <row r="69" spans="1:64" ht="15.75">
      <c r="A69" s="13" t="s">
        <v>2070</v>
      </c>
      <c r="B69" s="12">
        <v>613846</v>
      </c>
      <c r="C69" s="12" t="s">
        <v>998</v>
      </c>
      <c r="D69" s="4" t="s">
        <v>21</v>
      </c>
      <c r="E69" s="8"/>
      <c r="F69" s="21" t="s">
        <v>999</v>
      </c>
      <c r="G69" s="21" t="s">
        <v>1000</v>
      </c>
      <c r="H69" s="21"/>
      <c r="I69" s="21" t="s">
        <v>1001</v>
      </c>
      <c r="J69" s="21" t="s">
        <v>1002</v>
      </c>
      <c r="K69" s="21"/>
      <c r="L69" s="21" t="s">
        <v>1003</v>
      </c>
      <c r="M69" s="21"/>
      <c r="N69" s="21"/>
      <c r="O69" s="21" t="s">
        <v>1004</v>
      </c>
      <c r="P69" s="21"/>
      <c r="Q69" s="21">
        <v>5</v>
      </c>
      <c r="R69" s="21"/>
      <c r="S69" s="21"/>
      <c r="T69" s="21"/>
      <c r="U69" s="21"/>
      <c r="V69" s="21"/>
      <c r="W69" s="8"/>
      <c r="X69" s="8"/>
      <c r="Y69" s="8"/>
      <c r="Z69" s="8"/>
      <c r="AA69" s="8"/>
      <c r="AB69" s="8"/>
      <c r="AC69" s="8"/>
      <c r="AD69" s="8"/>
      <c r="AE69" s="4"/>
      <c r="AF69" s="4"/>
      <c r="AG69" s="4"/>
      <c r="AH69" s="4"/>
      <c r="AI69" s="22"/>
      <c r="AJ69" s="22"/>
      <c r="AK69" s="4"/>
      <c r="AL69" s="4"/>
      <c r="AM69" s="22"/>
      <c r="AN69" s="22"/>
      <c r="AO69" s="4"/>
      <c r="AP69" s="22"/>
      <c r="AQ69" s="22"/>
      <c r="AR69" s="4"/>
      <c r="AS69" s="22"/>
      <c r="AT69" s="4"/>
      <c r="AU69" s="22"/>
      <c r="AV69" s="22"/>
      <c r="AW69" s="4"/>
      <c r="AX69" s="4"/>
      <c r="AY69" s="4"/>
      <c r="AZ69" s="22"/>
      <c r="BA69" s="22"/>
      <c r="BB69" s="22"/>
      <c r="BC69" s="22"/>
      <c r="BD69" s="22"/>
      <c r="BE69" s="22"/>
      <c r="BF69" s="22"/>
      <c r="BG69" s="22"/>
      <c r="BH69" s="23"/>
      <c r="BI69" s="23"/>
      <c r="BJ69" s="23"/>
      <c r="BK69" s="23"/>
      <c r="BL69" s="23"/>
    </row>
    <row r="70" spans="1:64" ht="15.75">
      <c r="A70" s="13" t="s">
        <v>2071</v>
      </c>
      <c r="B70" s="12">
        <v>613847</v>
      </c>
      <c r="C70" s="12" t="s">
        <v>1005</v>
      </c>
      <c r="D70" s="4" t="s">
        <v>21</v>
      </c>
      <c r="E70" s="8"/>
      <c r="F70" s="21" t="s">
        <v>1006</v>
      </c>
      <c r="G70" s="21" t="s">
        <v>1007</v>
      </c>
      <c r="H70" s="21"/>
      <c r="I70" s="21" t="s">
        <v>1008</v>
      </c>
      <c r="J70" s="21" t="s">
        <v>1009</v>
      </c>
      <c r="K70" s="21"/>
      <c r="L70" s="21" t="s">
        <v>1010</v>
      </c>
      <c r="M70" s="21" t="s">
        <v>1011</v>
      </c>
      <c r="N70" s="21" t="s">
        <v>561</v>
      </c>
      <c r="P70" s="21"/>
      <c r="Q70" s="21">
        <v>6</v>
      </c>
      <c r="R70" s="21"/>
      <c r="S70" s="21"/>
      <c r="T70" s="21"/>
      <c r="U70" s="21"/>
      <c r="V70" s="21" t="s">
        <v>1012</v>
      </c>
      <c r="W70" s="8"/>
      <c r="X70" s="8"/>
      <c r="Y70" s="8"/>
      <c r="Z70" s="8"/>
      <c r="AA70" s="8"/>
      <c r="AB70" s="8"/>
      <c r="AC70" s="8"/>
      <c r="AD70" s="8"/>
      <c r="AE70" s="4"/>
      <c r="AF70" s="4"/>
      <c r="AG70" s="4"/>
      <c r="AH70" s="4"/>
      <c r="AI70" s="22"/>
      <c r="AJ70" s="22"/>
      <c r="AK70" s="4"/>
      <c r="AL70" s="4"/>
      <c r="AM70" s="22"/>
      <c r="AN70" s="22"/>
      <c r="AO70" s="4"/>
      <c r="AP70" s="22"/>
      <c r="AQ70" s="22"/>
      <c r="AR70" s="4"/>
      <c r="AS70" s="22"/>
      <c r="AT70" s="4"/>
      <c r="AU70" s="22"/>
      <c r="AV70" s="22"/>
      <c r="AW70" s="4"/>
      <c r="AX70" s="4"/>
      <c r="AY70" s="4"/>
      <c r="AZ70" s="22"/>
      <c r="BA70" s="22"/>
      <c r="BB70" s="22"/>
      <c r="BC70" s="22"/>
      <c r="BD70" s="22"/>
      <c r="BE70" s="22"/>
      <c r="BF70" s="22"/>
      <c r="BG70" s="22"/>
      <c r="BH70" s="23"/>
      <c r="BI70" s="23"/>
      <c r="BJ70" s="23"/>
      <c r="BK70" s="23"/>
      <c r="BL70" s="23"/>
    </row>
    <row r="71" spans="1:64" ht="330.75">
      <c r="A71" s="13" t="s">
        <v>2072</v>
      </c>
      <c r="B71" s="12">
        <v>616183</v>
      </c>
      <c r="C71" s="12" t="s">
        <v>1013</v>
      </c>
      <c r="D71" s="4" t="s">
        <v>21</v>
      </c>
      <c r="E71" s="8"/>
      <c r="F71" s="21" t="s">
        <v>1014</v>
      </c>
      <c r="G71" s="21" t="s">
        <v>1015</v>
      </c>
      <c r="H71" s="21"/>
      <c r="I71" s="21" t="s">
        <v>1016</v>
      </c>
      <c r="J71" s="36" t="s">
        <v>1017</v>
      </c>
      <c r="K71" s="21"/>
      <c r="L71" s="36" t="s">
        <v>1018</v>
      </c>
      <c r="M71" s="21"/>
      <c r="N71" s="21"/>
      <c r="O71" t="s">
        <v>1019</v>
      </c>
      <c r="P71" s="21"/>
      <c r="Q71" s="21">
        <v>5</v>
      </c>
      <c r="R71" s="21"/>
      <c r="S71" s="21"/>
      <c r="T71" s="21"/>
      <c r="U71" s="21"/>
      <c r="V71" s="36" t="s">
        <v>1020</v>
      </c>
      <c r="W71" s="8"/>
      <c r="X71" s="8"/>
      <c r="Y71" s="8"/>
      <c r="Z71" s="8"/>
      <c r="AA71" s="8"/>
      <c r="AB71" s="8"/>
      <c r="AC71" s="8"/>
      <c r="AD71" s="8"/>
      <c r="AE71" s="4"/>
      <c r="AF71" s="4"/>
      <c r="AG71" s="4"/>
      <c r="AH71" s="4"/>
      <c r="AI71" s="22"/>
      <c r="AJ71" s="22"/>
      <c r="AK71" s="4"/>
      <c r="AL71" s="4"/>
      <c r="AM71" s="22"/>
      <c r="AN71" s="22"/>
      <c r="AO71" s="4"/>
      <c r="AP71" s="22"/>
      <c r="AQ71" s="22"/>
      <c r="AR71" s="4"/>
      <c r="AS71" s="22"/>
      <c r="AT71" s="4"/>
      <c r="AU71" s="22"/>
      <c r="AV71" s="22"/>
      <c r="AW71" s="4"/>
      <c r="AX71" s="4"/>
      <c r="AY71" s="4"/>
      <c r="AZ71" s="22"/>
      <c r="BA71" s="22"/>
      <c r="BB71" s="22"/>
      <c r="BC71" s="22"/>
      <c r="BD71" s="22"/>
      <c r="BE71" s="22"/>
      <c r="BF71" s="22"/>
      <c r="BG71" s="22"/>
      <c r="BH71" s="23"/>
      <c r="BI71" s="23"/>
      <c r="BJ71" s="23"/>
      <c r="BK71" s="23"/>
      <c r="BL71" s="23"/>
    </row>
    <row r="72" spans="1:64" ht="173.25">
      <c r="A72" s="13" t="s">
        <v>2073</v>
      </c>
      <c r="B72" s="12">
        <v>614459</v>
      </c>
      <c r="C72" s="12" t="s">
        <v>1021</v>
      </c>
      <c r="D72" s="4" t="s">
        <v>21</v>
      </c>
      <c r="E72" s="8"/>
      <c r="F72" s="36" t="s">
        <v>1022</v>
      </c>
      <c r="G72" s="21" t="s">
        <v>1023</v>
      </c>
      <c r="H72" s="21"/>
      <c r="I72" s="21"/>
      <c r="J72" s="36" t="s">
        <v>1024</v>
      </c>
      <c r="K72" s="21"/>
      <c r="L72" s="36" t="s">
        <v>1025</v>
      </c>
      <c r="M72" s="21"/>
      <c r="N72" s="21"/>
      <c r="P72" s="21"/>
      <c r="Q72" s="21">
        <v>3</v>
      </c>
      <c r="R72" s="21"/>
      <c r="S72" s="21"/>
      <c r="T72" s="21"/>
      <c r="U72" s="21"/>
      <c r="V72" s="21"/>
      <c r="W72" s="8"/>
      <c r="X72" s="8"/>
      <c r="Y72" s="8"/>
      <c r="Z72" s="8"/>
      <c r="AA72" s="8"/>
      <c r="AB72" s="8"/>
      <c r="AC72" s="8"/>
      <c r="AD72" s="8"/>
      <c r="AE72" s="4"/>
      <c r="AF72" s="4"/>
      <c r="AG72" s="4"/>
      <c r="AH72" s="4"/>
      <c r="AI72" s="22"/>
      <c r="AJ72" s="22"/>
      <c r="AK72" s="4"/>
      <c r="AL72" s="4"/>
      <c r="AM72" s="22"/>
      <c r="AN72" s="22"/>
      <c r="AO72" s="4"/>
      <c r="AP72" s="22"/>
      <c r="AQ72" s="22"/>
      <c r="AR72" s="4"/>
      <c r="AS72" s="22"/>
      <c r="AT72" s="4"/>
      <c r="AU72" s="22"/>
      <c r="AV72" s="22"/>
      <c r="AW72" s="4"/>
      <c r="AX72" s="4"/>
      <c r="AY72" s="4"/>
      <c r="AZ72" s="22"/>
      <c r="BA72" s="22"/>
      <c r="BB72" s="22"/>
      <c r="BC72" s="22"/>
      <c r="BD72" s="22"/>
      <c r="BE72" s="22"/>
      <c r="BF72" s="22"/>
      <c r="BG72" s="22"/>
      <c r="BH72" s="23"/>
      <c r="BI72" s="23"/>
      <c r="BJ72" s="23"/>
      <c r="BK72" s="23"/>
      <c r="BL72" s="23"/>
    </row>
    <row r="73" spans="1:64" ht="15.75">
      <c r="A73" s="13" t="s">
        <v>2074</v>
      </c>
      <c r="B73">
        <v>613277</v>
      </c>
      <c r="C73" t="s">
        <v>1026</v>
      </c>
      <c r="D73" s="4" t="s">
        <v>21</v>
      </c>
      <c r="F73" t="s">
        <v>1027</v>
      </c>
      <c r="G73" t="s">
        <v>1028</v>
      </c>
      <c r="I73" t="s">
        <v>1029</v>
      </c>
      <c r="J73" t="s">
        <v>1030</v>
      </c>
      <c r="L73" t="s">
        <v>1031</v>
      </c>
      <c r="N73" t="s">
        <v>1032</v>
      </c>
      <c r="O73" t="s">
        <v>1033</v>
      </c>
      <c r="P73" t="s">
        <v>1034</v>
      </c>
      <c r="Q73" s="21">
        <v>7</v>
      </c>
      <c r="X73" s="8"/>
    </row>
    <row r="74" spans="1:64" ht="378">
      <c r="A74" s="13" t="s">
        <v>2075</v>
      </c>
      <c r="B74" s="12">
        <v>614949</v>
      </c>
      <c r="C74" s="12" t="s">
        <v>1035</v>
      </c>
      <c r="D74" s="4" t="s">
        <v>21</v>
      </c>
      <c r="E74" s="8" t="s">
        <v>1036</v>
      </c>
      <c r="F74" s="21" t="s">
        <v>526</v>
      </c>
      <c r="G74" s="36" t="s">
        <v>1037</v>
      </c>
      <c r="H74" s="21"/>
      <c r="I74" s="21"/>
      <c r="J74" s="36" t="s">
        <v>1038</v>
      </c>
      <c r="K74" s="21"/>
      <c r="L74" s="36" t="s">
        <v>1039</v>
      </c>
      <c r="M74" s="21"/>
      <c r="N74" s="21" t="s">
        <v>1040</v>
      </c>
      <c r="P74" s="21"/>
      <c r="Q74" s="21">
        <v>4</v>
      </c>
      <c r="R74" s="21"/>
      <c r="S74" s="21"/>
      <c r="T74" s="21"/>
      <c r="U74" s="21"/>
      <c r="V74" s="36" t="s">
        <v>1041</v>
      </c>
      <c r="W74" s="8" t="s">
        <v>1036</v>
      </c>
      <c r="X74" s="8"/>
      <c r="Y74" s="8"/>
      <c r="Z74" s="8"/>
      <c r="AA74" s="8"/>
      <c r="AB74" s="8"/>
      <c r="AC74" s="8"/>
      <c r="AD74" s="8"/>
      <c r="AE74" s="4"/>
      <c r="AF74" s="4"/>
      <c r="AG74" s="4"/>
      <c r="AH74" s="4"/>
      <c r="AI74" s="22"/>
      <c r="AJ74" s="22"/>
      <c r="AK74" s="4"/>
      <c r="AL74" s="4"/>
      <c r="AM74" s="22"/>
      <c r="AN74" s="22"/>
      <c r="AO74" s="22"/>
      <c r="AP74" s="22"/>
      <c r="AQ74" s="22"/>
      <c r="AR74" s="4"/>
      <c r="AS74" s="22"/>
      <c r="AT74" s="4"/>
      <c r="AU74" s="22"/>
      <c r="AV74" s="22"/>
      <c r="AW74" s="4"/>
      <c r="AX74" s="4"/>
      <c r="AY74" s="4"/>
      <c r="AZ74" s="22"/>
      <c r="BA74" s="22"/>
      <c r="BB74" s="22"/>
      <c r="BC74" s="22"/>
      <c r="BD74" s="22"/>
      <c r="BE74" s="22"/>
      <c r="BF74" s="22"/>
      <c r="BG74" s="22"/>
      <c r="BH74" s="23"/>
      <c r="BI74" s="23"/>
      <c r="BJ74" s="23"/>
      <c r="BK74" s="23"/>
      <c r="BL74" s="23"/>
    </row>
    <row r="75" spans="1:64" ht="409.5">
      <c r="A75" s="13" t="s">
        <v>2076</v>
      </c>
      <c r="B75" s="12">
        <v>614423</v>
      </c>
      <c r="C75" s="12" t="s">
        <v>1042</v>
      </c>
      <c r="D75" s="4" t="s">
        <v>21</v>
      </c>
      <c r="E75" s="8" t="s">
        <v>1043</v>
      </c>
      <c r="F75" s="21" t="s">
        <v>1044</v>
      </c>
      <c r="G75" s="21" t="s">
        <v>1045</v>
      </c>
      <c r="H75" s="21"/>
      <c r="I75" s="36" t="s">
        <v>1046</v>
      </c>
      <c r="J75" s="36" t="s">
        <v>1047</v>
      </c>
      <c r="K75" s="36"/>
      <c r="L75" s="36" t="s">
        <v>1048</v>
      </c>
      <c r="M75" s="21"/>
      <c r="N75" s="36" t="s">
        <v>1049</v>
      </c>
      <c r="P75" s="21"/>
      <c r="Q75" s="21">
        <v>5</v>
      </c>
      <c r="R75" s="21"/>
      <c r="S75" s="21"/>
      <c r="T75" s="21"/>
      <c r="U75" s="21"/>
      <c r="V75" s="21"/>
      <c r="W75" s="8" t="s">
        <v>1043</v>
      </c>
      <c r="X75" s="8"/>
      <c r="Y75" s="8"/>
      <c r="Z75" s="8"/>
      <c r="AA75" s="8"/>
      <c r="AB75" s="8"/>
      <c r="AC75" s="8"/>
      <c r="AD75" s="8"/>
      <c r="AE75" s="4"/>
      <c r="AF75" s="4"/>
      <c r="AG75" s="4"/>
      <c r="AH75" s="4"/>
      <c r="AI75" s="22"/>
      <c r="AJ75" s="22"/>
      <c r="AK75" s="4"/>
      <c r="AL75" s="4"/>
      <c r="AM75" s="22"/>
      <c r="AN75" s="22"/>
      <c r="AO75" s="4"/>
      <c r="AP75" s="22"/>
      <c r="AQ75" s="22"/>
      <c r="AR75" s="4"/>
      <c r="AS75" s="22"/>
      <c r="AT75" s="4"/>
      <c r="AU75" s="22"/>
      <c r="AV75" s="22"/>
      <c r="AW75" s="4"/>
      <c r="AX75" s="4"/>
      <c r="AY75" s="4"/>
      <c r="AZ75" s="22"/>
      <c r="BA75" s="22"/>
      <c r="BB75" s="22"/>
      <c r="BC75" s="22"/>
      <c r="BD75" s="22"/>
      <c r="BE75" s="22"/>
      <c r="BF75" s="22"/>
      <c r="BG75" s="22"/>
      <c r="BH75" s="23"/>
      <c r="BI75" s="23"/>
      <c r="BJ75" s="23"/>
      <c r="BK75" s="23"/>
      <c r="BL75" s="23"/>
    </row>
    <row r="76" spans="1:64" ht="15.75">
      <c r="A76" s="13" t="s">
        <v>2112</v>
      </c>
      <c r="B76" s="12">
        <v>609884</v>
      </c>
      <c r="C76" s="12" t="s">
        <v>1050</v>
      </c>
      <c r="D76" s="4" t="s">
        <v>21</v>
      </c>
      <c r="E76" s="8" t="s">
        <v>1051</v>
      </c>
      <c r="F76" s="21" t="s">
        <v>1052</v>
      </c>
      <c r="G76" s="21" t="s">
        <v>1053</v>
      </c>
      <c r="H76" s="21"/>
      <c r="I76" s="21"/>
      <c r="J76" s="21" t="s">
        <v>1054</v>
      </c>
      <c r="K76" s="21"/>
      <c r="L76" s="21" t="s">
        <v>1055</v>
      </c>
      <c r="M76" s="21"/>
      <c r="N76" s="21" t="s">
        <v>1056</v>
      </c>
      <c r="O76" s="21" t="s">
        <v>1057</v>
      </c>
      <c r="P76" s="21"/>
      <c r="Q76" s="21">
        <v>5</v>
      </c>
      <c r="R76" s="21"/>
      <c r="S76" s="21"/>
      <c r="T76" s="21"/>
      <c r="U76" s="21" t="s">
        <v>1058</v>
      </c>
      <c r="V76" s="21" t="s">
        <v>1059</v>
      </c>
      <c r="W76" s="8" t="s">
        <v>1051</v>
      </c>
      <c r="X76" s="8"/>
      <c r="Y76" s="8"/>
      <c r="Z76" s="8"/>
      <c r="AA76" s="8"/>
      <c r="AB76" s="8"/>
      <c r="AC76" s="8"/>
      <c r="AD76" s="8"/>
      <c r="AE76" s="4"/>
      <c r="AF76" s="4"/>
      <c r="AG76" s="4"/>
      <c r="AH76" s="4"/>
      <c r="AI76" s="22"/>
      <c r="AJ76" s="22"/>
      <c r="AK76" s="4"/>
      <c r="AL76" s="4"/>
      <c r="AM76" s="22"/>
      <c r="AN76" s="22"/>
      <c r="AO76" s="4"/>
      <c r="AP76" s="22"/>
      <c r="AQ76" s="22"/>
      <c r="AR76" s="4"/>
      <c r="AS76" s="22"/>
      <c r="AT76" s="4"/>
      <c r="AU76" s="22"/>
      <c r="AV76" s="22"/>
      <c r="AW76" s="4"/>
      <c r="AX76" s="4"/>
      <c r="AY76" s="4"/>
      <c r="AZ76" s="22"/>
      <c r="BA76" s="22"/>
      <c r="BB76" s="22"/>
      <c r="BC76" s="22"/>
      <c r="BD76" s="22"/>
      <c r="BE76" s="22"/>
      <c r="BF76" s="22"/>
      <c r="BG76" s="22"/>
      <c r="BH76" s="23"/>
      <c r="BI76" s="23"/>
      <c r="BJ76" s="23"/>
      <c r="BK76" s="23"/>
      <c r="BL76" s="23"/>
    </row>
    <row r="77" spans="1:64" ht="204.75">
      <c r="A77" s="13" t="s">
        <v>2077</v>
      </c>
      <c r="B77" s="12">
        <v>607380</v>
      </c>
      <c r="C77" s="12" t="s">
        <v>1060</v>
      </c>
      <c r="D77" s="4" t="s">
        <v>21</v>
      </c>
      <c r="E77" s="8" t="s">
        <v>1061</v>
      </c>
      <c r="F77" s="36" t="s">
        <v>1062</v>
      </c>
      <c r="G77" s="21" t="s">
        <v>1063</v>
      </c>
      <c r="H77" s="21"/>
      <c r="I77" s="21"/>
      <c r="J77" s="21" t="s">
        <v>1064</v>
      </c>
      <c r="K77" s="21"/>
      <c r="L77" s="36" t="s">
        <v>1065</v>
      </c>
      <c r="M77" s="21"/>
      <c r="N77" s="21"/>
      <c r="O77" t="s">
        <v>1066</v>
      </c>
      <c r="P77" s="21" t="s">
        <v>1067</v>
      </c>
      <c r="Q77" s="21">
        <v>5</v>
      </c>
      <c r="R77" s="21"/>
      <c r="S77" s="21"/>
      <c r="T77" s="21"/>
      <c r="U77" s="21"/>
      <c r="V77" s="21"/>
      <c r="W77" s="8" t="s">
        <v>1061</v>
      </c>
      <c r="X77" s="8"/>
      <c r="Y77" s="8"/>
      <c r="Z77" s="8"/>
      <c r="AA77" s="8"/>
      <c r="AB77" s="8"/>
      <c r="AC77" s="8"/>
      <c r="AD77" s="8"/>
      <c r="AE77" s="4"/>
      <c r="AF77" s="4"/>
      <c r="AG77" s="4"/>
      <c r="AH77" s="4"/>
      <c r="AI77" s="22"/>
      <c r="AJ77" s="22"/>
      <c r="AK77" s="4"/>
      <c r="AL77" s="4"/>
      <c r="AM77" s="22"/>
      <c r="AN77" s="22"/>
      <c r="AO77" s="4"/>
      <c r="AP77" s="22"/>
      <c r="AQ77" s="22"/>
      <c r="AR77" s="4"/>
      <c r="AS77" s="22"/>
      <c r="AT77" s="4"/>
      <c r="AU77" s="22"/>
      <c r="AV77" s="22"/>
      <c r="AW77" s="4"/>
      <c r="AX77" s="4"/>
      <c r="AY77" s="4"/>
      <c r="AZ77" s="22"/>
      <c r="BA77" s="22"/>
      <c r="BB77" s="22"/>
      <c r="BC77" s="22"/>
      <c r="BD77" s="22"/>
      <c r="BE77" s="22"/>
      <c r="BF77" s="22"/>
      <c r="BG77" s="22"/>
      <c r="BH77" s="23"/>
      <c r="BI77" s="23"/>
      <c r="BJ77" s="23"/>
      <c r="BK77" s="23"/>
      <c r="BL77" s="23"/>
    </row>
    <row r="78" spans="1:64" ht="15.75">
      <c r="A78" s="13" t="s">
        <v>2113</v>
      </c>
      <c r="B78" s="12">
        <v>605284</v>
      </c>
      <c r="C78" s="12" t="s">
        <v>1068</v>
      </c>
      <c r="D78" s="4" t="s">
        <v>21</v>
      </c>
      <c r="E78" s="8"/>
      <c r="F78" s="21" t="s">
        <v>1069</v>
      </c>
      <c r="G78" s="21" t="s">
        <v>1070</v>
      </c>
      <c r="H78" s="21" t="s">
        <v>1071</v>
      </c>
      <c r="I78" s="21" t="s">
        <v>1072</v>
      </c>
      <c r="J78" s="21" t="s">
        <v>1073</v>
      </c>
      <c r="K78" s="21"/>
      <c r="L78" s="21" t="s">
        <v>1074</v>
      </c>
      <c r="M78" s="21" t="s">
        <v>1075</v>
      </c>
      <c r="N78" s="21" t="s">
        <v>1076</v>
      </c>
      <c r="P78" s="21"/>
      <c r="Q78" s="21">
        <v>7</v>
      </c>
      <c r="R78" s="21"/>
      <c r="S78" s="21" t="s">
        <v>1077</v>
      </c>
      <c r="T78" s="21"/>
      <c r="U78" s="21"/>
      <c r="V78" s="21" t="s">
        <v>1078</v>
      </c>
      <c r="W78" s="8"/>
      <c r="X78" s="8"/>
      <c r="Y78" s="8"/>
      <c r="Z78" s="8"/>
      <c r="AA78" s="8"/>
      <c r="AB78" s="8"/>
      <c r="AC78" s="8"/>
      <c r="AD78" s="8"/>
      <c r="AE78" s="4"/>
      <c r="AF78" s="4"/>
      <c r="AG78" s="4"/>
      <c r="AH78" s="4"/>
      <c r="AI78" s="22"/>
      <c r="AJ78" s="22"/>
      <c r="AK78" s="4"/>
      <c r="AL78" s="22"/>
      <c r="AM78" s="22"/>
      <c r="AN78" s="22"/>
      <c r="AO78" s="4"/>
      <c r="AP78" s="22"/>
      <c r="AQ78" s="22"/>
      <c r="AR78" s="4"/>
      <c r="AS78" s="22"/>
      <c r="AT78" s="4"/>
      <c r="AU78" s="22"/>
      <c r="AV78" s="22"/>
      <c r="AW78" s="4"/>
      <c r="AX78" s="4"/>
      <c r="AY78" s="4"/>
      <c r="AZ78" s="22"/>
      <c r="BA78" s="22"/>
      <c r="BB78" s="22"/>
      <c r="BC78" s="22"/>
      <c r="BD78" s="22"/>
      <c r="BE78" s="22"/>
      <c r="BF78" s="22"/>
      <c r="BG78" s="22"/>
      <c r="BH78" s="23"/>
      <c r="BI78" s="23"/>
      <c r="BJ78" s="23"/>
      <c r="BK78" s="23"/>
      <c r="BL78" s="23"/>
    </row>
    <row r="79" spans="1:64" ht="15.75">
      <c r="A79" s="13" t="s">
        <v>2114</v>
      </c>
      <c r="B79" s="12">
        <v>191092</v>
      </c>
      <c r="C79" s="12" t="s">
        <v>1079</v>
      </c>
      <c r="D79" s="4" t="s">
        <v>525</v>
      </c>
      <c r="E79" s="8"/>
      <c r="F79" s="21"/>
      <c r="G79" s="21" t="s">
        <v>1080</v>
      </c>
      <c r="H79" s="21" t="s">
        <v>1071</v>
      </c>
      <c r="I79" s="21" t="s">
        <v>1072</v>
      </c>
      <c r="J79" s="21" t="s">
        <v>1073</v>
      </c>
      <c r="K79" s="21"/>
      <c r="L79" s="21" t="s">
        <v>1074</v>
      </c>
      <c r="M79" s="21" t="s">
        <v>1075</v>
      </c>
      <c r="N79" s="21" t="s">
        <v>1076</v>
      </c>
      <c r="P79" s="21"/>
      <c r="Q79" s="21">
        <v>7</v>
      </c>
      <c r="R79" s="21"/>
      <c r="S79" s="21" t="s">
        <v>1077</v>
      </c>
      <c r="T79" s="21"/>
      <c r="U79" s="21"/>
      <c r="V79" s="21" t="s">
        <v>1078</v>
      </c>
      <c r="W79" s="8"/>
      <c r="X79" s="8"/>
      <c r="Y79" s="8"/>
      <c r="Z79" s="8"/>
      <c r="AA79" s="8"/>
      <c r="AB79" s="8"/>
      <c r="AC79" s="8"/>
      <c r="AD79" s="8"/>
      <c r="AE79" s="4"/>
      <c r="AF79" s="4"/>
      <c r="AG79" s="4"/>
      <c r="AH79" s="4"/>
      <c r="AI79" s="22"/>
      <c r="AJ79" s="22"/>
      <c r="AK79" s="4"/>
      <c r="AL79" s="22"/>
      <c r="AM79" s="22"/>
      <c r="AN79" s="22"/>
      <c r="AO79" s="22"/>
      <c r="AP79" s="22"/>
      <c r="AQ79" s="22"/>
      <c r="AR79" s="4"/>
      <c r="AS79" s="22"/>
      <c r="AT79" s="4"/>
      <c r="AU79" s="22"/>
      <c r="AV79" s="22"/>
      <c r="AW79" s="4"/>
      <c r="AX79" s="4"/>
      <c r="AY79" s="4"/>
      <c r="AZ79" s="22"/>
      <c r="BA79" s="22"/>
      <c r="BB79" s="22"/>
      <c r="BC79" s="22"/>
      <c r="BD79" s="22"/>
      <c r="BE79" s="22"/>
      <c r="BF79" s="22"/>
      <c r="BG79" s="22"/>
      <c r="BH79" s="23"/>
      <c r="BI79" s="23"/>
      <c r="BJ79" s="23"/>
      <c r="BK79" s="23"/>
      <c r="BL79" s="23"/>
    </row>
    <row r="80" spans="1:64" ht="129" customHeight="1">
      <c r="A80" s="13" t="s">
        <v>2115</v>
      </c>
      <c r="B80" s="12">
        <v>612014</v>
      </c>
      <c r="C80" s="12" t="s">
        <v>1081</v>
      </c>
      <c r="D80" s="4" t="s">
        <v>525</v>
      </c>
      <c r="E80" s="8" t="s">
        <v>1082</v>
      </c>
      <c r="F80" s="21" t="s">
        <v>1083</v>
      </c>
      <c r="G80" s="21" t="s">
        <v>1084</v>
      </c>
      <c r="H80" s="21"/>
      <c r="I80" s="21"/>
      <c r="J80" s="21"/>
      <c r="K80" s="21"/>
      <c r="L80" s="21"/>
      <c r="M80" s="21"/>
      <c r="N80" s="21"/>
      <c r="O80" t="s">
        <v>1085</v>
      </c>
      <c r="P80" s="21"/>
      <c r="Q80" s="21">
        <v>2</v>
      </c>
      <c r="R80" s="21"/>
      <c r="S80" s="21"/>
      <c r="T80" s="21"/>
      <c r="U80" s="21"/>
      <c r="V80" s="36" t="s">
        <v>1086</v>
      </c>
      <c r="W80" s="8" t="s">
        <v>1082</v>
      </c>
      <c r="X80" s="8"/>
      <c r="Y80" s="8"/>
      <c r="Z80" s="8"/>
      <c r="AA80" s="8"/>
      <c r="AB80" s="8"/>
      <c r="AC80" s="8"/>
      <c r="AD80" s="8"/>
      <c r="AE80" s="4"/>
      <c r="AF80" s="4"/>
      <c r="AG80" s="4"/>
      <c r="AH80" s="4"/>
      <c r="AI80" s="22"/>
      <c r="AJ80" s="22"/>
      <c r="AK80" s="4"/>
      <c r="AL80" s="4"/>
      <c r="AM80" s="22"/>
      <c r="AN80" s="22"/>
      <c r="AO80" s="4"/>
      <c r="AP80" s="22"/>
      <c r="AQ80" s="22"/>
      <c r="AR80" s="4"/>
      <c r="AS80" s="22"/>
      <c r="AT80" s="4"/>
      <c r="AU80" s="22"/>
      <c r="AV80" s="22"/>
      <c r="AW80" s="4"/>
      <c r="AX80" s="4"/>
      <c r="AY80" s="4"/>
      <c r="AZ80" s="22"/>
      <c r="BA80" s="22"/>
      <c r="BB80" s="22"/>
      <c r="BC80" s="22"/>
      <c r="BD80" s="22"/>
      <c r="BE80" s="22"/>
      <c r="BF80" s="22"/>
      <c r="BG80" s="22"/>
      <c r="BH80" s="23"/>
      <c r="BI80" s="23"/>
      <c r="BJ80" s="23"/>
      <c r="BK80" s="23"/>
      <c r="BL80" s="23"/>
    </row>
    <row r="81" spans="1:64" ht="157.5">
      <c r="A81" s="13" t="s">
        <v>2078</v>
      </c>
      <c r="B81" s="12">
        <v>608132</v>
      </c>
      <c r="C81" s="12" t="s">
        <v>1087</v>
      </c>
      <c r="D81" s="4" t="s">
        <v>21</v>
      </c>
      <c r="E81" s="8"/>
      <c r="F81" s="21" t="s">
        <v>1088</v>
      </c>
      <c r="G81" s="21" t="s">
        <v>1089</v>
      </c>
      <c r="H81" s="21"/>
      <c r="I81" s="21" t="s">
        <v>1090</v>
      </c>
      <c r="J81" s="36" t="s">
        <v>1091</v>
      </c>
      <c r="K81" s="21"/>
      <c r="L81" s="21" t="s">
        <v>595</v>
      </c>
      <c r="M81" s="21"/>
      <c r="N81" s="21"/>
      <c r="O81" t="s">
        <v>840</v>
      </c>
      <c r="P81" s="36" t="s">
        <v>1092</v>
      </c>
      <c r="Q81" s="36">
        <v>6</v>
      </c>
      <c r="R81" s="21"/>
      <c r="S81" s="21"/>
      <c r="T81" s="21"/>
      <c r="U81" s="21"/>
      <c r="V81" s="21"/>
      <c r="W81" s="8"/>
      <c r="X81" s="8"/>
      <c r="Y81" s="8"/>
      <c r="Z81" s="8"/>
      <c r="AA81" s="8"/>
      <c r="AB81" s="8"/>
      <c r="AC81" s="8"/>
      <c r="AD81" s="8"/>
      <c r="AE81" s="4"/>
      <c r="AF81" s="4"/>
      <c r="AG81" s="4"/>
      <c r="AH81" s="4"/>
      <c r="AI81" s="22"/>
      <c r="AJ81" s="22"/>
      <c r="AK81" s="4"/>
      <c r="AL81" s="4"/>
      <c r="AM81" s="22"/>
      <c r="AN81" s="22"/>
      <c r="AO81" s="4"/>
      <c r="AP81" s="22"/>
      <c r="AQ81" s="22"/>
      <c r="AR81" s="4"/>
      <c r="AS81" s="22"/>
      <c r="AT81" s="4"/>
      <c r="AU81" s="22"/>
      <c r="AV81" s="22"/>
      <c r="AW81" s="4"/>
      <c r="AX81" s="4"/>
      <c r="AY81" s="4"/>
      <c r="AZ81" s="22"/>
      <c r="BA81" s="22"/>
      <c r="BB81" s="22"/>
      <c r="BC81" s="22"/>
      <c r="BD81" s="22"/>
      <c r="BE81" s="22"/>
      <c r="BF81" s="22"/>
      <c r="BG81" s="22"/>
      <c r="BH81" s="23"/>
      <c r="BI81" s="23"/>
      <c r="BJ81" s="23"/>
      <c r="BK81" s="23"/>
      <c r="BL81" s="23"/>
    </row>
    <row r="82" spans="1:64">
      <c r="A82" t="s">
        <v>2116</v>
      </c>
      <c r="B82">
        <v>604730</v>
      </c>
      <c r="C82" t="s">
        <v>2136</v>
      </c>
      <c r="D82" t="s">
        <v>21</v>
      </c>
      <c r="F82" t="s">
        <v>2137</v>
      </c>
      <c r="H82" t="s">
        <v>2138</v>
      </c>
      <c r="M82" t="s">
        <v>2139</v>
      </c>
      <c r="O82" t="s">
        <v>2140</v>
      </c>
      <c r="Q82">
        <v>3</v>
      </c>
    </row>
    <row r="83" spans="1:64" ht="15.75">
      <c r="A83" s="13" t="s">
        <v>2079</v>
      </c>
      <c r="B83" s="21">
        <v>617778</v>
      </c>
      <c r="C83" s="12" t="s">
        <v>1093</v>
      </c>
      <c r="D83" s="4" t="s">
        <v>21</v>
      </c>
      <c r="E83" s="8" t="s">
        <v>1094</v>
      </c>
      <c r="F83" s="21" t="s">
        <v>1095</v>
      </c>
      <c r="G83" s="21" t="s">
        <v>1096</v>
      </c>
      <c r="H83" s="21"/>
      <c r="I83" s="21" t="s">
        <v>1097</v>
      </c>
      <c r="J83" s="21" t="s">
        <v>1098</v>
      </c>
      <c r="K83" s="21"/>
      <c r="L83" s="21" t="s">
        <v>1099</v>
      </c>
      <c r="M83" s="21" t="s">
        <v>1100</v>
      </c>
      <c r="N83" s="21" t="s">
        <v>1101</v>
      </c>
      <c r="O83" s="21" t="s">
        <v>1102</v>
      </c>
      <c r="P83" s="21" t="s">
        <v>1103</v>
      </c>
      <c r="Q83" s="21">
        <v>8</v>
      </c>
      <c r="R83" s="21"/>
      <c r="S83" s="21"/>
      <c r="T83" s="21"/>
      <c r="U83" s="21"/>
      <c r="V83" s="21"/>
      <c r="W83" s="8" t="s">
        <v>1094</v>
      </c>
      <c r="X83" s="8"/>
      <c r="Y83" s="8"/>
      <c r="Z83" s="8"/>
      <c r="AA83" s="8"/>
      <c r="AB83" s="8"/>
      <c r="AC83" s="8"/>
      <c r="AD83" s="8"/>
      <c r="AE83" s="4"/>
      <c r="AF83" s="4"/>
      <c r="AG83" s="4"/>
      <c r="AH83" s="4"/>
      <c r="AI83" s="22"/>
      <c r="AJ83" s="22"/>
      <c r="AK83" s="4"/>
      <c r="AL83" s="4"/>
      <c r="AM83" s="22"/>
      <c r="AN83" s="22"/>
      <c r="AO83" s="4"/>
      <c r="AP83" s="22"/>
      <c r="AQ83" s="22"/>
      <c r="AR83" s="4"/>
      <c r="AS83" s="22"/>
      <c r="AT83" s="4"/>
      <c r="AU83" s="22"/>
      <c r="AV83" s="22"/>
      <c r="AW83" s="4"/>
      <c r="AX83" s="4"/>
      <c r="AY83" s="4"/>
      <c r="AZ83" s="22"/>
      <c r="BA83" s="22"/>
      <c r="BB83" s="22"/>
      <c r="BC83" s="22"/>
      <c r="BD83" s="22"/>
      <c r="BE83" s="22"/>
      <c r="BF83" s="22"/>
      <c r="BG83" s="22"/>
      <c r="BH83" s="23"/>
      <c r="BI83" s="23"/>
      <c r="BJ83" s="23"/>
      <c r="BK83" s="23"/>
      <c r="BL83" s="23"/>
    </row>
    <row r="84" spans="1:64" ht="409.5">
      <c r="A84" s="13" t="s">
        <v>2117</v>
      </c>
      <c r="B84" s="12">
        <v>191845</v>
      </c>
      <c r="C84" s="12" t="s">
        <v>1105</v>
      </c>
      <c r="D84" s="4" t="s">
        <v>525</v>
      </c>
      <c r="E84" s="8" t="s">
        <v>1106</v>
      </c>
      <c r="F84" s="36" t="s">
        <v>1107</v>
      </c>
      <c r="G84" s="21"/>
      <c r="H84" s="21"/>
      <c r="I84" s="21"/>
      <c r="J84" s="21"/>
      <c r="K84" s="21"/>
      <c r="L84" s="21"/>
      <c r="M84" s="21"/>
      <c r="N84" s="21"/>
      <c r="P84" s="21"/>
      <c r="Q84" s="21">
        <v>0</v>
      </c>
      <c r="R84" s="21"/>
      <c r="S84" s="21" t="s">
        <v>1108</v>
      </c>
      <c r="T84" s="21"/>
      <c r="U84" s="36" t="s">
        <v>1109</v>
      </c>
      <c r="V84" s="36" t="s">
        <v>1110</v>
      </c>
      <c r="W84" s="8" t="s">
        <v>1106</v>
      </c>
      <c r="X84" s="8"/>
      <c r="Y84" s="8"/>
      <c r="Z84" s="8"/>
      <c r="AA84" s="8"/>
      <c r="AB84" s="8"/>
      <c r="AC84" s="8"/>
      <c r="AD84" s="8"/>
      <c r="AE84" s="4"/>
      <c r="AF84" s="4"/>
      <c r="AG84" s="4"/>
      <c r="AH84" s="4"/>
      <c r="AI84" s="22"/>
      <c r="AJ84" s="22"/>
      <c r="AK84" s="4"/>
      <c r="AL84" s="4"/>
      <c r="AM84" s="22"/>
      <c r="AN84" s="22"/>
      <c r="AO84" s="22"/>
      <c r="AP84" s="22"/>
      <c r="AQ84" s="22"/>
      <c r="AR84" s="4"/>
      <c r="AS84" s="22"/>
      <c r="AT84" s="4"/>
      <c r="AU84" s="22"/>
      <c r="AV84" s="22"/>
      <c r="AW84" s="4"/>
      <c r="AX84" s="4"/>
      <c r="AY84" s="4"/>
      <c r="AZ84" s="22"/>
      <c r="BA84" s="22"/>
      <c r="BB84" s="22"/>
      <c r="BC84" s="22"/>
      <c r="BD84" s="22"/>
      <c r="BE84" s="22"/>
      <c r="BF84" s="22"/>
      <c r="BG84" s="22"/>
      <c r="BH84" s="23"/>
      <c r="BI84" s="23"/>
      <c r="BJ84" s="23"/>
      <c r="BK84" s="23"/>
      <c r="BL84" s="23"/>
    </row>
    <row r="85" spans="1:64" ht="15.75">
      <c r="A85" s="13" t="s">
        <v>2118</v>
      </c>
      <c r="B85" s="12">
        <v>608537</v>
      </c>
      <c r="C85" s="12" t="s">
        <v>1111</v>
      </c>
      <c r="D85" s="4" t="s">
        <v>525</v>
      </c>
      <c r="E85" s="8"/>
      <c r="F85" s="21" t="s">
        <v>1112</v>
      </c>
      <c r="G85" s="21"/>
      <c r="H85" s="21"/>
      <c r="I85" s="21"/>
      <c r="J85" s="21" t="s">
        <v>1113</v>
      </c>
      <c r="K85" s="21" t="s">
        <v>1114</v>
      </c>
      <c r="L85" s="21" t="s">
        <v>1115</v>
      </c>
      <c r="M85" s="21"/>
      <c r="N85" s="21" t="s">
        <v>1116</v>
      </c>
      <c r="O85" t="s">
        <v>1117</v>
      </c>
      <c r="P85" s="21" t="s">
        <v>1118</v>
      </c>
      <c r="Q85" s="21">
        <v>6</v>
      </c>
      <c r="R85" s="21" t="s">
        <v>1119</v>
      </c>
      <c r="S85" s="21" t="s">
        <v>1120</v>
      </c>
      <c r="T85" s="21"/>
      <c r="U85" s="21"/>
      <c r="V85" s="21" t="s">
        <v>1121</v>
      </c>
      <c r="W85" s="8"/>
      <c r="X85" s="8"/>
      <c r="Y85" s="8"/>
      <c r="Z85" s="8"/>
      <c r="AA85" s="8"/>
      <c r="AB85" s="8"/>
      <c r="AC85" s="8"/>
      <c r="AD85" s="8"/>
      <c r="AE85" s="4"/>
      <c r="AF85" s="4"/>
      <c r="AG85" s="4"/>
      <c r="AH85" s="4"/>
      <c r="AI85" s="22"/>
      <c r="AJ85" s="22"/>
      <c r="AK85" s="4"/>
      <c r="AL85" s="22"/>
      <c r="AM85" s="22"/>
      <c r="AN85" s="22"/>
      <c r="AO85" s="22"/>
      <c r="AP85" s="22"/>
      <c r="AQ85" s="22"/>
      <c r="AR85" s="4"/>
      <c r="AS85" s="22"/>
      <c r="AT85" s="4"/>
      <c r="AU85" s="22"/>
      <c r="AV85" s="22"/>
      <c r="AW85" s="4"/>
      <c r="AX85" s="4"/>
      <c r="AY85" s="4"/>
      <c r="AZ85" s="22"/>
      <c r="BA85" s="22"/>
      <c r="BB85" s="22"/>
      <c r="BC85" s="22"/>
      <c r="BD85" s="22"/>
      <c r="BE85" s="22"/>
      <c r="BF85" s="22"/>
      <c r="BG85" s="22"/>
      <c r="BH85" s="23"/>
      <c r="BI85" s="23"/>
      <c r="BJ85" s="23"/>
      <c r="BK85" s="23"/>
      <c r="BL85" s="23"/>
    </row>
    <row r="86" spans="1:64" ht="409.5">
      <c r="A86" s="13" t="s">
        <v>2080</v>
      </c>
      <c r="B86" s="12">
        <v>613580</v>
      </c>
      <c r="C86" s="12" t="s">
        <v>1122</v>
      </c>
      <c r="D86" s="4" t="s">
        <v>525</v>
      </c>
      <c r="E86" s="8"/>
      <c r="F86" s="21" t="s">
        <v>1123</v>
      </c>
      <c r="G86" s="21" t="s">
        <v>1124</v>
      </c>
      <c r="H86" s="21"/>
      <c r="I86" s="36" t="s">
        <v>1125</v>
      </c>
      <c r="J86" s="36" t="s">
        <v>1126</v>
      </c>
      <c r="K86" s="21" t="s">
        <v>1127</v>
      </c>
      <c r="L86" s="21" t="s">
        <v>534</v>
      </c>
      <c r="M86" s="21" t="s">
        <v>1128</v>
      </c>
      <c r="N86" s="21"/>
      <c r="P86" s="21"/>
      <c r="Q86" s="21">
        <v>6</v>
      </c>
      <c r="R86" s="21"/>
      <c r="S86" s="21"/>
      <c r="T86" s="21"/>
      <c r="U86" s="21"/>
      <c r="V86" s="36" t="s">
        <v>1129</v>
      </c>
      <c r="W86" s="8"/>
      <c r="X86" s="8"/>
      <c r="Y86" s="8"/>
      <c r="Z86" s="8"/>
      <c r="AA86" s="8"/>
      <c r="AB86" s="8"/>
      <c r="AC86" s="8"/>
      <c r="AD86" s="8"/>
      <c r="AE86" s="4"/>
      <c r="AF86" s="4"/>
      <c r="AG86" s="4"/>
      <c r="AH86" s="4"/>
      <c r="AI86" s="22"/>
      <c r="AJ86" s="22"/>
      <c r="AK86" s="4"/>
      <c r="AL86" s="4"/>
      <c r="AM86" s="22"/>
      <c r="AN86" s="22"/>
      <c r="AO86" s="4"/>
      <c r="AP86" s="22"/>
      <c r="AQ86" s="22"/>
      <c r="AR86" s="4"/>
      <c r="AS86" s="22"/>
      <c r="AT86" s="4"/>
      <c r="AU86" s="22"/>
      <c r="AV86" s="22"/>
      <c r="AW86" s="4"/>
      <c r="AX86" s="4"/>
      <c r="AY86" s="4"/>
      <c r="AZ86" s="22"/>
      <c r="BA86" s="22"/>
      <c r="BB86" s="22"/>
      <c r="BC86" s="22"/>
      <c r="BD86" s="22"/>
      <c r="BE86" s="22"/>
      <c r="BF86" s="22"/>
      <c r="BG86" s="22"/>
      <c r="BH86" s="23"/>
      <c r="BI86" s="23"/>
      <c r="BJ86" s="23"/>
      <c r="BK86" s="23"/>
      <c r="BL86" s="23"/>
    </row>
    <row r="87" spans="1:64" ht="409.5">
      <c r="A87" s="13" t="s">
        <v>2119</v>
      </c>
      <c r="B87" s="12">
        <v>608151</v>
      </c>
      <c r="C87" s="12" t="s">
        <v>1130</v>
      </c>
      <c r="D87" s="4" t="s">
        <v>21</v>
      </c>
      <c r="E87" s="8"/>
      <c r="F87" s="36" t="s">
        <v>1131</v>
      </c>
      <c r="G87" s="21" t="s">
        <v>1132</v>
      </c>
      <c r="H87" s="36" t="s">
        <v>1133</v>
      </c>
      <c r="I87" s="36" t="s">
        <v>1134</v>
      </c>
      <c r="J87" s="36" t="s">
        <v>1135</v>
      </c>
      <c r="K87" s="21"/>
      <c r="L87" s="36" t="s">
        <v>1136</v>
      </c>
      <c r="M87" s="36"/>
      <c r="N87" s="36" t="s">
        <v>1137</v>
      </c>
      <c r="O87" t="s">
        <v>1138</v>
      </c>
      <c r="P87" s="36" t="s">
        <v>1139</v>
      </c>
      <c r="Q87" s="36">
        <v>8</v>
      </c>
      <c r="R87" s="21"/>
      <c r="S87" s="21"/>
      <c r="T87" s="21"/>
      <c r="U87" s="36" t="s">
        <v>1140</v>
      </c>
      <c r="V87" s="21" t="s">
        <v>1141</v>
      </c>
      <c r="W87" s="8"/>
      <c r="X87" s="8"/>
      <c r="Y87" s="8"/>
      <c r="Z87" s="8"/>
      <c r="AA87" s="8"/>
      <c r="AB87" s="8"/>
      <c r="AC87" s="8"/>
      <c r="AD87" s="8"/>
      <c r="AE87" s="4"/>
      <c r="AF87" s="4"/>
      <c r="AG87" s="4"/>
      <c r="AH87" s="4"/>
      <c r="AI87" s="22"/>
      <c r="AJ87" s="22"/>
      <c r="AK87" s="4"/>
      <c r="AL87" s="4"/>
      <c r="AM87" s="22"/>
      <c r="AN87" s="22"/>
      <c r="AO87" s="22"/>
      <c r="AP87" s="22"/>
      <c r="AQ87" s="22"/>
      <c r="AR87" s="4"/>
      <c r="AS87" s="22"/>
      <c r="AT87" s="4"/>
      <c r="AU87" s="22"/>
      <c r="AV87" s="22"/>
      <c r="AW87" s="4"/>
      <c r="AX87" s="4"/>
      <c r="AY87" s="4"/>
      <c r="AZ87" s="22"/>
      <c r="BA87" s="22"/>
      <c r="BB87" s="22"/>
      <c r="BC87" s="22"/>
      <c r="BD87" s="22"/>
      <c r="BE87" s="22"/>
      <c r="BF87" s="22"/>
      <c r="BG87" s="22"/>
      <c r="BH87" s="23"/>
      <c r="BI87" s="23"/>
      <c r="BJ87" s="23"/>
      <c r="BK87" s="23"/>
      <c r="BL87" s="23"/>
    </row>
    <row r="88" spans="1:64" ht="409.5">
      <c r="A88" s="13" t="s">
        <v>2081</v>
      </c>
      <c r="B88" s="12">
        <v>613602</v>
      </c>
      <c r="C88" s="12" t="s">
        <v>1142</v>
      </c>
      <c r="D88" s="4" t="s">
        <v>21</v>
      </c>
      <c r="E88" s="8"/>
      <c r="F88" s="36" t="s">
        <v>2009</v>
      </c>
      <c r="G88" s="21" t="s">
        <v>1143</v>
      </c>
      <c r="H88" s="36" t="s">
        <v>1144</v>
      </c>
      <c r="I88" s="36" t="s">
        <v>1145</v>
      </c>
      <c r="J88" s="21" t="s">
        <v>1146</v>
      </c>
      <c r="K88" s="36"/>
      <c r="L88" s="36" t="s">
        <v>1147</v>
      </c>
      <c r="M88" s="36" t="s">
        <v>2008</v>
      </c>
      <c r="N88" s="21"/>
      <c r="O88" t="s">
        <v>1148</v>
      </c>
      <c r="P88" s="21"/>
      <c r="Q88" s="21">
        <v>7</v>
      </c>
      <c r="R88" s="21"/>
      <c r="S88" s="21"/>
      <c r="T88" s="21"/>
      <c r="U88" s="21"/>
      <c r="V88" s="21"/>
      <c r="W88" s="8"/>
      <c r="X88" s="8"/>
      <c r="Y88" s="8"/>
      <c r="Z88" s="8"/>
      <c r="AA88" s="8"/>
      <c r="AB88" s="8"/>
      <c r="AC88" s="8"/>
      <c r="AD88" s="8"/>
      <c r="AE88" s="4"/>
      <c r="AF88" s="4"/>
      <c r="AG88" s="4"/>
      <c r="AH88" s="4"/>
      <c r="AI88" s="22"/>
      <c r="AJ88" s="22"/>
      <c r="AK88" s="4"/>
      <c r="AL88" s="4"/>
      <c r="AM88" s="22"/>
      <c r="AN88" s="22"/>
      <c r="AO88" s="22"/>
      <c r="AP88" s="22"/>
      <c r="AQ88" s="22"/>
      <c r="AR88" s="4"/>
      <c r="AS88" s="22"/>
      <c r="AT88" s="4"/>
      <c r="AU88" s="22"/>
      <c r="AV88" s="22"/>
      <c r="AW88" s="4"/>
      <c r="AX88" s="4"/>
      <c r="AY88" s="4"/>
      <c r="AZ88" s="22"/>
      <c r="BA88" s="22"/>
      <c r="BB88" s="22"/>
      <c r="BC88" s="22"/>
      <c r="BD88" s="22"/>
      <c r="BE88" s="22"/>
      <c r="BF88" s="22"/>
      <c r="BG88" s="22"/>
      <c r="BH88" s="23"/>
      <c r="BI88" s="23"/>
      <c r="BJ88" s="23"/>
      <c r="BK88" s="23"/>
      <c r="BL88" s="23"/>
    </row>
    <row r="89" spans="1:64" ht="393.75">
      <c r="A89" s="13" t="s">
        <v>2082</v>
      </c>
      <c r="B89" s="12">
        <v>615462</v>
      </c>
      <c r="C89" s="12" t="s">
        <v>1149</v>
      </c>
      <c r="D89" s="4" t="s">
        <v>21</v>
      </c>
      <c r="E89" s="8"/>
      <c r="F89" s="36" t="s">
        <v>1150</v>
      </c>
      <c r="G89" s="36" t="s">
        <v>1151</v>
      </c>
      <c r="H89" s="21"/>
      <c r="I89" s="36" t="s">
        <v>1152</v>
      </c>
      <c r="J89" s="21"/>
      <c r="K89" s="21"/>
      <c r="L89" s="21"/>
      <c r="M89" s="21" t="s">
        <v>1153</v>
      </c>
      <c r="N89" s="21" t="s">
        <v>59</v>
      </c>
      <c r="O89" t="s">
        <v>1154</v>
      </c>
      <c r="P89" s="21" t="s">
        <v>1155</v>
      </c>
      <c r="Q89" s="21">
        <v>6</v>
      </c>
      <c r="R89" s="21"/>
      <c r="S89" s="21"/>
      <c r="T89" s="21"/>
      <c r="U89" s="21"/>
      <c r="V89" s="21"/>
      <c r="W89" s="8"/>
      <c r="X89" s="8"/>
      <c r="Y89" s="8"/>
      <c r="Z89" s="8"/>
      <c r="AA89" s="8"/>
      <c r="AB89" s="8"/>
      <c r="AC89" s="8"/>
      <c r="AD89" s="8"/>
      <c r="AE89" s="4"/>
      <c r="AF89" s="4"/>
      <c r="AG89" s="4"/>
      <c r="AH89" s="4"/>
      <c r="AI89" s="22"/>
      <c r="AJ89" s="22"/>
      <c r="AK89" s="4"/>
      <c r="AL89" s="4"/>
      <c r="AM89" s="22"/>
      <c r="AN89" s="22"/>
      <c r="AO89" s="4"/>
      <c r="AP89" s="22"/>
      <c r="AQ89" s="22"/>
      <c r="AR89" s="4"/>
      <c r="AS89" s="22"/>
      <c r="AT89" s="4"/>
      <c r="AU89" s="22"/>
      <c r="AV89" s="22"/>
      <c r="AW89" s="4"/>
      <c r="AX89" s="4"/>
      <c r="AY89" s="4"/>
      <c r="AZ89" s="22"/>
      <c r="BA89" s="22"/>
      <c r="BB89" s="22"/>
      <c r="BC89" s="22"/>
      <c r="BD89" s="22"/>
      <c r="BE89" s="22"/>
      <c r="BF89" s="22"/>
      <c r="BG89" s="22"/>
      <c r="BH89" s="23"/>
      <c r="BI89" s="23"/>
      <c r="BJ89" s="23"/>
      <c r="BK89" s="23"/>
      <c r="BL89" s="23"/>
    </row>
    <row r="90" spans="1:64" ht="346.5">
      <c r="A90" s="13" t="s">
        <v>2120</v>
      </c>
      <c r="B90" s="12">
        <v>613553</v>
      </c>
      <c r="C90" s="12" t="s">
        <v>1156</v>
      </c>
      <c r="D90" s="4" t="s">
        <v>21</v>
      </c>
      <c r="E90" s="8" t="s">
        <v>1157</v>
      </c>
      <c r="F90" s="36" t="s">
        <v>1158</v>
      </c>
      <c r="G90" s="21" t="s">
        <v>1159</v>
      </c>
      <c r="H90" s="21"/>
      <c r="I90" s="21"/>
      <c r="J90" s="36" t="s">
        <v>1160</v>
      </c>
      <c r="K90" s="21" t="s">
        <v>1161</v>
      </c>
      <c r="L90" s="21"/>
      <c r="M90" s="36" t="s">
        <v>1162</v>
      </c>
      <c r="N90" s="21"/>
      <c r="O90" t="s">
        <v>1163</v>
      </c>
      <c r="P90" s="21"/>
      <c r="Q90" s="21">
        <v>5</v>
      </c>
      <c r="R90" s="21" t="s">
        <v>1164</v>
      </c>
      <c r="S90" s="21"/>
      <c r="T90" s="21"/>
      <c r="U90" s="21"/>
      <c r="V90" s="36" t="s">
        <v>1165</v>
      </c>
      <c r="W90" s="8" t="s">
        <v>1157</v>
      </c>
      <c r="X90" s="8"/>
      <c r="Y90" s="8"/>
      <c r="Z90" s="8"/>
      <c r="AA90" s="8"/>
      <c r="AB90" s="8"/>
      <c r="AC90" s="8"/>
      <c r="AD90" s="8"/>
      <c r="AE90" s="4"/>
      <c r="AF90" s="4"/>
      <c r="AG90" s="4"/>
      <c r="AH90" s="4"/>
      <c r="AI90" s="22"/>
      <c r="AJ90" s="22"/>
      <c r="AK90" s="4"/>
      <c r="AL90" s="4"/>
      <c r="AM90" s="22"/>
      <c r="AN90" s="22"/>
      <c r="AO90" s="4"/>
      <c r="AP90" s="22"/>
      <c r="AQ90" s="22"/>
      <c r="AR90" s="4"/>
      <c r="AS90" s="22"/>
      <c r="AT90" s="4"/>
      <c r="AU90" s="22"/>
      <c r="AV90" s="22"/>
      <c r="AW90" s="4"/>
      <c r="AX90" s="4"/>
      <c r="AY90" s="4"/>
      <c r="AZ90" s="22"/>
      <c r="BA90" s="22"/>
      <c r="BB90" s="22"/>
      <c r="BC90" s="22"/>
      <c r="BD90" s="22"/>
      <c r="BE90" s="22"/>
      <c r="BF90" s="22"/>
      <c r="BG90" s="22"/>
      <c r="BH90" s="23"/>
      <c r="BI90" s="23"/>
      <c r="BJ90" s="23"/>
      <c r="BK90" s="23"/>
      <c r="BL90" s="23"/>
    </row>
    <row r="91" spans="1:64" ht="15.75">
      <c r="C91" s="12"/>
      <c r="X91" s="8"/>
      <c r="Y91" s="8"/>
      <c r="Z91" s="8"/>
      <c r="AA91" s="8"/>
      <c r="AB91" s="8"/>
      <c r="AC91" s="8"/>
      <c r="AD91" s="8"/>
      <c r="AE91" s="4"/>
      <c r="AF91" s="4"/>
      <c r="AG91" s="4"/>
      <c r="AH91" s="4"/>
      <c r="AI91" s="22"/>
      <c r="AJ91" s="22"/>
      <c r="AK91" s="4"/>
      <c r="AL91" s="4"/>
      <c r="AM91" s="22"/>
      <c r="AN91" s="22"/>
      <c r="AO91" s="4"/>
      <c r="AP91" s="22"/>
      <c r="AQ91" s="22"/>
      <c r="AR91" s="4"/>
      <c r="AS91" s="22"/>
      <c r="AT91" s="4"/>
      <c r="AU91" s="22"/>
      <c r="AV91" s="22"/>
      <c r="AW91" s="4"/>
      <c r="AX91" s="4"/>
      <c r="AY91" s="4"/>
      <c r="AZ91" s="22"/>
      <c r="BA91" s="22"/>
      <c r="BB91" s="22"/>
      <c r="BC91" s="22"/>
      <c r="BD91" s="22"/>
      <c r="BE91" s="22"/>
      <c r="BF91" s="22"/>
      <c r="BG91" s="22"/>
      <c r="BH91" s="23"/>
      <c r="BI91" s="23"/>
      <c r="BJ91" s="23"/>
      <c r="BK91" s="23"/>
      <c r="BL91" s="23"/>
    </row>
    <row r="92" spans="1:64" ht="15.75">
      <c r="E92" s="8"/>
      <c r="G92" s="21"/>
      <c r="H92" s="21"/>
      <c r="I92" s="21"/>
      <c r="N92" s="21"/>
      <c r="P92" s="21"/>
      <c r="Q92" s="21"/>
      <c r="R92" s="21"/>
      <c r="S92" s="21"/>
      <c r="T92" s="21"/>
      <c r="U92" s="21"/>
      <c r="V92" s="21"/>
      <c r="W92" s="8"/>
      <c r="X92" s="8"/>
      <c r="Y92" s="8"/>
      <c r="Z92" s="8"/>
      <c r="AA92" s="8"/>
      <c r="AB92" s="8"/>
      <c r="AC92" s="8"/>
      <c r="AD92" s="8"/>
      <c r="AE92" s="4"/>
      <c r="AF92" s="4"/>
      <c r="AG92" s="4"/>
      <c r="AH92" s="4"/>
      <c r="AI92" s="22"/>
      <c r="AJ92" s="22"/>
      <c r="AK92" s="4"/>
      <c r="AL92" s="4"/>
      <c r="AM92" s="22"/>
      <c r="AN92" s="22"/>
      <c r="AO92" s="4"/>
      <c r="AP92" s="22"/>
      <c r="AQ92" s="22"/>
      <c r="AR92" s="4"/>
      <c r="AS92" s="22"/>
      <c r="AT92" s="4"/>
      <c r="AU92" s="22"/>
      <c r="AV92" s="22"/>
      <c r="AW92" s="4"/>
      <c r="AX92" s="4"/>
      <c r="AY92" s="4"/>
      <c r="AZ92" s="22"/>
      <c r="BA92" s="22"/>
      <c r="BB92" s="22"/>
      <c r="BC92" s="22"/>
      <c r="BD92" s="22"/>
      <c r="BE92" s="22"/>
      <c r="BF92" s="22"/>
      <c r="BG92" s="22"/>
      <c r="BH92" s="23"/>
      <c r="BI92" s="23"/>
      <c r="BJ92" s="23"/>
      <c r="BK92" s="23"/>
      <c r="BL92" s="23"/>
    </row>
    <row r="93" spans="1:64" ht="15.75">
      <c r="E93" s="8"/>
      <c r="G93" s="21"/>
      <c r="H93" s="21"/>
      <c r="I93" s="21"/>
      <c r="J93" s="21"/>
      <c r="K93" s="21"/>
      <c r="L93" s="21"/>
      <c r="M93" s="21"/>
      <c r="N93" s="21"/>
      <c r="P93" s="21"/>
      <c r="Q93" s="21"/>
      <c r="R93" s="21"/>
      <c r="S93" s="21"/>
      <c r="T93" s="21"/>
      <c r="U93" s="21"/>
      <c r="V93" s="21"/>
      <c r="W93" s="8"/>
      <c r="X93" s="8"/>
      <c r="Y93" s="8"/>
      <c r="Z93" s="8"/>
      <c r="AA93" s="8"/>
      <c r="AB93" s="8"/>
      <c r="AC93" s="8"/>
      <c r="AD93" s="8"/>
      <c r="AE93" s="4"/>
      <c r="AF93" s="4"/>
      <c r="AG93" s="4"/>
      <c r="AH93" s="4"/>
      <c r="AI93" s="22"/>
      <c r="AJ93" s="22"/>
      <c r="AK93" s="4"/>
      <c r="AL93" s="4"/>
      <c r="AM93" s="22"/>
      <c r="AN93" s="22"/>
      <c r="AO93" s="4"/>
      <c r="AP93" s="22"/>
      <c r="AQ93" s="22"/>
      <c r="AR93" s="4"/>
      <c r="AS93" s="22"/>
      <c r="AT93" s="4"/>
      <c r="AU93" s="22"/>
      <c r="AV93" s="22"/>
      <c r="AW93" s="4"/>
      <c r="AX93" s="4"/>
      <c r="AY93" s="4"/>
      <c r="AZ93" s="22"/>
      <c r="BA93" s="22"/>
      <c r="BB93" s="22"/>
      <c r="BC93" s="22"/>
      <c r="BD93" s="22"/>
      <c r="BE93" s="22"/>
      <c r="BF93" s="22"/>
      <c r="BG93" s="22"/>
      <c r="BH93" s="23"/>
      <c r="BI93" s="23"/>
      <c r="BJ93" s="23"/>
      <c r="BK93" s="23"/>
      <c r="BL93" s="23"/>
    </row>
    <row r="94" spans="1:64" ht="15.75">
      <c r="E94" s="8"/>
      <c r="G94" s="21"/>
      <c r="H94" s="21"/>
      <c r="I94" s="21"/>
      <c r="J94" s="21"/>
      <c r="N94" s="21"/>
      <c r="P94" s="21"/>
      <c r="Q94" s="21"/>
      <c r="R94" s="21"/>
      <c r="S94" s="21"/>
      <c r="T94" s="21"/>
      <c r="U94" s="21"/>
      <c r="V94" s="21"/>
      <c r="W94" s="8"/>
      <c r="X94" s="8"/>
      <c r="Y94" s="8"/>
      <c r="Z94" s="8"/>
      <c r="AA94" s="8"/>
      <c r="AB94" s="8"/>
      <c r="AC94" s="8"/>
      <c r="AD94" s="8"/>
      <c r="AE94" s="4"/>
      <c r="AF94" s="4"/>
      <c r="AG94" s="4"/>
      <c r="AH94" s="4"/>
      <c r="AI94" s="22"/>
      <c r="AJ94" s="22"/>
      <c r="AK94" s="4"/>
      <c r="AL94" s="4"/>
      <c r="AM94" s="22"/>
      <c r="AN94" s="22"/>
      <c r="AO94" s="4"/>
      <c r="AP94" s="22"/>
      <c r="AQ94" s="22"/>
      <c r="AR94" s="4"/>
      <c r="AS94" s="22"/>
      <c r="AT94" s="4"/>
      <c r="AU94" s="22"/>
      <c r="AV94" s="22"/>
      <c r="AW94" s="4"/>
      <c r="AX94" s="4"/>
      <c r="AY94" s="4"/>
      <c r="AZ94" s="22"/>
      <c r="BA94" s="22"/>
      <c r="BB94" s="22"/>
      <c r="BC94" s="22"/>
      <c r="BD94" s="22"/>
      <c r="BE94" s="22"/>
      <c r="BF94" s="22"/>
      <c r="BG94" s="22"/>
      <c r="BH94" s="23"/>
      <c r="BI94" s="23"/>
      <c r="BJ94" s="23"/>
      <c r="BK94" s="23"/>
      <c r="BL94" s="23"/>
    </row>
    <row r="95" spans="1:64" ht="15.75">
      <c r="D95" s="8"/>
      <c r="E95" s="8"/>
      <c r="H95" s="21"/>
      <c r="I95" s="21"/>
      <c r="N95" s="21"/>
      <c r="P95" s="21"/>
      <c r="Q95" s="21"/>
      <c r="R95" s="21"/>
      <c r="S95" s="21"/>
      <c r="T95" s="21"/>
      <c r="U95" s="21"/>
      <c r="V95" s="21"/>
      <c r="W95" s="8"/>
      <c r="X95" s="8"/>
      <c r="Y95" s="8"/>
      <c r="Z95" s="8"/>
      <c r="AA95" s="8"/>
      <c r="AB95" s="8"/>
      <c r="AC95" s="8"/>
      <c r="AD95" s="8"/>
      <c r="AE95" s="4"/>
      <c r="AF95" s="4"/>
      <c r="AG95" s="4"/>
      <c r="AH95" s="4"/>
      <c r="AI95" s="22"/>
      <c r="AJ95" s="22"/>
      <c r="AK95" s="4"/>
      <c r="AL95" s="4"/>
      <c r="AM95" s="22"/>
      <c r="AN95" s="22"/>
      <c r="AO95" s="4"/>
      <c r="AP95" s="22"/>
      <c r="AQ95" s="22"/>
      <c r="AR95" s="4"/>
      <c r="AS95" s="22"/>
      <c r="AT95" s="4"/>
      <c r="AU95" s="22"/>
      <c r="AV95" s="22"/>
      <c r="AW95" s="4"/>
      <c r="AX95" s="4"/>
      <c r="AY95" s="4"/>
      <c r="AZ95" s="22"/>
      <c r="BA95" s="22"/>
      <c r="BB95" s="22"/>
      <c r="BC95" s="22"/>
      <c r="BD95" s="22"/>
      <c r="BE95" s="22"/>
      <c r="BF95" s="22"/>
      <c r="BG95" s="22"/>
      <c r="BH95" s="23"/>
      <c r="BI95" s="23"/>
      <c r="BJ95" s="23"/>
      <c r="BK95" s="23"/>
      <c r="BL95" s="23"/>
    </row>
    <row r="96" spans="1:64" ht="15.75">
      <c r="A96" s="13"/>
      <c r="D96" s="8"/>
      <c r="E96" s="8"/>
      <c r="N96" s="21"/>
      <c r="P96" s="21"/>
      <c r="Q96" s="21"/>
      <c r="R96" s="21"/>
      <c r="S96" s="21"/>
      <c r="T96" s="21"/>
      <c r="U96" s="21"/>
      <c r="V96" s="21"/>
      <c r="W96" s="8"/>
      <c r="X96" s="8"/>
      <c r="Y96" s="8"/>
      <c r="Z96" s="8"/>
      <c r="AA96" s="8"/>
      <c r="AB96" s="8"/>
      <c r="AC96" s="8"/>
      <c r="AD96" s="8"/>
      <c r="AE96" s="4"/>
      <c r="AF96" s="4"/>
      <c r="AG96" s="4"/>
      <c r="AH96" s="4"/>
      <c r="AI96" s="22"/>
      <c r="AJ96" s="22"/>
      <c r="AK96" s="22"/>
      <c r="AL96" s="4"/>
      <c r="AM96" s="22"/>
      <c r="AN96" s="22"/>
      <c r="AO96" s="22"/>
      <c r="AP96" s="22"/>
      <c r="AQ96" s="22"/>
      <c r="AR96" s="4"/>
      <c r="AS96" s="22"/>
      <c r="AT96" s="4"/>
      <c r="AU96" s="22"/>
      <c r="AV96" s="22"/>
      <c r="AW96" s="4"/>
      <c r="AX96" s="4"/>
      <c r="AY96" s="4"/>
      <c r="AZ96" s="22"/>
      <c r="BA96" s="22"/>
      <c r="BB96" s="22"/>
      <c r="BC96" s="22"/>
      <c r="BD96" s="22"/>
      <c r="BE96" s="22"/>
      <c r="BF96" s="22"/>
      <c r="BG96" s="22"/>
      <c r="BH96" s="23"/>
      <c r="BI96" s="23"/>
      <c r="BJ96" s="23"/>
      <c r="BK96" s="23"/>
      <c r="BL96" s="23"/>
    </row>
    <row r="97" spans="1:64" ht="15.75">
      <c r="A97" s="50"/>
      <c r="B97" s="51"/>
      <c r="C97" s="51"/>
      <c r="D97" s="52"/>
      <c r="E97" s="52"/>
      <c r="F97" s="51"/>
      <c r="G97" s="51"/>
      <c r="H97" s="51"/>
      <c r="I97" s="51"/>
      <c r="J97" s="51"/>
      <c r="K97" s="51"/>
      <c r="N97" s="21"/>
      <c r="P97" s="21"/>
      <c r="Q97" s="21"/>
      <c r="R97" s="21"/>
      <c r="S97" s="21"/>
      <c r="T97" s="21"/>
      <c r="U97" s="21"/>
      <c r="V97" s="21"/>
      <c r="W97" s="8"/>
      <c r="X97" s="8"/>
      <c r="Y97" s="8"/>
      <c r="Z97" s="8"/>
      <c r="AA97" s="8"/>
      <c r="AB97" s="8"/>
      <c r="AC97" s="8"/>
      <c r="AD97" s="8"/>
      <c r="AE97" s="4"/>
      <c r="AF97" s="4"/>
      <c r="AG97" s="4"/>
      <c r="AH97" s="4"/>
      <c r="AI97" s="22"/>
      <c r="AJ97" s="22"/>
      <c r="AK97" s="4"/>
      <c r="AL97" s="4"/>
      <c r="AM97" s="22"/>
      <c r="AN97" s="22"/>
      <c r="AO97" s="4"/>
      <c r="AP97" s="22"/>
      <c r="AQ97" s="22"/>
      <c r="AR97" s="4"/>
      <c r="AS97" s="22"/>
      <c r="AT97" s="4"/>
      <c r="AU97" s="22"/>
      <c r="AV97" s="22"/>
      <c r="AW97" s="4"/>
      <c r="AX97" s="4"/>
      <c r="AY97" s="4"/>
      <c r="AZ97" s="22"/>
      <c r="BA97" s="22"/>
      <c r="BB97" s="22"/>
      <c r="BC97" s="22"/>
      <c r="BD97" s="22"/>
      <c r="BE97" s="22"/>
      <c r="BF97" s="22"/>
      <c r="BG97" s="22"/>
      <c r="BH97" s="23"/>
      <c r="BI97" s="23"/>
      <c r="BJ97" s="23"/>
      <c r="BK97" s="23"/>
      <c r="BL97" s="23"/>
    </row>
    <row r="98" spans="1:64" ht="15.75">
      <c r="A98" s="53"/>
      <c r="B98" s="54"/>
      <c r="C98" s="54"/>
      <c r="D98" s="52"/>
      <c r="E98" s="52"/>
      <c r="F98" s="54"/>
      <c r="G98" s="51"/>
      <c r="H98" s="51"/>
      <c r="I98" s="51"/>
      <c r="J98" s="51"/>
      <c r="K98" s="51"/>
      <c r="N98" s="21"/>
      <c r="P98" s="21"/>
      <c r="Q98" s="21"/>
      <c r="R98" s="21"/>
      <c r="S98" s="21"/>
      <c r="T98" s="21"/>
      <c r="U98" s="21"/>
      <c r="V98" s="21"/>
      <c r="W98" s="8"/>
      <c r="X98" s="8"/>
      <c r="Y98" s="8"/>
      <c r="Z98" s="8"/>
      <c r="AA98" s="8"/>
      <c r="AB98" s="8"/>
      <c r="AC98" s="8"/>
      <c r="AD98" s="8"/>
      <c r="AE98" s="4"/>
      <c r="AF98" s="4"/>
      <c r="AG98" s="4"/>
      <c r="AH98" s="4"/>
      <c r="AI98" s="22"/>
      <c r="AJ98" s="22"/>
      <c r="AK98" s="4"/>
      <c r="AL98" s="4"/>
      <c r="AM98" s="22"/>
      <c r="AN98" s="22"/>
      <c r="AO98" s="4"/>
      <c r="AP98" s="22"/>
      <c r="AQ98" s="22"/>
      <c r="AR98" s="4"/>
      <c r="AS98" s="22"/>
      <c r="AT98" s="4"/>
      <c r="AU98" s="22"/>
      <c r="AV98" s="22"/>
      <c r="AW98" s="4"/>
      <c r="AX98" s="4"/>
      <c r="AY98" s="4"/>
      <c r="AZ98" s="22"/>
      <c r="BA98" s="22"/>
      <c r="BB98" s="22"/>
      <c r="BC98" s="22"/>
      <c r="BD98" s="22"/>
      <c r="BE98" s="22"/>
      <c r="BF98" s="22"/>
      <c r="BG98" s="22"/>
      <c r="BH98" s="23"/>
      <c r="BI98" s="23"/>
      <c r="BJ98" s="23"/>
      <c r="BK98" s="23"/>
      <c r="BL98" s="23"/>
    </row>
    <row r="99" spans="1:64" ht="15.75">
      <c r="A99" s="53"/>
      <c r="B99" s="54"/>
      <c r="C99" s="54"/>
      <c r="D99" s="52"/>
      <c r="E99" s="52"/>
      <c r="F99" s="54"/>
      <c r="G99" s="51"/>
      <c r="H99" s="51"/>
      <c r="I99" s="51"/>
      <c r="J99" s="51"/>
      <c r="K99" s="51"/>
      <c r="N99" s="21"/>
      <c r="P99" s="21"/>
      <c r="Q99" s="21"/>
      <c r="R99" s="21"/>
      <c r="S99" s="21"/>
      <c r="T99" s="21"/>
      <c r="U99" s="21"/>
      <c r="V99" s="21"/>
      <c r="W99" s="8"/>
      <c r="X99" s="8"/>
      <c r="Y99" s="8"/>
      <c r="Z99" s="8"/>
      <c r="AA99" s="8"/>
      <c r="AB99" s="8"/>
      <c r="AC99" s="8"/>
      <c r="AD99" s="8"/>
      <c r="AE99" s="4"/>
      <c r="AF99" s="4"/>
      <c r="AG99" s="4"/>
      <c r="AH99" s="4"/>
      <c r="AI99" s="22"/>
      <c r="AJ99" s="22"/>
      <c r="AK99" s="4"/>
      <c r="AL99" s="4"/>
      <c r="AM99" s="22"/>
      <c r="AN99" s="22"/>
      <c r="AO99" s="4"/>
      <c r="AP99" s="22"/>
      <c r="AQ99" s="22"/>
      <c r="AR99" s="4"/>
      <c r="AS99" s="22"/>
      <c r="AT99" s="4"/>
      <c r="AU99" s="22"/>
      <c r="AV99" s="22"/>
      <c r="AW99" s="4"/>
      <c r="AX99" s="4"/>
      <c r="AY99" s="4"/>
      <c r="AZ99" s="22"/>
      <c r="BA99" s="22"/>
      <c r="BB99" s="22"/>
      <c r="BC99" s="22"/>
      <c r="BD99" s="22"/>
      <c r="BE99" s="22"/>
      <c r="BF99" s="22"/>
      <c r="BG99" s="22"/>
      <c r="BH99" s="23"/>
      <c r="BI99" s="23"/>
      <c r="BJ99" s="23"/>
      <c r="BK99" s="23"/>
      <c r="BL99" s="23"/>
    </row>
    <row r="100" spans="1:64" ht="15.75">
      <c r="A100" s="53"/>
      <c r="B100" s="54"/>
      <c r="C100" s="54"/>
      <c r="D100" s="52"/>
      <c r="E100" s="52"/>
      <c r="F100" s="54"/>
      <c r="G100" s="51"/>
      <c r="H100" s="51"/>
      <c r="I100" s="51"/>
      <c r="J100" s="51"/>
      <c r="K100" s="51"/>
      <c r="N100" s="21"/>
      <c r="P100" s="21"/>
      <c r="Q100" s="21"/>
      <c r="R100" s="21"/>
      <c r="S100" s="21"/>
      <c r="T100" s="21"/>
      <c r="U100" s="21"/>
      <c r="V100" s="21"/>
      <c r="W100" s="8"/>
      <c r="X100" s="8"/>
      <c r="Y100" s="8"/>
      <c r="Z100" s="8"/>
      <c r="AA100" s="8"/>
      <c r="AB100" s="8"/>
      <c r="AC100" s="8"/>
      <c r="AD100" s="8"/>
      <c r="AE100" s="4"/>
      <c r="AF100" s="4"/>
      <c r="AG100" s="4"/>
      <c r="AH100" s="4"/>
      <c r="AI100" s="22"/>
      <c r="AJ100" s="22"/>
      <c r="AK100" s="4"/>
      <c r="AL100" s="4"/>
      <c r="AM100" s="22"/>
      <c r="AN100" s="22"/>
      <c r="AO100" s="4"/>
      <c r="AP100" s="22"/>
      <c r="AQ100" s="22"/>
      <c r="AR100" s="4"/>
      <c r="AS100" s="22"/>
      <c r="AT100" s="4"/>
      <c r="AU100" s="22"/>
      <c r="AV100" s="22"/>
      <c r="AW100" s="4"/>
      <c r="AX100" s="4"/>
      <c r="AY100" s="4"/>
      <c r="AZ100" s="22"/>
      <c r="BA100" s="22"/>
      <c r="BB100" s="22"/>
      <c r="BC100" s="22"/>
      <c r="BD100" s="22"/>
      <c r="BE100" s="22"/>
      <c r="BF100" s="22"/>
      <c r="BG100" s="22"/>
      <c r="BH100" s="23"/>
      <c r="BI100" s="23"/>
      <c r="BJ100" s="23"/>
      <c r="BK100" s="23"/>
      <c r="BL100" s="23"/>
    </row>
    <row r="101" spans="1:64" ht="15.75">
      <c r="A101" s="53"/>
      <c r="B101" s="54"/>
      <c r="C101" s="54"/>
      <c r="D101" s="52"/>
      <c r="E101" s="52"/>
      <c r="F101" s="54"/>
      <c r="G101" s="51"/>
      <c r="H101" s="51"/>
      <c r="I101" s="51"/>
      <c r="J101" s="51"/>
      <c r="K101" s="51"/>
      <c r="N101" s="21"/>
      <c r="P101" s="21"/>
      <c r="Q101" s="21"/>
      <c r="R101" s="21"/>
      <c r="S101" s="21"/>
      <c r="T101" s="21"/>
      <c r="U101" s="21"/>
      <c r="V101" s="21"/>
      <c r="W101" s="8"/>
      <c r="X101" s="8"/>
      <c r="Y101" s="8"/>
      <c r="Z101" s="8"/>
      <c r="AA101" s="8"/>
      <c r="AB101" s="8"/>
      <c r="AC101" s="8"/>
      <c r="AD101" s="8"/>
      <c r="AE101" s="4"/>
      <c r="AF101" s="4"/>
      <c r="AG101" s="4"/>
      <c r="AH101" s="4"/>
      <c r="AI101" s="22"/>
      <c r="AJ101" s="22"/>
      <c r="AK101" s="4"/>
      <c r="AL101" s="4"/>
      <c r="AM101" s="22"/>
      <c r="AN101" s="22"/>
      <c r="AO101" s="4"/>
      <c r="AP101" s="22"/>
      <c r="AQ101" s="22"/>
      <c r="AR101" s="4"/>
      <c r="AS101" s="22"/>
      <c r="AT101" s="4"/>
      <c r="AU101" s="22"/>
      <c r="AV101" s="22"/>
      <c r="AW101" s="4"/>
      <c r="AX101" s="4"/>
      <c r="AY101" s="4"/>
      <c r="AZ101" s="22"/>
      <c r="BA101" s="22"/>
      <c r="BB101" s="22"/>
      <c r="BC101" s="22"/>
      <c r="BD101" s="22"/>
      <c r="BE101" s="22"/>
      <c r="BF101" s="22"/>
      <c r="BG101" s="22"/>
      <c r="BH101" s="23"/>
      <c r="BI101" s="23"/>
      <c r="BJ101" s="23"/>
      <c r="BK101" s="23"/>
      <c r="BL101" s="23"/>
    </row>
    <row r="102" spans="1:64" ht="15.75">
      <c r="A102" s="13"/>
      <c r="D102" s="8"/>
      <c r="E102" s="8"/>
      <c r="N102" s="21"/>
      <c r="P102" s="21"/>
      <c r="Q102" s="21"/>
      <c r="R102" s="21"/>
      <c r="S102" s="21"/>
      <c r="T102" s="21"/>
      <c r="U102" s="21"/>
      <c r="V102" s="21"/>
      <c r="W102" s="8"/>
      <c r="X102" s="8"/>
      <c r="Y102" s="8"/>
      <c r="Z102" s="8"/>
      <c r="AA102" s="8"/>
      <c r="AB102" s="8"/>
      <c r="AC102" s="8"/>
      <c r="AD102" s="8"/>
      <c r="AE102" s="4"/>
      <c r="AF102" s="4"/>
      <c r="AG102" s="4"/>
      <c r="AH102" s="4"/>
      <c r="AI102" s="22"/>
      <c r="AJ102" s="22"/>
      <c r="AK102" s="4"/>
      <c r="AL102" s="4"/>
      <c r="AM102" s="22"/>
      <c r="AN102" s="22"/>
      <c r="AO102" s="4"/>
      <c r="AP102" s="22"/>
      <c r="AQ102" s="22"/>
      <c r="AR102" s="4"/>
      <c r="AS102" s="22"/>
      <c r="AT102" s="4"/>
      <c r="AU102" s="22"/>
      <c r="AV102" s="22"/>
      <c r="AW102" s="4"/>
      <c r="AX102" s="4"/>
      <c r="AY102" s="4"/>
      <c r="AZ102" s="22"/>
      <c r="BA102" s="22"/>
      <c r="BB102" s="22"/>
      <c r="BC102" s="22"/>
      <c r="BD102" s="22"/>
      <c r="BE102" s="22"/>
      <c r="BF102" s="22"/>
      <c r="BG102" s="22"/>
      <c r="BH102" s="23"/>
      <c r="BI102" s="23"/>
      <c r="BJ102" s="23"/>
      <c r="BK102" s="23"/>
      <c r="BL102" s="23"/>
    </row>
    <row r="103" spans="1:64" ht="15.75">
      <c r="D103" s="8"/>
      <c r="E103" s="8"/>
      <c r="N103" s="21"/>
      <c r="P103" s="21"/>
      <c r="Q103" s="21"/>
      <c r="R103" s="21"/>
      <c r="S103" s="21"/>
      <c r="T103" s="21"/>
      <c r="U103" s="21"/>
      <c r="V103" s="21"/>
      <c r="W103" s="8"/>
      <c r="X103" s="8"/>
      <c r="Y103" s="8"/>
      <c r="Z103" s="8"/>
      <c r="AA103" s="8"/>
      <c r="AB103" s="8"/>
      <c r="AC103" s="8"/>
      <c r="AD103" s="8"/>
      <c r="AE103" s="4"/>
      <c r="AF103" s="4"/>
      <c r="AG103" s="4"/>
      <c r="AH103" s="4"/>
      <c r="AI103" s="22"/>
      <c r="AJ103" s="22"/>
      <c r="AK103" s="4"/>
      <c r="AL103" s="4"/>
      <c r="AM103" s="22"/>
      <c r="AN103" s="22"/>
      <c r="AO103" s="4"/>
      <c r="AP103" s="22"/>
      <c r="AQ103" s="22"/>
      <c r="AR103" s="4"/>
      <c r="AS103" s="22"/>
      <c r="AT103" s="4"/>
      <c r="AU103" s="22"/>
      <c r="AV103" s="22"/>
      <c r="AW103" s="4"/>
      <c r="AX103" s="4"/>
      <c r="AY103" s="4"/>
      <c r="AZ103" s="22"/>
      <c r="BA103" s="22"/>
      <c r="BB103" s="22"/>
      <c r="BC103" s="22"/>
      <c r="BD103" s="22"/>
      <c r="BE103" s="22"/>
      <c r="BF103" s="22"/>
      <c r="BG103" s="22"/>
      <c r="BH103" s="23"/>
      <c r="BI103" s="23"/>
      <c r="BJ103" s="23"/>
      <c r="BK103" s="23"/>
      <c r="BL103" s="23"/>
    </row>
  </sheetData>
  <pageMargins left="0.7" right="0.7" top="0.75" bottom="0.75" header="0.3" footer="0.3"/>
  <pageSetup paperSize="9" scale="1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5B207-02FB-4F8E-B81C-BD8C6B5BA7F5}">
  <sheetPr>
    <pageSetUpPr fitToPage="1"/>
  </sheetPr>
  <dimension ref="A1:V7"/>
  <sheetViews>
    <sheetView workbookViewId="0">
      <pane ySplit="1" topLeftCell="A2" activePane="bottomLeft" state="frozen"/>
      <selection pane="bottomLeft" activeCell="Q1" sqref="Q1:Q1048576"/>
    </sheetView>
  </sheetViews>
  <sheetFormatPr defaultColWidth="8.85546875" defaultRowHeight="15"/>
  <cols>
    <col min="2" max="2" width="8.85546875" style="40"/>
    <col min="8" max="8" width="14" customWidth="1"/>
    <col min="9" max="9" width="16.42578125" customWidth="1"/>
    <col min="11" max="11" width="13.7109375" customWidth="1"/>
    <col min="12" max="12" width="14.7109375" customWidth="1"/>
    <col min="13" max="13" width="21" customWidth="1"/>
    <col min="15" max="15" width="10.5703125" customWidth="1"/>
    <col min="16" max="17" width="11.7109375" customWidth="1"/>
    <col min="21" max="21" width="18.5703125" customWidth="1"/>
    <col min="22" max="22" width="178.140625" customWidth="1"/>
  </cols>
  <sheetData>
    <row r="1" spans="1:22" s="21" customFormat="1" ht="15.75">
      <c r="A1" s="17" t="s">
        <v>0</v>
      </c>
      <c r="B1" s="43" t="s">
        <v>1</v>
      </c>
      <c r="C1" s="11" t="s">
        <v>2</v>
      </c>
      <c r="D1" s="17" t="s">
        <v>3</v>
      </c>
      <c r="E1" s="17" t="s">
        <v>253</v>
      </c>
      <c r="F1" s="16" t="s">
        <v>5</v>
      </c>
      <c r="G1" s="16" t="s">
        <v>1166</v>
      </c>
      <c r="H1" s="16" t="s">
        <v>7</v>
      </c>
      <c r="I1" s="16" t="s">
        <v>8</v>
      </c>
      <c r="J1" s="16" t="s">
        <v>512</v>
      </c>
      <c r="K1" s="16" t="s">
        <v>10</v>
      </c>
      <c r="L1" s="16" t="s">
        <v>11</v>
      </c>
      <c r="M1" s="16" t="s">
        <v>12</v>
      </c>
      <c r="N1" s="16" t="s">
        <v>13</v>
      </c>
      <c r="O1" s="16" t="s">
        <v>14</v>
      </c>
      <c r="P1" s="16" t="s">
        <v>15</v>
      </c>
      <c r="Q1" s="16" t="s">
        <v>2088</v>
      </c>
      <c r="R1" s="16" t="s">
        <v>1167</v>
      </c>
      <c r="S1" s="16" t="s">
        <v>16</v>
      </c>
      <c r="T1" s="16" t="s">
        <v>516</v>
      </c>
      <c r="U1" s="16" t="s">
        <v>1168</v>
      </c>
      <c r="V1" s="16" t="s">
        <v>18</v>
      </c>
    </row>
    <row r="2" spans="1:22" ht="409.5">
      <c r="A2" s="19" t="s">
        <v>669</v>
      </c>
      <c r="B2" s="45">
        <v>120130</v>
      </c>
      <c r="C2" s="4" t="s">
        <v>1169</v>
      </c>
      <c r="D2" s="4" t="s">
        <v>525</v>
      </c>
      <c r="E2" t="s">
        <v>1170</v>
      </c>
      <c r="F2" s="4" t="s">
        <v>1171</v>
      </c>
      <c r="G2" t="s">
        <v>1172</v>
      </c>
      <c r="H2" s="15" t="s">
        <v>1173</v>
      </c>
      <c r="J2" s="1" t="s">
        <v>1174</v>
      </c>
      <c r="L2" s="15" t="s">
        <v>1175</v>
      </c>
      <c r="M2" s="2" t="s">
        <v>1176</v>
      </c>
      <c r="Q2">
        <v>4</v>
      </c>
      <c r="R2" t="s">
        <v>1177</v>
      </c>
      <c r="U2" t="s">
        <v>1178</v>
      </c>
      <c r="V2" t="s">
        <v>1179</v>
      </c>
    </row>
    <row r="3" spans="1:22">
      <c r="A3" s="19" t="s">
        <v>1180</v>
      </c>
      <c r="B3" s="45">
        <v>120070</v>
      </c>
      <c r="C3" s="4" t="s">
        <v>1181</v>
      </c>
      <c r="D3" s="4" t="s">
        <v>1182</v>
      </c>
      <c r="E3" t="s">
        <v>1183</v>
      </c>
      <c r="F3" s="4" t="s">
        <v>1184</v>
      </c>
      <c r="K3" t="s">
        <v>1185</v>
      </c>
      <c r="L3" t="s">
        <v>1186</v>
      </c>
      <c r="Q3">
        <v>2</v>
      </c>
      <c r="U3" t="s">
        <v>1187</v>
      </c>
      <c r="V3" t="s">
        <v>1188</v>
      </c>
    </row>
    <row r="4" spans="1:22">
      <c r="A4" s="19" t="s">
        <v>1189</v>
      </c>
      <c r="B4" s="45">
        <v>120131</v>
      </c>
      <c r="C4" s="4" t="s">
        <v>1190</v>
      </c>
      <c r="D4" s="4" t="s">
        <v>1182</v>
      </c>
      <c r="E4" t="s">
        <v>1191</v>
      </c>
      <c r="F4" s="4" t="s">
        <v>1192</v>
      </c>
      <c r="K4" s="4" t="s">
        <v>1185</v>
      </c>
      <c r="L4" s="4" t="s">
        <v>1186</v>
      </c>
      <c r="Q4">
        <v>2</v>
      </c>
      <c r="U4" t="s">
        <v>1187</v>
      </c>
      <c r="V4" t="s">
        <v>1193</v>
      </c>
    </row>
    <row r="5" spans="1:22">
      <c r="A5" s="19" t="s">
        <v>1194</v>
      </c>
      <c r="B5" s="45">
        <v>303630</v>
      </c>
      <c r="C5" s="4" t="s">
        <v>1195</v>
      </c>
      <c r="D5" s="4" t="s">
        <v>733</v>
      </c>
      <c r="E5" t="s">
        <v>1196</v>
      </c>
      <c r="F5" s="4" t="s">
        <v>1197</v>
      </c>
      <c r="K5" t="s">
        <v>1198</v>
      </c>
      <c r="L5" t="s">
        <v>1186</v>
      </c>
      <c r="Q5">
        <v>2</v>
      </c>
      <c r="U5" t="s">
        <v>1187</v>
      </c>
      <c r="V5" t="s">
        <v>1199</v>
      </c>
    </row>
    <row r="6" spans="1:22" ht="255">
      <c r="A6" s="19" t="s">
        <v>1200</v>
      </c>
      <c r="B6" s="45">
        <v>160775</v>
      </c>
      <c r="C6" s="4" t="s">
        <v>1201</v>
      </c>
      <c r="D6" s="4" t="s">
        <v>525</v>
      </c>
      <c r="E6" t="s">
        <v>1202</v>
      </c>
      <c r="F6" s="4" t="s">
        <v>1203</v>
      </c>
      <c r="H6" t="s">
        <v>1204</v>
      </c>
      <c r="I6" t="s">
        <v>1205</v>
      </c>
      <c r="K6" s="15" t="s">
        <v>1206</v>
      </c>
      <c r="L6" t="s">
        <v>1207</v>
      </c>
      <c r="P6" t="s">
        <v>1208</v>
      </c>
      <c r="Q6">
        <v>5</v>
      </c>
      <c r="R6" t="s">
        <v>1209</v>
      </c>
      <c r="U6" t="s">
        <v>1210</v>
      </c>
      <c r="V6" t="s">
        <v>1211</v>
      </c>
    </row>
    <row r="7" spans="1:22">
      <c r="Q7">
        <f>MEDIAN(Q2:Q6)</f>
        <v>2</v>
      </c>
    </row>
  </sheetData>
  <pageMargins left="0.7" right="0.7" top="0.75" bottom="0.75" header="0.3" footer="0.3"/>
  <pageSetup paperSize="8" scale="13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3CF81-5B16-484C-93E6-037106614D0C}">
  <sheetPr>
    <pageSetUpPr fitToPage="1"/>
  </sheetPr>
  <dimension ref="A1:AX241"/>
  <sheetViews>
    <sheetView topLeftCell="B1" zoomScale="50" zoomScaleNormal="32" workbookViewId="0">
      <pane ySplit="1" topLeftCell="A2" activePane="bottomLeft" state="frozen"/>
      <selection activeCell="B1" sqref="B1"/>
      <selection pane="bottomLeft" activeCell="K49" sqref="K49"/>
    </sheetView>
  </sheetViews>
  <sheetFormatPr defaultColWidth="8.85546875" defaultRowHeight="15"/>
  <cols>
    <col min="1" max="1" width="0" hidden="1" customWidth="1"/>
    <col min="2" max="2" width="18" customWidth="1"/>
    <col min="3" max="6" width="0" hidden="1" customWidth="1"/>
    <col min="7" max="7" width="16.5703125" style="40" customWidth="1"/>
    <col min="8" max="8" width="44.140625" customWidth="1"/>
    <col min="9" max="10" width="0" hidden="1" customWidth="1"/>
    <col min="11" max="11" width="20.5703125" customWidth="1"/>
    <col min="12" max="12" width="30.5703125" customWidth="1"/>
    <col min="13" max="13" width="24.140625" customWidth="1"/>
    <col min="14" max="14" width="21.85546875" customWidth="1"/>
    <col min="15" max="15" width="25.28515625" customWidth="1"/>
    <col min="16" max="16" width="20.42578125" customWidth="1"/>
    <col min="17" max="17" width="22.7109375" customWidth="1"/>
    <col min="18" max="19" width="15.42578125" customWidth="1"/>
    <col min="20" max="20" width="15.85546875" customWidth="1"/>
    <col min="21" max="21" width="18.140625" customWidth="1"/>
    <col min="22" max="22" width="17" customWidth="1"/>
    <col min="23" max="24" width="18" customWidth="1"/>
    <col min="25" max="25" width="17.140625" customWidth="1"/>
    <col min="26" max="27" width="19.28515625" customWidth="1"/>
    <col min="28" max="28" width="17.85546875" customWidth="1"/>
    <col min="29" max="29" width="50.42578125" customWidth="1"/>
    <col min="30" max="30" width="13.140625" customWidth="1"/>
    <col min="31" max="31" width="22.28515625" customWidth="1"/>
  </cols>
  <sheetData>
    <row r="1" spans="1:50" s="17" customFormat="1" ht="29.25" customHeight="1">
      <c r="A1" s="16" t="s">
        <v>1212</v>
      </c>
      <c r="B1" s="16" t="s">
        <v>0</v>
      </c>
      <c r="C1" s="16" t="s">
        <v>1213</v>
      </c>
      <c r="D1" s="16" t="s">
        <v>1214</v>
      </c>
      <c r="E1" s="16" t="s">
        <v>1215</v>
      </c>
      <c r="F1" s="16" t="s">
        <v>1216</v>
      </c>
      <c r="G1" s="37" t="s">
        <v>1</v>
      </c>
      <c r="H1" s="16" t="s">
        <v>2</v>
      </c>
      <c r="I1" s="16" t="s">
        <v>1217</v>
      </c>
      <c r="J1" s="16" t="s">
        <v>1218</v>
      </c>
      <c r="K1" s="16" t="s">
        <v>3</v>
      </c>
      <c r="L1" s="16" t="s">
        <v>1219</v>
      </c>
      <c r="M1" s="16" t="s">
        <v>5</v>
      </c>
      <c r="N1" s="17" t="s">
        <v>1166</v>
      </c>
      <c r="O1" s="16" t="s">
        <v>1220</v>
      </c>
      <c r="P1" s="17" t="s">
        <v>8</v>
      </c>
      <c r="Q1" s="16" t="s">
        <v>512</v>
      </c>
      <c r="R1" s="16" t="s">
        <v>10</v>
      </c>
      <c r="S1" s="16" t="s">
        <v>11</v>
      </c>
      <c r="T1" s="16" t="s">
        <v>12</v>
      </c>
      <c r="U1" s="16" t="s">
        <v>13</v>
      </c>
      <c r="V1" s="17" t="s">
        <v>1221</v>
      </c>
      <c r="W1" s="17" t="s">
        <v>1222</v>
      </c>
      <c r="X1" s="17" t="s">
        <v>2088</v>
      </c>
      <c r="Y1" s="16" t="s">
        <v>1167</v>
      </c>
      <c r="Z1" s="16" t="s">
        <v>16</v>
      </c>
      <c r="AA1" s="17" t="s">
        <v>1223</v>
      </c>
      <c r="AB1" s="16" t="s">
        <v>17</v>
      </c>
      <c r="AC1" s="16" t="s">
        <v>18</v>
      </c>
      <c r="AP1" s="16"/>
      <c r="AQ1" s="16"/>
      <c r="AR1" s="16"/>
      <c r="AS1" s="16"/>
      <c r="AT1" s="16"/>
      <c r="AU1" s="16"/>
      <c r="AV1" s="16"/>
      <c r="AW1" s="16"/>
      <c r="AX1" s="16"/>
    </row>
    <row r="2" spans="1:50" s="21" customFormat="1" ht="23.25" customHeight="1">
      <c r="A2" s="29" t="s">
        <v>1224</v>
      </c>
      <c r="B2" s="26" t="s">
        <v>1225</v>
      </c>
      <c r="C2" s="29" t="s">
        <v>1226</v>
      </c>
      <c r="D2" s="29" t="s">
        <v>1227</v>
      </c>
      <c r="E2" s="29"/>
      <c r="F2" s="29"/>
      <c r="G2" s="38">
        <v>604638</v>
      </c>
      <c r="H2" s="29" t="s">
        <v>1228</v>
      </c>
      <c r="I2" s="29"/>
      <c r="J2" s="29"/>
      <c r="K2" s="30" t="s">
        <v>525</v>
      </c>
      <c r="L2" s="29" t="s">
        <v>1229</v>
      </c>
      <c r="M2" s="31" t="s">
        <v>1230</v>
      </c>
      <c r="O2" s="29"/>
      <c r="Q2" s="29"/>
      <c r="R2" s="29"/>
      <c r="S2" s="29"/>
      <c r="T2" s="32"/>
      <c r="U2" s="29"/>
      <c r="X2" s="21">
        <v>0</v>
      </c>
      <c r="Y2" s="29" t="s">
        <v>1231</v>
      </c>
      <c r="Z2" s="29"/>
      <c r="AB2" s="29" t="s">
        <v>361</v>
      </c>
      <c r="AC2" s="31" t="s">
        <v>1232</v>
      </c>
      <c r="AP2" s="29"/>
      <c r="AQ2" s="29"/>
      <c r="AR2" s="29"/>
      <c r="AS2" s="29"/>
      <c r="AT2" s="29"/>
      <c r="AU2" s="29"/>
      <c r="AV2" s="29"/>
      <c r="AW2" s="29"/>
      <c r="AX2" s="29"/>
    </row>
    <row r="3" spans="1:50" s="21" customFormat="1" ht="69.75" customHeight="1">
      <c r="A3" s="29" t="s">
        <v>1224</v>
      </c>
      <c r="B3" s="26" t="s">
        <v>1233</v>
      </c>
      <c r="C3" s="29" t="s">
        <v>1234</v>
      </c>
      <c r="D3" s="29" t="s">
        <v>1227</v>
      </c>
      <c r="E3" s="29"/>
      <c r="F3" s="29"/>
      <c r="G3" s="38">
        <v>605799</v>
      </c>
      <c r="H3" s="29" t="s">
        <v>1235</v>
      </c>
      <c r="I3" s="29"/>
      <c r="J3" s="29"/>
      <c r="K3" s="30" t="s">
        <v>21</v>
      </c>
      <c r="L3" s="29" t="s">
        <v>1236</v>
      </c>
      <c r="M3" s="31" t="s">
        <v>1237</v>
      </c>
      <c r="N3" s="21" t="s">
        <v>1238</v>
      </c>
      <c r="O3" s="29"/>
      <c r="Q3" s="31"/>
      <c r="R3" s="29"/>
      <c r="S3" s="29"/>
      <c r="T3" s="33"/>
      <c r="U3" s="29"/>
      <c r="V3" s="21" t="s">
        <v>1239</v>
      </c>
      <c r="X3" s="21">
        <v>2</v>
      </c>
      <c r="Y3" s="31" t="s">
        <v>1240</v>
      </c>
      <c r="Z3" s="29"/>
      <c r="AB3" s="31" t="s">
        <v>1241</v>
      </c>
      <c r="AC3" s="31" t="s">
        <v>1242</v>
      </c>
      <c r="AP3" s="29"/>
      <c r="AQ3" s="29"/>
      <c r="AR3" s="29"/>
      <c r="AS3" s="29"/>
      <c r="AT3" s="29"/>
      <c r="AU3" s="29"/>
      <c r="AV3" s="29"/>
      <c r="AW3" s="29"/>
      <c r="AX3" s="29"/>
    </row>
    <row r="4" spans="1:50" s="21" customFormat="1" ht="45" customHeight="1">
      <c r="A4" s="29" t="s">
        <v>1224</v>
      </c>
      <c r="B4" s="26" t="s">
        <v>1244</v>
      </c>
      <c r="C4" s="29" t="s">
        <v>1226</v>
      </c>
      <c r="D4" s="29" t="s">
        <v>1227</v>
      </c>
      <c r="E4" s="29"/>
      <c r="F4" s="29"/>
      <c r="G4" s="38">
        <v>601925</v>
      </c>
      <c r="H4" s="29" t="s">
        <v>1245</v>
      </c>
      <c r="I4" s="29"/>
      <c r="J4" s="29"/>
      <c r="K4" s="30" t="s">
        <v>21</v>
      </c>
      <c r="L4" s="29" t="s">
        <v>1246</v>
      </c>
      <c r="M4" s="31" t="s">
        <v>1247</v>
      </c>
      <c r="O4" s="29"/>
      <c r="Q4" s="31" t="s">
        <v>1248</v>
      </c>
      <c r="R4" s="29" t="s">
        <v>1249</v>
      </c>
      <c r="S4" s="29" t="s">
        <v>1250</v>
      </c>
      <c r="T4" s="29"/>
      <c r="U4" s="29"/>
      <c r="X4" s="21">
        <v>3</v>
      </c>
      <c r="Y4" s="29"/>
      <c r="Z4" s="29"/>
      <c r="AB4" s="31" t="s">
        <v>1251</v>
      </c>
      <c r="AC4" s="31" t="s">
        <v>1252</v>
      </c>
      <c r="AP4" s="29"/>
      <c r="AQ4" s="29"/>
      <c r="AR4" s="29"/>
      <c r="AS4" s="29"/>
      <c r="AT4" s="29"/>
      <c r="AU4" s="29"/>
      <c r="AV4" s="29"/>
      <c r="AW4" s="29"/>
      <c r="AX4" s="29"/>
    </row>
    <row r="5" spans="1:50" s="21" customFormat="1" ht="78.75">
      <c r="A5" s="29" t="s">
        <v>1224</v>
      </c>
      <c r="B5" s="26" t="s">
        <v>1253</v>
      </c>
      <c r="C5" s="29" t="s">
        <v>1254</v>
      </c>
      <c r="D5" s="29" t="s">
        <v>1227</v>
      </c>
      <c r="E5" s="29"/>
      <c r="F5" s="29"/>
      <c r="G5" s="38">
        <v>602243</v>
      </c>
      <c r="H5" s="29" t="s">
        <v>1255</v>
      </c>
      <c r="I5" s="29"/>
      <c r="J5" s="29"/>
      <c r="K5" s="30" t="s">
        <v>21</v>
      </c>
      <c r="L5" s="29"/>
      <c r="M5" s="31" t="s">
        <v>1256</v>
      </c>
      <c r="N5" s="21" t="s">
        <v>1257</v>
      </c>
      <c r="O5" s="31" t="s">
        <v>1258</v>
      </c>
      <c r="P5" s="21" t="s">
        <v>1259</v>
      </c>
      <c r="Q5" s="29"/>
      <c r="R5" s="31" t="s">
        <v>1260</v>
      </c>
      <c r="S5" s="31" t="s">
        <v>1261</v>
      </c>
      <c r="T5" s="29"/>
      <c r="U5" s="29"/>
      <c r="W5" s="21" t="s">
        <v>1262</v>
      </c>
      <c r="X5" s="21">
        <v>6</v>
      </c>
      <c r="Y5" s="29"/>
      <c r="Z5" s="31"/>
      <c r="AB5" s="29"/>
      <c r="AC5" s="31" t="s">
        <v>1263</v>
      </c>
      <c r="AP5" s="29"/>
      <c r="AQ5" s="29"/>
      <c r="AR5" s="29"/>
      <c r="AS5" s="29"/>
      <c r="AT5" s="29"/>
      <c r="AU5" s="29"/>
      <c r="AV5" s="29"/>
      <c r="AW5" s="29"/>
      <c r="AX5" s="29"/>
    </row>
    <row r="6" spans="1:50" s="21" customFormat="1" ht="111.75" customHeight="1">
      <c r="A6" s="29" t="s">
        <v>1224</v>
      </c>
      <c r="B6" s="26" t="s">
        <v>1264</v>
      </c>
      <c r="C6" s="29" t="s">
        <v>1265</v>
      </c>
      <c r="D6" s="29" t="s">
        <v>1227</v>
      </c>
      <c r="E6" s="29"/>
      <c r="F6" s="29"/>
      <c r="G6" s="38">
        <v>300008</v>
      </c>
      <c r="H6" s="29" t="s">
        <v>1266</v>
      </c>
      <c r="I6" s="29"/>
      <c r="J6" s="29"/>
      <c r="K6" s="30" t="s">
        <v>1267</v>
      </c>
      <c r="L6" s="29"/>
      <c r="M6" s="31" t="s">
        <v>1268</v>
      </c>
      <c r="N6" s="21" t="s">
        <v>1269</v>
      </c>
      <c r="O6" s="29"/>
      <c r="Q6" s="29"/>
      <c r="R6" s="29"/>
      <c r="S6" s="29"/>
      <c r="T6" s="29"/>
      <c r="U6" s="29"/>
      <c r="X6" s="21">
        <v>1</v>
      </c>
      <c r="Y6" s="29"/>
      <c r="Z6" s="29"/>
      <c r="AB6" s="31" t="s">
        <v>1270</v>
      </c>
      <c r="AC6" s="31" t="s">
        <v>1271</v>
      </c>
      <c r="AP6" s="29"/>
      <c r="AQ6" s="29"/>
      <c r="AR6" s="29"/>
      <c r="AS6" s="29"/>
      <c r="AT6" s="29"/>
      <c r="AU6" s="29"/>
      <c r="AV6" s="29"/>
      <c r="AW6" s="29"/>
      <c r="AX6" s="29"/>
    </row>
    <row r="7" spans="1:50" s="21" customFormat="1" ht="126" customHeight="1">
      <c r="A7" s="29" t="s">
        <v>1224</v>
      </c>
      <c r="B7" s="26" t="s">
        <v>1180</v>
      </c>
      <c r="C7" s="29" t="s">
        <v>1226</v>
      </c>
      <c r="D7" s="29" t="s">
        <v>1227</v>
      </c>
      <c r="E7" s="29"/>
      <c r="F7" s="29"/>
      <c r="G7" s="38">
        <v>120070</v>
      </c>
      <c r="H7" s="29" t="s">
        <v>1272</v>
      </c>
      <c r="I7" s="29"/>
      <c r="J7" s="29"/>
      <c r="K7" s="30" t="s">
        <v>1273</v>
      </c>
      <c r="L7" s="29" t="s">
        <v>1274</v>
      </c>
      <c r="M7" s="31" t="s">
        <v>1275</v>
      </c>
      <c r="O7" s="29"/>
      <c r="Q7" s="29"/>
      <c r="R7" s="31" t="s">
        <v>1276</v>
      </c>
      <c r="S7" s="31" t="s">
        <v>1277</v>
      </c>
      <c r="T7" s="31"/>
      <c r="U7" s="29"/>
      <c r="X7" s="21">
        <v>2</v>
      </c>
      <c r="Y7" s="29"/>
      <c r="Z7" s="29"/>
      <c r="AB7" s="31" t="s">
        <v>1278</v>
      </c>
      <c r="AC7" s="31" t="s">
        <v>1279</v>
      </c>
      <c r="AP7" s="29"/>
      <c r="AQ7" s="29"/>
      <c r="AR7" s="29"/>
      <c r="AS7" s="29"/>
      <c r="AT7" s="29"/>
      <c r="AU7" s="29"/>
      <c r="AV7" s="29"/>
      <c r="AW7" s="29"/>
      <c r="AX7" s="29"/>
    </row>
    <row r="8" spans="1:50" s="21" customFormat="1" ht="116.25" customHeight="1">
      <c r="A8" s="29" t="s">
        <v>1224</v>
      </c>
      <c r="B8" s="26" t="s">
        <v>1189</v>
      </c>
      <c r="C8" s="29" t="s">
        <v>1226</v>
      </c>
      <c r="D8" s="29" t="s">
        <v>1227</v>
      </c>
      <c r="E8" s="29"/>
      <c r="F8" s="29"/>
      <c r="G8" s="38">
        <v>120131</v>
      </c>
      <c r="H8" s="29" t="s">
        <v>1280</v>
      </c>
      <c r="I8" s="29"/>
      <c r="J8" s="29"/>
      <c r="K8" s="30" t="s">
        <v>1273</v>
      </c>
      <c r="L8" s="29" t="s">
        <v>1281</v>
      </c>
      <c r="M8" s="31" t="s">
        <v>1282</v>
      </c>
      <c r="O8" s="29"/>
      <c r="Q8" s="29"/>
      <c r="R8" s="29" t="s">
        <v>1283</v>
      </c>
      <c r="S8" s="31" t="s">
        <v>1277</v>
      </c>
      <c r="T8" s="31"/>
      <c r="U8" s="29"/>
      <c r="X8" s="21">
        <v>2</v>
      </c>
      <c r="Y8" s="29"/>
      <c r="Z8" s="29"/>
      <c r="AB8" s="31" t="s">
        <v>1187</v>
      </c>
      <c r="AC8" s="31" t="s">
        <v>1284</v>
      </c>
      <c r="AP8" s="29"/>
      <c r="AQ8" s="29"/>
      <c r="AR8" s="29"/>
      <c r="AS8" s="29"/>
      <c r="AT8" s="29"/>
      <c r="AU8" s="29"/>
      <c r="AV8" s="29"/>
      <c r="AW8" s="29"/>
      <c r="AX8" s="29"/>
    </row>
    <row r="9" spans="1:50" s="21" customFormat="1" ht="165" customHeight="1">
      <c r="A9" s="29" t="s">
        <v>1224</v>
      </c>
      <c r="B9" s="26" t="s">
        <v>1194</v>
      </c>
      <c r="C9" s="29" t="s">
        <v>1226</v>
      </c>
      <c r="D9" s="29" t="s">
        <v>1227</v>
      </c>
      <c r="E9" s="29"/>
      <c r="F9" s="29"/>
      <c r="G9" s="38">
        <v>303630</v>
      </c>
      <c r="H9" s="29" t="s">
        <v>1285</v>
      </c>
      <c r="I9" s="29"/>
      <c r="J9" s="29"/>
      <c r="K9" s="30" t="s">
        <v>1267</v>
      </c>
      <c r="L9" s="29" t="s">
        <v>1286</v>
      </c>
      <c r="M9" s="31" t="s">
        <v>1287</v>
      </c>
      <c r="O9" s="29"/>
      <c r="Q9" s="29"/>
      <c r="R9" s="31" t="s">
        <v>1288</v>
      </c>
      <c r="S9" s="31" t="s">
        <v>1289</v>
      </c>
      <c r="T9" s="29"/>
      <c r="U9" s="29"/>
      <c r="X9" s="21">
        <v>2</v>
      </c>
      <c r="Y9" s="29"/>
      <c r="Z9" s="29"/>
      <c r="AB9" s="31" t="s">
        <v>1187</v>
      </c>
      <c r="AC9" s="31" t="s">
        <v>1290</v>
      </c>
      <c r="AP9" s="29"/>
      <c r="AQ9" s="29"/>
      <c r="AR9" s="29"/>
      <c r="AS9" s="29"/>
      <c r="AT9" s="29"/>
      <c r="AU9" s="29"/>
      <c r="AV9" s="29"/>
      <c r="AW9" s="29"/>
      <c r="AX9" s="29"/>
    </row>
    <row r="10" spans="1:50" s="21" customFormat="1" ht="189">
      <c r="A10" s="29" t="s">
        <v>1224</v>
      </c>
      <c r="B10" s="26" t="s">
        <v>1291</v>
      </c>
      <c r="C10" s="29" t="s">
        <v>1226</v>
      </c>
      <c r="D10" s="29" t="s">
        <v>1227</v>
      </c>
      <c r="E10" s="29"/>
      <c r="F10" s="29"/>
      <c r="G10" s="38">
        <v>609825</v>
      </c>
      <c r="H10" s="29" t="s">
        <v>1292</v>
      </c>
      <c r="I10" s="29"/>
      <c r="J10" s="29"/>
      <c r="K10" s="30" t="s">
        <v>21</v>
      </c>
      <c r="L10" s="29" t="s">
        <v>1293</v>
      </c>
      <c r="M10" s="31" t="s">
        <v>1294</v>
      </c>
      <c r="N10" s="21" t="s">
        <v>1295</v>
      </c>
      <c r="O10" s="29"/>
      <c r="Q10" s="31" t="s">
        <v>1296</v>
      </c>
      <c r="R10" s="29" t="s">
        <v>209</v>
      </c>
      <c r="S10" s="31" t="s">
        <v>1297</v>
      </c>
      <c r="T10" s="29" t="s">
        <v>1298</v>
      </c>
      <c r="U10" s="29"/>
      <c r="V10" s="21" t="s">
        <v>1299</v>
      </c>
      <c r="X10" s="21">
        <v>6</v>
      </c>
      <c r="Y10" s="31" t="s">
        <v>1300</v>
      </c>
      <c r="Z10" s="29" t="s">
        <v>1301</v>
      </c>
      <c r="AB10" s="31" t="s">
        <v>1302</v>
      </c>
      <c r="AC10" s="31" t="s">
        <v>1303</v>
      </c>
      <c r="AP10" s="29"/>
      <c r="AQ10" s="29"/>
      <c r="AR10" s="29"/>
      <c r="AS10" s="29"/>
      <c r="AT10" s="29"/>
      <c r="AU10" s="29"/>
      <c r="AV10" s="29"/>
      <c r="AW10" s="29"/>
      <c r="AX10" s="29"/>
    </row>
    <row r="11" spans="1:50" s="21" customFormat="1" ht="78.75">
      <c r="A11" s="29" t="s">
        <v>1224</v>
      </c>
      <c r="B11" s="26" t="s">
        <v>1304</v>
      </c>
      <c r="C11" s="29" t="s">
        <v>1226</v>
      </c>
      <c r="D11" s="29" t="s">
        <v>1227</v>
      </c>
      <c r="E11" s="29"/>
      <c r="F11" s="29"/>
      <c r="G11" s="38">
        <v>614647</v>
      </c>
      <c r="H11" s="29" t="s">
        <v>1305</v>
      </c>
      <c r="I11" s="29"/>
      <c r="J11" s="29"/>
      <c r="K11" s="30" t="s">
        <v>21</v>
      </c>
      <c r="L11" s="29" t="s">
        <v>793</v>
      </c>
      <c r="M11" s="31" t="s">
        <v>1306</v>
      </c>
      <c r="O11" s="29"/>
      <c r="Q11" s="29" t="s">
        <v>1307</v>
      </c>
      <c r="R11" s="29" t="s">
        <v>1308</v>
      </c>
      <c r="S11" s="31" t="s">
        <v>1309</v>
      </c>
      <c r="T11" s="29" t="s">
        <v>1298</v>
      </c>
      <c r="U11" s="29"/>
      <c r="X11" s="21">
        <v>4</v>
      </c>
      <c r="Y11" s="29"/>
      <c r="Z11" s="29"/>
      <c r="AB11" s="29" t="s">
        <v>361</v>
      </c>
      <c r="AC11" s="31" t="s">
        <v>1310</v>
      </c>
      <c r="AP11" s="29"/>
      <c r="AQ11" s="29"/>
      <c r="AR11" s="29"/>
      <c r="AS11" s="29"/>
      <c r="AT11" s="29"/>
      <c r="AU11" s="29"/>
      <c r="AV11" s="29"/>
      <c r="AW11" s="29"/>
      <c r="AX11" s="29"/>
    </row>
    <row r="12" spans="1:50" s="21" customFormat="1" ht="157.5">
      <c r="A12" s="29" t="s">
        <v>1224</v>
      </c>
      <c r="B12" s="26" t="s">
        <v>1311</v>
      </c>
      <c r="C12" s="29" t="s">
        <v>1312</v>
      </c>
      <c r="D12" s="29" t="s">
        <v>1227</v>
      </c>
      <c r="E12" s="29"/>
      <c r="F12" s="29"/>
      <c r="G12" s="38">
        <v>615567</v>
      </c>
      <c r="H12" s="29" t="s">
        <v>1313</v>
      </c>
      <c r="I12" s="29"/>
      <c r="J12" s="29"/>
      <c r="K12" s="30" t="s">
        <v>21</v>
      </c>
      <c r="L12" s="29" t="s">
        <v>1314</v>
      </c>
      <c r="M12" s="31" t="s">
        <v>1315</v>
      </c>
      <c r="O12" s="29"/>
      <c r="Q12" s="29"/>
      <c r="R12" s="29"/>
      <c r="S12" s="29"/>
      <c r="T12" s="29"/>
      <c r="U12" s="29"/>
      <c r="X12" s="21">
        <v>0</v>
      </c>
      <c r="Y12" s="29"/>
      <c r="Z12" s="29"/>
      <c r="AB12" s="31" t="s">
        <v>1316</v>
      </c>
      <c r="AC12" s="31" t="s">
        <v>1317</v>
      </c>
      <c r="AP12" s="29"/>
      <c r="AQ12" s="29"/>
      <c r="AR12" s="29"/>
      <c r="AS12" s="29"/>
      <c r="AT12" s="29"/>
      <c r="AU12" s="29"/>
      <c r="AV12" s="29"/>
      <c r="AW12" s="29"/>
      <c r="AX12" s="29"/>
    </row>
    <row r="13" spans="1:50" s="21" customFormat="1" ht="120">
      <c r="A13" s="29" t="s">
        <v>1224</v>
      </c>
      <c r="B13" s="26" t="s">
        <v>677</v>
      </c>
      <c r="C13" s="29" t="s">
        <v>1318</v>
      </c>
      <c r="D13" s="29" t="s">
        <v>1227</v>
      </c>
      <c r="E13" s="29"/>
      <c r="F13" s="29"/>
      <c r="G13" s="38">
        <v>609720</v>
      </c>
      <c r="H13" s="29" t="s">
        <v>1319</v>
      </c>
      <c r="I13" s="29"/>
      <c r="J13" s="29"/>
      <c r="K13" s="30" t="s">
        <v>21</v>
      </c>
      <c r="L13" s="29" t="s">
        <v>1320</v>
      </c>
      <c r="M13" s="31" t="s">
        <v>1321</v>
      </c>
      <c r="N13" s="21" t="s">
        <v>1322</v>
      </c>
      <c r="O13" s="29"/>
      <c r="Q13" s="32" t="s">
        <v>1323</v>
      </c>
      <c r="R13" s="29"/>
      <c r="S13" s="29"/>
      <c r="T13" s="34" t="s">
        <v>683</v>
      </c>
      <c r="U13" s="29"/>
      <c r="X13" s="21">
        <v>3</v>
      </c>
      <c r="Y13" s="29"/>
      <c r="Z13" s="29"/>
      <c r="AB13" s="31" t="s">
        <v>1324</v>
      </c>
      <c r="AC13" s="31" t="s">
        <v>1325</v>
      </c>
      <c r="AP13" s="29"/>
      <c r="AQ13" s="29"/>
      <c r="AR13" s="29"/>
      <c r="AS13" s="29"/>
      <c r="AT13" s="29"/>
      <c r="AU13" s="29"/>
      <c r="AV13" s="29"/>
      <c r="AW13" s="29"/>
      <c r="AX13" s="29"/>
    </row>
    <row r="14" spans="1:50" s="21" customFormat="1" ht="78" customHeight="1">
      <c r="A14" s="29" t="s">
        <v>1224</v>
      </c>
      <c r="B14" s="26" t="s">
        <v>1326</v>
      </c>
      <c r="C14" s="29" t="s">
        <v>1327</v>
      </c>
      <c r="D14" s="29" t="s">
        <v>1227</v>
      </c>
      <c r="E14" s="29"/>
      <c r="F14" s="29"/>
      <c r="G14" s="38">
        <v>602997</v>
      </c>
      <c r="H14" s="29" t="s">
        <v>1328</v>
      </c>
      <c r="I14" s="29"/>
      <c r="J14" s="29"/>
      <c r="K14" s="30" t="s">
        <v>21</v>
      </c>
      <c r="L14" s="29" t="s">
        <v>1329</v>
      </c>
      <c r="M14" s="29" t="s">
        <v>1330</v>
      </c>
      <c r="N14" s="21" t="s">
        <v>1331</v>
      </c>
      <c r="O14" s="29"/>
      <c r="Q14" s="31" t="s">
        <v>1332</v>
      </c>
      <c r="R14" s="29"/>
      <c r="S14" s="29"/>
      <c r="T14" s="29" t="s">
        <v>683</v>
      </c>
      <c r="U14" s="29"/>
      <c r="V14" s="21" t="s">
        <v>1333</v>
      </c>
      <c r="X14" s="21">
        <v>4</v>
      </c>
      <c r="Y14" s="31" t="s">
        <v>1334</v>
      </c>
      <c r="Z14" s="29"/>
      <c r="AA14" s="21" t="s">
        <v>1335</v>
      </c>
      <c r="AB14" s="31" t="s">
        <v>1336</v>
      </c>
      <c r="AC14" s="31" t="s">
        <v>1337</v>
      </c>
      <c r="AP14" s="29"/>
      <c r="AQ14" s="29"/>
      <c r="AR14" s="29"/>
      <c r="AS14" s="29"/>
      <c r="AT14" s="29"/>
      <c r="AU14" s="29"/>
      <c r="AV14" s="29"/>
      <c r="AW14" s="29"/>
      <c r="AX14" s="29"/>
    </row>
    <row r="15" spans="1:50" s="21" customFormat="1" ht="63">
      <c r="A15" s="29" t="s">
        <v>1224</v>
      </c>
      <c r="B15" s="26" t="s">
        <v>1338</v>
      </c>
      <c r="C15" s="29" t="s">
        <v>1243</v>
      </c>
      <c r="D15" s="29" t="s">
        <v>1227</v>
      </c>
      <c r="E15" s="29"/>
      <c r="F15" s="29"/>
      <c r="G15" s="38">
        <v>606627</v>
      </c>
      <c r="H15" s="35" t="s">
        <v>1339</v>
      </c>
      <c r="I15" s="29"/>
      <c r="J15" s="29"/>
      <c r="K15" s="30" t="s">
        <v>21</v>
      </c>
      <c r="L15" s="29" t="s">
        <v>1340</v>
      </c>
      <c r="M15" s="31" t="s">
        <v>1341</v>
      </c>
      <c r="O15" s="29"/>
      <c r="Q15" s="29"/>
      <c r="R15" s="29"/>
      <c r="S15" s="29"/>
      <c r="T15" s="29"/>
      <c r="U15" s="29"/>
      <c r="X15" s="21">
        <v>0</v>
      </c>
      <c r="Y15" s="29"/>
      <c r="Z15" s="29"/>
      <c r="AB15" s="31" t="s">
        <v>1342</v>
      </c>
      <c r="AC15" s="31"/>
      <c r="AP15" s="29"/>
      <c r="AQ15" s="29"/>
      <c r="AR15" s="29"/>
      <c r="AS15" s="29"/>
      <c r="AT15" s="29"/>
      <c r="AU15" s="29"/>
      <c r="AV15" s="29"/>
      <c r="AW15" s="29"/>
      <c r="AX15" s="29"/>
    </row>
    <row r="16" spans="1:50" s="21" customFormat="1" ht="126">
      <c r="A16" s="29" t="s">
        <v>1224</v>
      </c>
      <c r="B16" s="26" t="s">
        <v>1343</v>
      </c>
      <c r="C16" s="29" t="s">
        <v>1312</v>
      </c>
      <c r="D16" s="29" t="s">
        <v>1227</v>
      </c>
      <c r="E16" s="29"/>
      <c r="F16" s="29"/>
      <c r="G16" s="38">
        <v>601440</v>
      </c>
      <c r="H16" s="29" t="s">
        <v>1344</v>
      </c>
      <c r="I16" s="29"/>
      <c r="J16" s="29"/>
      <c r="K16" s="30" t="s">
        <v>21</v>
      </c>
      <c r="L16" s="29" t="s">
        <v>1345</v>
      </c>
      <c r="M16" s="31" t="s">
        <v>1346</v>
      </c>
      <c r="O16" s="29"/>
      <c r="Q16" s="29"/>
      <c r="R16" s="29"/>
      <c r="S16" s="29"/>
      <c r="T16" s="29"/>
      <c r="U16" s="29"/>
      <c r="X16" s="21">
        <v>0</v>
      </c>
      <c r="Y16" s="31" t="s">
        <v>1347</v>
      </c>
      <c r="Z16" s="29"/>
      <c r="AB16" s="31" t="s">
        <v>1348</v>
      </c>
      <c r="AC16" s="31" t="s">
        <v>1349</v>
      </c>
      <c r="AP16" s="29"/>
      <c r="AQ16" s="29"/>
      <c r="AR16" s="29"/>
      <c r="AS16" s="29"/>
      <c r="AT16" s="29"/>
      <c r="AU16" s="29"/>
      <c r="AV16" s="29"/>
      <c r="AW16" s="29"/>
      <c r="AX16" s="29"/>
    </row>
    <row r="17" spans="1:50" s="21" customFormat="1" ht="63">
      <c r="A17" s="29" t="s">
        <v>1224</v>
      </c>
      <c r="B17" s="26" t="s">
        <v>1350</v>
      </c>
      <c r="C17" s="29" t="s">
        <v>1351</v>
      </c>
      <c r="D17" s="29" t="s">
        <v>1227</v>
      </c>
      <c r="E17" s="29"/>
      <c r="F17" s="29"/>
      <c r="G17" s="38">
        <v>135600</v>
      </c>
      <c r="H17" s="29" t="s">
        <v>1352</v>
      </c>
      <c r="I17" s="29"/>
      <c r="J17" s="29"/>
      <c r="K17" s="30" t="s">
        <v>525</v>
      </c>
      <c r="L17" s="29" t="s">
        <v>1353</v>
      </c>
      <c r="M17" s="31" t="s">
        <v>1354</v>
      </c>
      <c r="O17" s="29"/>
      <c r="Q17" s="29"/>
      <c r="R17" s="29"/>
      <c r="S17" s="29"/>
      <c r="T17" s="29"/>
      <c r="U17" s="29"/>
      <c r="X17" s="21">
        <v>0</v>
      </c>
      <c r="Y17" s="29"/>
      <c r="Z17" s="29"/>
      <c r="AB17" s="29"/>
      <c r="AC17" s="31" t="s">
        <v>1355</v>
      </c>
      <c r="AP17" s="29"/>
      <c r="AQ17" s="29"/>
      <c r="AR17" s="29"/>
      <c r="AS17" s="29"/>
      <c r="AT17" s="29"/>
      <c r="AU17" s="29"/>
      <c r="AV17" s="29"/>
      <c r="AW17" s="29"/>
      <c r="AX17" s="29"/>
    </row>
    <row r="18" spans="1:50" s="21" customFormat="1" ht="139.5" customHeight="1">
      <c r="A18" s="29" t="s">
        <v>1224</v>
      </c>
      <c r="B18" s="26" t="s">
        <v>738</v>
      </c>
      <c r="C18" s="29" t="s">
        <v>1312</v>
      </c>
      <c r="D18" s="29" t="s">
        <v>1227</v>
      </c>
      <c r="E18" s="29"/>
      <c r="F18" s="29"/>
      <c r="G18" s="38">
        <v>300644</v>
      </c>
      <c r="H18" s="29" t="s">
        <v>1356</v>
      </c>
      <c r="I18" s="29"/>
      <c r="J18" s="29"/>
      <c r="K18" s="30" t="s">
        <v>1267</v>
      </c>
      <c r="L18" s="29" t="s">
        <v>1357</v>
      </c>
      <c r="M18" s="31" t="s">
        <v>1358</v>
      </c>
      <c r="N18" s="21" t="s">
        <v>1359</v>
      </c>
      <c r="O18" s="29"/>
      <c r="Q18" s="31" t="s">
        <v>1360</v>
      </c>
      <c r="R18" s="29"/>
      <c r="T18" s="31" t="s">
        <v>1361</v>
      </c>
      <c r="U18" s="29" t="s">
        <v>747</v>
      </c>
      <c r="V18" s="21" t="s">
        <v>748</v>
      </c>
      <c r="X18" s="21">
        <v>5</v>
      </c>
      <c r="Y18" s="31" t="s">
        <v>749</v>
      </c>
      <c r="Z18" s="29"/>
      <c r="AB18" s="31" t="s">
        <v>1362</v>
      </c>
      <c r="AC18" s="31" t="s">
        <v>1363</v>
      </c>
      <c r="AP18" s="29"/>
      <c r="AQ18" s="29"/>
      <c r="AR18" s="29"/>
      <c r="AS18" s="29"/>
      <c r="AT18" s="29"/>
      <c r="AU18" s="29"/>
      <c r="AV18" s="29"/>
      <c r="AW18" s="29"/>
      <c r="AX18" s="29"/>
    </row>
    <row r="19" spans="1:50" s="21" customFormat="1" ht="110.25">
      <c r="A19" s="29" t="s">
        <v>1224</v>
      </c>
      <c r="B19" s="26" t="s">
        <v>1364</v>
      </c>
      <c r="C19" s="29" t="s">
        <v>1243</v>
      </c>
      <c r="D19" s="29" t="s">
        <v>1227</v>
      </c>
      <c r="E19" s="29"/>
      <c r="F19" s="29"/>
      <c r="G19" s="38">
        <v>617436</v>
      </c>
      <c r="H19" s="29" t="s">
        <v>1365</v>
      </c>
      <c r="I19" s="29"/>
      <c r="J19" s="29"/>
      <c r="K19" s="30" t="s">
        <v>21</v>
      </c>
      <c r="L19" s="29" t="s">
        <v>1366</v>
      </c>
      <c r="M19" s="31" t="s">
        <v>1367</v>
      </c>
      <c r="O19" s="29"/>
      <c r="P19" s="21" t="s">
        <v>1368</v>
      </c>
      <c r="Q19" s="31" t="s">
        <v>1369</v>
      </c>
      <c r="R19" s="31"/>
      <c r="S19" s="31" t="s">
        <v>1370</v>
      </c>
      <c r="T19" s="29" t="s">
        <v>1371</v>
      </c>
      <c r="U19" s="29"/>
      <c r="V19" s="21" t="s">
        <v>1372</v>
      </c>
      <c r="X19" s="21">
        <v>5</v>
      </c>
      <c r="Y19" s="29"/>
      <c r="Z19" s="29"/>
      <c r="AB19" s="29" t="s">
        <v>361</v>
      </c>
      <c r="AC19" s="31" t="s">
        <v>1373</v>
      </c>
      <c r="AP19" s="29"/>
      <c r="AQ19" s="29"/>
      <c r="AR19" s="29"/>
      <c r="AS19" s="29"/>
      <c r="AT19" s="29"/>
      <c r="AU19" s="29"/>
      <c r="AV19" s="29"/>
      <c r="AW19" s="29"/>
      <c r="AX19" s="29"/>
    </row>
    <row r="20" spans="1:50" s="21" customFormat="1" ht="15.75">
      <c r="A20" s="29" t="s">
        <v>1224</v>
      </c>
      <c r="B20" s="26" t="s">
        <v>1374</v>
      </c>
      <c r="C20" s="29" t="s">
        <v>1226</v>
      </c>
      <c r="D20" s="29" t="s">
        <v>1227</v>
      </c>
      <c r="E20" s="29"/>
      <c r="F20" s="29"/>
      <c r="G20" s="38">
        <v>610982</v>
      </c>
      <c r="H20" s="29" t="s">
        <v>1375</v>
      </c>
      <c r="I20" s="29"/>
      <c r="J20" s="29"/>
      <c r="K20" s="30" t="s">
        <v>525</v>
      </c>
      <c r="L20" s="46" t="s">
        <v>1376</v>
      </c>
      <c r="M20" s="29" t="s">
        <v>1377</v>
      </c>
      <c r="N20" s="21" t="s">
        <v>1378</v>
      </c>
      <c r="O20" s="29"/>
      <c r="Q20" s="29" t="s">
        <v>1379</v>
      </c>
      <c r="R20" s="29" t="s">
        <v>1380</v>
      </c>
      <c r="T20" s="29"/>
      <c r="X20" s="21">
        <v>3</v>
      </c>
      <c r="Y20" s="29"/>
      <c r="Z20" s="29"/>
      <c r="AB20" s="29"/>
      <c r="AC20" s="29"/>
      <c r="AP20" s="29"/>
      <c r="AQ20" s="29"/>
      <c r="AR20" s="29"/>
      <c r="AS20" s="29"/>
      <c r="AT20" s="29"/>
      <c r="AU20" s="29"/>
      <c r="AV20" s="29"/>
      <c r="AW20" s="29"/>
      <c r="AX20" s="29"/>
    </row>
    <row r="21" spans="1:50" s="21" customFormat="1" ht="157.5">
      <c r="A21" s="29" t="s">
        <v>1224</v>
      </c>
      <c r="B21" s="26" t="s">
        <v>1381</v>
      </c>
      <c r="C21" s="29" t="s">
        <v>1226</v>
      </c>
      <c r="D21" s="29" t="s">
        <v>1227</v>
      </c>
      <c r="E21" s="29"/>
      <c r="F21" s="29"/>
      <c r="G21" s="38">
        <v>605025</v>
      </c>
      <c r="H21" s="29" t="s">
        <v>1382</v>
      </c>
      <c r="I21" s="29"/>
      <c r="J21" s="29"/>
      <c r="K21" s="30" t="s">
        <v>21</v>
      </c>
      <c r="L21" s="29" t="s">
        <v>1383</v>
      </c>
      <c r="M21" s="31" t="s">
        <v>1384</v>
      </c>
      <c r="N21" s="21" t="s">
        <v>1385</v>
      </c>
      <c r="O21" s="31" t="s">
        <v>1386</v>
      </c>
      <c r="P21" s="21" t="s">
        <v>1387</v>
      </c>
      <c r="Q21" s="31" t="s">
        <v>1388</v>
      </c>
      <c r="R21" s="29"/>
      <c r="S21" s="31" t="s">
        <v>1389</v>
      </c>
      <c r="T21" s="29"/>
      <c r="U21" s="31" t="s">
        <v>1390</v>
      </c>
      <c r="X21" s="21">
        <v>6</v>
      </c>
      <c r="Y21" s="29"/>
      <c r="Z21" s="29"/>
      <c r="AB21" s="31" t="s">
        <v>1391</v>
      </c>
      <c r="AC21" s="31" t="s">
        <v>1392</v>
      </c>
      <c r="AP21" s="29"/>
      <c r="AQ21" s="29"/>
      <c r="AR21" s="29"/>
      <c r="AS21" s="29"/>
      <c r="AT21" s="29"/>
      <c r="AU21" s="29"/>
      <c r="AV21" s="29"/>
      <c r="AW21" s="29"/>
      <c r="AX21" s="29"/>
    </row>
    <row r="22" spans="1:50" s="21" customFormat="1" ht="82.5" customHeight="1">
      <c r="A22" s="29" t="s">
        <v>1224</v>
      </c>
      <c r="B22" s="26" t="s">
        <v>1393</v>
      </c>
      <c r="C22" s="29" t="s">
        <v>1312</v>
      </c>
      <c r="D22" s="29" t="s">
        <v>1227</v>
      </c>
      <c r="E22" s="29"/>
      <c r="F22" s="29"/>
      <c r="G22" s="38">
        <v>300060</v>
      </c>
      <c r="H22" s="29" t="s">
        <v>1394</v>
      </c>
      <c r="I22" s="29"/>
      <c r="J22" s="29"/>
      <c r="K22" s="30" t="s">
        <v>45</v>
      </c>
      <c r="L22" s="29" t="s">
        <v>1395</v>
      </c>
      <c r="M22" s="31" t="s">
        <v>1396</v>
      </c>
      <c r="N22" s="21" t="s">
        <v>1397</v>
      </c>
      <c r="O22" s="29"/>
      <c r="P22" s="21" t="s">
        <v>1398</v>
      </c>
      <c r="Q22" s="31" t="s">
        <v>1399</v>
      </c>
      <c r="R22" s="29"/>
      <c r="S22" s="31" t="s">
        <v>1400</v>
      </c>
      <c r="T22" s="29"/>
      <c r="U22" s="29"/>
      <c r="X22" s="21">
        <v>4</v>
      </c>
      <c r="Y22" s="29"/>
      <c r="Z22" s="29"/>
      <c r="AB22" s="29" t="s">
        <v>1401</v>
      </c>
      <c r="AC22" s="31" t="s">
        <v>1402</v>
      </c>
      <c r="AP22" s="29"/>
      <c r="AQ22" s="29"/>
      <c r="AR22" s="29"/>
      <c r="AS22" s="29"/>
      <c r="AT22" s="29"/>
      <c r="AU22" s="29"/>
      <c r="AV22" s="29"/>
      <c r="AW22" s="29"/>
      <c r="AX22" s="29"/>
    </row>
    <row r="23" spans="1:50" s="21" customFormat="1" ht="157.5">
      <c r="A23" s="29" t="s">
        <v>1224</v>
      </c>
      <c r="B23" s="26" t="s">
        <v>1403</v>
      </c>
      <c r="C23" s="29" t="s">
        <v>1226</v>
      </c>
      <c r="D23" s="29" t="s">
        <v>1227</v>
      </c>
      <c r="E23" s="29"/>
      <c r="F23" s="29"/>
      <c r="G23" s="38">
        <v>150325</v>
      </c>
      <c r="H23" s="29" t="s">
        <v>1404</v>
      </c>
      <c r="I23" s="29"/>
      <c r="J23" s="29"/>
      <c r="K23" s="30" t="s">
        <v>21</v>
      </c>
      <c r="L23" s="29" t="s">
        <v>1405</v>
      </c>
      <c r="M23" s="31" t="s">
        <v>1406</v>
      </c>
      <c r="N23" s="21" t="s">
        <v>1407</v>
      </c>
      <c r="O23" s="29"/>
      <c r="Q23" s="31" t="s">
        <v>1408</v>
      </c>
      <c r="R23" s="29"/>
      <c r="S23" s="31" t="s">
        <v>1409</v>
      </c>
      <c r="T23" s="29"/>
      <c r="U23" s="29"/>
      <c r="X23" s="21">
        <v>3</v>
      </c>
      <c r="Y23" s="29"/>
      <c r="Z23" s="29"/>
      <c r="AB23" s="29" t="s">
        <v>1410</v>
      </c>
      <c r="AC23" s="31" t="s">
        <v>1411</v>
      </c>
      <c r="AP23" s="29"/>
      <c r="AQ23" s="29"/>
      <c r="AR23" s="29"/>
      <c r="AS23" s="29"/>
      <c r="AT23" s="29"/>
      <c r="AU23" s="29"/>
      <c r="AV23" s="29"/>
      <c r="AW23" s="29"/>
      <c r="AX23" s="29"/>
    </row>
    <row r="24" spans="1:50" s="21" customFormat="1" ht="79.5" customHeight="1">
      <c r="A24" s="29" t="s">
        <v>1224</v>
      </c>
      <c r="B24" s="26" t="s">
        <v>1412</v>
      </c>
      <c r="C24" s="29" t="s">
        <v>1413</v>
      </c>
      <c r="D24" s="29" t="s">
        <v>1227</v>
      </c>
      <c r="E24" s="29"/>
      <c r="F24" s="29"/>
      <c r="G24" s="38">
        <v>606967</v>
      </c>
      <c r="H24" s="29" t="s">
        <v>1414</v>
      </c>
      <c r="I24" s="29"/>
      <c r="J24" s="29"/>
      <c r="K24" s="30" t="s">
        <v>21</v>
      </c>
      <c r="L24" s="29"/>
      <c r="M24" s="29" t="s">
        <v>1415</v>
      </c>
      <c r="O24" s="29"/>
      <c r="Q24" s="29"/>
      <c r="R24" s="29"/>
      <c r="S24" s="31" t="s">
        <v>1416</v>
      </c>
      <c r="T24" s="29"/>
      <c r="U24" s="29"/>
      <c r="X24" s="21">
        <v>1</v>
      </c>
      <c r="Y24" s="31" t="s">
        <v>1417</v>
      </c>
      <c r="Z24" s="29"/>
      <c r="AB24" s="31" t="s">
        <v>1418</v>
      </c>
      <c r="AC24" s="29"/>
      <c r="AP24" s="29"/>
      <c r="AQ24" s="29"/>
      <c r="AR24" s="29"/>
      <c r="AS24" s="29"/>
      <c r="AT24" s="29"/>
      <c r="AU24" s="29"/>
      <c r="AV24" s="29"/>
      <c r="AW24" s="29"/>
      <c r="AX24" s="29"/>
    </row>
    <row r="25" spans="1:50" s="21" customFormat="1" ht="126">
      <c r="A25" s="29" t="s">
        <v>1224</v>
      </c>
      <c r="B25" s="26" t="s">
        <v>1419</v>
      </c>
      <c r="C25" s="29" t="s">
        <v>1226</v>
      </c>
      <c r="D25" s="29" t="s">
        <v>1227</v>
      </c>
      <c r="E25" s="29"/>
      <c r="F25" s="29"/>
      <c r="G25" s="38">
        <v>602575</v>
      </c>
      <c r="H25" s="29" t="s">
        <v>1420</v>
      </c>
      <c r="I25" s="29"/>
      <c r="J25" s="29"/>
      <c r="K25" s="30" t="s">
        <v>525</v>
      </c>
      <c r="L25" s="29" t="s">
        <v>1421</v>
      </c>
      <c r="M25" s="31" t="s">
        <v>1422</v>
      </c>
      <c r="N25" s="21" t="s">
        <v>1423</v>
      </c>
      <c r="O25" s="31" t="s">
        <v>1424</v>
      </c>
      <c r="P25" s="21" t="s">
        <v>1425</v>
      </c>
      <c r="Q25" s="29" t="s">
        <v>1426</v>
      </c>
      <c r="R25" s="29" t="s">
        <v>426</v>
      </c>
      <c r="S25" s="31" t="s">
        <v>1427</v>
      </c>
      <c r="T25" s="29"/>
      <c r="U25" s="29"/>
      <c r="X25" s="21">
        <v>6</v>
      </c>
      <c r="Y25" s="29"/>
      <c r="Z25" s="29"/>
      <c r="AB25" s="31" t="s">
        <v>1210</v>
      </c>
      <c r="AC25" s="31" t="s">
        <v>1428</v>
      </c>
      <c r="AP25" s="29"/>
      <c r="AQ25" s="29"/>
      <c r="AR25" s="29"/>
      <c r="AS25" s="29"/>
      <c r="AT25" s="29"/>
      <c r="AU25" s="29"/>
      <c r="AV25" s="29"/>
      <c r="AW25" s="29"/>
      <c r="AX25" s="29"/>
    </row>
    <row r="26" spans="1:50" s="21" customFormat="1" ht="110.25">
      <c r="A26" s="29" t="s">
        <v>1224</v>
      </c>
      <c r="B26" s="26" t="s">
        <v>1429</v>
      </c>
      <c r="C26" s="29" t="s">
        <v>1312</v>
      </c>
      <c r="D26" s="29" t="s">
        <v>1227</v>
      </c>
      <c r="E26" s="29"/>
      <c r="F26" s="29"/>
      <c r="G26" s="38">
        <v>606382</v>
      </c>
      <c r="H26" s="29" t="s">
        <v>1430</v>
      </c>
      <c r="I26" s="29"/>
      <c r="J26" s="29"/>
      <c r="K26" s="30" t="s">
        <v>21</v>
      </c>
      <c r="L26" s="29" t="s">
        <v>1431</v>
      </c>
      <c r="M26" s="31" t="s">
        <v>1432</v>
      </c>
      <c r="O26" s="29"/>
      <c r="Q26" s="29"/>
      <c r="R26" s="29"/>
      <c r="S26" s="29"/>
      <c r="T26" s="29"/>
      <c r="U26" s="29"/>
      <c r="X26" s="21">
        <v>0</v>
      </c>
      <c r="Y26" s="29"/>
      <c r="Z26" s="29"/>
      <c r="AB26" s="31" t="s">
        <v>1251</v>
      </c>
      <c r="AC26" s="31" t="s">
        <v>1433</v>
      </c>
      <c r="AP26" s="29"/>
      <c r="AQ26" s="29"/>
      <c r="AR26" s="29"/>
      <c r="AS26" s="29"/>
      <c r="AT26" s="29"/>
      <c r="AU26" s="29"/>
      <c r="AV26" s="29"/>
      <c r="AW26" s="29"/>
      <c r="AX26" s="29"/>
    </row>
    <row r="27" spans="1:50" s="21" customFormat="1" ht="236.25">
      <c r="A27" s="29" t="s">
        <v>1224</v>
      </c>
      <c r="B27" s="26" t="s">
        <v>1200</v>
      </c>
      <c r="C27" s="29" t="s">
        <v>1226</v>
      </c>
      <c r="D27" s="29" t="s">
        <v>1227</v>
      </c>
      <c r="E27" s="29"/>
      <c r="F27" s="29"/>
      <c r="G27" s="38">
        <v>160775</v>
      </c>
      <c r="H27" s="29" t="s">
        <v>1434</v>
      </c>
      <c r="I27" s="29"/>
      <c r="J27" s="29"/>
      <c r="K27" s="30" t="s">
        <v>525</v>
      </c>
      <c r="L27" s="29"/>
      <c r="M27" s="31" t="s">
        <v>1435</v>
      </c>
      <c r="O27" s="29" t="s">
        <v>1204</v>
      </c>
      <c r="P27" s="21" t="s">
        <v>1205</v>
      </c>
      <c r="Q27" s="29"/>
      <c r="R27" s="29" t="s">
        <v>426</v>
      </c>
      <c r="S27" s="31" t="s">
        <v>1436</v>
      </c>
      <c r="T27" s="29"/>
      <c r="U27" s="29"/>
      <c r="X27" s="21">
        <v>4</v>
      </c>
      <c r="Y27" s="31" t="s">
        <v>1437</v>
      </c>
      <c r="Z27" s="29"/>
      <c r="AB27" s="31" t="s">
        <v>1210</v>
      </c>
      <c r="AC27" s="31" t="s">
        <v>1438</v>
      </c>
      <c r="AP27" s="29"/>
      <c r="AQ27" s="29"/>
      <c r="AR27" s="29"/>
      <c r="AS27" s="29"/>
      <c r="AT27" s="29"/>
      <c r="AU27" s="29"/>
      <c r="AV27" s="29"/>
      <c r="AW27" s="29"/>
      <c r="AX27" s="29"/>
    </row>
    <row r="28" spans="1:50" s="21" customFormat="1" ht="94.5">
      <c r="A28" s="29" t="s">
        <v>1224</v>
      </c>
      <c r="B28" s="26" t="s">
        <v>1439</v>
      </c>
      <c r="C28" s="29" t="s">
        <v>1226</v>
      </c>
      <c r="D28" s="29" t="s">
        <v>1227</v>
      </c>
      <c r="E28" s="29"/>
      <c r="F28" s="29"/>
      <c r="G28" s="38">
        <v>601479</v>
      </c>
      <c r="H28" s="29" t="s">
        <v>1440</v>
      </c>
      <c r="I28" s="29"/>
      <c r="J28" s="29"/>
      <c r="K28" s="30" t="s">
        <v>21</v>
      </c>
      <c r="L28" s="29" t="s">
        <v>1441</v>
      </c>
      <c r="M28" s="31" t="s">
        <v>1442</v>
      </c>
      <c r="O28" s="29"/>
      <c r="Q28" s="29"/>
      <c r="R28" s="29"/>
      <c r="S28" s="29"/>
      <c r="T28" s="29"/>
      <c r="U28" s="29"/>
      <c r="X28" s="21">
        <v>0</v>
      </c>
      <c r="Y28" s="29"/>
      <c r="Z28" s="29"/>
      <c r="AB28" s="31" t="s">
        <v>1443</v>
      </c>
      <c r="AC28" s="31" t="s">
        <v>1444</v>
      </c>
      <c r="AP28" s="29"/>
      <c r="AQ28" s="29"/>
      <c r="AR28" s="29"/>
      <c r="AS28" s="29"/>
      <c r="AT28" s="29"/>
      <c r="AU28" s="29"/>
      <c r="AV28" s="29"/>
      <c r="AW28" s="29"/>
      <c r="AX28" s="29"/>
    </row>
    <row r="29" spans="1:50" s="21" customFormat="1" ht="157.5">
      <c r="A29" s="29" t="s">
        <v>1224</v>
      </c>
      <c r="B29" s="26" t="s">
        <v>1445</v>
      </c>
      <c r="C29" s="29" t="s">
        <v>1226</v>
      </c>
      <c r="D29" s="29" t="s">
        <v>1227</v>
      </c>
      <c r="E29" s="29"/>
      <c r="F29" s="29"/>
      <c r="G29" s="38">
        <v>602716</v>
      </c>
      <c r="H29" s="29" t="s">
        <v>1446</v>
      </c>
      <c r="I29" s="29"/>
      <c r="J29" s="29"/>
      <c r="K29" s="30" t="s">
        <v>21</v>
      </c>
      <c r="L29" s="29" t="s">
        <v>1447</v>
      </c>
      <c r="M29" s="31" t="s">
        <v>1448</v>
      </c>
      <c r="N29" s="21" t="s">
        <v>366</v>
      </c>
      <c r="O29" s="29"/>
      <c r="Q29" s="29"/>
      <c r="R29" s="29"/>
      <c r="S29" s="29"/>
      <c r="T29" s="29"/>
      <c r="U29" s="29"/>
      <c r="X29" s="21">
        <v>1</v>
      </c>
      <c r="Y29" s="29"/>
      <c r="Z29" s="29"/>
      <c r="AB29" s="31" t="s">
        <v>1449</v>
      </c>
      <c r="AC29" s="31" t="s">
        <v>1450</v>
      </c>
      <c r="AP29" s="29"/>
      <c r="AQ29" s="29"/>
      <c r="AR29" s="29"/>
      <c r="AS29" s="29"/>
      <c r="AT29" s="29"/>
      <c r="AU29" s="29"/>
      <c r="AV29" s="29"/>
      <c r="AW29" s="29"/>
      <c r="AX29" s="29"/>
    </row>
    <row r="30" spans="1:50" s="21" customFormat="1" ht="78.75">
      <c r="A30" s="29" t="s">
        <v>1224</v>
      </c>
      <c r="B30" s="26" t="s">
        <v>1451</v>
      </c>
      <c r="C30" s="29" t="s">
        <v>1226</v>
      </c>
      <c r="D30" s="29" t="s">
        <v>1227</v>
      </c>
      <c r="E30" s="29"/>
      <c r="F30" s="29"/>
      <c r="G30" s="38">
        <v>604766</v>
      </c>
      <c r="H30" s="29" t="s">
        <v>1452</v>
      </c>
      <c r="I30" s="29"/>
      <c r="J30" s="29"/>
      <c r="K30" s="30" t="s">
        <v>21</v>
      </c>
      <c r="L30" s="29" t="s">
        <v>1453</v>
      </c>
      <c r="M30" s="31" t="s">
        <v>1454</v>
      </c>
      <c r="O30" s="29"/>
      <c r="Q30" s="29"/>
      <c r="R30" s="29"/>
      <c r="S30" s="29"/>
      <c r="T30" s="29"/>
      <c r="U30" s="29"/>
      <c r="X30" s="21">
        <v>0</v>
      </c>
      <c r="Y30" s="29"/>
      <c r="Z30" s="29"/>
      <c r="AB30" s="31" t="s">
        <v>1449</v>
      </c>
      <c r="AC30" s="31" t="s">
        <v>1455</v>
      </c>
      <c r="AP30" s="29"/>
      <c r="AQ30" s="29"/>
      <c r="AR30" s="29"/>
      <c r="AS30" s="29"/>
      <c r="AT30" s="29"/>
      <c r="AU30" s="29"/>
      <c r="AV30" s="29"/>
      <c r="AW30" s="29"/>
      <c r="AX30" s="29"/>
    </row>
    <row r="31" spans="1:50" s="21" customFormat="1" ht="141.75">
      <c r="A31" s="29" t="s">
        <v>1224</v>
      </c>
      <c r="B31" s="26" t="s">
        <v>1456</v>
      </c>
      <c r="C31" s="29" t="s">
        <v>1312</v>
      </c>
      <c r="D31" s="29" t="s">
        <v>1227</v>
      </c>
      <c r="E31" s="29"/>
      <c r="F31" s="29"/>
      <c r="G31" s="38">
        <v>607617</v>
      </c>
      <c r="H31" s="29" t="s">
        <v>1457</v>
      </c>
      <c r="I31" s="29"/>
      <c r="J31" s="29"/>
      <c r="K31" s="30" t="s">
        <v>21</v>
      </c>
      <c r="L31" s="29" t="s">
        <v>1458</v>
      </c>
      <c r="M31" s="31" t="s">
        <v>1459</v>
      </c>
      <c r="N31" s="21" t="s">
        <v>2026</v>
      </c>
      <c r="O31" s="29"/>
      <c r="P31" s="21" t="s">
        <v>2024</v>
      </c>
      <c r="Q31" s="29" t="s">
        <v>2027</v>
      </c>
      <c r="R31" s="29"/>
      <c r="S31" s="29"/>
      <c r="T31" s="29" t="s">
        <v>2025</v>
      </c>
      <c r="U31" s="29"/>
      <c r="X31" s="21">
        <v>4</v>
      </c>
      <c r="Y31" s="29"/>
      <c r="Z31" s="29"/>
      <c r="AB31" s="31" t="s">
        <v>1460</v>
      </c>
      <c r="AC31" s="31" t="s">
        <v>1461</v>
      </c>
      <c r="AP31" s="29"/>
      <c r="AQ31" s="29"/>
      <c r="AR31" s="29"/>
      <c r="AS31" s="29"/>
      <c r="AT31" s="29"/>
      <c r="AU31" s="29"/>
      <c r="AV31" s="29"/>
      <c r="AW31" s="29"/>
      <c r="AX31" s="29"/>
    </row>
    <row r="32" spans="1:50" s="21" customFormat="1" ht="94.5">
      <c r="A32" s="29" t="s">
        <v>1224</v>
      </c>
      <c r="B32" s="26" t="s">
        <v>1462</v>
      </c>
      <c r="C32" s="29" t="s">
        <v>1312</v>
      </c>
      <c r="D32" s="29" t="s">
        <v>1227</v>
      </c>
      <c r="E32" s="29"/>
      <c r="F32" s="29"/>
      <c r="G32" s="38">
        <v>607613</v>
      </c>
      <c r="H32" s="29" t="s">
        <v>1463</v>
      </c>
      <c r="I32" s="29"/>
      <c r="J32" s="29"/>
      <c r="K32" s="30" t="s">
        <v>21</v>
      </c>
      <c r="L32" s="29" t="s">
        <v>1464</v>
      </c>
      <c r="M32" s="31" t="s">
        <v>1465</v>
      </c>
      <c r="N32" s="21" t="s">
        <v>1466</v>
      </c>
      <c r="O32" s="29"/>
      <c r="P32" s="21" t="s">
        <v>1467</v>
      </c>
      <c r="Q32" s="31" t="s">
        <v>1468</v>
      </c>
      <c r="S32" s="29" t="s">
        <v>1469</v>
      </c>
      <c r="T32" s="29"/>
      <c r="U32" s="29"/>
      <c r="X32" s="21">
        <v>4</v>
      </c>
      <c r="Y32" s="29"/>
      <c r="Z32" s="29"/>
      <c r="AB32" s="31" t="s">
        <v>1470</v>
      </c>
      <c r="AC32" s="31" t="s">
        <v>1471</v>
      </c>
      <c r="AP32" s="29"/>
      <c r="AQ32" s="29"/>
      <c r="AR32" s="29"/>
      <c r="AS32" s="29"/>
      <c r="AT32" s="29"/>
      <c r="AU32" s="29"/>
      <c r="AV32" s="29"/>
      <c r="AW32" s="29"/>
      <c r="AX32" s="29"/>
    </row>
    <row r="33" spans="1:50" s="21" customFormat="1" ht="47.25">
      <c r="A33" s="29" t="s">
        <v>1224</v>
      </c>
      <c r="B33" s="26" t="s">
        <v>1472</v>
      </c>
      <c r="C33" s="29" t="s">
        <v>1312</v>
      </c>
      <c r="D33" s="29" t="s">
        <v>1227</v>
      </c>
      <c r="E33" s="29"/>
      <c r="F33" s="29"/>
      <c r="G33" s="38">
        <v>170285</v>
      </c>
      <c r="H33" s="29" t="s">
        <v>1473</v>
      </c>
      <c r="I33" s="29"/>
      <c r="J33" s="29"/>
      <c r="K33" s="30" t="s">
        <v>21</v>
      </c>
      <c r="L33" s="29" t="s">
        <v>1474</v>
      </c>
      <c r="M33" s="31" t="s">
        <v>1475</v>
      </c>
      <c r="N33" s="21" t="s">
        <v>1476</v>
      </c>
      <c r="O33" s="29"/>
      <c r="Q33" s="29" t="s">
        <v>1477</v>
      </c>
      <c r="R33" s="29"/>
      <c r="S33" s="29"/>
      <c r="T33" s="29"/>
      <c r="U33" s="29"/>
      <c r="X33" s="21">
        <v>2</v>
      </c>
      <c r="Y33" s="29"/>
      <c r="Z33" s="29"/>
      <c r="AB33" s="31" t="s">
        <v>1478</v>
      </c>
      <c r="AC33" s="31" t="s">
        <v>1479</v>
      </c>
      <c r="AP33" s="29"/>
      <c r="AQ33" s="29"/>
      <c r="AR33" s="29"/>
      <c r="AS33" s="29"/>
      <c r="AT33" s="29"/>
      <c r="AU33" s="29"/>
      <c r="AV33" s="29"/>
      <c r="AW33" s="29"/>
      <c r="AX33" s="29"/>
    </row>
    <row r="34" spans="1:50" s="21" customFormat="1" ht="126">
      <c r="A34" s="29" t="s">
        <v>1224</v>
      </c>
      <c r="B34" s="26" t="s">
        <v>1480</v>
      </c>
      <c r="C34" s="29" t="s">
        <v>1481</v>
      </c>
      <c r="D34" s="29" t="s">
        <v>1227</v>
      </c>
      <c r="E34" s="29"/>
      <c r="F34" s="29"/>
      <c r="G34" s="38">
        <v>614351</v>
      </c>
      <c r="H34" s="29" t="s">
        <v>1482</v>
      </c>
      <c r="I34" s="29"/>
      <c r="J34" s="29"/>
      <c r="K34" s="30" t="s">
        <v>21</v>
      </c>
      <c r="L34" s="29" t="s">
        <v>1483</v>
      </c>
      <c r="M34" s="31" t="s">
        <v>1484</v>
      </c>
      <c r="O34" s="29"/>
      <c r="Q34" s="29"/>
      <c r="R34" s="29"/>
      <c r="S34" s="29"/>
      <c r="T34" s="29"/>
      <c r="U34" s="29"/>
      <c r="X34" s="21">
        <v>0</v>
      </c>
      <c r="Y34" s="29"/>
      <c r="Z34" s="29"/>
      <c r="AB34" s="29" t="s">
        <v>1485</v>
      </c>
      <c r="AC34" s="31" t="s">
        <v>1486</v>
      </c>
      <c r="AP34" s="29"/>
      <c r="AQ34" s="29"/>
      <c r="AR34" s="29"/>
      <c r="AS34" s="29"/>
      <c r="AT34" s="29"/>
      <c r="AU34" s="29"/>
      <c r="AV34" s="29"/>
      <c r="AW34" s="29"/>
      <c r="AX34" s="29"/>
    </row>
    <row r="35" spans="1:50" s="21" customFormat="1" ht="409.5">
      <c r="A35" s="29" t="s">
        <v>1224</v>
      </c>
      <c r="B35" s="26" t="s">
        <v>1487</v>
      </c>
      <c r="C35" s="29" t="s">
        <v>1312</v>
      </c>
      <c r="D35" s="29" t="s">
        <v>1227</v>
      </c>
      <c r="E35" s="29"/>
      <c r="F35" s="29"/>
      <c r="G35" s="38">
        <v>300535</v>
      </c>
      <c r="H35" s="29" t="s">
        <v>1488</v>
      </c>
      <c r="I35" s="29"/>
      <c r="J35" s="29"/>
      <c r="K35" s="30" t="s">
        <v>1267</v>
      </c>
      <c r="L35" s="29" t="s">
        <v>1489</v>
      </c>
      <c r="M35" s="31" t="s">
        <v>1490</v>
      </c>
      <c r="N35" s="21" t="s">
        <v>1491</v>
      </c>
      <c r="O35" s="31" t="s">
        <v>1492</v>
      </c>
      <c r="P35" s="21" t="s">
        <v>1493</v>
      </c>
      <c r="Q35" s="31" t="s">
        <v>1494</v>
      </c>
      <c r="R35" s="29"/>
      <c r="S35" s="31" t="s">
        <v>1495</v>
      </c>
      <c r="T35" s="29"/>
      <c r="U35" s="29"/>
      <c r="V35" s="21" t="s">
        <v>303</v>
      </c>
      <c r="X35" s="21">
        <v>6</v>
      </c>
      <c r="Y35" s="29"/>
      <c r="Z35" s="31" t="s">
        <v>1496</v>
      </c>
      <c r="AB35" s="36" t="s">
        <v>1497</v>
      </c>
      <c r="AC35" s="31" t="s">
        <v>1498</v>
      </c>
      <c r="AP35" s="29"/>
      <c r="AQ35" s="29"/>
      <c r="AR35" s="29"/>
      <c r="AS35" s="29"/>
      <c r="AT35" s="29"/>
      <c r="AU35" s="29"/>
      <c r="AV35" s="29"/>
      <c r="AW35" s="29"/>
      <c r="AX35" s="29"/>
    </row>
    <row r="36" spans="1:50" s="21" customFormat="1" ht="158.25" customHeight="1">
      <c r="A36" s="29" t="s">
        <v>1224</v>
      </c>
      <c r="B36" s="26" t="s">
        <v>1499</v>
      </c>
      <c r="C36" s="29" t="s">
        <v>1481</v>
      </c>
      <c r="D36" s="29" t="s">
        <v>1227</v>
      </c>
      <c r="E36" s="29"/>
      <c r="F36" s="29"/>
      <c r="G36" s="38">
        <v>610107</v>
      </c>
      <c r="H36" s="29" t="s">
        <v>1500</v>
      </c>
      <c r="I36" s="29"/>
      <c r="J36" s="29"/>
      <c r="K36" s="30" t="s">
        <v>21</v>
      </c>
      <c r="L36" s="29" t="s">
        <v>1501</v>
      </c>
      <c r="M36" s="29" t="s">
        <v>1502</v>
      </c>
      <c r="N36" s="21" t="s">
        <v>1503</v>
      </c>
      <c r="O36" s="29"/>
      <c r="P36" s="21" t="s">
        <v>2012</v>
      </c>
      <c r="Q36" s="31" t="s">
        <v>1504</v>
      </c>
      <c r="R36" s="31"/>
      <c r="S36" s="31" t="s">
        <v>1505</v>
      </c>
      <c r="T36" s="29"/>
      <c r="U36" s="29"/>
      <c r="X36" s="21">
        <v>4</v>
      </c>
      <c r="Y36" s="29"/>
      <c r="Z36" s="29"/>
      <c r="AB36" s="31" t="s">
        <v>1251</v>
      </c>
      <c r="AC36" s="31"/>
      <c r="AP36" s="29"/>
      <c r="AQ36" s="29"/>
      <c r="AR36" s="29"/>
      <c r="AS36" s="29"/>
      <c r="AT36" s="29"/>
      <c r="AU36" s="29"/>
      <c r="AV36" s="29"/>
      <c r="AW36" s="29"/>
      <c r="AX36" s="29"/>
    </row>
    <row r="37" spans="1:50" s="21" customFormat="1" ht="110.25">
      <c r="A37" s="29" t="s">
        <v>1224</v>
      </c>
      <c r="B37" s="26" t="s">
        <v>353</v>
      </c>
      <c r="C37" s="29" t="s">
        <v>1312</v>
      </c>
      <c r="D37" s="29" t="s">
        <v>1227</v>
      </c>
      <c r="E37" s="29"/>
      <c r="F37" s="29"/>
      <c r="G37" s="38">
        <v>167409</v>
      </c>
      <c r="H37" s="29" t="s">
        <v>1506</v>
      </c>
      <c r="I37" s="29"/>
      <c r="J37" s="29"/>
      <c r="K37" s="30" t="s">
        <v>525</v>
      </c>
      <c r="L37" s="29" t="s">
        <v>1507</v>
      </c>
      <c r="M37" s="31" t="s">
        <v>1508</v>
      </c>
      <c r="O37" s="29"/>
      <c r="Q37" s="29"/>
      <c r="R37" s="29"/>
      <c r="S37" s="29" t="s">
        <v>1509</v>
      </c>
      <c r="T37" s="29"/>
      <c r="U37" s="29"/>
      <c r="X37" s="21">
        <v>1</v>
      </c>
      <c r="Y37" s="29"/>
      <c r="Z37" s="29"/>
      <c r="AB37" s="29" t="s">
        <v>361</v>
      </c>
      <c r="AC37" s="31" t="s">
        <v>1510</v>
      </c>
      <c r="AP37" s="29"/>
      <c r="AQ37" s="29"/>
      <c r="AR37" s="29"/>
      <c r="AS37" s="29"/>
      <c r="AT37" s="29"/>
      <c r="AU37" s="29"/>
      <c r="AV37" s="29"/>
      <c r="AW37" s="29"/>
      <c r="AX37" s="29"/>
    </row>
    <row r="38" spans="1:50" s="21" customFormat="1" ht="78.75">
      <c r="A38" s="29" t="s">
        <v>1224</v>
      </c>
      <c r="B38" s="26" t="s">
        <v>1511</v>
      </c>
      <c r="C38" s="29" t="s">
        <v>1254</v>
      </c>
      <c r="D38" s="29" t="s">
        <v>1227</v>
      </c>
      <c r="E38" s="29"/>
      <c r="F38" s="29"/>
      <c r="G38" s="38">
        <v>610564</v>
      </c>
      <c r="H38" s="29" t="s">
        <v>1512</v>
      </c>
      <c r="I38" s="29"/>
      <c r="J38" s="29"/>
      <c r="K38" s="30" t="s">
        <v>21</v>
      </c>
      <c r="L38" s="29" t="s">
        <v>1513</v>
      </c>
      <c r="M38" s="29" t="s">
        <v>1514</v>
      </c>
      <c r="N38" s="21" t="s">
        <v>1515</v>
      </c>
      <c r="O38" s="29"/>
      <c r="Q38" s="31" t="s">
        <v>1516</v>
      </c>
      <c r="R38" s="29"/>
      <c r="S38" s="29" t="s">
        <v>1517</v>
      </c>
      <c r="T38" s="29"/>
      <c r="U38" s="29"/>
      <c r="V38" s="21" t="s">
        <v>1518</v>
      </c>
      <c r="X38" s="21">
        <v>4</v>
      </c>
      <c r="Y38" s="29"/>
      <c r="Z38" s="29"/>
      <c r="AB38" s="31" t="s">
        <v>1519</v>
      </c>
      <c r="AC38" s="31"/>
      <c r="AP38" s="29"/>
      <c r="AQ38" s="29"/>
      <c r="AR38" s="29"/>
      <c r="AS38" s="29"/>
      <c r="AT38" s="29"/>
      <c r="AU38" s="29"/>
      <c r="AV38" s="29"/>
      <c r="AW38" s="29"/>
      <c r="AX38" s="29"/>
    </row>
    <row r="39" spans="1:50" s="21" customFormat="1" ht="47.25">
      <c r="A39" s="29" t="s">
        <v>1224</v>
      </c>
      <c r="B39" s="26" t="s">
        <v>1520</v>
      </c>
      <c r="C39" s="29" t="s">
        <v>1226</v>
      </c>
      <c r="D39" s="29" t="s">
        <v>1227</v>
      </c>
      <c r="E39" s="29"/>
      <c r="F39" s="29"/>
      <c r="G39" s="38">
        <v>608414</v>
      </c>
      <c r="H39" s="29" t="s">
        <v>1521</v>
      </c>
      <c r="I39" s="29"/>
      <c r="J39" s="29"/>
      <c r="K39" s="30" t="s">
        <v>21</v>
      </c>
      <c r="L39" s="29" t="s">
        <v>1522</v>
      </c>
      <c r="M39" s="31" t="s">
        <v>1523</v>
      </c>
      <c r="O39" s="29"/>
      <c r="Q39" s="29"/>
      <c r="R39" s="29"/>
      <c r="S39" s="29"/>
      <c r="T39" s="29"/>
      <c r="U39" s="29"/>
      <c r="X39" s="21">
        <v>0</v>
      </c>
      <c r="Y39" s="29"/>
      <c r="Z39" s="29"/>
      <c r="AB39" s="31" t="s">
        <v>1251</v>
      </c>
      <c r="AC39" s="31"/>
      <c r="AP39" s="29"/>
      <c r="AQ39" s="29"/>
      <c r="AR39" s="29"/>
      <c r="AS39" s="29"/>
      <c r="AT39" s="29"/>
      <c r="AU39" s="29"/>
      <c r="AV39" s="29"/>
      <c r="AW39" s="29"/>
      <c r="AX39" s="29"/>
    </row>
    <row r="40" spans="1:50" s="21" customFormat="1" ht="189">
      <c r="A40" s="29" t="s">
        <v>1224</v>
      </c>
      <c r="B40" s="26" t="s">
        <v>1524</v>
      </c>
      <c r="C40" s="29" t="s">
        <v>1226</v>
      </c>
      <c r="D40" s="29" t="s">
        <v>1227</v>
      </c>
      <c r="E40" s="29"/>
      <c r="F40" s="29"/>
      <c r="G40" s="38">
        <v>602257</v>
      </c>
      <c r="H40" s="29" t="s">
        <v>1525</v>
      </c>
      <c r="I40" s="29"/>
      <c r="J40" s="29"/>
      <c r="K40" s="30" t="s">
        <v>21</v>
      </c>
      <c r="L40" s="29" t="s">
        <v>1526</v>
      </c>
      <c r="M40" s="31" t="s">
        <v>1527</v>
      </c>
      <c r="O40" s="29"/>
      <c r="Q40" s="31" t="s">
        <v>1528</v>
      </c>
      <c r="R40" s="29"/>
      <c r="S40" s="29" t="s">
        <v>1529</v>
      </c>
      <c r="T40" s="29"/>
      <c r="U40" s="29"/>
      <c r="V40" s="21" t="s">
        <v>1530</v>
      </c>
      <c r="X40" s="21">
        <v>3</v>
      </c>
      <c r="Y40" s="29" t="s">
        <v>1531</v>
      </c>
      <c r="Z40" s="29"/>
      <c r="AB40" s="29" t="s">
        <v>1401</v>
      </c>
      <c r="AC40" s="31" t="s">
        <v>1532</v>
      </c>
      <c r="AP40" s="29"/>
      <c r="AQ40" s="29"/>
      <c r="AR40" s="29"/>
      <c r="AS40" s="29"/>
      <c r="AT40" s="29"/>
      <c r="AU40" s="29"/>
      <c r="AV40" s="29"/>
      <c r="AW40" s="29"/>
      <c r="AX40" s="29"/>
    </row>
    <row r="41" spans="1:50" s="21" customFormat="1" ht="173.25">
      <c r="A41" s="29" t="s">
        <v>1224</v>
      </c>
      <c r="B41" s="26" t="s">
        <v>1533</v>
      </c>
      <c r="C41" s="29" t="s">
        <v>1481</v>
      </c>
      <c r="D41" s="29" t="s">
        <v>1227</v>
      </c>
      <c r="E41" s="29"/>
      <c r="F41" s="29"/>
      <c r="G41" s="38">
        <v>603729</v>
      </c>
      <c r="H41" s="29" t="s">
        <v>1534</v>
      </c>
      <c r="I41" s="29"/>
      <c r="J41" s="29"/>
      <c r="K41" s="30" t="s">
        <v>21</v>
      </c>
      <c r="L41" s="29" t="s">
        <v>1535</v>
      </c>
      <c r="M41" s="31" t="s">
        <v>1536</v>
      </c>
      <c r="N41" s="21" t="s">
        <v>1537</v>
      </c>
      <c r="O41" s="31" t="s">
        <v>1538</v>
      </c>
      <c r="P41" s="21" t="s">
        <v>472</v>
      </c>
      <c r="Q41" s="31" t="s">
        <v>1539</v>
      </c>
      <c r="R41" s="29" t="s">
        <v>209</v>
      </c>
      <c r="S41" s="31" t="s">
        <v>1540</v>
      </c>
      <c r="T41" s="29"/>
      <c r="U41" s="29"/>
      <c r="W41" s="21" t="s">
        <v>1541</v>
      </c>
      <c r="X41" s="21">
        <v>7</v>
      </c>
      <c r="Y41" s="29"/>
      <c r="Z41" s="31" t="s">
        <v>1542</v>
      </c>
      <c r="AA41" s="21" t="s">
        <v>1543</v>
      </c>
      <c r="AB41" s="31" t="s">
        <v>1544</v>
      </c>
      <c r="AC41" s="31" t="s">
        <v>1545</v>
      </c>
      <c r="AP41" s="29"/>
      <c r="AQ41" s="29"/>
      <c r="AR41" s="29"/>
      <c r="AS41" s="29"/>
      <c r="AT41" s="29"/>
      <c r="AU41" s="29"/>
      <c r="AV41" s="29"/>
      <c r="AW41" s="29"/>
      <c r="AX41" s="29"/>
    </row>
    <row r="42" spans="1:50" s="21" customFormat="1" ht="110.25">
      <c r="A42" s="29" t="s">
        <v>1224</v>
      </c>
      <c r="B42" s="26" t="s">
        <v>1546</v>
      </c>
      <c r="C42" s="29" t="s">
        <v>1226</v>
      </c>
      <c r="D42" s="29" t="s">
        <v>1227</v>
      </c>
      <c r="E42" s="29"/>
      <c r="F42" s="29"/>
      <c r="G42" s="38">
        <v>606622</v>
      </c>
      <c r="H42" s="29" t="s">
        <v>1547</v>
      </c>
      <c r="I42" s="29"/>
      <c r="J42" s="29"/>
      <c r="K42" s="30" t="s">
        <v>21</v>
      </c>
      <c r="L42" s="29" t="s">
        <v>1548</v>
      </c>
      <c r="M42" s="31" t="s">
        <v>1549</v>
      </c>
      <c r="N42" s="21" t="s">
        <v>1550</v>
      </c>
      <c r="O42" s="31" t="s">
        <v>1551</v>
      </c>
      <c r="P42" s="21" t="s">
        <v>1552</v>
      </c>
      <c r="Q42" s="31" t="s">
        <v>1553</v>
      </c>
      <c r="R42" s="29"/>
      <c r="S42" s="31" t="s">
        <v>1554</v>
      </c>
      <c r="T42" s="31"/>
      <c r="U42" s="29"/>
      <c r="V42" s="21" t="s">
        <v>1555</v>
      </c>
      <c r="X42" s="21">
        <v>6</v>
      </c>
      <c r="Y42" s="31" t="s">
        <v>1556</v>
      </c>
      <c r="Z42" s="31" t="s">
        <v>1557</v>
      </c>
      <c r="AA42" s="21" t="s">
        <v>1558</v>
      </c>
      <c r="AB42" s="29" t="s">
        <v>1401</v>
      </c>
      <c r="AC42" s="31" t="s">
        <v>1559</v>
      </c>
      <c r="AP42" s="29"/>
      <c r="AQ42" s="29"/>
      <c r="AR42" s="29"/>
      <c r="AS42" s="29"/>
      <c r="AT42" s="29"/>
      <c r="AU42" s="29"/>
      <c r="AV42" s="29"/>
      <c r="AW42" s="29"/>
      <c r="AX42" s="29"/>
    </row>
    <row r="43" spans="1:50" s="21" customFormat="1" ht="78.75">
      <c r="A43" s="29" t="s">
        <v>1224</v>
      </c>
      <c r="B43" s="26" t="s">
        <v>1560</v>
      </c>
      <c r="C43" s="29" t="s">
        <v>1312</v>
      </c>
      <c r="D43" s="29" t="s">
        <v>1227</v>
      </c>
      <c r="E43" s="29"/>
      <c r="F43" s="29"/>
      <c r="G43" s="38"/>
      <c r="H43" s="29" t="s">
        <v>1561</v>
      </c>
      <c r="I43" s="29"/>
      <c r="J43" s="29"/>
      <c r="K43" s="30" t="s">
        <v>1267</v>
      </c>
      <c r="L43" s="29" t="s">
        <v>1562</v>
      </c>
      <c r="M43" s="31" t="s">
        <v>1563</v>
      </c>
      <c r="O43" s="29"/>
      <c r="Q43" s="29"/>
      <c r="R43" s="29"/>
      <c r="S43" s="29"/>
      <c r="T43" s="29"/>
      <c r="U43" s="29"/>
      <c r="X43" s="21">
        <v>0</v>
      </c>
      <c r="Y43" s="29"/>
      <c r="Z43" s="29"/>
      <c r="AB43" s="29" t="s">
        <v>1401</v>
      </c>
      <c r="AC43" s="31" t="s">
        <v>1564</v>
      </c>
      <c r="AP43" s="29"/>
      <c r="AQ43" s="29"/>
      <c r="AR43" s="29"/>
      <c r="AS43" s="29"/>
      <c r="AT43" s="29"/>
      <c r="AU43" s="29"/>
      <c r="AV43" s="29"/>
      <c r="AW43" s="29"/>
      <c r="AX43" s="29"/>
    </row>
    <row r="44" spans="1:50" s="21" customFormat="1" ht="126">
      <c r="A44" s="29" t="s">
        <v>1224</v>
      </c>
      <c r="B44" s="26" t="s">
        <v>1565</v>
      </c>
      <c r="C44" s="29" t="s">
        <v>1312</v>
      </c>
      <c r="D44" s="29" t="s">
        <v>1227</v>
      </c>
      <c r="E44" s="29"/>
      <c r="F44" s="29"/>
      <c r="G44" s="38">
        <v>608679</v>
      </c>
      <c r="H44" s="29" t="s">
        <v>1566</v>
      </c>
      <c r="I44" s="29"/>
      <c r="J44" s="29"/>
      <c r="K44" s="30" t="s">
        <v>21</v>
      </c>
      <c r="L44" s="29" t="s">
        <v>1567</v>
      </c>
      <c r="M44" s="31" t="s">
        <v>1568</v>
      </c>
      <c r="N44" s="21" t="s">
        <v>1569</v>
      </c>
      <c r="O44" s="29"/>
      <c r="P44" s="21" t="s">
        <v>1570</v>
      </c>
      <c r="Q44" s="31" t="s">
        <v>1571</v>
      </c>
      <c r="R44" s="29"/>
      <c r="S44" s="31" t="s">
        <v>1572</v>
      </c>
      <c r="T44" s="29"/>
      <c r="U44" s="29"/>
      <c r="V44" s="21" t="s">
        <v>1573</v>
      </c>
      <c r="X44" s="21">
        <v>5</v>
      </c>
      <c r="Y44" s="29"/>
      <c r="Z44" s="29"/>
      <c r="AB44" s="29" t="s">
        <v>1401</v>
      </c>
      <c r="AC44" s="31" t="s">
        <v>1574</v>
      </c>
      <c r="AP44" s="29"/>
      <c r="AQ44" s="29"/>
      <c r="AR44" s="29"/>
      <c r="AS44" s="29"/>
      <c r="AT44" s="29"/>
      <c r="AU44" s="29"/>
      <c r="AV44" s="29"/>
      <c r="AW44" s="29"/>
      <c r="AX44" s="29"/>
    </row>
    <row r="45" spans="1:50" s="21" customFormat="1" ht="110.25">
      <c r="A45" s="29" t="s">
        <v>1224</v>
      </c>
      <c r="B45" s="26" t="s">
        <v>1575</v>
      </c>
      <c r="C45" s="29" t="s">
        <v>1312</v>
      </c>
      <c r="D45" s="29" t="s">
        <v>1227</v>
      </c>
      <c r="E45" s="29"/>
      <c r="F45" s="29"/>
      <c r="G45" s="38">
        <v>608680</v>
      </c>
      <c r="H45" s="29" t="s">
        <v>1576</v>
      </c>
      <c r="I45" s="29"/>
      <c r="J45" s="29"/>
      <c r="K45" s="30" t="s">
        <v>21</v>
      </c>
      <c r="L45" s="29" t="s">
        <v>1577</v>
      </c>
      <c r="M45" s="31" t="s">
        <v>1578</v>
      </c>
      <c r="O45" s="29"/>
      <c r="P45" s="21" t="s">
        <v>1579</v>
      </c>
      <c r="Q45" s="31" t="s">
        <v>1580</v>
      </c>
      <c r="R45" s="31" t="s">
        <v>180</v>
      </c>
      <c r="S45" s="31" t="s">
        <v>1581</v>
      </c>
      <c r="T45" s="29"/>
      <c r="U45" s="29"/>
      <c r="X45" s="21">
        <v>4</v>
      </c>
      <c r="Y45" s="29"/>
      <c r="Z45" s="29"/>
      <c r="AB45" s="29" t="s">
        <v>361</v>
      </c>
      <c r="AC45" s="31" t="s">
        <v>1582</v>
      </c>
      <c r="AP45" s="29"/>
      <c r="AQ45" s="29"/>
      <c r="AR45" s="29"/>
      <c r="AS45" s="29"/>
      <c r="AT45" s="29"/>
      <c r="AU45" s="29"/>
      <c r="AV45" s="29"/>
      <c r="AW45" s="29"/>
      <c r="AX45" s="29"/>
    </row>
    <row r="46" spans="1:50" s="21" customFormat="1" ht="267.75">
      <c r="A46" s="29" t="s">
        <v>1224</v>
      </c>
      <c r="B46" s="26" t="s">
        <v>1583</v>
      </c>
      <c r="C46" s="29" t="s">
        <v>1243</v>
      </c>
      <c r="D46" s="29" t="s">
        <v>1227</v>
      </c>
      <c r="E46" s="29"/>
      <c r="F46" s="29"/>
      <c r="G46" s="38">
        <v>606125</v>
      </c>
      <c r="H46" s="29" t="s">
        <v>1584</v>
      </c>
      <c r="I46" s="29"/>
      <c r="J46" s="29"/>
      <c r="K46" s="30" t="s">
        <v>525</v>
      </c>
      <c r="L46" s="29" t="s">
        <v>1585</v>
      </c>
      <c r="M46" s="31" t="s">
        <v>1586</v>
      </c>
      <c r="N46" s="21" t="s">
        <v>1587</v>
      </c>
      <c r="O46" s="29"/>
      <c r="P46" s="21" t="s">
        <v>1588</v>
      </c>
      <c r="Q46" s="31" t="s">
        <v>1589</v>
      </c>
      <c r="R46" s="31"/>
      <c r="S46" s="31" t="s">
        <v>1590</v>
      </c>
      <c r="T46" s="29"/>
      <c r="U46" s="29"/>
      <c r="V46" s="21" t="s">
        <v>1591</v>
      </c>
      <c r="X46" s="21">
        <v>5</v>
      </c>
      <c r="Y46" s="29"/>
      <c r="Z46" s="29"/>
      <c r="AB46" s="29"/>
      <c r="AC46" s="31" t="s">
        <v>1592</v>
      </c>
      <c r="AP46" s="29"/>
      <c r="AQ46" s="29"/>
      <c r="AR46" s="29"/>
      <c r="AS46" s="29"/>
      <c r="AT46" s="29"/>
      <c r="AU46" s="29"/>
      <c r="AV46" s="29"/>
      <c r="AW46" s="29"/>
      <c r="AX46" s="29"/>
    </row>
    <row r="47" spans="1:50" s="21" customFormat="1" ht="47.25">
      <c r="A47" s="29" t="s">
        <v>1224</v>
      </c>
      <c r="B47" s="26" t="s">
        <v>1593</v>
      </c>
      <c r="C47" s="29" t="s">
        <v>1226</v>
      </c>
      <c r="D47" s="29" t="s">
        <v>1227</v>
      </c>
      <c r="E47" s="29"/>
      <c r="F47" s="29"/>
      <c r="G47" s="38">
        <v>603652</v>
      </c>
      <c r="H47" s="29" t="s">
        <v>1594</v>
      </c>
      <c r="I47" s="29"/>
      <c r="J47" s="29"/>
      <c r="K47" s="30" t="s">
        <v>525</v>
      </c>
      <c r="L47" s="29"/>
      <c r="M47" s="31" t="s">
        <v>1595</v>
      </c>
      <c r="O47" s="29"/>
      <c r="Q47" s="29"/>
      <c r="R47" s="29"/>
      <c r="S47" s="29"/>
      <c r="T47" s="29"/>
      <c r="U47" s="29"/>
      <c r="X47" s="21">
        <v>0</v>
      </c>
      <c r="Y47" s="29"/>
      <c r="Z47" s="29"/>
      <c r="AB47" s="29" t="s">
        <v>1596</v>
      </c>
      <c r="AC47" s="29" t="s">
        <v>1597</v>
      </c>
      <c r="AP47" s="29"/>
      <c r="AQ47" s="29"/>
      <c r="AR47" s="29"/>
      <c r="AS47" s="29"/>
      <c r="AT47" s="29"/>
      <c r="AU47" s="29"/>
      <c r="AV47" s="29"/>
      <c r="AW47" s="29"/>
      <c r="AX47" s="29"/>
    </row>
    <row r="48" spans="1:50" s="21" customFormat="1" ht="393.75">
      <c r="A48" s="29" t="s">
        <v>1224</v>
      </c>
      <c r="B48" s="26" t="s">
        <v>1598</v>
      </c>
      <c r="C48" s="29" t="s">
        <v>1312</v>
      </c>
      <c r="D48" s="29" t="s">
        <v>1227</v>
      </c>
      <c r="E48" s="29"/>
      <c r="F48" s="29"/>
      <c r="G48" s="38">
        <v>616144</v>
      </c>
      <c r="H48" s="29" t="s">
        <v>1599</v>
      </c>
      <c r="I48" s="29"/>
      <c r="J48" s="29"/>
      <c r="K48" s="30" t="s">
        <v>21</v>
      </c>
      <c r="L48" s="29" t="s">
        <v>1600</v>
      </c>
      <c r="M48" s="31" t="s">
        <v>1601</v>
      </c>
      <c r="N48" s="21" t="s">
        <v>1602</v>
      </c>
      <c r="O48" s="31" t="s">
        <v>1603</v>
      </c>
      <c r="P48" s="21" t="s">
        <v>1604</v>
      </c>
      <c r="Q48" s="31" t="s">
        <v>1605</v>
      </c>
      <c r="R48" s="31"/>
      <c r="S48" s="31" t="s">
        <v>1606</v>
      </c>
      <c r="T48" s="29"/>
      <c r="U48" s="29"/>
      <c r="V48" s="21" t="s">
        <v>1607</v>
      </c>
      <c r="X48" s="21">
        <v>6</v>
      </c>
      <c r="Y48" s="29"/>
      <c r="Z48" s="29"/>
      <c r="AB48" s="31" t="s">
        <v>1608</v>
      </c>
      <c r="AC48" s="31" t="s">
        <v>1609</v>
      </c>
      <c r="AP48" s="29"/>
      <c r="AQ48" s="29"/>
      <c r="AR48" s="29"/>
      <c r="AS48" s="29"/>
      <c r="AT48" s="29"/>
      <c r="AU48" s="29"/>
      <c r="AV48" s="29"/>
      <c r="AW48" s="29"/>
      <c r="AX48" s="29"/>
    </row>
    <row r="49" spans="1:50" s="21" customFormat="1" ht="270">
      <c r="A49" s="29" t="s">
        <v>1224</v>
      </c>
      <c r="B49" s="26" t="s">
        <v>1610</v>
      </c>
      <c r="C49" s="29" t="s">
        <v>1226</v>
      </c>
      <c r="D49" s="29" t="s">
        <v>1227</v>
      </c>
      <c r="E49" s="29"/>
      <c r="F49" s="29"/>
      <c r="G49" s="38">
        <v>607102</v>
      </c>
      <c r="H49" s="29" t="s">
        <v>1611</v>
      </c>
      <c r="I49" s="29"/>
      <c r="J49" s="29"/>
      <c r="K49" s="30" t="s">
        <v>525</v>
      </c>
      <c r="L49" s="29" t="s">
        <v>1612</v>
      </c>
      <c r="M49" s="31" t="s">
        <v>1613</v>
      </c>
      <c r="O49" s="29"/>
      <c r="Q49" s="29"/>
      <c r="R49" s="29"/>
      <c r="S49" s="29"/>
      <c r="T49" s="29"/>
      <c r="U49" s="29"/>
      <c r="W49" s="21" t="s">
        <v>1614</v>
      </c>
      <c r="X49" s="21">
        <v>1</v>
      </c>
      <c r="Y49" s="29"/>
      <c r="Z49" s="29"/>
      <c r="AB49" s="29"/>
      <c r="AC49" s="32" t="s">
        <v>1615</v>
      </c>
      <c r="AP49" s="29"/>
      <c r="AQ49" s="29"/>
      <c r="AR49" s="29"/>
      <c r="AS49" s="29"/>
      <c r="AT49" s="29"/>
      <c r="AU49" s="29"/>
      <c r="AV49" s="29"/>
      <c r="AW49" s="29"/>
      <c r="AX49" s="29"/>
    </row>
    <row r="50" spans="1:50" s="21" customFormat="1" ht="15.75">
      <c r="A50" s="29"/>
      <c r="B50" s="13" t="s">
        <v>2013</v>
      </c>
      <c r="G50" s="39">
        <v>612276</v>
      </c>
      <c r="H50" s="21" t="s">
        <v>2014</v>
      </c>
      <c r="K50" s="21" t="s">
        <v>2015</v>
      </c>
      <c r="L50" s="21" t="s">
        <v>2022</v>
      </c>
      <c r="M50" s="21" t="s">
        <v>2016</v>
      </c>
      <c r="N50" s="21" t="s">
        <v>2018</v>
      </c>
      <c r="O50" s="21" t="s">
        <v>2017</v>
      </c>
      <c r="P50" s="21" t="s">
        <v>2019</v>
      </c>
      <c r="Q50" s="21" t="s">
        <v>2020</v>
      </c>
      <c r="X50" s="21">
        <v>4</v>
      </c>
      <c r="Z50" s="21" t="s">
        <v>2021</v>
      </c>
      <c r="AB50" s="21" t="s">
        <v>2023</v>
      </c>
      <c r="AP50" s="29"/>
      <c r="AQ50" s="29"/>
      <c r="AR50" s="29"/>
      <c r="AS50" s="29"/>
      <c r="AT50" s="29"/>
      <c r="AU50" s="29"/>
      <c r="AV50" s="29"/>
      <c r="AW50" s="29"/>
      <c r="AX50" s="29"/>
    </row>
    <row r="51" spans="1:50" s="21" customFormat="1" ht="15.75">
      <c r="A51" s="29"/>
      <c r="G51" s="39"/>
      <c r="L51" s="29"/>
      <c r="O51" s="29"/>
      <c r="Q51" s="29"/>
      <c r="R51" s="29"/>
      <c r="S51" s="29"/>
      <c r="T51" s="29"/>
      <c r="U51" s="29"/>
      <c r="X51" s="21">
        <f>MEDIAN(X2:X50)</f>
        <v>3</v>
      </c>
      <c r="Y51" s="29"/>
      <c r="Z51" s="29"/>
      <c r="AB51" s="29"/>
      <c r="AC51" s="32"/>
      <c r="AP51" s="29"/>
      <c r="AQ51" s="29"/>
      <c r="AR51" s="29"/>
      <c r="AS51" s="29"/>
      <c r="AT51" s="29"/>
      <c r="AU51" s="29"/>
      <c r="AV51" s="29"/>
      <c r="AW51" s="29"/>
      <c r="AX51" s="29"/>
    </row>
    <row r="52" spans="1:50" s="21" customFormat="1" ht="15.75">
      <c r="A52" s="29"/>
      <c r="G52" s="39"/>
      <c r="L52" s="29"/>
      <c r="O52" s="29"/>
      <c r="Q52" s="29"/>
      <c r="R52" s="29"/>
      <c r="S52" s="29"/>
      <c r="T52" s="29"/>
      <c r="U52" s="29"/>
      <c r="Y52" s="29"/>
      <c r="Z52" s="29"/>
      <c r="AB52" s="29"/>
      <c r="AC52" s="32"/>
      <c r="AP52" s="29"/>
      <c r="AQ52" s="29"/>
      <c r="AR52" s="29"/>
      <c r="AS52" s="29"/>
      <c r="AT52" s="29"/>
      <c r="AU52" s="29"/>
      <c r="AV52" s="29"/>
      <c r="AW52" s="29"/>
      <c r="AX52" s="29"/>
    </row>
    <row r="53" spans="1:50" s="21" customFormat="1" ht="15.75">
      <c r="A53" s="29"/>
      <c r="B53" s="16"/>
      <c r="C53" s="29"/>
      <c r="D53" s="29"/>
      <c r="E53" s="29"/>
      <c r="F53" s="29"/>
      <c r="G53" s="38"/>
      <c r="I53" s="29"/>
      <c r="J53" s="29"/>
      <c r="L53" s="29"/>
      <c r="M53" s="32"/>
      <c r="O53" s="29"/>
      <c r="Q53" s="29"/>
      <c r="R53" s="29"/>
      <c r="S53" s="29"/>
      <c r="T53" s="29"/>
      <c r="U53" s="29"/>
      <c r="Y53" s="29"/>
      <c r="Z53" s="29"/>
      <c r="AB53" s="29"/>
      <c r="AC53" s="32"/>
      <c r="AP53" s="29"/>
      <c r="AQ53" s="29"/>
      <c r="AR53" s="29"/>
      <c r="AS53" s="29"/>
      <c r="AT53" s="29"/>
      <c r="AU53" s="29"/>
      <c r="AV53" s="29"/>
      <c r="AW53" s="29"/>
      <c r="AX53" s="29"/>
    </row>
    <row r="54" spans="1:50" s="21" customFormat="1" ht="15.75">
      <c r="A54" s="29"/>
      <c r="B54" s="26"/>
      <c r="C54" s="29"/>
      <c r="D54" s="29"/>
      <c r="E54" s="29"/>
      <c r="F54" s="29"/>
      <c r="G54" s="38"/>
      <c r="H54" s="29"/>
      <c r="I54" s="29"/>
      <c r="J54" s="29"/>
      <c r="K54" s="29"/>
      <c r="L54" s="29"/>
      <c r="M54" s="31"/>
      <c r="O54" s="29"/>
      <c r="Q54" s="29"/>
      <c r="R54" s="29"/>
      <c r="S54" s="29"/>
      <c r="T54" s="29"/>
      <c r="U54" s="29"/>
      <c r="Y54" s="29"/>
      <c r="Z54" s="29"/>
      <c r="AB54" s="29"/>
      <c r="AC54" s="32"/>
      <c r="AP54" s="29"/>
      <c r="AQ54" s="29"/>
      <c r="AR54" s="29"/>
      <c r="AS54" s="29"/>
      <c r="AT54" s="29"/>
      <c r="AU54" s="29"/>
      <c r="AV54" s="29"/>
      <c r="AW54" s="29"/>
      <c r="AX54" s="29"/>
    </row>
    <row r="55" spans="1:50" s="21" customFormat="1" ht="15.75">
      <c r="A55" s="29"/>
      <c r="B55" s="26"/>
      <c r="C55" s="29"/>
      <c r="D55" s="29"/>
      <c r="E55" s="29"/>
      <c r="F55" s="29"/>
      <c r="G55" s="38"/>
      <c r="H55" s="29"/>
      <c r="I55" s="29"/>
      <c r="J55" s="29"/>
      <c r="K55" s="29"/>
      <c r="L55" s="29"/>
      <c r="M55" s="29"/>
      <c r="O55" s="29"/>
      <c r="Q55" s="29"/>
      <c r="R55" s="29"/>
      <c r="S55" s="29"/>
      <c r="T55" s="29"/>
      <c r="U55" s="29"/>
      <c r="Y55" s="29"/>
      <c r="Z55" s="29"/>
      <c r="AB55" s="29"/>
      <c r="AC55" s="29"/>
      <c r="AP55" s="29"/>
      <c r="AQ55" s="29"/>
      <c r="AR55" s="29"/>
      <c r="AS55" s="29"/>
      <c r="AT55" s="29"/>
      <c r="AU55" s="29"/>
      <c r="AV55" s="29"/>
      <c r="AW55" s="29"/>
      <c r="AX55" s="29"/>
    </row>
    <row r="56" spans="1:50" s="21" customFormat="1" ht="15.75">
      <c r="A56" s="29"/>
      <c r="B56" s="26"/>
      <c r="C56" s="29"/>
      <c r="D56" s="29"/>
      <c r="E56" s="29"/>
      <c r="F56" s="29"/>
      <c r="G56" s="38"/>
      <c r="H56" s="29"/>
      <c r="I56" s="29"/>
      <c r="J56" s="29"/>
      <c r="K56" s="29"/>
      <c r="L56" s="29"/>
      <c r="M56" s="29"/>
      <c r="O56" s="29"/>
      <c r="Q56" s="29"/>
      <c r="R56" s="29"/>
      <c r="S56" s="29"/>
      <c r="T56" s="29"/>
      <c r="U56" s="29"/>
      <c r="Y56" s="29"/>
      <c r="Z56" s="29"/>
      <c r="AB56" s="29"/>
      <c r="AC56" s="29"/>
      <c r="AP56" s="29"/>
      <c r="AQ56" s="29"/>
      <c r="AR56" s="29"/>
      <c r="AS56" s="29"/>
      <c r="AT56" s="29"/>
      <c r="AU56" s="29"/>
      <c r="AV56" s="29"/>
      <c r="AW56" s="29"/>
      <c r="AX56" s="29"/>
    </row>
    <row r="57" spans="1:50" s="21" customFormat="1" ht="15.75">
      <c r="A57" s="29"/>
      <c r="B57" s="26"/>
      <c r="C57" s="29"/>
      <c r="D57" s="29"/>
      <c r="E57" s="29"/>
      <c r="F57" s="29"/>
      <c r="G57" s="38"/>
      <c r="H57" s="29"/>
      <c r="I57" s="29"/>
      <c r="J57" s="29"/>
      <c r="K57" s="29"/>
      <c r="L57" s="29"/>
      <c r="M57" s="29"/>
      <c r="O57" s="29"/>
      <c r="Q57" s="29"/>
      <c r="R57" s="29"/>
      <c r="S57" s="29"/>
      <c r="T57" s="29"/>
      <c r="U57" s="29"/>
      <c r="Y57" s="29"/>
      <c r="Z57" s="29"/>
      <c r="AB57" s="29"/>
      <c r="AC57" s="29"/>
      <c r="AP57" s="29"/>
      <c r="AQ57" s="29"/>
      <c r="AR57" s="29"/>
      <c r="AS57" s="29"/>
      <c r="AT57" s="29"/>
      <c r="AU57" s="29"/>
      <c r="AV57" s="29"/>
      <c r="AW57" s="29"/>
      <c r="AX57" s="29"/>
    </row>
    <row r="58" spans="1:50" s="21" customFormat="1" ht="15.75">
      <c r="A58" s="29"/>
      <c r="B58" s="26"/>
      <c r="G58" s="39"/>
      <c r="K58" s="29"/>
      <c r="L58" s="29"/>
      <c r="M58" s="29"/>
      <c r="O58" s="29"/>
      <c r="Q58" s="29"/>
      <c r="R58" s="29"/>
      <c r="S58" s="29"/>
      <c r="T58" s="29"/>
      <c r="U58" s="29"/>
      <c r="Y58" s="29"/>
      <c r="Z58" s="29"/>
      <c r="AB58" s="29"/>
      <c r="AC58" s="29"/>
      <c r="AP58" s="29"/>
      <c r="AQ58" s="29"/>
      <c r="AR58" s="29"/>
      <c r="AS58" s="29"/>
      <c r="AT58" s="29"/>
      <c r="AU58" s="29"/>
      <c r="AV58" s="29"/>
      <c r="AW58" s="29"/>
      <c r="AX58" s="29"/>
    </row>
    <row r="59" spans="1:50" s="21" customFormat="1" ht="15.75">
      <c r="A59" s="29" t="s">
        <v>1224</v>
      </c>
      <c r="G59" s="39"/>
      <c r="K59" s="29"/>
      <c r="L59" s="29"/>
      <c r="O59" s="29"/>
      <c r="Q59" s="29"/>
      <c r="R59" s="29"/>
      <c r="S59" s="29"/>
      <c r="T59" s="29"/>
      <c r="U59" s="29"/>
      <c r="Y59" s="29"/>
      <c r="Z59" s="29"/>
      <c r="AB59" s="29"/>
      <c r="AC59" s="29"/>
      <c r="AP59" s="29"/>
      <c r="AQ59" s="29"/>
      <c r="AR59" s="29"/>
      <c r="AS59" s="29"/>
      <c r="AT59" s="29"/>
      <c r="AU59" s="29"/>
      <c r="AV59" s="29"/>
      <c r="AW59" s="29"/>
      <c r="AX59" s="29"/>
    </row>
    <row r="60" spans="1:50">
      <c r="A60" s="6" t="s">
        <v>1224</v>
      </c>
      <c r="K60" s="6"/>
      <c r="L60" s="6"/>
      <c r="O60" s="6"/>
      <c r="Q60" s="6"/>
      <c r="R60" s="6"/>
      <c r="S60" s="6"/>
      <c r="T60" s="6"/>
      <c r="U60" s="6"/>
      <c r="Y60" s="6"/>
      <c r="Z60" s="6"/>
      <c r="AB60" s="6"/>
      <c r="AC60" s="6"/>
      <c r="AP60" s="6"/>
      <c r="AQ60" s="6"/>
      <c r="AR60" s="6"/>
      <c r="AS60" s="6"/>
      <c r="AT60" s="6"/>
      <c r="AU60" s="6"/>
      <c r="AV60" s="6"/>
      <c r="AW60" s="6"/>
      <c r="AX60" s="6"/>
    </row>
    <row r="61" spans="1:50">
      <c r="A61" s="6" t="s">
        <v>1224</v>
      </c>
      <c r="K61" s="6"/>
      <c r="L61" s="6"/>
      <c r="O61" s="6"/>
      <c r="Q61" s="6"/>
      <c r="R61" s="6"/>
      <c r="S61" s="6"/>
      <c r="T61" s="6"/>
      <c r="U61" s="6"/>
      <c r="Y61" s="6"/>
      <c r="Z61" s="6"/>
      <c r="AB61" s="6"/>
      <c r="AC61" s="6"/>
      <c r="AP61" s="6"/>
      <c r="AQ61" s="6"/>
      <c r="AR61" s="6"/>
      <c r="AS61" s="6"/>
      <c r="AT61" s="6"/>
      <c r="AU61" s="6"/>
      <c r="AV61" s="6"/>
      <c r="AW61" s="6"/>
      <c r="AX61" s="6"/>
    </row>
    <row r="62" spans="1:50">
      <c r="A62" s="6" t="s">
        <v>1224</v>
      </c>
      <c r="K62" s="6"/>
      <c r="L62" s="6"/>
      <c r="O62" s="6"/>
      <c r="Q62" s="6"/>
      <c r="R62" s="6"/>
      <c r="S62" s="6"/>
      <c r="T62" s="6"/>
      <c r="U62" s="6"/>
      <c r="Y62" s="6"/>
      <c r="Z62" s="6"/>
      <c r="AB62" s="6"/>
      <c r="AC62" s="6"/>
      <c r="AP62" s="6"/>
      <c r="AQ62" s="6"/>
      <c r="AR62" s="6"/>
      <c r="AS62" s="6"/>
      <c r="AT62" s="6"/>
      <c r="AU62" s="6"/>
      <c r="AV62" s="6"/>
      <c r="AW62" s="6"/>
      <c r="AX62" s="6"/>
    </row>
    <row r="63" spans="1:50">
      <c r="A63" s="6" t="s">
        <v>1224</v>
      </c>
      <c r="K63" s="6"/>
      <c r="L63" s="6"/>
      <c r="O63" s="6"/>
      <c r="Q63" s="6"/>
      <c r="R63" s="6"/>
      <c r="S63" s="6"/>
      <c r="T63" s="6"/>
      <c r="U63" s="6"/>
      <c r="Y63" s="6"/>
      <c r="Z63" s="6"/>
      <c r="AB63" s="6"/>
      <c r="AC63" s="6"/>
      <c r="AP63" s="6"/>
      <c r="AQ63" s="6"/>
      <c r="AR63" s="6"/>
      <c r="AS63" s="6"/>
      <c r="AT63" s="6"/>
      <c r="AU63" s="6"/>
      <c r="AV63" s="6"/>
      <c r="AW63" s="6"/>
      <c r="AX63" s="6"/>
    </row>
    <row r="64" spans="1:50">
      <c r="A64" s="6" t="s">
        <v>1224</v>
      </c>
      <c r="K64" s="6"/>
      <c r="L64" s="6"/>
      <c r="O64" s="6"/>
      <c r="Q64" s="6"/>
      <c r="R64" s="6"/>
      <c r="S64" s="6"/>
      <c r="T64" s="6"/>
      <c r="U64" s="6"/>
      <c r="Y64" s="6"/>
      <c r="Z64" s="6"/>
      <c r="AB64" s="6"/>
      <c r="AC64" s="6"/>
      <c r="AP64" s="6"/>
      <c r="AQ64" s="6"/>
      <c r="AR64" s="6"/>
      <c r="AS64" s="6"/>
      <c r="AT64" s="6"/>
      <c r="AU64" s="6"/>
      <c r="AV64" s="6"/>
      <c r="AW64" s="6"/>
      <c r="AX64" s="6"/>
    </row>
    <row r="65" spans="1:50">
      <c r="A65" s="6" t="s">
        <v>1224</v>
      </c>
      <c r="K65" s="6"/>
      <c r="L65" s="6"/>
      <c r="O65" s="6"/>
      <c r="Q65" s="6"/>
      <c r="R65" s="6"/>
      <c r="S65" s="6"/>
      <c r="T65" s="6"/>
      <c r="U65" s="6"/>
      <c r="Y65" s="6"/>
      <c r="Z65" s="6"/>
      <c r="AB65" s="6"/>
      <c r="AC65" s="6"/>
      <c r="AP65" s="6"/>
      <c r="AQ65" s="6"/>
      <c r="AR65" s="6"/>
      <c r="AS65" s="6"/>
      <c r="AT65" s="6"/>
      <c r="AU65" s="6"/>
      <c r="AV65" s="6"/>
      <c r="AW65" s="6"/>
      <c r="AX65" s="6"/>
    </row>
    <row r="66" spans="1:50">
      <c r="A66" s="6" t="s">
        <v>1224</v>
      </c>
      <c r="K66" s="6"/>
      <c r="L66" s="6"/>
      <c r="O66" s="6"/>
      <c r="Q66" s="6"/>
      <c r="R66" s="6"/>
      <c r="S66" s="6"/>
      <c r="T66" s="6"/>
      <c r="U66" s="6"/>
      <c r="Y66" s="6"/>
      <c r="Z66" s="6"/>
      <c r="AB66" s="6"/>
      <c r="AC66" s="6"/>
      <c r="AP66" s="6"/>
      <c r="AQ66" s="6"/>
      <c r="AR66" s="6"/>
      <c r="AS66" s="6"/>
      <c r="AT66" s="6"/>
      <c r="AU66" s="6"/>
      <c r="AV66" s="6"/>
      <c r="AW66" s="6"/>
      <c r="AX66" s="6"/>
    </row>
    <row r="67" spans="1:50">
      <c r="A67" s="6" t="s">
        <v>1224</v>
      </c>
      <c r="K67" s="6"/>
      <c r="L67" s="6"/>
      <c r="O67" s="6"/>
      <c r="Q67" s="6"/>
      <c r="R67" s="6"/>
      <c r="S67" s="6"/>
      <c r="T67" s="6"/>
      <c r="U67" s="6"/>
      <c r="Y67" s="6"/>
      <c r="Z67" s="6"/>
      <c r="AB67" s="6"/>
      <c r="AC67" s="6"/>
      <c r="AP67" s="6"/>
      <c r="AQ67" s="6"/>
      <c r="AR67" s="6"/>
      <c r="AS67" s="6"/>
      <c r="AT67" s="6"/>
      <c r="AU67" s="6"/>
      <c r="AV67" s="6"/>
      <c r="AW67" s="6"/>
      <c r="AX67" s="6"/>
    </row>
    <row r="68" spans="1:50">
      <c r="A68" s="6" t="s">
        <v>1224</v>
      </c>
      <c r="K68" s="6"/>
      <c r="L68" s="6"/>
      <c r="O68" s="6"/>
      <c r="Q68" s="6"/>
      <c r="R68" s="6"/>
      <c r="S68" s="6"/>
      <c r="T68" s="6"/>
      <c r="U68" s="6"/>
      <c r="Y68" s="6"/>
      <c r="Z68" s="6"/>
      <c r="AB68" s="6"/>
      <c r="AC68" s="6"/>
      <c r="AP68" s="6"/>
      <c r="AQ68" s="6"/>
      <c r="AR68" s="6"/>
      <c r="AS68" s="6"/>
      <c r="AT68" s="6"/>
      <c r="AU68" s="6"/>
      <c r="AV68" s="6"/>
      <c r="AW68" s="6"/>
      <c r="AX68" s="6"/>
    </row>
    <row r="69" spans="1:50">
      <c r="A69" s="6" t="s">
        <v>1224</v>
      </c>
      <c r="K69" s="6"/>
      <c r="L69" s="6"/>
      <c r="O69" s="6"/>
      <c r="Q69" s="6"/>
      <c r="R69" s="6"/>
      <c r="S69" s="6"/>
      <c r="T69" s="6"/>
      <c r="U69" s="6"/>
      <c r="Y69" s="6"/>
      <c r="Z69" s="6"/>
      <c r="AB69" s="6"/>
      <c r="AC69" s="6"/>
      <c r="AP69" s="6"/>
      <c r="AQ69" s="6"/>
      <c r="AR69" s="6"/>
      <c r="AS69" s="6"/>
      <c r="AT69" s="6"/>
      <c r="AU69" s="6"/>
      <c r="AV69" s="6"/>
      <c r="AW69" s="6"/>
      <c r="AX69" s="6"/>
    </row>
    <row r="70" spans="1:50">
      <c r="A70" s="6" t="s">
        <v>1224</v>
      </c>
      <c r="K70" s="6"/>
      <c r="L70" s="6"/>
      <c r="O70" s="6"/>
      <c r="Q70" s="6"/>
      <c r="R70" s="6"/>
      <c r="S70" s="6"/>
      <c r="T70" s="6"/>
      <c r="U70" s="6"/>
      <c r="Y70" s="6"/>
      <c r="Z70" s="6"/>
      <c r="AB70" s="6"/>
      <c r="AC70" s="6"/>
      <c r="AP70" s="6"/>
      <c r="AQ70" s="6"/>
      <c r="AR70" s="6"/>
      <c r="AS70" s="6"/>
      <c r="AT70" s="6"/>
      <c r="AU70" s="6"/>
      <c r="AV70" s="6"/>
      <c r="AW70" s="6"/>
      <c r="AX70" s="6"/>
    </row>
    <row r="71" spans="1:50">
      <c r="A71" s="6" t="s">
        <v>1224</v>
      </c>
      <c r="K71" s="6"/>
      <c r="L71" s="6"/>
      <c r="O71" s="6"/>
      <c r="Q71" s="6"/>
      <c r="R71" s="6"/>
      <c r="S71" s="6"/>
      <c r="T71" s="6"/>
      <c r="U71" s="6"/>
      <c r="Y71" s="6"/>
      <c r="Z71" s="6"/>
      <c r="AB71" s="6"/>
      <c r="AC71" s="6"/>
      <c r="AP71" s="6"/>
      <c r="AQ71" s="6"/>
      <c r="AR71" s="6"/>
      <c r="AS71" s="6"/>
      <c r="AT71" s="6"/>
      <c r="AU71" s="6"/>
      <c r="AV71" s="6"/>
      <c r="AW71" s="6"/>
      <c r="AX71" s="6"/>
    </row>
    <row r="72" spans="1:50">
      <c r="A72" s="6" t="s">
        <v>1224</v>
      </c>
      <c r="K72" s="6"/>
      <c r="L72" s="6"/>
      <c r="O72" s="6"/>
      <c r="Q72" s="6"/>
      <c r="R72" s="6"/>
      <c r="S72" s="6"/>
      <c r="T72" s="6"/>
      <c r="U72" s="6"/>
      <c r="Y72" s="6"/>
      <c r="Z72" s="6"/>
      <c r="AB72" s="6"/>
      <c r="AC72" s="6"/>
      <c r="AP72" s="6"/>
      <c r="AQ72" s="6"/>
      <c r="AR72" s="6"/>
      <c r="AS72" s="6"/>
      <c r="AT72" s="6"/>
      <c r="AU72" s="6"/>
      <c r="AV72" s="6"/>
      <c r="AW72" s="6"/>
      <c r="AX72" s="6"/>
    </row>
    <row r="73" spans="1:50">
      <c r="A73" s="6" t="s">
        <v>1224</v>
      </c>
      <c r="K73" s="6"/>
      <c r="L73" s="6"/>
      <c r="O73" s="6"/>
      <c r="Q73" s="6"/>
      <c r="R73" s="6"/>
      <c r="S73" s="6"/>
      <c r="T73" s="6"/>
      <c r="U73" s="6"/>
      <c r="Y73" s="6"/>
      <c r="Z73" s="6"/>
      <c r="AB73" s="6"/>
      <c r="AC73" s="6"/>
      <c r="AP73" s="6"/>
      <c r="AQ73" s="6"/>
      <c r="AR73" s="6"/>
      <c r="AS73" s="6"/>
      <c r="AT73" s="6"/>
      <c r="AU73" s="6"/>
      <c r="AV73" s="6"/>
      <c r="AW73" s="6"/>
      <c r="AX73" s="6"/>
    </row>
    <row r="74" spans="1:50">
      <c r="A74" s="6" t="s">
        <v>1224</v>
      </c>
      <c r="K74" s="6"/>
      <c r="L74" s="6"/>
      <c r="O74" s="6"/>
      <c r="Q74" s="6"/>
      <c r="R74" s="6"/>
      <c r="S74" s="6"/>
      <c r="T74" s="6"/>
      <c r="U74" s="6"/>
      <c r="Y74" s="6"/>
      <c r="Z74" s="6"/>
      <c r="AB74" s="6"/>
      <c r="AC74" s="6"/>
      <c r="AP74" s="6"/>
      <c r="AQ74" s="6"/>
      <c r="AR74" s="6"/>
      <c r="AS74" s="6"/>
      <c r="AT74" s="6"/>
      <c r="AU74" s="6"/>
      <c r="AV74" s="6"/>
      <c r="AW74" s="6"/>
      <c r="AX74" s="6"/>
    </row>
    <row r="75" spans="1:50">
      <c r="A75" s="6" t="s">
        <v>1224</v>
      </c>
      <c r="K75" s="6"/>
      <c r="L75" s="6"/>
      <c r="O75" s="6"/>
      <c r="Q75" s="6"/>
      <c r="R75" s="6"/>
      <c r="S75" s="6"/>
      <c r="T75" s="6"/>
      <c r="U75" s="6"/>
      <c r="Y75" s="6"/>
      <c r="Z75" s="6"/>
      <c r="AB75" s="6"/>
      <c r="AC75" s="6"/>
      <c r="AP75" s="6"/>
      <c r="AQ75" s="6"/>
      <c r="AR75" s="6"/>
      <c r="AS75" s="6"/>
      <c r="AT75" s="6"/>
      <c r="AU75" s="6"/>
      <c r="AV75" s="6"/>
      <c r="AW75" s="6"/>
      <c r="AX75" s="6"/>
    </row>
    <row r="76" spans="1:50">
      <c r="A76" s="6" t="s">
        <v>1224</v>
      </c>
      <c r="K76" s="6"/>
      <c r="L76" s="6"/>
      <c r="O76" s="6"/>
      <c r="Q76" s="6"/>
      <c r="R76" s="6"/>
      <c r="S76" s="6"/>
      <c r="T76" s="6"/>
      <c r="U76" s="6"/>
      <c r="Y76" s="6"/>
      <c r="Z76" s="6"/>
      <c r="AB76" s="6"/>
      <c r="AC76" s="6"/>
      <c r="AP76" s="6"/>
      <c r="AQ76" s="6"/>
      <c r="AR76" s="6"/>
      <c r="AS76" s="6"/>
      <c r="AT76" s="6"/>
      <c r="AU76" s="6"/>
      <c r="AV76" s="6"/>
      <c r="AW76" s="6"/>
      <c r="AX76" s="6"/>
    </row>
    <row r="77" spans="1:50">
      <c r="A77" s="6" t="s">
        <v>1224</v>
      </c>
      <c r="K77" s="6"/>
      <c r="L77" s="6"/>
      <c r="O77" s="6"/>
      <c r="Q77" s="6"/>
      <c r="R77" s="6"/>
      <c r="S77" s="6"/>
      <c r="T77" s="6"/>
      <c r="U77" s="6"/>
      <c r="Y77" s="6"/>
      <c r="Z77" s="6"/>
      <c r="AB77" s="6"/>
      <c r="AC77" s="6"/>
      <c r="AP77" s="6"/>
      <c r="AQ77" s="6"/>
      <c r="AR77" s="6"/>
      <c r="AS77" s="6"/>
      <c r="AT77" s="6"/>
      <c r="AU77" s="6"/>
      <c r="AV77" s="6"/>
      <c r="AW77" s="6"/>
      <c r="AX77" s="6"/>
    </row>
    <row r="78" spans="1:50">
      <c r="A78" s="6" t="s">
        <v>1224</v>
      </c>
      <c r="K78" s="6"/>
      <c r="L78" s="6"/>
      <c r="O78" s="6"/>
      <c r="Q78" s="6"/>
      <c r="R78" s="6"/>
      <c r="S78" s="6"/>
      <c r="T78" s="6"/>
      <c r="U78" s="6"/>
      <c r="Y78" s="6"/>
      <c r="Z78" s="6"/>
      <c r="AB78" s="6"/>
      <c r="AC78" s="6"/>
      <c r="AP78" s="6"/>
      <c r="AQ78" s="6"/>
      <c r="AR78" s="6"/>
      <c r="AS78" s="6"/>
      <c r="AT78" s="6"/>
      <c r="AU78" s="6"/>
      <c r="AV78" s="6"/>
      <c r="AW78" s="6"/>
      <c r="AX78" s="6"/>
    </row>
    <row r="79" spans="1:50">
      <c r="A79" s="6" t="s">
        <v>1224</v>
      </c>
      <c r="K79" s="6"/>
      <c r="L79" s="6"/>
      <c r="O79" s="6"/>
      <c r="Q79" s="6"/>
      <c r="R79" s="6"/>
      <c r="S79" s="6"/>
      <c r="T79" s="6"/>
      <c r="U79" s="6"/>
      <c r="Y79" s="6"/>
      <c r="Z79" s="6"/>
      <c r="AB79" s="6"/>
      <c r="AC79" s="6"/>
      <c r="AP79" s="6"/>
      <c r="AQ79" s="6"/>
      <c r="AR79" s="6"/>
      <c r="AS79" s="6"/>
      <c r="AT79" s="6"/>
      <c r="AU79" s="6"/>
      <c r="AV79" s="6"/>
      <c r="AW79" s="6"/>
      <c r="AX79" s="6"/>
    </row>
    <row r="80" spans="1:50">
      <c r="A80" s="6" t="s">
        <v>1224</v>
      </c>
      <c r="K80" s="6"/>
      <c r="L80" s="6"/>
      <c r="O80" s="6"/>
      <c r="Q80" s="6"/>
      <c r="R80" s="6"/>
      <c r="S80" s="6"/>
      <c r="T80" s="6"/>
      <c r="U80" s="6"/>
      <c r="Y80" s="6"/>
      <c r="Z80" s="6"/>
      <c r="AB80" s="6"/>
      <c r="AC80" s="6"/>
      <c r="AP80" s="6"/>
      <c r="AQ80" s="6"/>
      <c r="AR80" s="6"/>
      <c r="AS80" s="6"/>
      <c r="AT80" s="6"/>
      <c r="AU80" s="6"/>
      <c r="AV80" s="6"/>
      <c r="AW80" s="6"/>
      <c r="AX80" s="6"/>
    </row>
    <row r="81" spans="1:50">
      <c r="A81" s="6" t="s">
        <v>1224</v>
      </c>
      <c r="K81" s="6"/>
      <c r="L81" s="6"/>
      <c r="O81" s="6"/>
      <c r="Q81" s="6"/>
      <c r="R81" s="6"/>
      <c r="S81" s="6"/>
      <c r="T81" s="6"/>
      <c r="U81" s="6"/>
      <c r="Y81" s="6"/>
      <c r="Z81" s="6"/>
      <c r="AB81" s="6"/>
      <c r="AC81" s="6"/>
      <c r="AP81" s="6"/>
      <c r="AQ81" s="6"/>
      <c r="AR81" s="6"/>
      <c r="AS81" s="6"/>
      <c r="AT81" s="6"/>
      <c r="AU81" s="6"/>
      <c r="AV81" s="6"/>
      <c r="AW81" s="6"/>
      <c r="AX81" s="6"/>
    </row>
    <row r="82" spans="1:50">
      <c r="A82" s="6" t="s">
        <v>1224</v>
      </c>
      <c r="K82" s="6"/>
      <c r="L82" s="6"/>
      <c r="O82" s="6"/>
      <c r="Q82" s="6"/>
      <c r="R82" s="6"/>
      <c r="S82" s="6"/>
      <c r="T82" s="6"/>
      <c r="U82" s="6"/>
      <c r="Y82" s="6"/>
      <c r="Z82" s="6"/>
      <c r="AB82" s="6"/>
      <c r="AC82" s="6"/>
      <c r="AP82" s="6"/>
      <c r="AQ82" s="6"/>
      <c r="AR82" s="6"/>
      <c r="AS82" s="6"/>
      <c r="AT82" s="6"/>
      <c r="AU82" s="6"/>
      <c r="AV82" s="6"/>
      <c r="AW82" s="6"/>
      <c r="AX82" s="6"/>
    </row>
    <row r="83" spans="1:50">
      <c r="A83" s="6" t="s">
        <v>1224</v>
      </c>
      <c r="K83" s="6"/>
      <c r="L83" s="6"/>
      <c r="O83" s="6"/>
      <c r="Q83" s="6"/>
      <c r="R83" s="6"/>
      <c r="S83" s="6"/>
      <c r="T83" s="6"/>
      <c r="U83" s="6"/>
      <c r="Y83" s="6"/>
      <c r="Z83" s="6"/>
      <c r="AB83" s="6"/>
      <c r="AC83" s="6"/>
      <c r="AP83" s="6"/>
      <c r="AQ83" s="6"/>
      <c r="AR83" s="6"/>
      <c r="AS83" s="6"/>
      <c r="AT83" s="6"/>
      <c r="AU83" s="6"/>
      <c r="AV83" s="6"/>
      <c r="AW83" s="6"/>
      <c r="AX83" s="6"/>
    </row>
    <row r="84" spans="1:50">
      <c r="A84" s="6" t="s">
        <v>1224</v>
      </c>
      <c r="K84" s="6"/>
      <c r="L84" s="6"/>
      <c r="O84" s="6"/>
      <c r="Q84" s="6"/>
      <c r="R84" s="6"/>
      <c r="S84" s="6"/>
      <c r="T84" s="6"/>
      <c r="U84" s="6"/>
      <c r="Y84" s="6"/>
      <c r="Z84" s="6"/>
      <c r="AB84" s="6"/>
      <c r="AC84" s="6"/>
      <c r="AP84" s="6"/>
      <c r="AQ84" s="6"/>
      <c r="AR84" s="6"/>
      <c r="AS84" s="6"/>
      <c r="AT84" s="6"/>
      <c r="AU84" s="6"/>
      <c r="AV84" s="6"/>
      <c r="AW84" s="6"/>
      <c r="AX84" s="6"/>
    </row>
    <row r="85" spans="1:50">
      <c r="A85" s="6" t="s">
        <v>1224</v>
      </c>
      <c r="K85" s="6"/>
      <c r="L85" s="6"/>
      <c r="O85" s="6"/>
      <c r="Q85" s="6"/>
      <c r="R85" s="6"/>
      <c r="S85" s="6"/>
      <c r="T85" s="6"/>
      <c r="U85" s="6"/>
      <c r="Y85" s="6"/>
      <c r="Z85" s="6"/>
      <c r="AB85" s="6"/>
      <c r="AC85" s="6"/>
      <c r="AP85" s="6"/>
      <c r="AQ85" s="6"/>
      <c r="AR85" s="6"/>
      <c r="AS85" s="6"/>
      <c r="AT85" s="6"/>
      <c r="AU85" s="6"/>
      <c r="AV85" s="6"/>
      <c r="AW85" s="6"/>
      <c r="AX85" s="6"/>
    </row>
    <row r="86" spans="1:50">
      <c r="A86" s="6" t="s">
        <v>1224</v>
      </c>
      <c r="K86" s="6"/>
      <c r="L86" s="6"/>
      <c r="O86" s="6"/>
      <c r="Q86" s="6"/>
      <c r="R86" s="6"/>
      <c r="S86" s="6"/>
      <c r="T86" s="6"/>
      <c r="U86" s="6"/>
      <c r="Y86" s="6"/>
      <c r="Z86" s="6"/>
      <c r="AB86" s="6"/>
      <c r="AC86" s="6"/>
      <c r="AP86" s="6"/>
      <c r="AQ86" s="6"/>
      <c r="AR86" s="6"/>
      <c r="AS86" s="6"/>
      <c r="AT86" s="6"/>
      <c r="AU86" s="6"/>
      <c r="AV86" s="6"/>
      <c r="AW86" s="6"/>
      <c r="AX86" s="6"/>
    </row>
    <row r="87" spans="1:50">
      <c r="A87" s="6" t="s">
        <v>1224</v>
      </c>
      <c r="K87" s="6"/>
      <c r="L87" s="6"/>
      <c r="O87" s="6"/>
      <c r="Q87" s="6"/>
      <c r="R87" s="6"/>
      <c r="S87" s="6"/>
      <c r="T87" s="6"/>
      <c r="U87" s="6"/>
      <c r="Y87" s="6"/>
      <c r="Z87" s="6"/>
      <c r="AB87" s="6"/>
      <c r="AC87" s="6"/>
      <c r="AP87" s="6"/>
      <c r="AQ87" s="6"/>
      <c r="AR87" s="6"/>
      <c r="AS87" s="6"/>
      <c r="AT87" s="6"/>
      <c r="AU87" s="6"/>
      <c r="AV87" s="6"/>
      <c r="AW87" s="6"/>
      <c r="AX87" s="6"/>
    </row>
    <row r="88" spans="1:50">
      <c r="A88" s="6" t="s">
        <v>1224</v>
      </c>
      <c r="K88" s="6"/>
      <c r="L88" s="6"/>
      <c r="O88" s="6"/>
      <c r="Q88" s="6"/>
      <c r="R88" s="6"/>
      <c r="S88" s="6"/>
      <c r="T88" s="6"/>
      <c r="U88" s="6"/>
      <c r="Y88" s="6"/>
      <c r="Z88" s="6"/>
      <c r="AB88" s="6"/>
      <c r="AC88" s="6"/>
      <c r="AP88" s="6"/>
      <c r="AQ88" s="6"/>
      <c r="AR88" s="6"/>
      <c r="AS88" s="6"/>
      <c r="AT88" s="6"/>
      <c r="AU88" s="6"/>
      <c r="AV88" s="6"/>
      <c r="AW88" s="6"/>
      <c r="AX88" s="6"/>
    </row>
    <row r="89" spans="1:50">
      <c r="A89" s="6" t="s">
        <v>1224</v>
      </c>
      <c r="K89" s="6"/>
      <c r="L89" s="6"/>
      <c r="O89" s="6"/>
      <c r="Q89" s="6"/>
      <c r="R89" s="6"/>
      <c r="S89" s="6"/>
      <c r="T89" s="6"/>
      <c r="U89" s="6"/>
      <c r="Y89" s="6"/>
      <c r="Z89" s="6"/>
      <c r="AB89" s="6"/>
      <c r="AC89" s="6"/>
      <c r="AP89" s="6"/>
      <c r="AQ89" s="6"/>
      <c r="AR89" s="6"/>
      <c r="AS89" s="6"/>
      <c r="AT89" s="6"/>
      <c r="AU89" s="6"/>
      <c r="AV89" s="6"/>
      <c r="AW89" s="6"/>
      <c r="AX89" s="6"/>
    </row>
    <row r="90" spans="1:50">
      <c r="A90" s="6" t="s">
        <v>1224</v>
      </c>
      <c r="K90" s="6"/>
      <c r="L90" s="6"/>
      <c r="O90" s="6"/>
      <c r="Q90" s="6"/>
      <c r="R90" s="6"/>
      <c r="S90" s="6"/>
      <c r="T90" s="6"/>
      <c r="U90" s="6"/>
      <c r="Y90" s="6"/>
      <c r="Z90" s="6"/>
      <c r="AB90" s="6"/>
      <c r="AC90" s="6"/>
      <c r="AP90" s="6"/>
      <c r="AQ90" s="6"/>
      <c r="AR90" s="6"/>
      <c r="AS90" s="6"/>
      <c r="AT90" s="6"/>
      <c r="AU90" s="6"/>
      <c r="AV90" s="6"/>
      <c r="AW90" s="6"/>
      <c r="AX90" s="6"/>
    </row>
    <row r="91" spans="1:50">
      <c r="A91" s="6" t="s">
        <v>1224</v>
      </c>
      <c r="K91" s="6"/>
      <c r="L91" s="6"/>
      <c r="O91" s="6"/>
      <c r="Q91" s="6"/>
      <c r="R91" s="6"/>
      <c r="S91" s="6"/>
      <c r="T91" s="6"/>
      <c r="U91" s="6"/>
      <c r="Y91" s="6"/>
      <c r="Z91" s="6"/>
      <c r="AB91" s="6"/>
      <c r="AC91" s="6"/>
      <c r="AP91" s="6"/>
      <c r="AQ91" s="6"/>
      <c r="AR91" s="6"/>
      <c r="AS91" s="6"/>
      <c r="AT91" s="6"/>
      <c r="AU91" s="6"/>
      <c r="AV91" s="6"/>
      <c r="AW91" s="6"/>
      <c r="AX91" s="6"/>
    </row>
    <row r="92" spans="1:50">
      <c r="A92" s="6" t="s">
        <v>1224</v>
      </c>
      <c r="K92" s="6"/>
      <c r="L92" s="6"/>
      <c r="O92" s="6"/>
      <c r="Q92" s="6"/>
      <c r="R92" s="6"/>
      <c r="S92" s="6"/>
      <c r="T92" s="6"/>
      <c r="U92" s="6"/>
      <c r="Y92" s="6"/>
      <c r="Z92" s="6"/>
      <c r="AB92" s="6"/>
      <c r="AC92" s="6"/>
      <c r="AP92" s="6"/>
      <c r="AQ92" s="6"/>
      <c r="AR92" s="6"/>
      <c r="AS92" s="6"/>
      <c r="AT92" s="6"/>
      <c r="AU92" s="6"/>
      <c r="AV92" s="6"/>
      <c r="AW92" s="6"/>
      <c r="AX92" s="6"/>
    </row>
    <row r="93" spans="1:50">
      <c r="A93" s="6" t="s">
        <v>1224</v>
      </c>
      <c r="K93" s="6"/>
      <c r="L93" s="6"/>
      <c r="O93" s="6"/>
      <c r="Q93" s="6"/>
      <c r="R93" s="6"/>
      <c r="S93" s="6"/>
      <c r="T93" s="6"/>
      <c r="U93" s="6"/>
      <c r="Y93" s="6"/>
      <c r="Z93" s="6"/>
      <c r="AB93" s="6"/>
      <c r="AC93" s="6"/>
      <c r="AP93" s="6"/>
      <c r="AQ93" s="6"/>
      <c r="AR93" s="6"/>
      <c r="AS93" s="6"/>
      <c r="AT93" s="6"/>
      <c r="AU93" s="6"/>
      <c r="AV93" s="6"/>
      <c r="AW93" s="6"/>
      <c r="AX93" s="6"/>
    </row>
    <row r="94" spans="1:50">
      <c r="A94" s="6" t="s">
        <v>1224</v>
      </c>
      <c r="K94" s="6"/>
      <c r="L94" s="6"/>
      <c r="O94" s="6"/>
      <c r="Q94" s="6"/>
      <c r="R94" s="6"/>
      <c r="S94" s="6"/>
      <c r="T94" s="6"/>
      <c r="U94" s="6"/>
      <c r="Y94" s="6"/>
      <c r="Z94" s="6"/>
      <c r="AB94" s="6"/>
      <c r="AC94" s="6"/>
      <c r="AP94" s="6"/>
      <c r="AQ94" s="6"/>
      <c r="AR94" s="6"/>
      <c r="AS94" s="6"/>
      <c r="AT94" s="6"/>
      <c r="AU94" s="6"/>
      <c r="AV94" s="6"/>
      <c r="AW94" s="6"/>
      <c r="AX94" s="6"/>
    </row>
    <row r="95" spans="1:50">
      <c r="A95" s="6" t="s">
        <v>1224</v>
      </c>
      <c r="K95" s="6"/>
      <c r="L95" s="6"/>
      <c r="O95" s="6"/>
      <c r="Q95" s="6"/>
      <c r="R95" s="6"/>
      <c r="S95" s="6"/>
      <c r="T95" s="6"/>
      <c r="U95" s="6"/>
      <c r="Y95" s="6"/>
      <c r="Z95" s="6"/>
      <c r="AB95" s="6"/>
      <c r="AC95" s="6"/>
      <c r="AP95" s="6"/>
      <c r="AQ95" s="6"/>
      <c r="AR95" s="6"/>
      <c r="AS95" s="6"/>
      <c r="AT95" s="6"/>
      <c r="AU95" s="6"/>
      <c r="AV95" s="6"/>
      <c r="AW95" s="6"/>
      <c r="AX95" s="6"/>
    </row>
    <row r="96" spans="1:50">
      <c r="A96" s="6" t="s">
        <v>1224</v>
      </c>
      <c r="K96" s="6"/>
      <c r="L96" s="6"/>
      <c r="O96" s="6"/>
      <c r="Q96" s="6"/>
      <c r="R96" s="6"/>
      <c r="S96" s="6"/>
      <c r="T96" s="6"/>
      <c r="U96" s="6"/>
      <c r="Y96" s="6"/>
      <c r="Z96" s="6"/>
      <c r="AB96" s="6"/>
      <c r="AC96" s="6"/>
      <c r="AP96" s="6"/>
      <c r="AQ96" s="6"/>
      <c r="AR96" s="6"/>
      <c r="AS96" s="6"/>
      <c r="AT96" s="6"/>
      <c r="AU96" s="6"/>
      <c r="AV96" s="6"/>
      <c r="AW96" s="6"/>
      <c r="AX96" s="6"/>
    </row>
    <row r="97" spans="1:50">
      <c r="A97" s="6" t="s">
        <v>1224</v>
      </c>
      <c r="K97" s="6"/>
      <c r="L97" s="6"/>
      <c r="O97" s="6"/>
      <c r="Q97" s="6"/>
      <c r="R97" s="6"/>
      <c r="S97" s="6"/>
      <c r="T97" s="6"/>
      <c r="U97" s="6"/>
      <c r="Y97" s="6"/>
      <c r="Z97" s="6"/>
      <c r="AB97" s="6"/>
      <c r="AC97" s="6"/>
      <c r="AP97" s="6"/>
      <c r="AQ97" s="6"/>
      <c r="AR97" s="6"/>
      <c r="AS97" s="6"/>
      <c r="AT97" s="6"/>
      <c r="AU97" s="6"/>
      <c r="AV97" s="6"/>
      <c r="AW97" s="6"/>
      <c r="AX97" s="6"/>
    </row>
    <row r="98" spans="1:50">
      <c r="A98" s="6" t="s">
        <v>1224</v>
      </c>
      <c r="K98" s="6"/>
      <c r="L98" s="6"/>
      <c r="O98" s="6"/>
      <c r="Q98" s="6"/>
      <c r="R98" s="6"/>
      <c r="S98" s="6"/>
      <c r="T98" s="6"/>
      <c r="U98" s="6"/>
      <c r="Y98" s="6"/>
      <c r="Z98" s="6"/>
      <c r="AB98" s="6"/>
      <c r="AC98" s="6"/>
      <c r="AP98" s="6"/>
      <c r="AQ98" s="6"/>
      <c r="AR98" s="6"/>
      <c r="AS98" s="6"/>
      <c r="AT98" s="6"/>
      <c r="AU98" s="6"/>
      <c r="AV98" s="6"/>
      <c r="AW98" s="6"/>
      <c r="AX98" s="6"/>
    </row>
    <row r="99" spans="1:50">
      <c r="A99" s="6" t="s">
        <v>1224</v>
      </c>
      <c r="K99" s="6"/>
      <c r="L99" s="6"/>
      <c r="O99" s="6"/>
      <c r="Q99" s="6"/>
      <c r="R99" s="6"/>
      <c r="S99" s="6"/>
      <c r="T99" s="6"/>
      <c r="U99" s="6"/>
      <c r="Y99" s="6"/>
      <c r="Z99" s="6"/>
      <c r="AB99" s="6"/>
      <c r="AC99" s="6"/>
      <c r="AP99" s="6"/>
      <c r="AQ99" s="6"/>
      <c r="AR99" s="6"/>
      <c r="AS99" s="6"/>
      <c r="AT99" s="6"/>
      <c r="AU99" s="6"/>
      <c r="AV99" s="6"/>
      <c r="AW99" s="6"/>
      <c r="AX99" s="6"/>
    </row>
    <row r="100" spans="1:50">
      <c r="A100" s="6" t="s">
        <v>1224</v>
      </c>
      <c r="K100" s="6"/>
      <c r="L100" s="6"/>
      <c r="O100" s="6"/>
      <c r="Q100" s="6"/>
      <c r="R100" s="6"/>
      <c r="S100" s="6"/>
      <c r="T100" s="6"/>
      <c r="U100" s="6"/>
      <c r="Y100" s="6"/>
      <c r="Z100" s="6"/>
      <c r="AB100" s="6"/>
      <c r="AC100" s="6"/>
      <c r="AP100" s="6"/>
      <c r="AQ100" s="6"/>
      <c r="AR100" s="6"/>
      <c r="AS100" s="6"/>
      <c r="AT100" s="6"/>
      <c r="AU100" s="6"/>
      <c r="AV100" s="6"/>
      <c r="AW100" s="6"/>
      <c r="AX100" s="6"/>
    </row>
    <row r="101" spans="1:50">
      <c r="A101" s="6" t="s">
        <v>1224</v>
      </c>
      <c r="K101" s="6"/>
      <c r="L101" s="6"/>
      <c r="O101" s="6"/>
      <c r="Q101" s="6"/>
      <c r="R101" s="6"/>
      <c r="S101" s="6"/>
      <c r="T101" s="6"/>
      <c r="U101" s="6"/>
      <c r="Y101" s="6"/>
      <c r="Z101" s="6"/>
      <c r="AB101" s="6"/>
      <c r="AC101" s="6"/>
      <c r="AP101" s="6"/>
      <c r="AQ101" s="6"/>
      <c r="AR101" s="6"/>
      <c r="AS101" s="6"/>
      <c r="AT101" s="6"/>
      <c r="AU101" s="6"/>
      <c r="AV101" s="6"/>
      <c r="AW101" s="6"/>
      <c r="AX101" s="6"/>
    </row>
    <row r="102" spans="1:50">
      <c r="A102" s="6" t="s">
        <v>1224</v>
      </c>
      <c r="K102" s="6"/>
      <c r="L102" s="6"/>
      <c r="O102" s="6"/>
      <c r="Q102" s="6"/>
      <c r="R102" s="6"/>
      <c r="S102" s="6"/>
      <c r="T102" s="6"/>
      <c r="U102" s="6"/>
      <c r="Y102" s="6"/>
      <c r="Z102" s="6"/>
      <c r="AB102" s="6"/>
      <c r="AC102" s="6"/>
      <c r="AP102" s="6"/>
      <c r="AQ102" s="6"/>
      <c r="AR102" s="6"/>
      <c r="AS102" s="6"/>
      <c r="AT102" s="6"/>
      <c r="AU102" s="6"/>
      <c r="AV102" s="6"/>
      <c r="AW102" s="6"/>
      <c r="AX102" s="6"/>
    </row>
    <row r="103" spans="1:50">
      <c r="A103" s="6" t="s">
        <v>1224</v>
      </c>
      <c r="K103" s="6"/>
      <c r="L103" s="6"/>
      <c r="O103" s="6"/>
      <c r="Q103" s="6"/>
      <c r="R103" s="6"/>
      <c r="S103" s="6"/>
      <c r="T103" s="6"/>
      <c r="U103" s="6"/>
      <c r="Y103" s="6"/>
      <c r="Z103" s="6"/>
      <c r="AB103" s="6"/>
      <c r="AC103" s="6"/>
      <c r="AP103" s="6"/>
      <c r="AQ103" s="6"/>
      <c r="AR103" s="6"/>
      <c r="AS103" s="6"/>
      <c r="AT103" s="6"/>
      <c r="AU103" s="6"/>
      <c r="AV103" s="6"/>
      <c r="AW103" s="6"/>
      <c r="AX103" s="6"/>
    </row>
    <row r="104" spans="1:50">
      <c r="A104" s="6" t="s">
        <v>1224</v>
      </c>
      <c r="K104" s="6"/>
      <c r="L104" s="6"/>
      <c r="O104" s="6"/>
      <c r="Q104" s="6"/>
      <c r="R104" s="6"/>
      <c r="S104" s="6"/>
      <c r="T104" s="6"/>
      <c r="U104" s="6"/>
      <c r="Y104" s="6"/>
      <c r="Z104" s="6"/>
      <c r="AB104" s="6"/>
      <c r="AC104" s="6"/>
      <c r="AP104" s="6"/>
      <c r="AQ104" s="6"/>
      <c r="AR104" s="6"/>
      <c r="AS104" s="6"/>
      <c r="AT104" s="6"/>
      <c r="AU104" s="6"/>
      <c r="AV104" s="6"/>
      <c r="AW104" s="6"/>
      <c r="AX104" s="6"/>
    </row>
    <row r="105" spans="1:50">
      <c r="A105" s="6" t="s">
        <v>1224</v>
      </c>
      <c r="K105" s="6"/>
      <c r="L105" s="6"/>
      <c r="O105" s="6"/>
      <c r="Q105" s="6"/>
      <c r="R105" s="6"/>
      <c r="S105" s="6"/>
      <c r="T105" s="6"/>
      <c r="U105" s="6"/>
      <c r="Y105" s="6"/>
      <c r="Z105" s="6"/>
      <c r="AB105" s="6"/>
      <c r="AC105" s="6"/>
      <c r="AP105" s="6"/>
      <c r="AQ105" s="6"/>
      <c r="AR105" s="6"/>
      <c r="AS105" s="6"/>
      <c r="AT105" s="6"/>
      <c r="AU105" s="6"/>
      <c r="AV105" s="6"/>
      <c r="AW105" s="6"/>
      <c r="AX105" s="6"/>
    </row>
    <row r="106" spans="1:50">
      <c r="A106" s="6" t="s">
        <v>1224</v>
      </c>
      <c r="K106" s="6"/>
      <c r="L106" s="6"/>
      <c r="O106" s="6"/>
      <c r="Q106" s="6"/>
      <c r="R106" s="6"/>
      <c r="S106" s="6"/>
      <c r="T106" s="6"/>
      <c r="U106" s="6"/>
      <c r="Y106" s="6"/>
      <c r="Z106" s="6"/>
      <c r="AB106" s="6"/>
      <c r="AC106" s="6"/>
      <c r="AP106" s="6"/>
      <c r="AQ106" s="6"/>
      <c r="AR106" s="6"/>
      <c r="AS106" s="6"/>
      <c r="AT106" s="6"/>
      <c r="AU106" s="6"/>
      <c r="AV106" s="6"/>
      <c r="AW106" s="6"/>
      <c r="AX106" s="6"/>
    </row>
    <row r="107" spans="1:50">
      <c r="A107" s="6" t="s">
        <v>1224</v>
      </c>
      <c r="K107" s="6"/>
      <c r="L107" s="6"/>
      <c r="O107" s="6"/>
      <c r="Q107" s="6"/>
      <c r="R107" s="6"/>
      <c r="S107" s="6"/>
      <c r="T107" s="6"/>
      <c r="U107" s="6"/>
      <c r="Y107" s="6"/>
      <c r="Z107" s="6"/>
      <c r="AB107" s="6"/>
      <c r="AC107" s="6"/>
      <c r="AP107" s="6"/>
      <c r="AQ107" s="6"/>
      <c r="AR107" s="6"/>
      <c r="AS107" s="6"/>
      <c r="AT107" s="6"/>
      <c r="AU107" s="6"/>
      <c r="AV107" s="6"/>
      <c r="AW107" s="6"/>
      <c r="AX107" s="6"/>
    </row>
    <row r="108" spans="1:50">
      <c r="A108" s="6"/>
      <c r="K108" s="6"/>
      <c r="L108" s="6"/>
      <c r="O108" s="6"/>
      <c r="Q108" s="6"/>
      <c r="R108" s="6"/>
      <c r="S108" s="6"/>
      <c r="T108" s="6"/>
      <c r="U108" s="6"/>
      <c r="Y108" s="6"/>
      <c r="Z108" s="6"/>
      <c r="AB108" s="6"/>
      <c r="AC108" s="6"/>
      <c r="AP108" s="6"/>
      <c r="AQ108" s="6"/>
      <c r="AR108" s="6"/>
      <c r="AS108" s="6"/>
      <c r="AT108" s="6"/>
      <c r="AU108" s="6"/>
      <c r="AV108" s="6"/>
      <c r="AW108" s="6"/>
      <c r="AX108" s="6"/>
    </row>
    <row r="109" spans="1:50">
      <c r="A109" s="6"/>
      <c r="K109" s="6"/>
      <c r="L109" s="6"/>
      <c r="O109" s="6"/>
      <c r="Q109" s="6"/>
      <c r="R109" s="6"/>
      <c r="S109" s="6"/>
      <c r="T109" s="6"/>
      <c r="U109" s="6"/>
      <c r="Y109" s="6"/>
      <c r="Z109" s="6"/>
      <c r="AB109" s="6"/>
      <c r="AC109" s="6"/>
      <c r="AP109" s="6"/>
      <c r="AQ109" s="6"/>
      <c r="AR109" s="6"/>
      <c r="AS109" s="6"/>
      <c r="AT109" s="6"/>
      <c r="AU109" s="6"/>
      <c r="AV109" s="6"/>
      <c r="AW109" s="6"/>
      <c r="AX109" s="6"/>
    </row>
    <row r="110" spans="1:50">
      <c r="A110" s="6"/>
      <c r="K110" s="6"/>
      <c r="L110" s="6"/>
      <c r="O110" s="6"/>
      <c r="Q110" s="6"/>
      <c r="R110" s="6"/>
      <c r="S110" s="6"/>
      <c r="T110" s="6"/>
      <c r="U110" s="6"/>
      <c r="Y110" s="6"/>
      <c r="Z110" s="6"/>
      <c r="AB110" s="6"/>
      <c r="AC110" s="6"/>
      <c r="AP110" s="6"/>
      <c r="AQ110" s="6"/>
      <c r="AR110" s="6"/>
      <c r="AS110" s="6"/>
      <c r="AT110" s="6"/>
      <c r="AU110" s="6"/>
      <c r="AV110" s="6"/>
      <c r="AW110" s="6"/>
      <c r="AX110" s="6"/>
    </row>
    <row r="111" spans="1:50">
      <c r="A111" s="6"/>
      <c r="K111" s="6"/>
      <c r="L111" s="6"/>
      <c r="O111" s="6"/>
      <c r="Q111" s="6"/>
      <c r="R111" s="6"/>
      <c r="S111" s="6"/>
      <c r="T111" s="6"/>
      <c r="U111" s="6"/>
      <c r="Y111" s="6"/>
      <c r="Z111" s="6"/>
      <c r="AB111" s="6"/>
      <c r="AC111" s="6"/>
      <c r="AP111" s="6"/>
      <c r="AQ111" s="6"/>
      <c r="AR111" s="6"/>
      <c r="AS111" s="6"/>
      <c r="AT111" s="6"/>
      <c r="AU111" s="6"/>
      <c r="AV111" s="6"/>
      <c r="AW111" s="6"/>
      <c r="AX111" s="6"/>
    </row>
    <row r="112" spans="1:50">
      <c r="A112" s="6"/>
      <c r="K112" s="6"/>
      <c r="L112" s="6"/>
      <c r="O112" s="6"/>
      <c r="Q112" s="6"/>
      <c r="R112" s="6"/>
      <c r="S112" s="6"/>
      <c r="T112" s="6"/>
      <c r="U112" s="6"/>
      <c r="Y112" s="6"/>
      <c r="Z112" s="6"/>
      <c r="AB112" s="6"/>
      <c r="AC112" s="6"/>
      <c r="AP112" s="6"/>
      <c r="AQ112" s="6"/>
      <c r="AR112" s="6"/>
      <c r="AS112" s="6"/>
      <c r="AT112" s="6"/>
      <c r="AU112" s="6"/>
      <c r="AV112" s="6"/>
      <c r="AW112" s="6"/>
      <c r="AX112" s="6"/>
    </row>
    <row r="113" spans="1:50">
      <c r="A113" s="6"/>
      <c r="K113" s="6"/>
      <c r="L113" s="6"/>
      <c r="O113" s="6"/>
      <c r="Q113" s="6"/>
      <c r="R113" s="6"/>
      <c r="S113" s="6"/>
      <c r="T113" s="6"/>
      <c r="U113" s="6"/>
      <c r="Y113" s="6"/>
      <c r="Z113" s="6"/>
      <c r="AB113" s="6"/>
      <c r="AC113" s="6"/>
      <c r="AP113" s="6"/>
      <c r="AQ113" s="6"/>
      <c r="AR113" s="6"/>
      <c r="AS113" s="6"/>
      <c r="AT113" s="6"/>
      <c r="AU113" s="6"/>
      <c r="AV113" s="6"/>
      <c r="AW113" s="6"/>
      <c r="AX113" s="6"/>
    </row>
    <row r="114" spans="1:50">
      <c r="A114" s="6"/>
      <c r="K114" s="6"/>
      <c r="L114" s="6"/>
      <c r="O114" s="6"/>
      <c r="Q114" s="6"/>
      <c r="R114" s="6"/>
      <c r="S114" s="6"/>
      <c r="T114" s="6"/>
      <c r="U114" s="6"/>
      <c r="Y114" s="6"/>
      <c r="Z114" s="6"/>
      <c r="AB114" s="6"/>
      <c r="AC114" s="6"/>
      <c r="AP114" s="6"/>
      <c r="AQ114" s="6"/>
      <c r="AR114" s="6"/>
      <c r="AS114" s="6"/>
      <c r="AT114" s="6"/>
      <c r="AU114" s="6"/>
      <c r="AV114" s="6"/>
      <c r="AW114" s="6"/>
      <c r="AX114" s="6"/>
    </row>
    <row r="115" spans="1:50">
      <c r="A115" s="8"/>
      <c r="K115" s="8"/>
      <c r="L115" s="8"/>
      <c r="O115" s="8"/>
      <c r="Q115" s="8"/>
      <c r="R115" s="8"/>
      <c r="S115" s="8"/>
      <c r="T115" s="8"/>
      <c r="U115" s="8"/>
      <c r="Y115" s="8"/>
      <c r="Z115" s="8"/>
      <c r="AB115" s="8"/>
      <c r="AC115" s="8"/>
      <c r="AP115" s="8"/>
      <c r="AQ115" s="8"/>
      <c r="AR115" s="8"/>
      <c r="AS115" s="8"/>
      <c r="AT115" s="8"/>
      <c r="AU115" s="8"/>
      <c r="AV115" s="8"/>
      <c r="AW115" s="8"/>
      <c r="AX115" s="8"/>
    </row>
    <row r="116" spans="1:50">
      <c r="A116" s="8"/>
      <c r="K116" s="8"/>
      <c r="L116" s="8"/>
      <c r="O116" s="8"/>
      <c r="Q116" s="8"/>
      <c r="R116" s="8"/>
      <c r="S116" s="8"/>
      <c r="T116" s="8"/>
      <c r="U116" s="8"/>
      <c r="Y116" s="8"/>
      <c r="Z116" s="8"/>
      <c r="AB116" s="8"/>
      <c r="AC116" s="8"/>
      <c r="AP116" s="8"/>
      <c r="AQ116" s="8"/>
      <c r="AR116" s="8"/>
      <c r="AS116" s="8"/>
      <c r="AT116" s="8"/>
      <c r="AU116" s="8"/>
      <c r="AV116" s="8"/>
      <c r="AW116" s="8"/>
      <c r="AX116" s="8"/>
    </row>
    <row r="117" spans="1:50">
      <c r="A117" s="8"/>
      <c r="K117" s="8"/>
      <c r="L117" s="8"/>
      <c r="O117" s="8"/>
      <c r="Q117" s="8"/>
      <c r="R117" s="8"/>
      <c r="S117" s="8"/>
      <c r="T117" s="8"/>
      <c r="U117" s="8"/>
      <c r="Y117" s="8"/>
      <c r="Z117" s="8"/>
      <c r="AB117" s="8"/>
      <c r="AC117" s="8"/>
      <c r="AP117" s="8"/>
      <c r="AQ117" s="8"/>
      <c r="AR117" s="8"/>
      <c r="AS117" s="8"/>
      <c r="AT117" s="8"/>
      <c r="AU117" s="8"/>
      <c r="AV117" s="8"/>
      <c r="AW117" s="8"/>
      <c r="AX117" s="8"/>
    </row>
    <row r="118" spans="1:50">
      <c r="A118" s="8"/>
      <c r="K118" s="8"/>
      <c r="L118" s="8"/>
      <c r="O118" s="8"/>
      <c r="Q118" s="8"/>
      <c r="R118" s="8"/>
      <c r="S118" s="8"/>
      <c r="T118" s="8"/>
      <c r="U118" s="8"/>
      <c r="Y118" s="8"/>
      <c r="Z118" s="8"/>
      <c r="AB118" s="8"/>
      <c r="AC118" s="8"/>
      <c r="AP118" s="8"/>
      <c r="AQ118" s="8"/>
      <c r="AR118" s="8"/>
      <c r="AS118" s="8"/>
      <c r="AT118" s="8"/>
      <c r="AU118" s="8"/>
      <c r="AV118" s="8"/>
      <c r="AW118" s="8"/>
      <c r="AX118" s="8"/>
    </row>
    <row r="119" spans="1:50">
      <c r="A119" s="8"/>
      <c r="K119" s="8"/>
      <c r="L119" s="8"/>
      <c r="O119" s="8"/>
      <c r="Q119" s="8"/>
      <c r="R119" s="8"/>
      <c r="S119" s="8"/>
      <c r="T119" s="8"/>
      <c r="U119" s="8"/>
      <c r="Y119" s="8"/>
      <c r="Z119" s="8"/>
      <c r="AB119" s="8"/>
      <c r="AC119" s="8"/>
      <c r="AP119" s="8"/>
      <c r="AQ119" s="8"/>
      <c r="AR119" s="8"/>
      <c r="AS119" s="8"/>
      <c r="AT119" s="8"/>
      <c r="AU119" s="8"/>
      <c r="AV119" s="8"/>
      <c r="AW119" s="8"/>
      <c r="AX119" s="8"/>
    </row>
    <row r="120" spans="1:50">
      <c r="A120" s="8"/>
      <c r="K120" s="8"/>
      <c r="L120" s="8"/>
      <c r="O120" s="8"/>
      <c r="Q120" s="8"/>
      <c r="R120" s="8"/>
      <c r="S120" s="8"/>
      <c r="T120" s="8"/>
      <c r="U120" s="8"/>
      <c r="Y120" s="8"/>
      <c r="Z120" s="8"/>
      <c r="AB120" s="8"/>
      <c r="AC120" s="8"/>
      <c r="AP120" s="8"/>
      <c r="AQ120" s="8"/>
      <c r="AR120" s="8"/>
      <c r="AS120" s="8"/>
      <c r="AT120" s="8"/>
      <c r="AU120" s="8"/>
      <c r="AV120" s="8"/>
      <c r="AW120" s="8"/>
      <c r="AX120" s="8"/>
    </row>
    <row r="121" spans="1:50">
      <c r="A121" s="8"/>
      <c r="K121" s="8"/>
      <c r="L121" s="8"/>
      <c r="O121" s="8"/>
      <c r="Q121" s="8"/>
      <c r="R121" s="8"/>
      <c r="S121" s="8"/>
      <c r="T121" s="8"/>
      <c r="U121" s="8"/>
      <c r="Y121" s="8"/>
      <c r="Z121" s="8"/>
      <c r="AB121" s="8"/>
      <c r="AC121" s="8"/>
      <c r="AP121" s="8"/>
      <c r="AQ121" s="8"/>
      <c r="AR121" s="8"/>
      <c r="AS121" s="8"/>
      <c r="AT121" s="8"/>
      <c r="AU121" s="8"/>
      <c r="AV121" s="8"/>
      <c r="AW121" s="8"/>
      <c r="AX121" s="8"/>
    </row>
    <row r="122" spans="1:50">
      <c r="A122" s="8"/>
      <c r="K122" s="8"/>
      <c r="L122" s="8"/>
      <c r="O122" s="8"/>
      <c r="Q122" s="8"/>
      <c r="R122" s="8"/>
      <c r="S122" s="8"/>
      <c r="T122" s="8"/>
      <c r="U122" s="8"/>
      <c r="Y122" s="8"/>
      <c r="Z122" s="8"/>
      <c r="AB122" s="8"/>
      <c r="AC122" s="8"/>
      <c r="AP122" s="8"/>
      <c r="AQ122" s="8"/>
      <c r="AR122" s="8"/>
      <c r="AS122" s="8"/>
      <c r="AT122" s="8"/>
      <c r="AU122" s="8"/>
      <c r="AV122" s="8"/>
      <c r="AW122" s="8"/>
      <c r="AX122" s="8"/>
    </row>
    <row r="123" spans="1:50">
      <c r="A123" s="8"/>
      <c r="K123" s="8"/>
      <c r="L123" s="8"/>
      <c r="O123" s="8"/>
      <c r="Q123" s="8"/>
      <c r="R123" s="8"/>
      <c r="S123" s="8"/>
      <c r="T123" s="8"/>
      <c r="U123" s="8"/>
      <c r="Y123" s="8"/>
      <c r="Z123" s="8"/>
      <c r="AB123" s="8"/>
      <c r="AC123" s="8"/>
      <c r="AP123" s="8"/>
      <c r="AQ123" s="8"/>
      <c r="AR123" s="8"/>
      <c r="AS123" s="8"/>
      <c r="AT123" s="8"/>
      <c r="AU123" s="8"/>
      <c r="AV123" s="8"/>
      <c r="AW123" s="8"/>
      <c r="AX123" s="8"/>
    </row>
    <row r="124" spans="1:50">
      <c r="A124" s="8"/>
      <c r="K124" s="8"/>
      <c r="L124" s="8"/>
      <c r="O124" s="8"/>
      <c r="Q124" s="8"/>
      <c r="R124" s="8"/>
      <c r="S124" s="8"/>
      <c r="T124" s="8"/>
      <c r="U124" s="8"/>
      <c r="Y124" s="8"/>
      <c r="Z124" s="8"/>
      <c r="AB124" s="8"/>
      <c r="AC124" s="8"/>
      <c r="AP124" s="8"/>
      <c r="AQ124" s="8"/>
      <c r="AR124" s="8"/>
      <c r="AS124" s="8"/>
      <c r="AT124" s="8"/>
      <c r="AU124" s="8"/>
      <c r="AV124" s="8"/>
      <c r="AW124" s="8"/>
      <c r="AX124" s="8"/>
    </row>
    <row r="125" spans="1:50">
      <c r="A125" s="8"/>
      <c r="K125" s="8"/>
      <c r="L125" s="8"/>
      <c r="O125" s="8"/>
      <c r="Q125" s="8"/>
      <c r="R125" s="8"/>
      <c r="S125" s="8"/>
      <c r="T125" s="8"/>
      <c r="U125" s="8"/>
      <c r="Y125" s="8"/>
      <c r="Z125" s="8"/>
      <c r="AB125" s="8"/>
      <c r="AC125" s="8"/>
      <c r="AP125" s="8"/>
      <c r="AQ125" s="8"/>
      <c r="AR125" s="8"/>
      <c r="AS125" s="8"/>
      <c r="AT125" s="8"/>
      <c r="AU125" s="8"/>
      <c r="AV125" s="8"/>
      <c r="AW125" s="8"/>
      <c r="AX125" s="8"/>
    </row>
    <row r="126" spans="1:50">
      <c r="A126" s="8"/>
      <c r="K126" s="8"/>
      <c r="L126" s="8"/>
      <c r="O126" s="8"/>
      <c r="Q126" s="8"/>
      <c r="R126" s="8"/>
      <c r="S126" s="8"/>
      <c r="T126" s="8"/>
      <c r="U126" s="8"/>
      <c r="Y126" s="8"/>
      <c r="Z126" s="8"/>
      <c r="AB126" s="8"/>
      <c r="AC126" s="8"/>
      <c r="AP126" s="8"/>
      <c r="AQ126" s="8"/>
      <c r="AR126" s="8"/>
      <c r="AS126" s="8"/>
      <c r="AT126" s="8"/>
      <c r="AU126" s="8"/>
      <c r="AV126" s="8"/>
      <c r="AW126" s="8"/>
      <c r="AX126" s="8"/>
    </row>
    <row r="127" spans="1:50">
      <c r="A127" s="8"/>
      <c r="K127" s="8"/>
      <c r="L127" s="8"/>
      <c r="O127" s="8"/>
      <c r="Q127" s="8"/>
      <c r="R127" s="8"/>
      <c r="S127" s="8"/>
      <c r="T127" s="8"/>
      <c r="U127" s="8"/>
      <c r="Y127" s="8"/>
      <c r="Z127" s="8"/>
      <c r="AB127" s="8"/>
      <c r="AC127" s="8"/>
      <c r="AP127" s="8"/>
      <c r="AQ127" s="8"/>
      <c r="AR127" s="8"/>
      <c r="AS127" s="8"/>
      <c r="AT127" s="8"/>
      <c r="AU127" s="8"/>
      <c r="AV127" s="8"/>
      <c r="AW127" s="8"/>
      <c r="AX127" s="8"/>
    </row>
    <row r="128" spans="1:50">
      <c r="A128" s="8"/>
      <c r="K128" s="8"/>
      <c r="L128" s="8"/>
      <c r="O128" s="8"/>
      <c r="Q128" s="8"/>
      <c r="R128" s="8"/>
      <c r="S128" s="8"/>
      <c r="T128" s="8"/>
      <c r="U128" s="8"/>
      <c r="Y128" s="8"/>
      <c r="Z128" s="8"/>
      <c r="AB128" s="8"/>
      <c r="AC128" s="8"/>
      <c r="AP128" s="8"/>
      <c r="AQ128" s="8"/>
      <c r="AR128" s="8"/>
      <c r="AS128" s="8"/>
      <c r="AT128" s="8"/>
      <c r="AU128" s="8"/>
      <c r="AV128" s="8"/>
      <c r="AW128" s="8"/>
      <c r="AX128" s="8"/>
    </row>
    <row r="129" spans="1:50">
      <c r="A129" s="8"/>
      <c r="K129" s="8"/>
      <c r="L129" s="8"/>
      <c r="O129" s="8"/>
      <c r="Q129" s="8"/>
      <c r="R129" s="8"/>
      <c r="S129" s="8"/>
      <c r="T129" s="8"/>
      <c r="U129" s="8"/>
      <c r="Y129" s="8"/>
      <c r="Z129" s="8"/>
      <c r="AB129" s="8"/>
      <c r="AC129" s="8"/>
      <c r="AP129" s="8"/>
      <c r="AQ129" s="8"/>
      <c r="AR129" s="8"/>
      <c r="AS129" s="8"/>
      <c r="AT129" s="8"/>
      <c r="AU129" s="8"/>
      <c r="AV129" s="8"/>
      <c r="AW129" s="8"/>
      <c r="AX129" s="8"/>
    </row>
    <row r="130" spans="1:50">
      <c r="A130" s="8"/>
      <c r="K130" s="8"/>
      <c r="L130" s="8"/>
      <c r="O130" s="8"/>
      <c r="Q130" s="8"/>
      <c r="R130" s="8"/>
      <c r="S130" s="8"/>
      <c r="T130" s="8"/>
      <c r="U130" s="8"/>
      <c r="Y130" s="8"/>
      <c r="Z130" s="8"/>
      <c r="AB130" s="8"/>
      <c r="AC130" s="8"/>
      <c r="AP130" s="8"/>
      <c r="AQ130" s="8"/>
      <c r="AR130" s="8"/>
      <c r="AS130" s="8"/>
      <c r="AT130" s="8"/>
      <c r="AU130" s="8"/>
      <c r="AV130" s="8"/>
      <c r="AW130" s="8"/>
      <c r="AX130" s="8"/>
    </row>
    <row r="131" spans="1:50">
      <c r="A131" s="8"/>
      <c r="K131" s="8"/>
      <c r="L131" s="8"/>
      <c r="O131" s="8"/>
      <c r="Q131" s="8"/>
      <c r="R131" s="8"/>
      <c r="S131" s="8"/>
      <c r="T131" s="8"/>
      <c r="U131" s="8"/>
      <c r="Y131" s="8"/>
      <c r="Z131" s="8"/>
      <c r="AB131" s="8"/>
      <c r="AC131" s="8"/>
      <c r="AP131" s="8"/>
      <c r="AQ131" s="8"/>
      <c r="AR131" s="8"/>
      <c r="AS131" s="8"/>
      <c r="AT131" s="8"/>
      <c r="AU131" s="8"/>
      <c r="AV131" s="8"/>
      <c r="AW131" s="8"/>
      <c r="AX131" s="8"/>
    </row>
    <row r="132" spans="1:50">
      <c r="A132" s="8"/>
      <c r="B132" s="9"/>
      <c r="C132" s="6"/>
      <c r="D132" s="6"/>
      <c r="E132" s="6"/>
      <c r="F132" s="6"/>
      <c r="G132" s="41"/>
      <c r="H132" s="1"/>
      <c r="I132" s="6"/>
      <c r="J132" s="6"/>
      <c r="K132" s="8"/>
      <c r="L132" s="8"/>
      <c r="M132" s="7"/>
      <c r="O132" s="8"/>
      <c r="Q132" s="8"/>
      <c r="R132" s="8"/>
      <c r="S132" s="8"/>
      <c r="T132" s="8"/>
      <c r="U132" s="8"/>
      <c r="Y132" s="8"/>
      <c r="Z132" s="8"/>
      <c r="AB132" s="8"/>
      <c r="AC132" s="8"/>
      <c r="AP132" s="8"/>
      <c r="AQ132" s="8"/>
      <c r="AR132" s="8"/>
      <c r="AS132" s="8"/>
      <c r="AT132" s="8"/>
      <c r="AU132" s="8"/>
      <c r="AV132" s="8"/>
      <c r="AW132" s="8"/>
      <c r="AX132" s="8"/>
    </row>
    <row r="133" spans="1:50">
      <c r="A133" s="8"/>
      <c r="B133" s="9"/>
      <c r="C133" s="6"/>
      <c r="D133" s="6"/>
      <c r="E133" s="6"/>
      <c r="F133" s="6"/>
      <c r="G133" s="41"/>
      <c r="H133" s="1"/>
      <c r="I133" s="6"/>
      <c r="J133" s="6"/>
      <c r="K133" s="8"/>
      <c r="L133" s="8"/>
      <c r="M133" s="6"/>
      <c r="O133" s="8"/>
      <c r="Q133" s="8"/>
      <c r="R133" s="8"/>
      <c r="S133" s="8"/>
      <c r="T133" s="8"/>
      <c r="U133" s="8"/>
      <c r="Y133" s="8"/>
      <c r="Z133" s="8"/>
      <c r="AB133" s="8"/>
      <c r="AC133" s="8"/>
      <c r="AP133" s="8"/>
      <c r="AQ133" s="8"/>
      <c r="AR133" s="8"/>
      <c r="AS133" s="8"/>
      <c r="AT133" s="8"/>
      <c r="AU133" s="8"/>
      <c r="AV133" s="8"/>
      <c r="AW133" s="8"/>
      <c r="AX133" s="8"/>
    </row>
    <row r="134" spans="1:50">
      <c r="A134" s="8"/>
      <c r="B134" s="9"/>
      <c r="C134" s="6"/>
      <c r="D134" s="6"/>
      <c r="E134" s="6"/>
      <c r="F134" s="6"/>
      <c r="G134" s="41"/>
      <c r="H134" s="1"/>
      <c r="I134" s="6"/>
      <c r="J134" s="6"/>
      <c r="K134" s="8"/>
      <c r="L134" s="8"/>
      <c r="M134" s="6"/>
      <c r="O134" s="8"/>
      <c r="Q134" s="8"/>
      <c r="R134" s="8"/>
      <c r="S134" s="8"/>
      <c r="T134" s="8"/>
      <c r="U134" s="8"/>
      <c r="Y134" s="8"/>
      <c r="Z134" s="8"/>
      <c r="AB134" s="8"/>
      <c r="AC134" s="8"/>
      <c r="AP134" s="8"/>
      <c r="AQ134" s="8"/>
      <c r="AR134" s="8"/>
      <c r="AS134" s="8"/>
      <c r="AT134" s="8"/>
      <c r="AU134" s="8"/>
      <c r="AV134" s="8"/>
      <c r="AW134" s="8"/>
      <c r="AX134" s="8"/>
    </row>
    <row r="135" spans="1:50">
      <c r="A135" s="8"/>
      <c r="B135" s="9"/>
      <c r="C135" s="6"/>
      <c r="D135" s="6"/>
      <c r="E135" s="6"/>
      <c r="F135" s="6"/>
      <c r="G135" s="41"/>
      <c r="H135" s="1"/>
      <c r="I135" s="6"/>
      <c r="J135" s="6"/>
      <c r="K135" s="8"/>
      <c r="L135" s="8"/>
      <c r="M135" s="6"/>
      <c r="O135" s="8"/>
      <c r="Q135" s="8"/>
      <c r="R135" s="8"/>
      <c r="S135" s="8"/>
      <c r="T135" s="8"/>
      <c r="U135" s="8"/>
      <c r="Y135" s="8"/>
      <c r="Z135" s="8"/>
      <c r="AB135" s="8"/>
      <c r="AC135" s="8"/>
      <c r="AP135" s="8"/>
      <c r="AQ135" s="8"/>
      <c r="AR135" s="8"/>
      <c r="AS135" s="8"/>
      <c r="AT135" s="8"/>
      <c r="AU135" s="8"/>
      <c r="AV135" s="8"/>
      <c r="AW135" s="8"/>
      <c r="AX135" s="8"/>
    </row>
    <row r="136" spans="1:50">
      <c r="A136" s="8"/>
      <c r="B136" s="9"/>
      <c r="C136" s="6"/>
      <c r="D136" s="6"/>
      <c r="E136" s="6"/>
      <c r="F136" s="6"/>
      <c r="G136" s="41"/>
      <c r="H136" s="1"/>
      <c r="I136" s="6"/>
      <c r="J136" s="6"/>
      <c r="K136" s="8"/>
      <c r="L136" s="8"/>
      <c r="M136" s="6"/>
      <c r="O136" s="8"/>
      <c r="Q136" s="8"/>
      <c r="R136" s="8"/>
      <c r="S136" s="8"/>
      <c r="T136" s="8"/>
      <c r="U136" s="8"/>
      <c r="Y136" s="8"/>
      <c r="Z136" s="8"/>
      <c r="AB136" s="8"/>
      <c r="AC136" s="8"/>
      <c r="AP136" s="8"/>
      <c r="AQ136" s="8"/>
      <c r="AR136" s="8"/>
      <c r="AS136" s="8"/>
      <c r="AT136" s="8"/>
      <c r="AU136" s="8"/>
      <c r="AV136" s="8"/>
      <c r="AW136" s="8"/>
      <c r="AX136" s="8"/>
    </row>
    <row r="137" spans="1:50">
      <c r="A137" s="8"/>
      <c r="B137" s="9"/>
      <c r="C137" s="6"/>
      <c r="D137" s="6"/>
      <c r="E137" s="6"/>
      <c r="F137" s="6"/>
      <c r="G137" s="41"/>
      <c r="H137" s="1"/>
      <c r="I137" s="6"/>
      <c r="J137" s="6"/>
      <c r="K137" s="8"/>
      <c r="L137" s="8"/>
      <c r="M137" s="6"/>
      <c r="O137" s="8"/>
      <c r="Q137" s="8"/>
      <c r="R137" s="8"/>
      <c r="S137" s="8"/>
      <c r="T137" s="8"/>
      <c r="U137" s="8"/>
      <c r="Y137" s="8"/>
      <c r="Z137" s="8"/>
      <c r="AB137" s="8"/>
      <c r="AC137" s="8"/>
      <c r="AP137" s="8"/>
      <c r="AQ137" s="8"/>
      <c r="AR137" s="8"/>
      <c r="AS137" s="8"/>
      <c r="AT137" s="8"/>
      <c r="AU137" s="8"/>
      <c r="AV137" s="8"/>
      <c r="AW137" s="8"/>
      <c r="AX137" s="8"/>
    </row>
    <row r="138" spans="1:50">
      <c r="A138" s="8"/>
      <c r="B138" s="9"/>
      <c r="C138" s="6"/>
      <c r="D138" s="6"/>
      <c r="E138" s="6"/>
      <c r="F138" s="6"/>
      <c r="G138" s="41"/>
      <c r="H138" s="1"/>
      <c r="I138" s="6"/>
      <c r="J138" s="6"/>
      <c r="K138" s="8"/>
      <c r="L138" s="8"/>
      <c r="M138" s="6"/>
      <c r="O138" s="8"/>
      <c r="Q138" s="8"/>
      <c r="R138" s="8"/>
      <c r="S138" s="8"/>
      <c r="T138" s="8"/>
      <c r="U138" s="8"/>
      <c r="Y138" s="8"/>
      <c r="Z138" s="8"/>
      <c r="AB138" s="8"/>
      <c r="AC138" s="8"/>
      <c r="AP138" s="8"/>
      <c r="AQ138" s="8"/>
      <c r="AR138" s="8"/>
      <c r="AS138" s="8"/>
      <c r="AT138" s="8"/>
      <c r="AU138" s="8"/>
      <c r="AV138" s="8"/>
      <c r="AW138" s="8"/>
      <c r="AX138" s="8"/>
    </row>
    <row r="139" spans="1:50">
      <c r="A139" s="8"/>
      <c r="B139" s="9"/>
      <c r="C139" s="6"/>
      <c r="D139" s="6"/>
      <c r="E139" s="6"/>
      <c r="F139" s="6"/>
      <c r="G139" s="41"/>
      <c r="H139" s="1"/>
      <c r="I139" s="6"/>
      <c r="J139" s="6"/>
      <c r="K139" s="8"/>
      <c r="L139" s="8"/>
      <c r="M139" s="6"/>
      <c r="O139" s="8"/>
      <c r="Q139" s="8"/>
      <c r="R139" s="8"/>
      <c r="S139" s="8"/>
      <c r="T139" s="8"/>
      <c r="U139" s="8"/>
      <c r="Y139" s="8"/>
      <c r="Z139" s="8"/>
      <c r="AB139" s="8"/>
      <c r="AC139" s="8"/>
      <c r="AP139" s="8"/>
      <c r="AQ139" s="8"/>
      <c r="AR139" s="8"/>
      <c r="AS139" s="8"/>
      <c r="AT139" s="8"/>
      <c r="AU139" s="8"/>
      <c r="AV139" s="8"/>
      <c r="AW139" s="8"/>
      <c r="AX139" s="8"/>
    </row>
    <row r="140" spans="1:50">
      <c r="A140" s="8"/>
      <c r="B140" s="9"/>
      <c r="C140" s="6"/>
      <c r="D140" s="6"/>
      <c r="E140" s="6"/>
      <c r="F140" s="6"/>
      <c r="G140" s="41"/>
      <c r="H140" s="6"/>
      <c r="I140" s="6"/>
      <c r="J140" s="6"/>
      <c r="K140" s="8"/>
      <c r="L140" s="8"/>
      <c r="M140" s="6"/>
      <c r="O140" s="8"/>
      <c r="Q140" s="8"/>
      <c r="R140" s="8"/>
      <c r="S140" s="8"/>
      <c r="T140" s="8"/>
      <c r="U140" s="8"/>
      <c r="Y140" s="8"/>
      <c r="Z140" s="8"/>
      <c r="AB140" s="8"/>
      <c r="AC140" s="8"/>
      <c r="AP140" s="8"/>
      <c r="AQ140" s="8"/>
      <c r="AR140" s="8"/>
      <c r="AS140" s="8"/>
      <c r="AT140" s="8"/>
      <c r="AU140" s="8"/>
      <c r="AV140" s="8"/>
      <c r="AW140" s="8"/>
      <c r="AX140" s="8"/>
    </row>
    <row r="141" spans="1:50">
      <c r="A141" s="8"/>
      <c r="B141" s="9"/>
      <c r="C141" s="6"/>
      <c r="D141" s="6"/>
      <c r="E141" s="6"/>
      <c r="F141" s="6"/>
      <c r="G141" s="41"/>
      <c r="H141" s="6"/>
      <c r="I141" s="6"/>
      <c r="J141" s="6"/>
      <c r="K141" s="8"/>
      <c r="L141" s="8"/>
      <c r="M141" s="6"/>
      <c r="O141" s="8"/>
      <c r="Q141" s="8"/>
      <c r="R141" s="8"/>
      <c r="S141" s="8"/>
      <c r="T141" s="8"/>
      <c r="U141" s="8"/>
      <c r="Y141" s="8"/>
      <c r="Z141" s="8"/>
      <c r="AB141" s="8"/>
      <c r="AC141" s="8"/>
      <c r="AP141" s="8"/>
      <c r="AQ141" s="8"/>
      <c r="AR141" s="8"/>
      <c r="AS141" s="8"/>
      <c r="AT141" s="8"/>
      <c r="AU141" s="8"/>
      <c r="AV141" s="8"/>
      <c r="AW141" s="8"/>
      <c r="AX141" s="8"/>
    </row>
    <row r="142" spans="1:50">
      <c r="A142" s="8"/>
      <c r="B142" s="9"/>
      <c r="C142" s="6"/>
      <c r="D142" s="6"/>
      <c r="E142" s="6"/>
      <c r="F142" s="6"/>
      <c r="G142" s="41"/>
      <c r="H142" s="6"/>
      <c r="I142" s="6"/>
      <c r="J142" s="6"/>
      <c r="K142" s="8"/>
      <c r="L142" s="8"/>
      <c r="M142" s="6"/>
      <c r="O142" s="8"/>
      <c r="Q142" s="8"/>
      <c r="R142" s="8"/>
      <c r="S142" s="8"/>
      <c r="T142" s="8"/>
      <c r="U142" s="8"/>
      <c r="Y142" s="8"/>
      <c r="Z142" s="8"/>
      <c r="AB142" s="8"/>
      <c r="AC142" s="8"/>
      <c r="AP142" s="8"/>
      <c r="AQ142" s="8"/>
      <c r="AR142" s="8"/>
      <c r="AS142" s="8"/>
      <c r="AT142" s="8"/>
      <c r="AU142" s="8"/>
      <c r="AV142" s="8"/>
      <c r="AW142" s="8"/>
      <c r="AX142" s="8"/>
    </row>
    <row r="143" spans="1:50">
      <c r="A143" s="8"/>
      <c r="B143" s="9"/>
      <c r="C143" s="6"/>
      <c r="D143" s="6"/>
      <c r="E143" s="6"/>
      <c r="F143" s="6"/>
      <c r="G143" s="41"/>
      <c r="H143" s="6"/>
      <c r="I143" s="6"/>
      <c r="J143" s="6"/>
      <c r="K143" s="8"/>
      <c r="L143" s="8"/>
      <c r="M143" s="6"/>
      <c r="O143" s="8"/>
      <c r="Q143" s="8"/>
      <c r="R143" s="8"/>
      <c r="S143" s="8"/>
      <c r="T143" s="8"/>
      <c r="U143" s="8"/>
      <c r="Y143" s="8"/>
      <c r="Z143" s="8"/>
      <c r="AB143" s="8"/>
      <c r="AC143" s="8"/>
      <c r="AP143" s="8"/>
      <c r="AQ143" s="8"/>
      <c r="AR143" s="8"/>
      <c r="AS143" s="8"/>
      <c r="AT143" s="8"/>
      <c r="AU143" s="8"/>
      <c r="AV143" s="8"/>
      <c r="AW143" s="8"/>
      <c r="AX143" s="8"/>
    </row>
    <row r="144" spans="1:50">
      <c r="A144" s="8"/>
      <c r="B144" s="9"/>
      <c r="C144" s="6"/>
      <c r="D144" s="6"/>
      <c r="E144" s="6"/>
      <c r="F144" s="6"/>
      <c r="G144" s="41"/>
      <c r="H144" s="6"/>
      <c r="I144" s="6"/>
      <c r="J144" s="6"/>
      <c r="K144" s="8"/>
      <c r="L144" s="8"/>
      <c r="M144" s="6"/>
      <c r="O144" s="8"/>
      <c r="Q144" s="8"/>
      <c r="R144" s="8"/>
      <c r="S144" s="8"/>
      <c r="T144" s="8"/>
      <c r="U144" s="8"/>
      <c r="Y144" s="8"/>
      <c r="Z144" s="8"/>
      <c r="AB144" s="8"/>
      <c r="AC144" s="8"/>
      <c r="AP144" s="8"/>
      <c r="AQ144" s="8"/>
      <c r="AR144" s="8"/>
      <c r="AS144" s="8"/>
      <c r="AT144" s="8"/>
      <c r="AU144" s="8"/>
      <c r="AV144" s="8"/>
      <c r="AW144" s="8"/>
      <c r="AX144" s="8"/>
    </row>
    <row r="145" spans="1:38">
      <c r="A145" s="8"/>
      <c r="B145" s="9"/>
      <c r="C145" s="6"/>
      <c r="D145" s="6"/>
      <c r="E145" s="6"/>
      <c r="F145" s="6"/>
      <c r="G145" s="41"/>
      <c r="H145" s="6"/>
      <c r="I145" s="6"/>
      <c r="J145" s="6"/>
      <c r="K145" s="8"/>
      <c r="L145" s="8"/>
      <c r="M145" s="6"/>
      <c r="O145" s="8"/>
      <c r="Q145" s="8"/>
      <c r="R145" s="8"/>
      <c r="S145" s="8"/>
      <c r="T145" s="8"/>
      <c r="U145" s="8"/>
      <c r="Y145" s="8"/>
      <c r="Z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</row>
    <row r="146" spans="1:38">
      <c r="A146" s="8"/>
      <c r="B146" s="9"/>
      <c r="C146" s="6"/>
      <c r="D146" s="6"/>
      <c r="E146" s="6"/>
      <c r="F146" s="6"/>
      <c r="G146" s="41"/>
      <c r="H146" s="6"/>
      <c r="I146" s="6"/>
      <c r="J146" s="6"/>
      <c r="K146" s="8"/>
      <c r="L146" s="8"/>
      <c r="M146" s="6"/>
      <c r="O146" s="8"/>
      <c r="Q146" s="8"/>
      <c r="R146" s="8"/>
      <c r="S146" s="8"/>
      <c r="T146" s="8"/>
      <c r="U146" s="8"/>
      <c r="Y146" s="8"/>
      <c r="Z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</row>
    <row r="147" spans="1:38">
      <c r="A147" s="8"/>
      <c r="B147" s="9"/>
      <c r="C147" s="6"/>
      <c r="D147" s="6"/>
      <c r="E147" s="6"/>
      <c r="F147" s="6"/>
      <c r="G147" s="41"/>
      <c r="H147" s="6"/>
      <c r="I147" s="6"/>
      <c r="J147" s="6"/>
      <c r="K147" s="8"/>
      <c r="L147" s="8"/>
      <c r="M147" s="6"/>
      <c r="O147" s="8"/>
      <c r="Q147" s="8"/>
      <c r="R147" s="8"/>
      <c r="S147" s="8"/>
      <c r="T147" s="8"/>
      <c r="U147" s="8"/>
      <c r="Y147" s="8"/>
      <c r="Z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</row>
    <row r="148" spans="1:38">
      <c r="A148" s="8"/>
      <c r="B148" s="9"/>
      <c r="C148" s="6"/>
      <c r="D148" s="6"/>
      <c r="E148" s="6"/>
      <c r="F148" s="6"/>
      <c r="G148" s="41"/>
      <c r="H148" s="6"/>
      <c r="I148" s="6"/>
      <c r="J148" s="6"/>
      <c r="K148" s="8"/>
      <c r="L148" s="8"/>
      <c r="M148" s="6"/>
      <c r="O148" s="8"/>
      <c r="Q148" s="8"/>
      <c r="R148" s="8"/>
      <c r="S148" s="8"/>
      <c r="T148" s="8"/>
      <c r="U148" s="8"/>
      <c r="Y148" s="8"/>
      <c r="Z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</row>
    <row r="149" spans="1:38">
      <c r="A149" s="8"/>
      <c r="B149" s="9"/>
      <c r="C149" s="6"/>
      <c r="D149" s="6"/>
      <c r="E149" s="6"/>
      <c r="F149" s="6"/>
      <c r="G149" s="41"/>
      <c r="H149" s="6"/>
      <c r="I149" s="6"/>
      <c r="J149" s="6"/>
      <c r="K149" s="8"/>
      <c r="L149" s="8"/>
      <c r="M149" s="6"/>
      <c r="O149" s="8"/>
      <c r="Q149" s="8"/>
      <c r="R149" s="8"/>
      <c r="S149" s="8"/>
      <c r="T149" s="8"/>
      <c r="U149" s="8"/>
      <c r="Y149" s="8"/>
      <c r="Z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</row>
    <row r="150" spans="1:38">
      <c r="A150" s="8"/>
      <c r="B150" s="9"/>
      <c r="C150" s="6"/>
      <c r="D150" s="6"/>
      <c r="E150" s="6"/>
      <c r="F150" s="6"/>
      <c r="G150" s="41"/>
      <c r="H150" s="6"/>
      <c r="I150" s="6"/>
      <c r="J150" s="6"/>
      <c r="K150" s="8"/>
      <c r="L150" s="8"/>
      <c r="M150" s="6"/>
      <c r="O150" s="8"/>
      <c r="Q150" s="8"/>
      <c r="R150" s="8"/>
      <c r="S150" s="8"/>
      <c r="T150" s="8"/>
      <c r="U150" s="8"/>
      <c r="Y150" s="8"/>
      <c r="Z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</row>
    <row r="151" spans="1:38">
      <c r="A151" s="8"/>
      <c r="B151" s="9"/>
      <c r="C151" s="6"/>
      <c r="D151" s="6"/>
      <c r="E151" s="6"/>
      <c r="F151" s="6"/>
      <c r="G151" s="41"/>
      <c r="H151" s="6"/>
      <c r="I151" s="6"/>
      <c r="J151" s="6"/>
      <c r="K151" s="8"/>
      <c r="L151" s="8"/>
      <c r="M151" s="6"/>
      <c r="O151" s="8"/>
      <c r="Q151" s="8"/>
      <c r="R151" s="8"/>
      <c r="S151" s="8"/>
      <c r="T151" s="8"/>
      <c r="U151" s="8"/>
      <c r="Y151" s="8"/>
      <c r="Z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</row>
    <row r="152" spans="1:38">
      <c r="A152" s="8"/>
      <c r="B152" s="9"/>
      <c r="C152" s="6"/>
      <c r="D152" s="6"/>
      <c r="E152" s="6"/>
      <c r="F152" s="6"/>
      <c r="G152" s="41"/>
      <c r="H152" s="6"/>
      <c r="I152" s="6"/>
      <c r="J152" s="6"/>
      <c r="K152" s="8"/>
      <c r="L152" s="8"/>
      <c r="M152" s="6"/>
      <c r="O152" s="8"/>
      <c r="Q152" s="8"/>
      <c r="R152" s="8"/>
      <c r="S152" s="8"/>
      <c r="T152" s="8"/>
      <c r="U152" s="8"/>
      <c r="Y152" s="8"/>
      <c r="Z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</row>
    <row r="153" spans="1:38">
      <c r="A153" s="8"/>
      <c r="B153" s="9"/>
      <c r="C153" s="6"/>
      <c r="D153" s="6"/>
      <c r="E153" s="6"/>
      <c r="F153" s="6"/>
      <c r="G153" s="41"/>
      <c r="H153" s="6"/>
      <c r="I153" s="6"/>
      <c r="J153" s="6"/>
      <c r="K153" s="8"/>
      <c r="L153" s="8"/>
      <c r="M153" s="6"/>
      <c r="O153" s="8"/>
      <c r="Q153" s="8"/>
      <c r="R153" s="8"/>
      <c r="S153" s="8"/>
      <c r="T153" s="8"/>
      <c r="U153" s="8"/>
      <c r="Y153" s="8"/>
      <c r="Z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</row>
    <row r="154" spans="1:38">
      <c r="A154" s="8"/>
      <c r="B154" s="9"/>
      <c r="C154" s="6"/>
      <c r="D154" s="6"/>
      <c r="E154" s="6"/>
      <c r="F154" s="6"/>
      <c r="G154" s="41"/>
      <c r="H154" s="6"/>
      <c r="I154" s="6"/>
      <c r="J154" s="6"/>
      <c r="K154" s="8"/>
      <c r="L154" s="8"/>
      <c r="M154" s="6"/>
      <c r="O154" s="8"/>
      <c r="Q154" s="8"/>
      <c r="R154" s="8"/>
      <c r="S154" s="8"/>
      <c r="T154" s="8"/>
      <c r="U154" s="8"/>
      <c r="Y154" s="8"/>
      <c r="Z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</row>
    <row r="155" spans="1:38">
      <c r="A155" s="8"/>
      <c r="B155" s="9"/>
      <c r="C155" s="6"/>
      <c r="D155" s="6"/>
      <c r="E155" s="6"/>
      <c r="F155" s="6"/>
      <c r="G155" s="41"/>
      <c r="H155" s="6"/>
      <c r="I155" s="6"/>
      <c r="J155" s="6"/>
      <c r="K155" s="8"/>
      <c r="L155" s="8"/>
      <c r="M155" s="6"/>
      <c r="O155" s="8"/>
      <c r="Q155" s="8"/>
      <c r="R155" s="8"/>
      <c r="S155" s="8"/>
      <c r="T155" s="8"/>
      <c r="U155" s="8"/>
      <c r="Y155" s="8"/>
      <c r="Z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</row>
    <row r="156" spans="1:38">
      <c r="A156" s="8"/>
      <c r="B156" s="9"/>
      <c r="C156" s="6"/>
      <c r="D156" s="6"/>
      <c r="E156" s="6"/>
      <c r="F156" s="6"/>
      <c r="G156" s="41"/>
      <c r="H156" s="6"/>
      <c r="I156" s="6"/>
      <c r="J156" s="6"/>
      <c r="K156" s="8"/>
      <c r="L156" s="8"/>
      <c r="M156" s="6"/>
      <c r="O156" s="8"/>
      <c r="Q156" s="8"/>
      <c r="R156" s="8"/>
      <c r="S156" s="8"/>
      <c r="T156" s="8"/>
      <c r="U156" s="8"/>
      <c r="Y156" s="8"/>
      <c r="Z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</row>
    <row r="157" spans="1:38">
      <c r="A157" s="8"/>
      <c r="B157" s="9"/>
      <c r="C157" s="6"/>
      <c r="D157" s="6"/>
      <c r="E157" s="6"/>
      <c r="F157" s="6"/>
      <c r="G157" s="41"/>
      <c r="H157" s="6"/>
      <c r="I157" s="6"/>
      <c r="J157" s="6"/>
      <c r="K157" s="8"/>
      <c r="L157" s="8"/>
      <c r="M157" s="6"/>
      <c r="O157" s="8"/>
      <c r="Q157" s="8"/>
      <c r="R157" s="8"/>
      <c r="S157" s="8"/>
      <c r="T157" s="8"/>
      <c r="U157" s="8"/>
      <c r="Y157" s="8"/>
      <c r="Z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</row>
    <row r="158" spans="1:38">
      <c r="A158" s="8"/>
      <c r="B158" s="9"/>
      <c r="C158" s="6"/>
      <c r="D158" s="6"/>
      <c r="E158" s="6"/>
      <c r="F158" s="6"/>
      <c r="G158" s="41"/>
      <c r="H158" s="6"/>
      <c r="I158" s="6"/>
      <c r="J158" s="6"/>
      <c r="K158" s="8"/>
      <c r="L158" s="8"/>
      <c r="M158" s="6"/>
      <c r="O158" s="8"/>
      <c r="Q158" s="8"/>
      <c r="R158" s="8"/>
      <c r="S158" s="8"/>
      <c r="T158" s="8"/>
      <c r="U158" s="8"/>
      <c r="Y158" s="8"/>
      <c r="Z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</row>
    <row r="159" spans="1:38">
      <c r="A159" s="8"/>
      <c r="B159" s="9"/>
      <c r="C159" s="6"/>
      <c r="D159" s="6"/>
      <c r="E159" s="6"/>
      <c r="F159" s="6"/>
      <c r="G159" s="41"/>
      <c r="H159" s="6"/>
      <c r="I159" s="6"/>
      <c r="J159" s="6"/>
      <c r="K159" s="8"/>
      <c r="L159" s="8"/>
      <c r="M159" s="6"/>
      <c r="O159" s="8"/>
      <c r="Q159" s="8"/>
      <c r="R159" s="8"/>
      <c r="S159" s="8"/>
      <c r="T159" s="8"/>
      <c r="U159" s="8"/>
      <c r="Y159" s="8"/>
      <c r="Z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</row>
    <row r="160" spans="1:38">
      <c r="A160" s="8"/>
      <c r="B160" s="9"/>
      <c r="C160" s="6"/>
      <c r="D160" s="6"/>
      <c r="E160" s="6"/>
      <c r="F160" s="6"/>
      <c r="G160" s="41"/>
      <c r="H160" s="6"/>
      <c r="I160" s="6"/>
      <c r="J160" s="6"/>
      <c r="K160" s="8"/>
      <c r="L160" s="8"/>
      <c r="M160" s="6"/>
      <c r="O160" s="8"/>
      <c r="Q160" s="8"/>
      <c r="R160" s="8"/>
      <c r="S160" s="8"/>
      <c r="T160" s="8"/>
      <c r="U160" s="8"/>
      <c r="Y160" s="8"/>
      <c r="Z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</row>
    <row r="161" spans="1:38">
      <c r="A161" s="8"/>
      <c r="B161" s="9"/>
      <c r="C161" s="6"/>
      <c r="D161" s="6"/>
      <c r="E161" s="6"/>
      <c r="F161" s="6"/>
      <c r="G161" s="41"/>
      <c r="H161" s="6"/>
      <c r="I161" s="6"/>
      <c r="J161" s="6"/>
      <c r="K161" s="8"/>
      <c r="L161" s="8"/>
      <c r="M161" s="6"/>
      <c r="O161" s="8"/>
      <c r="Q161" s="8"/>
      <c r="R161" s="8"/>
      <c r="S161" s="8"/>
      <c r="T161" s="8"/>
      <c r="U161" s="8"/>
      <c r="Y161" s="8"/>
      <c r="Z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</row>
    <row r="162" spans="1:38">
      <c r="A162" s="8"/>
      <c r="B162" s="9"/>
      <c r="C162" s="6"/>
      <c r="D162" s="6"/>
      <c r="E162" s="6"/>
      <c r="F162" s="6"/>
      <c r="G162" s="41"/>
      <c r="H162" s="6"/>
      <c r="I162" s="6"/>
      <c r="J162" s="6"/>
      <c r="K162" s="8"/>
      <c r="L162" s="8"/>
      <c r="M162" s="6"/>
      <c r="O162" s="8"/>
      <c r="Q162" s="8"/>
      <c r="R162" s="8"/>
      <c r="S162" s="8"/>
      <c r="T162" s="8"/>
      <c r="U162" s="8"/>
      <c r="Y162" s="8"/>
      <c r="Z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</row>
    <row r="163" spans="1:38">
      <c r="A163" s="8"/>
      <c r="B163" s="9"/>
      <c r="C163" s="6"/>
      <c r="D163" s="6"/>
      <c r="E163" s="6"/>
      <c r="F163" s="6"/>
      <c r="G163" s="41"/>
      <c r="H163" s="6"/>
      <c r="I163" s="6"/>
      <c r="J163" s="6"/>
      <c r="K163" s="8"/>
      <c r="L163" s="8"/>
      <c r="M163" s="6"/>
      <c r="O163" s="8"/>
      <c r="Q163" s="8"/>
      <c r="R163" s="8"/>
      <c r="S163" s="8"/>
      <c r="T163" s="8"/>
      <c r="U163" s="8"/>
      <c r="Y163" s="8"/>
      <c r="Z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</row>
    <row r="164" spans="1:38">
      <c r="A164" s="8"/>
      <c r="B164" s="9"/>
      <c r="C164" s="6"/>
      <c r="D164" s="6"/>
      <c r="E164" s="6"/>
      <c r="F164" s="6"/>
      <c r="G164" s="41"/>
      <c r="H164" s="6"/>
      <c r="I164" s="6"/>
      <c r="J164" s="6"/>
      <c r="K164" s="8"/>
      <c r="L164" s="8"/>
      <c r="M164" s="6"/>
      <c r="O164" s="8"/>
      <c r="Q164" s="8"/>
      <c r="R164" s="8"/>
      <c r="S164" s="8"/>
      <c r="T164" s="8"/>
      <c r="U164" s="8"/>
      <c r="Y164" s="8"/>
      <c r="Z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</row>
    <row r="165" spans="1:38">
      <c r="A165" s="8"/>
      <c r="B165" s="9"/>
      <c r="C165" s="6"/>
      <c r="D165" s="6"/>
      <c r="E165" s="6"/>
      <c r="F165" s="6"/>
      <c r="G165" s="41"/>
      <c r="H165" s="6"/>
      <c r="I165" s="6"/>
      <c r="J165" s="6"/>
      <c r="K165" s="8"/>
      <c r="L165" s="8"/>
      <c r="M165" s="6"/>
      <c r="O165" s="8"/>
      <c r="Q165" s="8"/>
      <c r="R165" s="8"/>
      <c r="S165" s="8"/>
      <c r="T165" s="8"/>
      <c r="U165" s="8"/>
      <c r="Y165" s="8"/>
      <c r="Z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</row>
    <row r="166" spans="1:38">
      <c r="A166" s="8"/>
      <c r="B166" s="9"/>
      <c r="C166" s="6"/>
      <c r="D166" s="6"/>
      <c r="E166" s="6"/>
      <c r="F166" s="6"/>
      <c r="G166" s="41"/>
      <c r="H166" s="6"/>
      <c r="I166" s="6"/>
      <c r="J166" s="6"/>
      <c r="K166" s="8"/>
      <c r="L166" s="8"/>
      <c r="M166" s="6"/>
      <c r="O166" s="8"/>
      <c r="Q166" s="8"/>
      <c r="R166" s="8"/>
      <c r="S166" s="8"/>
      <c r="T166" s="8"/>
      <c r="U166" s="8"/>
      <c r="Y166" s="8"/>
      <c r="Z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</row>
    <row r="167" spans="1:38">
      <c r="A167" s="8"/>
      <c r="B167" s="9"/>
      <c r="C167" s="6"/>
      <c r="D167" s="6"/>
      <c r="E167" s="6"/>
      <c r="F167" s="6"/>
      <c r="G167" s="41"/>
      <c r="H167" s="6"/>
      <c r="I167" s="6"/>
      <c r="J167" s="6"/>
      <c r="K167" s="8"/>
      <c r="L167" s="8"/>
      <c r="M167" s="6"/>
      <c r="O167" s="8"/>
      <c r="Q167" s="8"/>
      <c r="R167" s="8"/>
      <c r="S167" s="8"/>
      <c r="T167" s="8"/>
      <c r="U167" s="8"/>
      <c r="Y167" s="8"/>
      <c r="Z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</row>
    <row r="168" spans="1:38">
      <c r="B168" s="9"/>
      <c r="C168" s="6"/>
      <c r="D168" s="6"/>
      <c r="E168" s="6"/>
      <c r="F168" s="6"/>
      <c r="G168" s="41"/>
      <c r="H168" s="6"/>
      <c r="I168" s="6"/>
      <c r="J168" s="6"/>
      <c r="M168" s="6"/>
    </row>
    <row r="169" spans="1:38">
      <c r="B169" s="9"/>
      <c r="C169" s="6"/>
      <c r="D169" s="6"/>
      <c r="E169" s="6"/>
      <c r="F169" s="6"/>
      <c r="G169" s="41"/>
      <c r="H169" s="6"/>
      <c r="I169" s="6"/>
      <c r="J169" s="6"/>
      <c r="M169" s="6"/>
    </row>
    <row r="170" spans="1:38">
      <c r="B170" s="9"/>
      <c r="C170" s="6"/>
      <c r="D170" s="6"/>
      <c r="E170" s="6"/>
      <c r="F170" s="6"/>
      <c r="G170" s="41"/>
      <c r="H170" s="6"/>
      <c r="I170" s="6"/>
      <c r="J170" s="6"/>
      <c r="M170" s="6"/>
    </row>
    <row r="171" spans="1:38">
      <c r="B171" s="9"/>
      <c r="C171" s="6"/>
      <c r="D171" s="6"/>
      <c r="E171" s="6"/>
      <c r="F171" s="6"/>
      <c r="G171" s="41"/>
      <c r="H171" s="6"/>
      <c r="I171" s="6"/>
      <c r="J171" s="6"/>
      <c r="M171" s="6"/>
    </row>
    <row r="172" spans="1:38">
      <c r="B172" s="9"/>
      <c r="C172" s="6"/>
      <c r="D172" s="6"/>
      <c r="E172" s="6"/>
      <c r="F172" s="6"/>
      <c r="G172" s="41"/>
      <c r="H172" s="6"/>
      <c r="I172" s="6"/>
      <c r="J172" s="6"/>
      <c r="M172" s="6"/>
    </row>
    <row r="173" spans="1:38">
      <c r="B173" s="9"/>
      <c r="C173" s="6"/>
      <c r="D173" s="6"/>
      <c r="E173" s="6"/>
      <c r="F173" s="6"/>
      <c r="G173" s="41"/>
      <c r="H173" s="6"/>
      <c r="I173" s="6"/>
      <c r="J173" s="6"/>
      <c r="M173" s="6"/>
    </row>
    <row r="174" spans="1:38">
      <c r="B174" s="9"/>
      <c r="C174" s="6"/>
      <c r="D174" s="6"/>
      <c r="E174" s="6"/>
      <c r="F174" s="6"/>
      <c r="G174" s="41"/>
      <c r="H174" s="6"/>
      <c r="I174" s="6"/>
      <c r="J174" s="6"/>
      <c r="M174" s="6"/>
    </row>
    <row r="175" spans="1:38">
      <c r="B175" s="9"/>
      <c r="C175" s="6"/>
      <c r="D175" s="6"/>
      <c r="E175" s="6"/>
      <c r="F175" s="6"/>
      <c r="G175" s="41"/>
      <c r="H175" s="6"/>
      <c r="I175" s="6"/>
      <c r="J175" s="6"/>
      <c r="M175" s="6"/>
    </row>
    <row r="176" spans="1:38">
      <c r="B176" s="9"/>
      <c r="C176" s="6"/>
      <c r="D176" s="6"/>
      <c r="E176" s="6"/>
      <c r="F176" s="6"/>
      <c r="G176" s="41"/>
      <c r="H176" s="6"/>
      <c r="I176" s="6"/>
      <c r="J176" s="6"/>
      <c r="M176" s="6"/>
    </row>
    <row r="177" spans="2:13">
      <c r="B177" s="9"/>
      <c r="C177" s="6"/>
      <c r="D177" s="6"/>
      <c r="E177" s="6"/>
      <c r="F177" s="6"/>
      <c r="G177" s="41"/>
      <c r="H177" s="6"/>
      <c r="I177" s="6"/>
      <c r="J177" s="6"/>
      <c r="M177" s="6"/>
    </row>
    <row r="178" spans="2:13">
      <c r="B178" s="9"/>
      <c r="C178" s="6"/>
      <c r="D178" s="6"/>
      <c r="E178" s="6"/>
      <c r="F178" s="6"/>
      <c r="G178" s="41"/>
      <c r="H178" s="6"/>
      <c r="I178" s="6"/>
      <c r="J178" s="6"/>
      <c r="M178" s="6"/>
    </row>
    <row r="179" spans="2:13">
      <c r="B179" s="9"/>
      <c r="C179" s="6"/>
      <c r="D179" s="6"/>
      <c r="E179" s="6"/>
      <c r="F179" s="6"/>
      <c r="G179" s="41"/>
      <c r="H179" s="6"/>
      <c r="I179" s="6"/>
      <c r="J179" s="6"/>
      <c r="M179" s="6"/>
    </row>
    <row r="180" spans="2:13">
      <c r="B180" s="9"/>
      <c r="C180" s="6"/>
      <c r="D180" s="6"/>
      <c r="E180" s="6"/>
      <c r="F180" s="6"/>
      <c r="G180" s="41"/>
      <c r="H180" s="6"/>
      <c r="I180" s="6"/>
      <c r="J180" s="6"/>
      <c r="M180" s="6"/>
    </row>
    <row r="181" spans="2:13">
      <c r="B181" s="9"/>
      <c r="C181" s="6"/>
      <c r="D181" s="6"/>
      <c r="E181" s="6"/>
      <c r="F181" s="6"/>
      <c r="G181" s="41"/>
      <c r="H181" s="6"/>
      <c r="I181" s="6"/>
      <c r="J181" s="6"/>
      <c r="M181" s="6"/>
    </row>
    <row r="182" spans="2:13">
      <c r="B182" s="9"/>
      <c r="C182" s="6"/>
      <c r="D182" s="6"/>
      <c r="E182" s="6"/>
      <c r="F182" s="6"/>
      <c r="G182" s="41"/>
      <c r="H182" s="6"/>
      <c r="I182" s="6"/>
      <c r="J182" s="6"/>
      <c r="M182" s="6"/>
    </row>
    <row r="183" spans="2:13">
      <c r="B183" s="9"/>
      <c r="C183" s="6"/>
      <c r="D183" s="6"/>
      <c r="E183" s="6"/>
      <c r="F183" s="6"/>
      <c r="G183" s="41"/>
      <c r="H183" s="6"/>
      <c r="I183" s="6"/>
      <c r="J183" s="6"/>
      <c r="M183" s="6"/>
    </row>
    <row r="184" spans="2:13">
      <c r="B184" s="9"/>
      <c r="C184" s="6"/>
      <c r="D184" s="6"/>
      <c r="E184" s="6"/>
      <c r="F184" s="6"/>
      <c r="G184" s="41"/>
      <c r="H184" s="6"/>
      <c r="I184" s="6"/>
      <c r="J184" s="6"/>
      <c r="M184" s="6"/>
    </row>
    <row r="185" spans="2:13">
      <c r="B185" s="9"/>
      <c r="C185" s="6"/>
      <c r="D185" s="6"/>
      <c r="E185" s="6"/>
      <c r="F185" s="6"/>
      <c r="G185" s="41"/>
      <c r="H185" s="6"/>
      <c r="I185" s="6"/>
      <c r="J185" s="6"/>
      <c r="M185" s="6"/>
    </row>
    <row r="186" spans="2:13">
      <c r="B186" s="9"/>
      <c r="C186" s="6"/>
      <c r="D186" s="6"/>
      <c r="E186" s="6"/>
      <c r="F186" s="6"/>
      <c r="G186" s="41"/>
      <c r="H186" s="6"/>
      <c r="I186" s="6"/>
      <c r="J186" s="6"/>
      <c r="M186" s="6"/>
    </row>
    <row r="187" spans="2:13">
      <c r="B187" s="6"/>
      <c r="C187" s="6"/>
      <c r="D187" s="6"/>
      <c r="E187" s="6"/>
      <c r="F187" s="6"/>
      <c r="G187" s="41"/>
      <c r="H187" s="6"/>
      <c r="I187" s="6"/>
      <c r="J187" s="6"/>
      <c r="M187" s="6"/>
    </row>
    <row r="188" spans="2:13">
      <c r="B188" s="6"/>
      <c r="C188" s="6"/>
      <c r="D188" s="6"/>
      <c r="E188" s="6"/>
      <c r="F188" s="6"/>
      <c r="G188" s="41"/>
      <c r="H188" s="6"/>
      <c r="I188" s="6"/>
      <c r="J188" s="6"/>
      <c r="M188" s="6"/>
    </row>
    <row r="189" spans="2:13">
      <c r="B189" s="6"/>
      <c r="C189" s="6"/>
      <c r="D189" s="6"/>
      <c r="E189" s="6"/>
      <c r="F189" s="6"/>
      <c r="G189" s="41"/>
      <c r="H189" s="6"/>
      <c r="I189" s="6"/>
      <c r="J189" s="6"/>
      <c r="M189" s="6"/>
    </row>
    <row r="190" spans="2:13">
      <c r="B190" s="6"/>
      <c r="C190" s="6"/>
      <c r="D190" s="6"/>
      <c r="E190" s="6"/>
      <c r="F190" s="6"/>
      <c r="G190" s="41"/>
      <c r="H190" s="6"/>
      <c r="I190" s="6"/>
      <c r="J190" s="6"/>
      <c r="M190" s="6"/>
    </row>
    <row r="191" spans="2:13">
      <c r="B191" s="6"/>
      <c r="C191" s="6"/>
      <c r="D191" s="6"/>
      <c r="E191" s="6"/>
      <c r="F191" s="6"/>
      <c r="G191" s="41"/>
      <c r="H191" s="6"/>
      <c r="I191" s="6"/>
      <c r="J191" s="6"/>
      <c r="M191" s="6"/>
    </row>
    <row r="192" spans="2:13">
      <c r="B192" s="6"/>
      <c r="C192" s="6"/>
      <c r="D192" s="6"/>
      <c r="E192" s="6"/>
      <c r="F192" s="6"/>
      <c r="G192" s="41"/>
      <c r="H192" s="6"/>
      <c r="I192" s="6"/>
      <c r="J192" s="6"/>
      <c r="M192" s="6"/>
    </row>
    <row r="193" spans="2:13">
      <c r="B193" s="8"/>
      <c r="C193" s="8"/>
      <c r="D193" s="8"/>
      <c r="E193" s="8"/>
      <c r="F193" s="8"/>
      <c r="G193" s="42"/>
      <c r="H193" s="8"/>
      <c r="I193" s="8"/>
      <c r="J193" s="8"/>
      <c r="M193" s="8"/>
    </row>
    <row r="194" spans="2:13">
      <c r="B194" s="8"/>
      <c r="C194" s="8"/>
      <c r="D194" s="8"/>
      <c r="E194" s="8"/>
      <c r="F194" s="8"/>
      <c r="G194" s="42"/>
      <c r="H194" s="8"/>
      <c r="I194" s="8"/>
      <c r="J194" s="8"/>
      <c r="M194" s="8"/>
    </row>
    <row r="195" spans="2:13">
      <c r="B195" s="8"/>
      <c r="C195" s="8"/>
      <c r="D195" s="8"/>
      <c r="E195" s="8"/>
      <c r="F195" s="8"/>
      <c r="G195" s="42"/>
      <c r="H195" s="8"/>
      <c r="I195" s="8"/>
      <c r="J195" s="8"/>
      <c r="M195" s="8"/>
    </row>
    <row r="196" spans="2:13">
      <c r="B196" s="8"/>
      <c r="C196" s="8"/>
      <c r="D196" s="8"/>
      <c r="E196" s="8"/>
      <c r="F196" s="8"/>
      <c r="G196" s="42"/>
      <c r="H196" s="8"/>
      <c r="I196" s="8"/>
      <c r="J196" s="8"/>
      <c r="M196" s="8"/>
    </row>
    <row r="197" spans="2:13">
      <c r="B197" s="8"/>
      <c r="C197" s="8"/>
      <c r="D197" s="8"/>
      <c r="E197" s="8"/>
      <c r="F197" s="8"/>
      <c r="G197" s="42"/>
      <c r="H197" s="8"/>
      <c r="I197" s="8"/>
      <c r="J197" s="8"/>
      <c r="M197" s="8"/>
    </row>
    <row r="198" spans="2:13">
      <c r="B198" s="8"/>
      <c r="C198" s="8"/>
      <c r="D198" s="8"/>
      <c r="E198" s="8"/>
      <c r="F198" s="8"/>
      <c r="G198" s="42"/>
      <c r="H198" s="8"/>
      <c r="I198" s="8"/>
      <c r="J198" s="8"/>
      <c r="M198" s="8"/>
    </row>
    <row r="199" spans="2:13">
      <c r="B199" s="8"/>
      <c r="C199" s="8"/>
      <c r="D199" s="8"/>
      <c r="E199" s="8"/>
      <c r="F199" s="8"/>
      <c r="G199" s="42"/>
      <c r="H199" s="8"/>
      <c r="I199" s="8"/>
      <c r="J199" s="8"/>
      <c r="M199" s="8"/>
    </row>
    <row r="200" spans="2:13">
      <c r="B200" s="8"/>
      <c r="C200" s="8"/>
      <c r="D200" s="8"/>
      <c r="E200" s="8"/>
      <c r="F200" s="8"/>
      <c r="G200" s="42"/>
      <c r="H200" s="8"/>
      <c r="I200" s="8"/>
      <c r="J200" s="8"/>
      <c r="M200" s="8"/>
    </row>
    <row r="201" spans="2:13">
      <c r="B201" s="8"/>
      <c r="C201" s="8"/>
      <c r="D201" s="8"/>
      <c r="E201" s="8"/>
      <c r="F201" s="8"/>
      <c r="G201" s="42"/>
      <c r="H201" s="8"/>
      <c r="I201" s="8"/>
      <c r="J201" s="8"/>
      <c r="M201" s="8"/>
    </row>
    <row r="202" spans="2:13">
      <c r="B202" s="8"/>
      <c r="C202" s="8"/>
      <c r="D202" s="8"/>
      <c r="E202" s="8"/>
      <c r="F202" s="8"/>
      <c r="G202" s="42"/>
      <c r="H202" s="8"/>
      <c r="I202" s="8"/>
      <c r="J202" s="8"/>
      <c r="M202" s="8"/>
    </row>
    <row r="203" spans="2:13">
      <c r="B203" s="8"/>
      <c r="C203" s="8"/>
      <c r="D203" s="8"/>
      <c r="E203" s="8"/>
      <c r="F203" s="8"/>
      <c r="G203" s="42"/>
      <c r="H203" s="8"/>
      <c r="I203" s="8"/>
      <c r="J203" s="8"/>
      <c r="M203" s="8"/>
    </row>
    <row r="204" spans="2:13">
      <c r="B204" s="8"/>
      <c r="C204" s="8"/>
      <c r="D204" s="8"/>
      <c r="E204" s="8"/>
      <c r="F204" s="8"/>
      <c r="G204" s="42"/>
      <c r="H204" s="8"/>
      <c r="I204" s="8"/>
      <c r="J204" s="8"/>
      <c r="M204" s="8"/>
    </row>
    <row r="205" spans="2:13">
      <c r="B205" s="8"/>
      <c r="C205" s="8"/>
      <c r="D205" s="8"/>
      <c r="E205" s="8"/>
      <c r="F205" s="8"/>
      <c r="G205" s="42"/>
      <c r="H205" s="8"/>
      <c r="I205" s="8"/>
      <c r="J205" s="8"/>
      <c r="M205" s="8"/>
    </row>
    <row r="206" spans="2:13">
      <c r="B206" s="8"/>
      <c r="C206" s="8"/>
      <c r="D206" s="8"/>
      <c r="E206" s="8"/>
      <c r="F206" s="8"/>
      <c r="G206" s="42"/>
      <c r="H206" s="8"/>
      <c r="I206" s="8"/>
      <c r="J206" s="8"/>
      <c r="M206" s="8"/>
    </row>
    <row r="207" spans="2:13">
      <c r="B207" s="8"/>
      <c r="C207" s="8"/>
      <c r="D207" s="8"/>
      <c r="E207" s="8"/>
      <c r="F207" s="8"/>
      <c r="G207" s="42"/>
      <c r="H207" s="8"/>
      <c r="I207" s="8"/>
      <c r="J207" s="8"/>
      <c r="M207" s="8"/>
    </row>
    <row r="208" spans="2:13">
      <c r="B208" s="8"/>
      <c r="C208" s="8"/>
      <c r="D208" s="8"/>
      <c r="E208" s="8"/>
      <c r="F208" s="8"/>
      <c r="G208" s="42"/>
      <c r="H208" s="8"/>
      <c r="I208" s="8"/>
      <c r="J208" s="8"/>
      <c r="M208" s="8"/>
    </row>
    <row r="209" spans="2:13">
      <c r="B209" s="8"/>
      <c r="C209" s="8"/>
      <c r="D209" s="8"/>
      <c r="E209" s="8"/>
      <c r="F209" s="8"/>
      <c r="G209" s="42"/>
      <c r="H209" s="8"/>
      <c r="I209" s="8"/>
      <c r="J209" s="8"/>
      <c r="M209" s="8"/>
    </row>
    <row r="210" spans="2:13">
      <c r="B210" s="8"/>
      <c r="C210" s="8"/>
      <c r="D210" s="8"/>
      <c r="E210" s="8"/>
      <c r="F210" s="8"/>
      <c r="G210" s="42"/>
      <c r="H210" s="8"/>
      <c r="I210" s="8"/>
      <c r="J210" s="8"/>
      <c r="M210" s="8"/>
    </row>
    <row r="211" spans="2:13">
      <c r="B211" s="8"/>
      <c r="C211" s="8"/>
      <c r="D211" s="8"/>
      <c r="E211" s="8"/>
      <c r="F211" s="8"/>
      <c r="G211" s="42"/>
      <c r="H211" s="8"/>
      <c r="I211" s="8"/>
      <c r="J211" s="8"/>
      <c r="M211" s="8"/>
    </row>
    <row r="212" spans="2:13">
      <c r="B212" s="8"/>
      <c r="C212" s="8"/>
      <c r="D212" s="8"/>
      <c r="E212" s="8"/>
      <c r="F212" s="8"/>
      <c r="G212" s="42"/>
      <c r="H212" s="8"/>
      <c r="I212" s="8"/>
      <c r="J212" s="8"/>
      <c r="M212" s="8"/>
    </row>
    <row r="213" spans="2:13">
      <c r="B213" s="8"/>
      <c r="C213" s="8"/>
      <c r="D213" s="8"/>
      <c r="E213" s="8"/>
      <c r="F213" s="8"/>
      <c r="G213" s="42"/>
      <c r="H213" s="8"/>
      <c r="I213" s="8"/>
      <c r="J213" s="8"/>
      <c r="M213" s="8"/>
    </row>
    <row r="214" spans="2:13">
      <c r="B214" s="8"/>
      <c r="C214" s="8"/>
      <c r="D214" s="8"/>
      <c r="E214" s="8"/>
      <c r="F214" s="8"/>
      <c r="G214" s="42"/>
      <c r="H214" s="8"/>
      <c r="I214" s="8"/>
      <c r="J214" s="8"/>
      <c r="M214" s="8"/>
    </row>
    <row r="215" spans="2:13">
      <c r="B215" s="8"/>
      <c r="C215" s="8"/>
      <c r="D215" s="8"/>
      <c r="E215" s="8"/>
      <c r="F215" s="8"/>
      <c r="G215" s="42"/>
      <c r="H215" s="8"/>
      <c r="I215" s="8"/>
      <c r="J215" s="8"/>
      <c r="M215" s="8"/>
    </row>
    <row r="216" spans="2:13">
      <c r="B216" s="8"/>
      <c r="C216" s="8"/>
      <c r="D216" s="8"/>
      <c r="E216" s="8"/>
      <c r="F216" s="8"/>
      <c r="G216" s="42"/>
      <c r="H216" s="8"/>
      <c r="I216" s="8"/>
      <c r="J216" s="8"/>
      <c r="M216" s="8"/>
    </row>
    <row r="217" spans="2:13">
      <c r="B217" s="8"/>
      <c r="C217" s="8"/>
      <c r="D217" s="8"/>
      <c r="E217" s="8"/>
      <c r="F217" s="8"/>
      <c r="G217" s="42"/>
      <c r="H217" s="8"/>
      <c r="I217" s="8"/>
      <c r="J217" s="8"/>
      <c r="M217" s="8"/>
    </row>
    <row r="218" spans="2:13">
      <c r="B218" s="8"/>
      <c r="C218" s="8"/>
      <c r="D218" s="8"/>
      <c r="E218" s="8"/>
      <c r="F218" s="8"/>
      <c r="G218" s="42"/>
      <c r="H218" s="8"/>
      <c r="I218" s="8"/>
      <c r="J218" s="8"/>
      <c r="M218" s="8"/>
    </row>
    <row r="219" spans="2:13">
      <c r="B219" s="8"/>
      <c r="C219" s="8"/>
      <c r="D219" s="8"/>
      <c r="E219" s="8"/>
      <c r="F219" s="8"/>
      <c r="G219" s="42"/>
      <c r="H219" s="8"/>
      <c r="I219" s="8"/>
      <c r="J219" s="8"/>
      <c r="M219" s="8"/>
    </row>
    <row r="220" spans="2:13">
      <c r="B220" s="8"/>
      <c r="C220" s="8"/>
      <c r="D220" s="8"/>
      <c r="E220" s="8"/>
      <c r="F220" s="8"/>
      <c r="G220" s="42"/>
      <c r="H220" s="8"/>
      <c r="I220" s="8"/>
      <c r="J220" s="8"/>
      <c r="M220" s="8"/>
    </row>
    <row r="221" spans="2:13">
      <c r="B221" s="8"/>
      <c r="C221" s="8"/>
      <c r="D221" s="8"/>
      <c r="E221" s="8"/>
      <c r="F221" s="8"/>
      <c r="G221" s="42"/>
      <c r="H221" s="8"/>
      <c r="I221" s="8"/>
      <c r="J221" s="8"/>
      <c r="M221" s="8"/>
    </row>
    <row r="222" spans="2:13">
      <c r="B222" s="8"/>
      <c r="C222" s="8"/>
      <c r="D222" s="8"/>
      <c r="E222" s="8"/>
      <c r="F222" s="8"/>
      <c r="G222" s="42"/>
      <c r="H222" s="8"/>
      <c r="I222" s="8"/>
      <c r="J222" s="8"/>
      <c r="M222" s="8"/>
    </row>
    <row r="223" spans="2:13">
      <c r="B223" s="8"/>
      <c r="C223" s="8"/>
      <c r="D223" s="8"/>
      <c r="E223" s="8"/>
      <c r="F223" s="8"/>
      <c r="G223" s="42"/>
      <c r="H223" s="8"/>
      <c r="I223" s="8"/>
      <c r="J223" s="8"/>
      <c r="M223" s="8"/>
    </row>
    <row r="224" spans="2:13">
      <c r="B224" s="8"/>
      <c r="C224" s="8"/>
      <c r="D224" s="8"/>
      <c r="E224" s="8"/>
      <c r="F224" s="8"/>
      <c r="G224" s="42"/>
      <c r="H224" s="8"/>
      <c r="I224" s="8"/>
      <c r="J224" s="8"/>
      <c r="M224" s="8"/>
    </row>
    <row r="225" spans="2:13">
      <c r="B225" s="8"/>
      <c r="C225" s="8"/>
      <c r="D225" s="8"/>
      <c r="E225" s="8"/>
      <c r="F225" s="8"/>
      <c r="G225" s="42"/>
      <c r="H225" s="8"/>
      <c r="I225" s="8"/>
      <c r="J225" s="8"/>
      <c r="M225" s="8"/>
    </row>
    <row r="226" spans="2:13">
      <c r="B226" s="8"/>
      <c r="C226" s="8"/>
      <c r="D226" s="8"/>
      <c r="E226" s="8"/>
      <c r="F226" s="8"/>
      <c r="G226" s="42"/>
      <c r="H226" s="8"/>
      <c r="I226" s="8"/>
      <c r="J226" s="8"/>
      <c r="M226" s="8"/>
    </row>
    <row r="227" spans="2:13">
      <c r="B227" s="8"/>
      <c r="C227" s="8"/>
      <c r="D227" s="8"/>
      <c r="E227" s="8"/>
      <c r="F227" s="8"/>
      <c r="G227" s="42"/>
      <c r="H227" s="8"/>
      <c r="I227" s="8"/>
      <c r="J227" s="8"/>
      <c r="M227" s="8"/>
    </row>
    <row r="228" spans="2:13">
      <c r="B228" s="8"/>
      <c r="C228" s="8"/>
      <c r="D228" s="8"/>
      <c r="E228" s="8"/>
      <c r="F228" s="8"/>
      <c r="G228" s="42"/>
      <c r="H228" s="8"/>
      <c r="I228" s="8"/>
      <c r="J228" s="8"/>
      <c r="M228" s="8"/>
    </row>
    <row r="229" spans="2:13">
      <c r="B229" s="8"/>
      <c r="C229" s="8"/>
      <c r="D229" s="8"/>
      <c r="E229" s="8"/>
      <c r="F229" s="8"/>
      <c r="G229" s="42"/>
      <c r="H229" s="8"/>
      <c r="I229" s="8"/>
      <c r="J229" s="8"/>
      <c r="M229" s="8"/>
    </row>
    <row r="230" spans="2:13">
      <c r="B230" s="8"/>
      <c r="C230" s="8"/>
      <c r="D230" s="8"/>
      <c r="E230" s="8"/>
      <c r="F230" s="8"/>
      <c r="G230" s="42"/>
      <c r="H230" s="8"/>
      <c r="I230" s="8"/>
      <c r="J230" s="8"/>
      <c r="M230" s="8"/>
    </row>
    <row r="231" spans="2:13">
      <c r="B231" s="8"/>
      <c r="C231" s="8"/>
      <c r="D231" s="8"/>
      <c r="E231" s="8"/>
      <c r="F231" s="8"/>
      <c r="G231" s="42"/>
      <c r="H231" s="8"/>
      <c r="I231" s="8"/>
      <c r="J231" s="8"/>
      <c r="M231" s="8"/>
    </row>
    <row r="232" spans="2:13">
      <c r="B232" s="8"/>
      <c r="C232" s="8"/>
      <c r="D232" s="8"/>
      <c r="E232" s="8"/>
      <c r="F232" s="8"/>
      <c r="G232" s="42"/>
      <c r="H232" s="8"/>
      <c r="I232" s="8"/>
      <c r="J232" s="8"/>
      <c r="M232" s="8"/>
    </row>
    <row r="233" spans="2:13">
      <c r="B233" s="8"/>
      <c r="C233" s="8"/>
      <c r="D233" s="8"/>
      <c r="E233" s="8"/>
      <c r="F233" s="8"/>
      <c r="G233" s="42"/>
      <c r="H233" s="8"/>
      <c r="I233" s="8"/>
      <c r="J233" s="8"/>
      <c r="M233" s="8"/>
    </row>
    <row r="234" spans="2:13">
      <c r="B234" s="8"/>
      <c r="C234" s="8"/>
      <c r="D234" s="8"/>
      <c r="E234" s="8"/>
      <c r="F234" s="8"/>
      <c r="G234" s="42"/>
      <c r="H234" s="8"/>
      <c r="I234" s="8"/>
      <c r="J234" s="8"/>
      <c r="M234" s="8"/>
    </row>
    <row r="235" spans="2:13">
      <c r="B235" s="8"/>
      <c r="C235" s="8"/>
      <c r="D235" s="8"/>
      <c r="E235" s="8"/>
      <c r="F235" s="8"/>
      <c r="G235" s="42"/>
      <c r="H235" s="8"/>
      <c r="I235" s="8"/>
      <c r="J235" s="8"/>
      <c r="M235" s="8"/>
    </row>
    <row r="236" spans="2:13">
      <c r="B236" s="8"/>
      <c r="C236" s="8"/>
      <c r="D236" s="8"/>
      <c r="E236" s="8"/>
      <c r="F236" s="8"/>
      <c r="G236" s="42"/>
      <c r="H236" s="8"/>
      <c r="I236" s="8"/>
      <c r="J236" s="8"/>
      <c r="M236" s="8"/>
    </row>
    <row r="237" spans="2:13">
      <c r="B237" s="8"/>
      <c r="C237" s="8"/>
      <c r="D237" s="8"/>
      <c r="E237" s="8"/>
      <c r="F237" s="8"/>
      <c r="G237" s="42"/>
      <c r="H237" s="8"/>
      <c r="I237" s="8"/>
      <c r="J237" s="8"/>
      <c r="M237" s="8"/>
    </row>
    <row r="238" spans="2:13">
      <c r="B238" s="8"/>
      <c r="C238" s="8"/>
      <c r="D238" s="8"/>
      <c r="E238" s="8"/>
      <c r="F238" s="8"/>
      <c r="G238" s="42"/>
      <c r="H238" s="8"/>
      <c r="I238" s="8"/>
      <c r="J238" s="8"/>
      <c r="M238" s="8"/>
    </row>
    <row r="239" spans="2:13">
      <c r="B239" s="8"/>
      <c r="C239" s="8"/>
      <c r="D239" s="8"/>
      <c r="E239" s="8"/>
      <c r="F239" s="8"/>
      <c r="G239" s="42"/>
      <c r="H239" s="8"/>
      <c r="I239" s="8"/>
      <c r="J239" s="8"/>
      <c r="M239" s="8"/>
    </row>
    <row r="240" spans="2:13">
      <c r="B240" s="8"/>
      <c r="C240" s="8"/>
      <c r="D240" s="8"/>
      <c r="E240" s="8"/>
      <c r="F240" s="8"/>
      <c r="G240" s="42"/>
      <c r="H240" s="8"/>
      <c r="I240" s="8"/>
      <c r="J240" s="8"/>
      <c r="M240" s="8"/>
    </row>
    <row r="241" spans="2:13">
      <c r="B241" s="8"/>
      <c r="C241" s="8"/>
      <c r="D241" s="8"/>
      <c r="E241" s="8"/>
      <c r="F241" s="8"/>
      <c r="G241" s="42"/>
      <c r="H241" s="8"/>
      <c r="I241" s="8"/>
      <c r="J241" s="8"/>
      <c r="M241" s="8"/>
    </row>
  </sheetData>
  <pageMargins left="0.7" right="0.7" top="0.75" bottom="0.75" header="0.3" footer="0.3"/>
  <pageSetup paperSize="8" scale="3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244D8-5EBE-C148-98DE-070C91D1779A}">
  <sheetPr>
    <pageSetUpPr fitToPage="1"/>
  </sheetPr>
  <dimension ref="A1:BX114"/>
  <sheetViews>
    <sheetView topLeftCell="E1" zoomScale="75" zoomScaleNormal="100" workbookViewId="0">
      <pane ySplit="1" topLeftCell="A2" activePane="bottomLeft" state="frozen"/>
      <selection pane="bottomLeft" activeCell="T53" sqref="T53"/>
    </sheetView>
  </sheetViews>
  <sheetFormatPr defaultColWidth="11.42578125" defaultRowHeight="15.75"/>
  <cols>
    <col min="1" max="1" width="11.42578125" style="10"/>
    <col min="2" max="2" width="14.28515625" style="18" customWidth="1"/>
    <col min="3" max="3" width="16.7109375" style="10" customWidth="1"/>
    <col min="4" max="4" width="19.28515625" style="10" customWidth="1"/>
    <col min="5" max="5" width="37.5703125" style="10" customWidth="1"/>
    <col min="6" max="6" width="29.28515625" customWidth="1"/>
    <col min="7" max="7" width="16.140625" customWidth="1"/>
    <col min="8" max="8" width="18.42578125" style="10" customWidth="1"/>
    <col min="9" max="9" width="23" style="10" customWidth="1"/>
    <col min="10" max="10" width="19.42578125" style="10" customWidth="1"/>
    <col min="11" max="11" width="11.42578125" style="10"/>
    <col min="12" max="12" width="17.85546875" style="10" customWidth="1"/>
    <col min="13" max="13" width="14.140625" style="10" customWidth="1"/>
    <col min="14" max="14" width="16.7109375" style="10" customWidth="1"/>
    <col min="15" max="15" width="18.85546875" customWidth="1"/>
    <col min="16" max="16" width="20.7109375" style="10" customWidth="1"/>
    <col min="17" max="17" width="23.42578125" style="10" customWidth="1"/>
    <col min="18" max="18" width="14" style="10" customWidth="1"/>
    <col min="19" max="19" width="21" style="10" customWidth="1"/>
    <col min="20" max="20" width="15.42578125" style="10" customWidth="1"/>
    <col min="21" max="21" width="30.28515625" style="10" customWidth="1"/>
    <col min="22" max="22" width="46.140625" style="10" customWidth="1"/>
    <col min="23" max="36" width="11.42578125" style="10"/>
    <col min="37" max="37" width="11.42578125" style="10" customWidth="1"/>
    <col min="38" max="16384" width="11.42578125" style="10"/>
  </cols>
  <sheetData>
    <row r="1" spans="1:76" s="17" customFormat="1">
      <c r="A1" s="24" t="s">
        <v>1616</v>
      </c>
      <c r="B1" s="25" t="s">
        <v>1</v>
      </c>
      <c r="C1" s="24" t="s">
        <v>1617</v>
      </c>
      <c r="D1" s="16" t="s">
        <v>3</v>
      </c>
      <c r="E1" s="16" t="s">
        <v>253</v>
      </c>
      <c r="F1" s="21" t="s">
        <v>1618</v>
      </c>
      <c r="G1" s="17" t="s">
        <v>1166</v>
      </c>
      <c r="H1" s="16" t="s">
        <v>1220</v>
      </c>
      <c r="I1" s="16" t="s">
        <v>8</v>
      </c>
      <c r="J1" s="16" t="s">
        <v>512</v>
      </c>
      <c r="K1" s="16" t="s">
        <v>10</v>
      </c>
      <c r="L1" s="16" t="s">
        <v>11</v>
      </c>
      <c r="M1" s="16" t="s">
        <v>2151</v>
      </c>
      <c r="N1" s="16" t="s">
        <v>13</v>
      </c>
      <c r="O1" s="17" t="s">
        <v>1221</v>
      </c>
      <c r="P1" s="16" t="s">
        <v>15</v>
      </c>
      <c r="Q1" s="16" t="s">
        <v>2088</v>
      </c>
      <c r="R1" s="16" t="s">
        <v>514</v>
      </c>
      <c r="S1" s="16" t="s">
        <v>16</v>
      </c>
      <c r="T1" s="16" t="s">
        <v>1223</v>
      </c>
      <c r="U1" s="16" t="s">
        <v>17</v>
      </c>
      <c r="V1" s="16" t="s">
        <v>18</v>
      </c>
      <c r="W1" s="16"/>
      <c r="X1" s="16"/>
      <c r="Y1" s="16"/>
      <c r="Z1" s="16"/>
      <c r="AN1" s="11"/>
      <c r="AO1" s="11"/>
      <c r="AP1" s="11"/>
      <c r="AQ1" s="11"/>
      <c r="AR1" s="11"/>
      <c r="AS1" s="11"/>
      <c r="AT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</row>
    <row r="2" spans="1:76" s="21" customFormat="1" ht="94.5">
      <c r="A2" s="26" t="s">
        <v>1619</v>
      </c>
      <c r="B2" s="27">
        <v>602242</v>
      </c>
      <c r="C2" s="12" t="s">
        <v>1620</v>
      </c>
      <c r="D2" s="30" t="s">
        <v>525</v>
      </c>
      <c r="E2" s="29" t="s">
        <v>1621</v>
      </c>
      <c r="F2" s="21" t="s">
        <v>1622</v>
      </c>
      <c r="G2" s="21" t="s">
        <v>1623</v>
      </c>
      <c r="H2" s="29"/>
      <c r="I2" s="29"/>
      <c r="J2" s="31" t="s">
        <v>1624</v>
      </c>
      <c r="K2" s="29"/>
      <c r="L2" s="29"/>
      <c r="M2" s="29"/>
      <c r="N2" s="29"/>
      <c r="P2" s="29"/>
      <c r="Q2" s="29">
        <v>2</v>
      </c>
      <c r="R2" s="29"/>
      <c r="S2" s="29"/>
      <c r="T2" s="29"/>
      <c r="U2" s="31" t="s">
        <v>1625</v>
      </c>
      <c r="V2" s="31" t="s">
        <v>1626</v>
      </c>
      <c r="W2" s="29"/>
      <c r="X2" s="29"/>
      <c r="Y2" s="29"/>
      <c r="Z2" s="29"/>
      <c r="AN2" s="12"/>
      <c r="AO2" s="12"/>
      <c r="AP2" s="12"/>
      <c r="AQ2" s="12"/>
      <c r="AT2" s="12"/>
      <c r="BA2" s="12"/>
      <c r="BD2" s="12"/>
      <c r="BF2" s="12"/>
      <c r="BI2" s="12"/>
      <c r="BJ2" s="12"/>
      <c r="BK2" s="12"/>
    </row>
    <row r="3" spans="1:76" s="21" customFormat="1" ht="189">
      <c r="A3" s="26" t="s">
        <v>1627</v>
      </c>
      <c r="B3" s="27">
        <v>107777</v>
      </c>
      <c r="C3" s="12" t="s">
        <v>1628</v>
      </c>
      <c r="D3" s="30" t="s">
        <v>1629</v>
      </c>
      <c r="E3" s="29" t="s">
        <v>1246</v>
      </c>
      <c r="F3" s="21" t="s">
        <v>1630</v>
      </c>
      <c r="G3" s="21" t="s">
        <v>1631</v>
      </c>
      <c r="H3" s="29"/>
      <c r="I3" s="29"/>
      <c r="J3" s="31" t="s">
        <v>1632</v>
      </c>
      <c r="K3" s="29"/>
      <c r="L3" s="29"/>
      <c r="N3" s="29"/>
      <c r="O3" s="21" t="s">
        <v>1633</v>
      </c>
      <c r="P3" s="31"/>
      <c r="Q3" s="31">
        <v>3</v>
      </c>
      <c r="R3" s="29"/>
      <c r="S3" s="31" t="s">
        <v>1634</v>
      </c>
      <c r="T3" s="29"/>
      <c r="U3" s="31" t="s">
        <v>1635</v>
      </c>
      <c r="V3" s="31" t="s">
        <v>1636</v>
      </c>
      <c r="W3" s="29"/>
      <c r="X3" s="29"/>
      <c r="Y3" s="29"/>
      <c r="Z3" s="29"/>
      <c r="AN3" s="12"/>
      <c r="AO3" s="12"/>
      <c r="AP3" s="12"/>
      <c r="AQ3" s="12"/>
      <c r="AT3" s="12"/>
      <c r="BA3" s="12"/>
      <c r="BD3" s="12"/>
      <c r="BF3" s="12"/>
      <c r="BI3" s="12"/>
      <c r="BJ3" s="12"/>
      <c r="BK3" s="12"/>
    </row>
    <row r="4" spans="1:76" s="21" customFormat="1" ht="267.75">
      <c r="A4" s="26" t="s">
        <v>1637</v>
      </c>
      <c r="B4" s="27">
        <v>182310</v>
      </c>
      <c r="C4" s="12" t="s">
        <v>1638</v>
      </c>
      <c r="D4" s="30" t="s">
        <v>525</v>
      </c>
      <c r="E4" s="29" t="s">
        <v>1639</v>
      </c>
      <c r="F4" s="21" t="s">
        <v>1640</v>
      </c>
      <c r="G4" s="21" t="s">
        <v>1641</v>
      </c>
      <c r="H4" s="29"/>
      <c r="I4" s="29"/>
      <c r="J4" s="31" t="s">
        <v>1642</v>
      </c>
      <c r="K4" s="29"/>
      <c r="L4" s="29"/>
      <c r="M4" s="29"/>
      <c r="N4" s="29"/>
      <c r="P4" s="29"/>
      <c r="Q4" s="29">
        <v>2</v>
      </c>
      <c r="R4" s="29"/>
      <c r="S4" s="29"/>
      <c r="T4" s="29"/>
      <c r="U4" s="31" t="s">
        <v>1643</v>
      </c>
      <c r="V4" s="31" t="s">
        <v>1644</v>
      </c>
      <c r="W4" s="29"/>
      <c r="X4" s="29"/>
      <c r="Y4" s="29"/>
      <c r="Z4" s="29"/>
      <c r="AN4" s="12"/>
      <c r="AO4" s="12"/>
      <c r="AP4" s="12"/>
      <c r="AQ4" s="12"/>
      <c r="AT4" s="12"/>
      <c r="BA4" s="12"/>
      <c r="BD4" s="12"/>
      <c r="BF4" s="12"/>
      <c r="BI4" s="12"/>
      <c r="BJ4" s="12"/>
      <c r="BK4" s="12"/>
    </row>
    <row r="5" spans="1:76" s="21" customFormat="1" ht="94.5">
      <c r="A5" s="26" t="s">
        <v>1645</v>
      </c>
      <c r="B5" s="27">
        <v>605239</v>
      </c>
      <c r="C5" s="12" t="s">
        <v>1646</v>
      </c>
      <c r="D5" s="30" t="s">
        <v>21</v>
      </c>
      <c r="E5" s="29" t="s">
        <v>1647</v>
      </c>
      <c r="F5" s="21" t="s">
        <v>1648</v>
      </c>
      <c r="G5" s="21" t="s">
        <v>1649</v>
      </c>
      <c r="H5" s="29"/>
      <c r="I5" s="29"/>
      <c r="J5" s="29"/>
      <c r="K5" s="31" t="s">
        <v>1650</v>
      </c>
      <c r="L5" s="29"/>
      <c r="M5" s="29"/>
      <c r="N5" s="29"/>
      <c r="P5" s="29"/>
      <c r="Q5" s="29">
        <v>2</v>
      </c>
      <c r="R5" s="29"/>
      <c r="S5" s="31" t="s">
        <v>1651</v>
      </c>
      <c r="T5" s="29"/>
      <c r="U5" s="31" t="s">
        <v>1652</v>
      </c>
      <c r="V5" s="31"/>
      <c r="W5" s="29"/>
      <c r="X5" s="29"/>
      <c r="Y5" s="29"/>
      <c r="Z5" s="29"/>
      <c r="AN5" s="12"/>
      <c r="AO5" s="12"/>
      <c r="AP5" s="12"/>
      <c r="AQ5" s="12"/>
      <c r="AT5" s="12"/>
      <c r="BA5" s="12"/>
      <c r="BD5" s="12"/>
      <c r="BF5" s="12"/>
      <c r="BI5" s="12"/>
      <c r="BJ5" s="12"/>
      <c r="BK5" s="12"/>
    </row>
    <row r="6" spans="1:76" s="21" customFormat="1" ht="94.5">
      <c r="A6" s="26" t="s">
        <v>1653</v>
      </c>
      <c r="B6" s="27">
        <v>192132</v>
      </c>
      <c r="C6" s="12" t="s">
        <v>1654</v>
      </c>
      <c r="D6" s="30" t="s">
        <v>21</v>
      </c>
      <c r="E6" s="29" t="s">
        <v>1655</v>
      </c>
      <c r="F6" s="21" t="s">
        <v>1648</v>
      </c>
      <c r="G6" s="21" t="s">
        <v>1656</v>
      </c>
      <c r="H6" s="29"/>
      <c r="I6" s="29"/>
      <c r="J6" s="29"/>
      <c r="K6" s="29" t="s">
        <v>1657</v>
      </c>
      <c r="L6" s="29"/>
      <c r="M6" s="29"/>
      <c r="N6" s="29"/>
      <c r="O6" s="21" t="s">
        <v>1658</v>
      </c>
      <c r="P6" s="29"/>
      <c r="Q6" s="29">
        <v>3</v>
      </c>
      <c r="R6" s="29"/>
      <c r="S6" s="31" t="s">
        <v>1659</v>
      </c>
      <c r="T6" s="29"/>
      <c r="U6" s="31" t="s">
        <v>1652</v>
      </c>
      <c r="W6" s="31"/>
      <c r="X6" s="29"/>
      <c r="Y6" s="29"/>
      <c r="Z6" s="29"/>
      <c r="AN6" s="12"/>
      <c r="AO6" s="12"/>
      <c r="AP6" s="12"/>
      <c r="AQ6" s="12"/>
      <c r="AT6" s="12"/>
      <c r="BD6" s="12"/>
      <c r="BF6" s="12"/>
      <c r="BI6" s="12"/>
      <c r="BJ6" s="12"/>
      <c r="BK6" s="12"/>
    </row>
    <row r="7" spans="1:76" s="21" customFormat="1" ht="330.75">
      <c r="A7" s="26" t="s">
        <v>1660</v>
      </c>
      <c r="B7" s="27">
        <v>300538</v>
      </c>
      <c r="C7" s="12" t="s">
        <v>1661</v>
      </c>
      <c r="D7" s="30" t="s">
        <v>1267</v>
      </c>
      <c r="E7" s="29" t="s">
        <v>1246</v>
      </c>
      <c r="F7" s="21" t="s">
        <v>1662</v>
      </c>
      <c r="G7" s="21" t="s">
        <v>1631</v>
      </c>
      <c r="H7" s="29"/>
      <c r="I7" s="29"/>
      <c r="J7" s="31" t="s">
        <v>1663</v>
      </c>
      <c r="K7" s="29"/>
      <c r="L7" s="29"/>
      <c r="M7" s="29"/>
      <c r="N7" s="29"/>
      <c r="O7" s="21" t="s">
        <v>1633</v>
      </c>
      <c r="P7" s="29"/>
      <c r="Q7" s="29">
        <v>3</v>
      </c>
      <c r="R7" s="29"/>
      <c r="S7" s="31" t="s">
        <v>1634</v>
      </c>
      <c r="T7" s="29"/>
      <c r="U7" s="31" t="s">
        <v>1664</v>
      </c>
      <c r="V7" s="31" t="s">
        <v>1665</v>
      </c>
      <c r="W7" s="29"/>
      <c r="X7" s="29"/>
      <c r="Y7" s="29"/>
      <c r="Z7" s="29"/>
      <c r="AN7" s="12"/>
      <c r="AO7" s="12"/>
      <c r="AP7" s="12"/>
      <c r="AQ7" s="12"/>
      <c r="AT7" s="12"/>
      <c r="BA7" s="12"/>
      <c r="BD7" s="12"/>
      <c r="BF7" s="12"/>
      <c r="BH7" s="12"/>
      <c r="BI7" s="12"/>
      <c r="BJ7" s="12"/>
      <c r="BK7" s="12"/>
    </row>
    <row r="8" spans="1:76" s="21" customFormat="1" ht="110.25">
      <c r="A8" s="26" t="s">
        <v>1666</v>
      </c>
      <c r="B8" s="27">
        <v>606412</v>
      </c>
      <c r="C8" s="12" t="s">
        <v>1667</v>
      </c>
      <c r="D8" s="30" t="s">
        <v>21</v>
      </c>
      <c r="E8" s="31" t="s">
        <v>1668</v>
      </c>
      <c r="F8" s="21" t="s">
        <v>1669</v>
      </c>
      <c r="G8" s="21" t="s">
        <v>1670</v>
      </c>
      <c r="H8" s="29"/>
      <c r="I8" s="29"/>
      <c r="J8" s="31" t="s">
        <v>1671</v>
      </c>
      <c r="K8" s="29" t="s">
        <v>209</v>
      </c>
      <c r="L8" s="29"/>
      <c r="M8" s="29"/>
      <c r="N8" s="29"/>
      <c r="P8" s="29"/>
      <c r="Q8" s="29">
        <v>3</v>
      </c>
      <c r="R8" s="29"/>
      <c r="S8" s="31" t="s">
        <v>1672</v>
      </c>
      <c r="T8" s="29"/>
      <c r="U8" s="31" t="s">
        <v>1673</v>
      </c>
      <c r="V8" s="31" t="s">
        <v>1674</v>
      </c>
      <c r="W8" s="29"/>
      <c r="X8" s="29"/>
      <c r="Y8" s="29"/>
      <c r="Z8" s="29"/>
      <c r="AN8" s="12"/>
      <c r="AO8" s="12"/>
      <c r="AP8" s="12"/>
      <c r="AQ8" s="12"/>
      <c r="AT8" s="12"/>
      <c r="BA8" s="12"/>
      <c r="BD8" s="12"/>
      <c r="BF8" s="12"/>
      <c r="BI8" s="12"/>
      <c r="BJ8" s="12"/>
      <c r="BK8" s="12"/>
    </row>
    <row r="9" spans="1:76" s="21" customFormat="1" ht="126">
      <c r="A9" s="26" t="s">
        <v>1675</v>
      </c>
      <c r="B9" s="27">
        <v>611492</v>
      </c>
      <c r="C9" s="12" t="s">
        <v>1676</v>
      </c>
      <c r="D9" s="30" t="s">
        <v>21</v>
      </c>
      <c r="E9" s="29"/>
      <c r="G9" s="21" t="s">
        <v>1677</v>
      </c>
      <c r="H9" s="29"/>
      <c r="I9" s="31" t="s">
        <v>1678</v>
      </c>
      <c r="J9" s="31" t="s">
        <v>1679</v>
      </c>
      <c r="K9" s="29" t="s">
        <v>1680</v>
      </c>
      <c r="L9" s="29"/>
      <c r="M9" s="29"/>
      <c r="N9" s="29"/>
      <c r="P9" s="29"/>
      <c r="Q9" s="29">
        <v>4</v>
      </c>
      <c r="R9" s="29" t="s">
        <v>1681</v>
      </c>
      <c r="S9" s="31" t="s">
        <v>1682</v>
      </c>
      <c r="T9" s="29"/>
      <c r="U9" s="31" t="s">
        <v>1683</v>
      </c>
      <c r="V9" s="29"/>
      <c r="W9" s="29"/>
      <c r="X9" s="29"/>
      <c r="Y9" s="29"/>
      <c r="Z9" s="29"/>
      <c r="AN9" s="12"/>
      <c r="AO9" s="12"/>
      <c r="AP9" s="12"/>
      <c r="AQ9" s="12"/>
      <c r="AT9" s="12"/>
      <c r="BA9" s="12"/>
      <c r="BD9" s="12"/>
      <c r="BF9" s="12"/>
      <c r="BI9" s="12"/>
      <c r="BJ9" s="12"/>
      <c r="BK9" s="12"/>
    </row>
    <row r="10" spans="1:76" s="21" customFormat="1" ht="204.75">
      <c r="A10" s="26" t="s">
        <v>1684</v>
      </c>
      <c r="B10" s="27">
        <v>601199</v>
      </c>
      <c r="C10" s="12" t="s">
        <v>1685</v>
      </c>
      <c r="D10" s="30" t="s">
        <v>1629</v>
      </c>
      <c r="E10" s="29"/>
      <c r="F10" s="21" t="s">
        <v>1686</v>
      </c>
      <c r="G10" s="21" t="s">
        <v>1687</v>
      </c>
      <c r="H10" s="29"/>
      <c r="I10" s="29" t="s">
        <v>1688</v>
      </c>
      <c r="J10" s="31" t="s">
        <v>1689</v>
      </c>
      <c r="K10" s="29"/>
      <c r="L10" s="29"/>
      <c r="M10" s="29"/>
      <c r="N10" s="29"/>
      <c r="P10" s="29"/>
      <c r="Q10" s="29">
        <v>3</v>
      </c>
      <c r="R10" s="29"/>
      <c r="S10" s="31" t="s">
        <v>1690</v>
      </c>
      <c r="T10" s="29"/>
      <c r="U10" s="29"/>
      <c r="V10" s="31" t="s">
        <v>1691</v>
      </c>
      <c r="W10" s="29"/>
      <c r="X10" s="29"/>
      <c r="Y10" s="29"/>
      <c r="Z10" s="29"/>
      <c r="AN10" s="12"/>
      <c r="AO10" s="12"/>
      <c r="AP10" s="12"/>
      <c r="AQ10" s="12"/>
      <c r="AT10" s="12"/>
      <c r="BA10" s="12"/>
      <c r="BD10" s="12"/>
      <c r="BF10" s="12"/>
      <c r="BI10" s="12"/>
      <c r="BJ10" s="12"/>
      <c r="BK10" s="12"/>
    </row>
    <row r="11" spans="1:76" s="21" customFormat="1" ht="346.5">
      <c r="A11" s="26" t="s">
        <v>1692</v>
      </c>
      <c r="B11" s="27">
        <v>602023</v>
      </c>
      <c r="C11" s="12" t="s">
        <v>1693</v>
      </c>
      <c r="D11" s="30" t="s">
        <v>21</v>
      </c>
      <c r="E11" s="29"/>
      <c r="F11" s="21" t="s">
        <v>1694</v>
      </c>
      <c r="G11" s="21" t="s">
        <v>1695</v>
      </c>
      <c r="H11" s="29"/>
      <c r="I11" s="29"/>
      <c r="J11" s="29"/>
      <c r="K11" s="29"/>
      <c r="L11" s="31" t="s">
        <v>2150</v>
      </c>
      <c r="M11" s="29" t="s">
        <v>1696</v>
      </c>
      <c r="N11" s="29"/>
      <c r="P11" s="29"/>
      <c r="Q11" s="29">
        <v>3</v>
      </c>
      <c r="R11" s="29"/>
      <c r="S11" s="31" t="s">
        <v>1697</v>
      </c>
      <c r="T11" s="29"/>
      <c r="U11" s="31" t="s">
        <v>1698</v>
      </c>
      <c r="V11" s="31" t="s">
        <v>1699</v>
      </c>
      <c r="W11" s="29"/>
      <c r="X11" s="29"/>
      <c r="Y11" s="29"/>
      <c r="Z11" s="29"/>
      <c r="AN11" s="12"/>
      <c r="AO11" s="12"/>
      <c r="AP11" s="12"/>
      <c r="AQ11" s="12"/>
      <c r="AT11" s="12"/>
      <c r="BA11" s="12"/>
      <c r="BD11" s="12"/>
      <c r="BF11" s="12"/>
      <c r="BI11" s="12"/>
      <c r="BJ11" s="12"/>
      <c r="BK11" s="12"/>
    </row>
    <row r="12" spans="1:76" s="21" customFormat="1" ht="315">
      <c r="A12" s="26" t="s">
        <v>1700</v>
      </c>
      <c r="B12" s="27">
        <v>617579</v>
      </c>
      <c r="C12" s="12" t="s">
        <v>1701</v>
      </c>
      <c r="D12" s="30" t="s">
        <v>21</v>
      </c>
      <c r="E12" s="29"/>
      <c r="F12" s="21" t="s">
        <v>1702</v>
      </c>
      <c r="H12" s="31" t="s">
        <v>1703</v>
      </c>
      <c r="I12" s="31" t="s">
        <v>1704</v>
      </c>
      <c r="J12" s="29"/>
      <c r="K12" s="29"/>
      <c r="L12" s="29" t="s">
        <v>1705</v>
      </c>
      <c r="M12" s="29" t="s">
        <v>1706</v>
      </c>
      <c r="N12" s="29"/>
      <c r="O12" s="21" t="s">
        <v>1707</v>
      </c>
      <c r="P12" s="29"/>
      <c r="Q12" s="29">
        <v>4</v>
      </c>
      <c r="R12" s="29"/>
      <c r="S12" s="31" t="s">
        <v>1708</v>
      </c>
      <c r="T12" s="29"/>
      <c r="U12" s="31" t="s">
        <v>1709</v>
      </c>
      <c r="V12" s="29"/>
      <c r="W12" s="29"/>
      <c r="X12" s="29"/>
      <c r="Y12" s="29"/>
      <c r="Z12" s="29"/>
      <c r="AN12" s="12"/>
      <c r="AO12" s="12"/>
      <c r="AP12" s="12"/>
      <c r="AQ12" s="12"/>
      <c r="AT12" s="12"/>
      <c r="BA12" s="12"/>
      <c r="BD12" s="12"/>
      <c r="BF12" s="12"/>
      <c r="BI12" s="12"/>
      <c r="BJ12" s="12"/>
      <c r="BK12" s="12"/>
    </row>
    <row r="13" spans="1:76" s="21" customFormat="1" ht="126">
      <c r="A13" s="26" t="s">
        <v>1710</v>
      </c>
      <c r="B13" s="27">
        <v>603959</v>
      </c>
      <c r="C13" s="12" t="s">
        <v>1711</v>
      </c>
      <c r="D13" s="30" t="s">
        <v>21</v>
      </c>
      <c r="E13" s="29"/>
      <c r="F13" s="21" t="s">
        <v>1712</v>
      </c>
      <c r="G13" s="21" t="s">
        <v>1713</v>
      </c>
      <c r="H13" s="29"/>
      <c r="I13" s="29"/>
      <c r="J13" s="31" t="s">
        <v>1714</v>
      </c>
      <c r="K13" s="29"/>
      <c r="L13" s="31" t="s">
        <v>1715</v>
      </c>
      <c r="M13" s="29"/>
      <c r="N13" s="29"/>
      <c r="O13" s="21" t="s">
        <v>1716</v>
      </c>
      <c r="P13" s="29"/>
      <c r="Q13" s="29">
        <v>4</v>
      </c>
      <c r="R13" s="29"/>
      <c r="S13" s="31" t="s">
        <v>1717</v>
      </c>
      <c r="T13" s="29"/>
      <c r="U13" s="31" t="s">
        <v>1718</v>
      </c>
      <c r="V13" s="31" t="s">
        <v>1719</v>
      </c>
      <c r="W13" s="29"/>
      <c r="X13" s="29"/>
      <c r="Y13" s="29"/>
      <c r="Z13" s="29"/>
      <c r="AN13" s="12"/>
      <c r="AO13" s="12"/>
      <c r="AP13" s="12"/>
      <c r="AQ13" s="12"/>
      <c r="AT13" s="12"/>
      <c r="BA13" s="12"/>
      <c r="BD13" s="12"/>
      <c r="BF13" s="12"/>
      <c r="BI13" s="12"/>
      <c r="BJ13" s="12"/>
      <c r="BK13" s="12"/>
    </row>
    <row r="14" spans="1:76" s="21" customFormat="1" ht="252">
      <c r="A14" s="26" t="s">
        <v>1720</v>
      </c>
      <c r="B14" s="27">
        <v>610036</v>
      </c>
      <c r="C14" s="12" t="s">
        <v>1721</v>
      </c>
      <c r="D14" s="30" t="s">
        <v>21</v>
      </c>
      <c r="E14" s="29"/>
      <c r="F14" s="21" t="s">
        <v>1722</v>
      </c>
      <c r="H14" s="29"/>
      <c r="I14" s="31" t="s">
        <v>1723</v>
      </c>
      <c r="J14" s="29"/>
      <c r="K14" s="29"/>
      <c r="L14" s="31" t="s">
        <v>1724</v>
      </c>
      <c r="M14" s="29"/>
      <c r="N14" s="29"/>
      <c r="P14" s="29"/>
      <c r="Q14" s="29">
        <v>2</v>
      </c>
      <c r="R14" s="29"/>
      <c r="S14" s="29"/>
      <c r="T14" s="29"/>
      <c r="U14" s="31" t="s">
        <v>1725</v>
      </c>
      <c r="V14" s="31" t="s">
        <v>1725</v>
      </c>
      <c r="W14" s="29"/>
      <c r="X14" s="29"/>
      <c r="Y14" s="29"/>
      <c r="Z14" s="29"/>
      <c r="AN14" s="12"/>
      <c r="AO14" s="12"/>
      <c r="AP14" s="12"/>
      <c r="AQ14" s="12"/>
      <c r="AT14" s="12"/>
      <c r="BA14" s="12"/>
      <c r="BD14" s="12"/>
      <c r="BF14" s="12"/>
      <c r="BI14" s="12"/>
      <c r="BJ14" s="12"/>
      <c r="BK14" s="12"/>
    </row>
    <row r="15" spans="1:76" s="21" customFormat="1" ht="220.5">
      <c r="A15" s="26" t="s">
        <v>1726</v>
      </c>
      <c r="B15" s="27">
        <v>607803</v>
      </c>
      <c r="C15" s="12" t="s">
        <v>1727</v>
      </c>
      <c r="D15" s="30" t="s">
        <v>1273</v>
      </c>
      <c r="E15" s="29" t="s">
        <v>1728</v>
      </c>
      <c r="F15" s="21" t="s">
        <v>1729</v>
      </c>
      <c r="G15" s="21" t="s">
        <v>1730</v>
      </c>
      <c r="H15" s="29"/>
      <c r="I15" s="29" t="s">
        <v>1731</v>
      </c>
      <c r="J15" s="31" t="s">
        <v>1732</v>
      </c>
      <c r="K15" s="29"/>
      <c r="L15" s="29"/>
      <c r="M15" s="29"/>
      <c r="N15" s="29"/>
      <c r="P15" s="29"/>
      <c r="Q15" s="29">
        <v>3</v>
      </c>
      <c r="R15" s="29"/>
      <c r="S15" s="29"/>
      <c r="T15" s="29"/>
      <c r="U15" s="31" t="s">
        <v>1733</v>
      </c>
      <c r="V15" s="31" t="s">
        <v>1734</v>
      </c>
      <c r="W15" s="29"/>
      <c r="X15" s="29"/>
      <c r="Y15" s="29"/>
      <c r="Z15" s="29"/>
      <c r="AN15" s="12"/>
      <c r="AO15" s="12"/>
      <c r="AP15" s="12"/>
      <c r="AQ15" s="12"/>
      <c r="AT15" s="12"/>
      <c r="BA15" s="12"/>
      <c r="BD15" s="12"/>
      <c r="BF15" s="12"/>
      <c r="BH15" s="12"/>
      <c r="BI15" s="12"/>
      <c r="BJ15" s="12"/>
      <c r="BK15" s="12"/>
    </row>
    <row r="16" spans="1:76" s="21" customFormat="1" ht="173.25">
      <c r="A16" s="13" t="s">
        <v>1735</v>
      </c>
      <c r="B16" s="27">
        <v>606272</v>
      </c>
      <c r="C16" s="12" t="s">
        <v>1736</v>
      </c>
      <c r="D16" s="30" t="s">
        <v>21</v>
      </c>
      <c r="E16" s="29" t="s">
        <v>1737</v>
      </c>
      <c r="F16" s="21" t="s">
        <v>1738</v>
      </c>
      <c r="G16" s="21" t="s">
        <v>1739</v>
      </c>
      <c r="H16" s="31" t="s">
        <v>1740</v>
      </c>
      <c r="I16" s="31" t="s">
        <v>1741</v>
      </c>
      <c r="J16" s="31" t="s">
        <v>1742</v>
      </c>
      <c r="K16" s="29"/>
      <c r="L16" s="31" t="s">
        <v>1743</v>
      </c>
      <c r="M16" s="29"/>
      <c r="N16" s="29"/>
      <c r="O16" s="21" t="s">
        <v>1744</v>
      </c>
      <c r="P16" s="29"/>
      <c r="Q16" s="29">
        <v>6</v>
      </c>
      <c r="R16" s="29"/>
      <c r="S16" s="31" t="s">
        <v>1745</v>
      </c>
      <c r="T16" s="29"/>
      <c r="U16" s="31" t="s">
        <v>1746</v>
      </c>
      <c r="V16" s="31" t="s">
        <v>1747</v>
      </c>
      <c r="W16" s="29"/>
      <c r="X16" s="29"/>
      <c r="Y16" s="29"/>
      <c r="Z16" s="29"/>
      <c r="AN16" s="12"/>
      <c r="AO16" s="12"/>
      <c r="AP16" s="12"/>
      <c r="AQ16" s="12"/>
      <c r="AT16" s="12"/>
      <c r="BA16" s="12"/>
      <c r="BD16" s="12"/>
      <c r="BF16" s="12"/>
      <c r="BI16" s="12"/>
      <c r="BJ16" s="12"/>
      <c r="BK16" s="12"/>
    </row>
    <row r="17" spans="1:63" s="21" customFormat="1" ht="63">
      <c r="A17" s="26" t="s">
        <v>1748</v>
      </c>
      <c r="B17" s="27">
        <v>603136</v>
      </c>
      <c r="C17" s="12" t="s">
        <v>1749</v>
      </c>
      <c r="D17" s="30" t="s">
        <v>525</v>
      </c>
      <c r="E17" s="29" t="s">
        <v>1750</v>
      </c>
      <c r="F17" s="21" t="s">
        <v>1751</v>
      </c>
      <c r="H17" s="29"/>
      <c r="I17" s="29"/>
      <c r="J17" s="29"/>
      <c r="K17" s="29"/>
      <c r="L17" s="29"/>
      <c r="M17" s="29"/>
      <c r="N17" s="29"/>
      <c r="P17" s="29"/>
      <c r="Q17" s="29">
        <v>0</v>
      </c>
      <c r="R17" s="29"/>
      <c r="S17" s="31" t="s">
        <v>1752</v>
      </c>
      <c r="T17" s="29"/>
      <c r="U17" s="31" t="s">
        <v>1753</v>
      </c>
      <c r="V17" s="31" t="s">
        <v>1754</v>
      </c>
      <c r="W17" s="29"/>
      <c r="X17" s="29"/>
      <c r="Y17" s="29"/>
      <c r="Z17" s="29"/>
      <c r="AN17" s="12"/>
      <c r="AO17" s="12"/>
      <c r="AP17" s="12"/>
      <c r="AQ17" s="12"/>
      <c r="AT17" s="12"/>
      <c r="BA17" s="12"/>
      <c r="BD17" s="12"/>
      <c r="BF17" s="12"/>
      <c r="BI17" s="12"/>
      <c r="BJ17" s="12"/>
      <c r="BK17" s="12"/>
    </row>
    <row r="18" spans="1:63" s="21" customFormat="1" ht="47.25">
      <c r="A18" s="26" t="s">
        <v>1755</v>
      </c>
      <c r="B18" s="27">
        <v>126065</v>
      </c>
      <c r="C18" s="12" t="s">
        <v>1756</v>
      </c>
      <c r="D18" s="30" t="s">
        <v>21</v>
      </c>
      <c r="E18" s="29" t="s">
        <v>1757</v>
      </c>
      <c r="F18" s="21" t="s">
        <v>1758</v>
      </c>
      <c r="G18" s="21" t="s">
        <v>1759</v>
      </c>
      <c r="H18" s="29"/>
      <c r="I18" s="29"/>
      <c r="J18" s="31" t="s">
        <v>1760</v>
      </c>
      <c r="K18" s="29"/>
      <c r="L18" s="29"/>
      <c r="M18" s="29"/>
      <c r="N18" s="29"/>
      <c r="O18" s="21" t="s">
        <v>1761</v>
      </c>
      <c r="P18" s="29"/>
      <c r="Q18" s="29">
        <v>3</v>
      </c>
      <c r="R18" s="29"/>
      <c r="S18" s="31" t="s">
        <v>1762</v>
      </c>
      <c r="T18" s="29"/>
      <c r="U18" s="31" t="s">
        <v>1763</v>
      </c>
      <c r="V18" s="31" t="s">
        <v>1764</v>
      </c>
      <c r="W18" s="29"/>
      <c r="X18" s="29"/>
      <c r="Y18" s="29"/>
      <c r="Z18" s="29"/>
      <c r="AN18" s="12"/>
      <c r="AO18" s="12"/>
      <c r="AP18" s="12"/>
      <c r="AQ18" s="12"/>
      <c r="AT18" s="12"/>
      <c r="BA18" s="12"/>
      <c r="BD18" s="12"/>
      <c r="BF18" s="12"/>
      <c r="BI18" s="12"/>
      <c r="BJ18" s="12"/>
      <c r="BK18" s="12"/>
    </row>
    <row r="19" spans="1:63" s="21" customFormat="1" ht="141.75">
      <c r="A19" s="26" t="s">
        <v>1765</v>
      </c>
      <c r="B19" s="27">
        <v>613871</v>
      </c>
      <c r="C19" s="12" t="s">
        <v>1766</v>
      </c>
      <c r="D19" s="30" t="s">
        <v>21</v>
      </c>
      <c r="E19" s="29"/>
      <c r="F19" s="21" t="s">
        <v>1767</v>
      </c>
      <c r="G19" s="21" t="s">
        <v>1768</v>
      </c>
      <c r="H19" s="29"/>
      <c r="I19" s="29"/>
      <c r="J19" s="31" t="s">
        <v>1769</v>
      </c>
      <c r="K19" s="29"/>
      <c r="L19" s="29"/>
      <c r="M19" s="29"/>
      <c r="N19" s="29"/>
      <c r="O19" s="21" t="s">
        <v>1770</v>
      </c>
      <c r="P19" s="29"/>
      <c r="Q19" s="29">
        <v>3</v>
      </c>
      <c r="R19" s="29" t="s">
        <v>1771</v>
      </c>
      <c r="S19" s="31" t="s">
        <v>1772</v>
      </c>
      <c r="T19" s="29"/>
      <c r="U19" s="31" t="s">
        <v>1773</v>
      </c>
      <c r="V19" s="31" t="s">
        <v>1774</v>
      </c>
      <c r="W19" s="29"/>
      <c r="X19" s="29"/>
      <c r="Y19" s="29"/>
      <c r="Z19" s="29"/>
      <c r="AN19" s="12"/>
      <c r="AO19" s="12"/>
      <c r="AP19" s="12"/>
      <c r="AQ19" s="12"/>
      <c r="AT19" s="12"/>
      <c r="BA19" s="12"/>
      <c r="BD19" s="12"/>
      <c r="BF19" s="12"/>
      <c r="BI19" s="12"/>
      <c r="BJ19" s="12"/>
      <c r="BK19" s="12"/>
    </row>
    <row r="20" spans="1:63" s="21" customFormat="1" ht="78.75">
      <c r="A20" s="26" t="s">
        <v>1775</v>
      </c>
      <c r="B20" s="27">
        <v>602360</v>
      </c>
      <c r="C20" s="12" t="s">
        <v>1776</v>
      </c>
      <c r="D20" s="30" t="s">
        <v>525</v>
      </c>
      <c r="E20" s="29" t="s">
        <v>1777</v>
      </c>
      <c r="F20" s="21" t="s">
        <v>1778</v>
      </c>
      <c r="G20" s="21" t="s">
        <v>1779</v>
      </c>
      <c r="H20" s="29"/>
      <c r="I20" s="29"/>
      <c r="J20" s="29"/>
      <c r="K20" s="29"/>
      <c r="L20" s="29"/>
      <c r="M20" s="29"/>
      <c r="N20" s="29"/>
      <c r="P20" s="29"/>
      <c r="Q20" s="29">
        <v>1</v>
      </c>
      <c r="R20" s="29"/>
      <c r="S20" s="29"/>
      <c r="T20" s="29"/>
      <c r="U20" s="31" t="s">
        <v>1780</v>
      </c>
      <c r="V20" s="31" t="s">
        <v>1781</v>
      </c>
      <c r="W20" s="29"/>
      <c r="X20" s="29"/>
      <c r="Y20" s="29"/>
      <c r="Z20" s="29"/>
      <c r="AN20" s="12"/>
      <c r="AO20" s="12"/>
      <c r="AP20" s="12"/>
      <c r="AQ20" s="12"/>
      <c r="AT20" s="12"/>
      <c r="BA20" s="12"/>
      <c r="BD20" s="12"/>
      <c r="BF20" s="12"/>
      <c r="BH20" s="12"/>
      <c r="BI20" s="12"/>
      <c r="BJ20" s="12"/>
      <c r="BK20" s="12"/>
    </row>
    <row r="21" spans="1:63" s="21" customFormat="1" ht="126">
      <c r="A21" s="26" t="s">
        <v>1782</v>
      </c>
      <c r="B21" s="27">
        <v>139313</v>
      </c>
      <c r="C21" s="12" t="s">
        <v>1783</v>
      </c>
      <c r="D21" s="30" t="s">
        <v>525</v>
      </c>
      <c r="E21" s="29"/>
      <c r="G21" s="21" t="s">
        <v>1784</v>
      </c>
      <c r="H21" s="29"/>
      <c r="I21" s="29"/>
      <c r="J21" s="31" t="s">
        <v>1785</v>
      </c>
      <c r="K21" s="29"/>
      <c r="L21" s="29"/>
      <c r="M21" s="29"/>
      <c r="N21" s="29"/>
      <c r="P21" s="31" t="s">
        <v>217</v>
      </c>
      <c r="Q21" s="31">
        <v>3</v>
      </c>
      <c r="R21" s="29"/>
      <c r="S21" s="31" t="s">
        <v>1786</v>
      </c>
      <c r="T21" s="29"/>
      <c r="U21" s="29"/>
      <c r="V21" s="31" t="s">
        <v>1691</v>
      </c>
      <c r="W21" s="29"/>
      <c r="X21" s="29"/>
      <c r="Y21" s="29"/>
      <c r="Z21" s="29"/>
      <c r="AN21" s="12"/>
      <c r="AO21" s="12"/>
      <c r="AP21" s="12"/>
      <c r="AQ21" s="12"/>
      <c r="AT21" s="12"/>
      <c r="BA21" s="12"/>
      <c r="BD21" s="12"/>
      <c r="BF21" s="12"/>
      <c r="BI21" s="12"/>
      <c r="BJ21" s="12"/>
      <c r="BK21" s="12"/>
    </row>
    <row r="22" spans="1:63" s="21" customFormat="1" ht="126">
      <c r="A22" s="26" t="s">
        <v>213</v>
      </c>
      <c r="B22" s="27">
        <v>189907</v>
      </c>
      <c r="C22" s="12" t="s">
        <v>1787</v>
      </c>
      <c r="D22" s="30" t="s">
        <v>525</v>
      </c>
      <c r="E22" s="29" t="s">
        <v>1788</v>
      </c>
      <c r="F22" s="21" t="s">
        <v>1789</v>
      </c>
      <c r="G22" s="21" t="s">
        <v>755</v>
      </c>
      <c r="H22" s="29"/>
      <c r="I22" s="29"/>
      <c r="J22" s="29"/>
      <c r="K22" s="29"/>
      <c r="L22" s="29"/>
      <c r="M22" s="29"/>
      <c r="N22" s="29"/>
      <c r="O22" s="21" t="s">
        <v>1790</v>
      </c>
      <c r="P22" s="31" t="s">
        <v>217</v>
      </c>
      <c r="Q22" s="31">
        <v>3</v>
      </c>
      <c r="R22" s="29"/>
      <c r="S22" s="31" t="s">
        <v>218</v>
      </c>
      <c r="T22" s="29"/>
      <c r="U22" s="31" t="s">
        <v>1791</v>
      </c>
      <c r="V22" s="31" t="s">
        <v>1792</v>
      </c>
      <c r="W22" s="29"/>
      <c r="X22" s="29"/>
      <c r="Y22" s="29"/>
      <c r="Z22" s="29"/>
      <c r="AN22" s="12"/>
      <c r="AO22" s="12"/>
      <c r="AP22" s="12"/>
      <c r="AQ22" s="12"/>
      <c r="AT22" s="12"/>
      <c r="BA22" s="12"/>
      <c r="BD22" s="12"/>
      <c r="BF22" s="12"/>
      <c r="BI22" s="12"/>
      <c r="BJ22" s="12"/>
      <c r="BK22" s="12"/>
    </row>
    <row r="23" spans="1:63" s="21" customFormat="1" ht="126">
      <c r="A23" s="26" t="s">
        <v>1793</v>
      </c>
      <c r="B23" s="27">
        <v>600281</v>
      </c>
      <c r="C23" s="12" t="s">
        <v>1794</v>
      </c>
      <c r="D23" s="30" t="s">
        <v>525</v>
      </c>
      <c r="E23" s="29" t="s">
        <v>1795</v>
      </c>
      <c r="F23" s="21" t="s">
        <v>1796</v>
      </c>
      <c r="G23" s="21" t="s">
        <v>1797</v>
      </c>
      <c r="H23" s="29"/>
      <c r="I23" s="29"/>
      <c r="J23" s="29"/>
      <c r="K23" s="29"/>
      <c r="L23" s="29"/>
      <c r="M23" s="29"/>
      <c r="N23" s="29"/>
      <c r="O23" s="21" t="s">
        <v>1744</v>
      </c>
      <c r="P23" s="29"/>
      <c r="Q23" s="29">
        <v>2</v>
      </c>
      <c r="R23" s="29"/>
      <c r="S23" s="31" t="s">
        <v>1798</v>
      </c>
      <c r="T23" s="29"/>
      <c r="U23" s="31" t="s">
        <v>1799</v>
      </c>
      <c r="V23" s="31"/>
      <c r="W23" s="29"/>
      <c r="X23" s="29"/>
      <c r="Y23" s="29"/>
      <c r="Z23" s="29"/>
      <c r="AN23" s="12"/>
      <c r="AO23" s="12"/>
      <c r="AP23" s="12"/>
      <c r="AQ23" s="12"/>
      <c r="AT23" s="12"/>
      <c r="BA23" s="12"/>
      <c r="BD23" s="12"/>
      <c r="BF23" s="12"/>
      <c r="BI23" s="12"/>
      <c r="BJ23" s="12"/>
      <c r="BK23" s="12"/>
    </row>
    <row r="24" spans="1:63" s="21" customFormat="1" ht="157.5">
      <c r="A24" s="26" t="s">
        <v>1800</v>
      </c>
      <c r="B24" s="27">
        <v>600359</v>
      </c>
      <c r="C24" s="12" t="s">
        <v>1801</v>
      </c>
      <c r="D24" s="30" t="s">
        <v>21</v>
      </c>
      <c r="E24" s="31" t="s">
        <v>1802</v>
      </c>
      <c r="F24" s="21" t="s">
        <v>1803</v>
      </c>
      <c r="G24" s="21" t="s">
        <v>1804</v>
      </c>
      <c r="H24" s="29"/>
      <c r="I24" s="31" t="s">
        <v>1805</v>
      </c>
      <c r="J24" s="31" t="s">
        <v>1806</v>
      </c>
      <c r="K24" s="29"/>
      <c r="L24" s="29" t="s">
        <v>1807</v>
      </c>
      <c r="M24" s="29" t="s">
        <v>1808</v>
      </c>
      <c r="N24" s="29"/>
      <c r="O24" s="21" t="s">
        <v>1809</v>
      </c>
      <c r="P24" s="29"/>
      <c r="Q24" s="29">
        <v>6</v>
      </c>
      <c r="R24" s="29" t="s">
        <v>1810</v>
      </c>
      <c r="S24" s="31" t="s">
        <v>1811</v>
      </c>
      <c r="T24" s="29"/>
      <c r="U24" s="31" t="s">
        <v>1812</v>
      </c>
      <c r="V24" s="31" t="s">
        <v>1813</v>
      </c>
      <c r="W24" s="29"/>
      <c r="X24" s="29"/>
      <c r="Y24" s="29"/>
      <c r="Z24" s="29"/>
      <c r="AN24" s="12"/>
      <c r="AO24" s="12"/>
      <c r="AP24" s="12"/>
      <c r="AQ24" s="12"/>
      <c r="AT24" s="12"/>
      <c r="BD24" s="12"/>
      <c r="BF24" s="12"/>
      <c r="BI24" s="12"/>
      <c r="BJ24" s="12"/>
      <c r="BK24" s="12"/>
    </row>
    <row r="25" spans="1:63" s="21" customFormat="1" ht="252">
      <c r="A25" s="26" t="s">
        <v>1814</v>
      </c>
      <c r="B25" s="27">
        <v>602208</v>
      </c>
      <c r="C25" s="12" t="s">
        <v>1815</v>
      </c>
      <c r="D25" s="30" t="s">
        <v>21</v>
      </c>
      <c r="E25" s="29"/>
      <c r="F25" s="21" t="s">
        <v>1816</v>
      </c>
      <c r="H25" s="29"/>
      <c r="I25" s="29"/>
      <c r="J25" s="31" t="s">
        <v>1817</v>
      </c>
      <c r="K25" s="29"/>
      <c r="L25" s="29"/>
      <c r="M25" s="29"/>
      <c r="N25" s="29"/>
      <c r="P25" s="29"/>
      <c r="Q25" s="29">
        <v>1</v>
      </c>
      <c r="R25" s="29"/>
      <c r="S25" s="31" t="s">
        <v>1818</v>
      </c>
      <c r="T25" s="29"/>
      <c r="U25" s="31" t="s">
        <v>1819</v>
      </c>
      <c r="V25" s="31" t="s">
        <v>1820</v>
      </c>
      <c r="W25" s="29"/>
      <c r="X25" s="29"/>
      <c r="Y25" s="29"/>
      <c r="Z25" s="29"/>
      <c r="AN25" s="12"/>
      <c r="AO25" s="12"/>
      <c r="AP25" s="12"/>
      <c r="AQ25" s="12"/>
      <c r="AT25" s="12"/>
      <c r="BA25" s="12"/>
      <c r="BD25" s="12"/>
      <c r="BF25" s="12"/>
      <c r="BI25" s="12"/>
      <c r="BJ25" s="12"/>
      <c r="BK25" s="12"/>
    </row>
    <row r="26" spans="1:63" s="21" customFormat="1" ht="31.5">
      <c r="A26" s="26" t="s">
        <v>1821</v>
      </c>
      <c r="B26" s="27">
        <v>605722</v>
      </c>
      <c r="C26" s="12" t="s">
        <v>1822</v>
      </c>
      <c r="D26" s="30" t="s">
        <v>21</v>
      </c>
      <c r="E26" s="29"/>
      <c r="F26" s="21" t="s">
        <v>1823</v>
      </c>
      <c r="G26" s="21" t="s">
        <v>1824</v>
      </c>
      <c r="H26" s="29"/>
      <c r="I26" s="29"/>
      <c r="J26" s="29"/>
      <c r="K26" s="29" t="s">
        <v>209</v>
      </c>
      <c r="L26" s="29"/>
      <c r="M26" s="29"/>
      <c r="N26" s="29"/>
      <c r="O26" s="21" t="s">
        <v>1825</v>
      </c>
      <c r="P26" s="29"/>
      <c r="Q26" s="29">
        <v>3</v>
      </c>
      <c r="R26" s="29"/>
      <c r="S26" s="29" t="s">
        <v>1798</v>
      </c>
      <c r="T26" s="29"/>
      <c r="U26" s="31" t="s">
        <v>1826</v>
      </c>
      <c r="V26" s="29"/>
      <c r="W26" s="29"/>
      <c r="X26" s="29"/>
      <c r="Y26" s="29"/>
      <c r="Z26" s="29"/>
      <c r="AN26" s="12"/>
      <c r="AO26" s="12"/>
      <c r="AP26" s="12"/>
      <c r="AQ26" s="12"/>
      <c r="AT26" s="12"/>
      <c r="BA26" s="12"/>
      <c r="BD26" s="12"/>
      <c r="BF26" s="12"/>
      <c r="BI26" s="12"/>
      <c r="BJ26" s="12"/>
      <c r="BK26" s="12"/>
    </row>
    <row r="27" spans="1:63" s="21" customFormat="1" ht="126">
      <c r="A27" s="26" t="s">
        <v>1827</v>
      </c>
      <c r="B27" s="27">
        <v>605775</v>
      </c>
      <c r="C27" s="12" t="s">
        <v>1828</v>
      </c>
      <c r="D27" s="30" t="s">
        <v>1629</v>
      </c>
      <c r="E27" s="29" t="s">
        <v>1829</v>
      </c>
      <c r="F27" s="21" t="s">
        <v>1751</v>
      </c>
      <c r="H27" s="29"/>
      <c r="I27" s="29"/>
      <c r="J27" s="29"/>
      <c r="K27" s="29"/>
      <c r="L27" s="29"/>
      <c r="M27" s="29"/>
      <c r="N27" s="29"/>
      <c r="P27" s="29"/>
      <c r="Q27" s="29">
        <v>0</v>
      </c>
      <c r="R27" s="29"/>
      <c r="S27" s="31" t="s">
        <v>1830</v>
      </c>
      <c r="T27" s="29"/>
      <c r="U27" s="31" t="s">
        <v>1831</v>
      </c>
      <c r="V27" s="31" t="s">
        <v>1832</v>
      </c>
      <c r="W27" s="29"/>
      <c r="X27" s="29"/>
      <c r="Y27" s="29"/>
      <c r="Z27" s="29"/>
      <c r="AN27" s="12"/>
      <c r="AO27" s="12"/>
      <c r="AP27" s="12"/>
      <c r="AQ27" s="12"/>
      <c r="AT27" s="12"/>
      <c r="BA27" s="12"/>
      <c r="BD27" s="12"/>
      <c r="BF27" s="12"/>
      <c r="BI27" s="12"/>
      <c r="BJ27" s="12"/>
      <c r="BK27" s="12"/>
    </row>
    <row r="28" spans="1:63" s="21" customFormat="1" ht="141.75">
      <c r="A28" s="26" t="s">
        <v>1833</v>
      </c>
      <c r="B28" s="27">
        <v>300470</v>
      </c>
      <c r="C28" s="12" t="s">
        <v>1834</v>
      </c>
      <c r="D28" s="30" t="s">
        <v>45</v>
      </c>
      <c r="E28" s="31" t="s">
        <v>1835</v>
      </c>
      <c r="F28" s="21" t="s">
        <v>1836</v>
      </c>
      <c r="H28" s="29"/>
      <c r="I28" s="29"/>
      <c r="J28" s="29"/>
      <c r="K28" s="29"/>
      <c r="L28" s="29"/>
      <c r="M28" s="29"/>
      <c r="N28" s="29"/>
      <c r="P28" s="29"/>
      <c r="Q28" s="29">
        <v>0</v>
      </c>
      <c r="R28" s="29"/>
      <c r="S28" s="29"/>
      <c r="T28" s="29"/>
      <c r="U28" s="31" t="s">
        <v>1837</v>
      </c>
      <c r="V28" s="31" t="s">
        <v>1838</v>
      </c>
      <c r="W28" s="29"/>
      <c r="X28" s="29"/>
      <c r="Y28" s="29"/>
      <c r="Z28" s="29"/>
      <c r="AN28" s="12"/>
      <c r="AO28" s="12"/>
      <c r="AP28" s="12"/>
      <c r="AQ28" s="12"/>
      <c r="AT28" s="12"/>
      <c r="BA28" s="12"/>
      <c r="BD28" s="12"/>
      <c r="BF28" s="12"/>
      <c r="BI28" s="12"/>
      <c r="BJ28" s="12"/>
      <c r="BK28" s="12"/>
    </row>
    <row r="29" spans="1:63" s="21" customFormat="1" ht="63">
      <c r="A29" s="26" t="s">
        <v>1839</v>
      </c>
      <c r="B29" s="27">
        <v>600983</v>
      </c>
      <c r="C29" s="12" t="s">
        <v>1840</v>
      </c>
      <c r="D29" s="30" t="s">
        <v>525</v>
      </c>
      <c r="E29" s="29" t="s">
        <v>793</v>
      </c>
      <c r="F29" s="21" t="s">
        <v>1841</v>
      </c>
      <c r="G29" s="21" t="s">
        <v>1842</v>
      </c>
      <c r="H29" s="29"/>
      <c r="I29" s="29"/>
      <c r="J29" s="29"/>
      <c r="K29" s="29"/>
      <c r="L29" s="29"/>
      <c r="M29" s="29" t="s">
        <v>1843</v>
      </c>
      <c r="N29" s="29"/>
      <c r="O29" s="21" t="s">
        <v>1844</v>
      </c>
      <c r="P29" s="29"/>
      <c r="Q29" s="29">
        <v>3</v>
      </c>
      <c r="R29" s="29"/>
      <c r="S29" s="31" t="s">
        <v>1845</v>
      </c>
      <c r="T29" s="29"/>
      <c r="U29" s="31" t="s">
        <v>1846</v>
      </c>
      <c r="V29" s="31" t="s">
        <v>1847</v>
      </c>
      <c r="W29" s="29"/>
      <c r="X29" s="29"/>
      <c r="Y29" s="29"/>
      <c r="Z29" s="29"/>
      <c r="AN29" s="12"/>
      <c r="AO29" s="12"/>
      <c r="AP29" s="12"/>
      <c r="AQ29" s="12"/>
      <c r="AT29" s="12"/>
      <c r="BA29" s="12"/>
      <c r="BD29" s="12"/>
      <c r="BF29" s="12"/>
      <c r="BI29" s="12"/>
      <c r="BJ29" s="12"/>
      <c r="BK29" s="12"/>
    </row>
    <row r="30" spans="1:63" s="21" customFormat="1" ht="141.75">
      <c r="A30" s="26" t="s">
        <v>389</v>
      </c>
      <c r="B30" s="27">
        <v>179820</v>
      </c>
      <c r="C30" s="12" t="s">
        <v>1848</v>
      </c>
      <c r="D30" s="30" t="s">
        <v>1629</v>
      </c>
      <c r="E30" s="31" t="s">
        <v>1849</v>
      </c>
      <c r="F30" s="21" t="s">
        <v>1850</v>
      </c>
      <c r="G30" s="21" t="s">
        <v>24</v>
      </c>
      <c r="H30" s="29"/>
      <c r="I30" s="31" t="s">
        <v>1851</v>
      </c>
      <c r="J30" s="29"/>
      <c r="K30" s="29"/>
      <c r="L30" s="29"/>
      <c r="M30" s="29" t="s">
        <v>1852</v>
      </c>
      <c r="N30" s="31" t="s">
        <v>27</v>
      </c>
      <c r="P30" s="29"/>
      <c r="Q30" s="29">
        <v>4</v>
      </c>
      <c r="R30" s="29"/>
      <c r="S30" s="29"/>
      <c r="T30" s="29"/>
      <c r="U30" s="29"/>
      <c r="V30" s="31"/>
      <c r="W30" s="29"/>
      <c r="X30" s="29"/>
      <c r="Y30" s="29"/>
      <c r="Z30" s="29"/>
      <c r="AN30" s="12"/>
      <c r="AO30" s="12"/>
      <c r="AP30" s="12"/>
      <c r="AQ30" s="12"/>
      <c r="AT30" s="12"/>
      <c r="BA30" s="12"/>
      <c r="BD30" s="12"/>
      <c r="BF30" s="12"/>
      <c r="BI30" s="12"/>
      <c r="BJ30" s="12"/>
      <c r="BK30" s="12"/>
    </row>
    <row r="31" spans="1:63" s="21" customFormat="1" ht="47.25">
      <c r="A31" s="26" t="s">
        <v>1853</v>
      </c>
      <c r="B31" s="27">
        <v>608268</v>
      </c>
      <c r="C31" s="12" t="s">
        <v>1854</v>
      </c>
      <c r="D31" s="30" t="s">
        <v>525</v>
      </c>
      <c r="E31" s="29" t="s">
        <v>1855</v>
      </c>
      <c r="F31" s="21" t="s">
        <v>1856</v>
      </c>
      <c r="G31" s="21" t="s">
        <v>1857</v>
      </c>
      <c r="H31" s="29"/>
      <c r="I31" s="29"/>
      <c r="J31" s="29" t="s">
        <v>1858</v>
      </c>
      <c r="K31" s="29"/>
      <c r="L31" s="29"/>
      <c r="M31" s="29" t="s">
        <v>1859</v>
      </c>
      <c r="N31" s="29"/>
      <c r="O31" s="21" t="s">
        <v>1860</v>
      </c>
      <c r="P31" s="29"/>
      <c r="Q31" s="29">
        <v>4</v>
      </c>
      <c r="R31" s="29"/>
      <c r="S31" s="29" t="s">
        <v>1818</v>
      </c>
      <c r="T31" s="29"/>
      <c r="U31" s="31" t="s">
        <v>1861</v>
      </c>
      <c r="V31" s="31" t="s">
        <v>1862</v>
      </c>
      <c r="W31" s="29"/>
      <c r="X31" s="29"/>
      <c r="Y31" s="29"/>
      <c r="Z31" s="29"/>
      <c r="AN31" s="12"/>
      <c r="AO31" s="12"/>
      <c r="AP31" s="12"/>
      <c r="AQ31" s="12"/>
      <c r="AT31" s="12"/>
      <c r="BA31" s="12"/>
      <c r="BD31" s="12"/>
      <c r="BF31" s="12"/>
      <c r="BH31" s="12"/>
      <c r="BI31" s="12"/>
      <c r="BJ31" s="12"/>
      <c r="BK31" s="12"/>
    </row>
    <row r="32" spans="1:63" s="21" customFormat="1" ht="78.75">
      <c r="A32" s="26" t="s">
        <v>1863</v>
      </c>
      <c r="B32" s="27">
        <v>612804</v>
      </c>
      <c r="C32" s="12" t="s">
        <v>1864</v>
      </c>
      <c r="D32" s="30" t="s">
        <v>21</v>
      </c>
      <c r="E32" s="29" t="s">
        <v>1865</v>
      </c>
      <c r="F32" s="21" t="s">
        <v>1866</v>
      </c>
      <c r="G32" s="21" t="s">
        <v>1867</v>
      </c>
      <c r="H32" s="29"/>
      <c r="I32" s="29"/>
      <c r="J32" s="29" t="s">
        <v>1868</v>
      </c>
      <c r="K32" s="29"/>
      <c r="L32" s="29"/>
      <c r="M32" s="29" t="s">
        <v>1869</v>
      </c>
      <c r="N32" s="29" t="s">
        <v>1870</v>
      </c>
      <c r="O32" s="21" t="s">
        <v>1518</v>
      </c>
      <c r="P32" s="29"/>
      <c r="Q32" s="29">
        <v>5</v>
      </c>
      <c r="R32" s="31" t="s">
        <v>1871</v>
      </c>
      <c r="S32" s="31" t="s">
        <v>1872</v>
      </c>
      <c r="T32" s="29"/>
      <c r="U32" s="31" t="s">
        <v>1873</v>
      </c>
      <c r="V32" s="31" t="s">
        <v>1874</v>
      </c>
      <c r="W32" s="29"/>
      <c r="X32" s="29"/>
      <c r="Y32" s="29"/>
      <c r="Z32" s="29"/>
      <c r="AN32" s="12"/>
      <c r="AO32" s="12"/>
      <c r="AP32" s="12"/>
      <c r="AQ32" s="12"/>
      <c r="AT32" s="12"/>
      <c r="BA32" s="12"/>
      <c r="BD32" s="12"/>
      <c r="BF32" s="12"/>
      <c r="BI32" s="12"/>
      <c r="BJ32" s="12"/>
      <c r="BK32" s="12"/>
    </row>
    <row r="33" spans="1:63" s="21" customFormat="1" ht="173.25">
      <c r="A33" s="26" t="s">
        <v>1875</v>
      </c>
      <c r="B33" s="27">
        <v>600228</v>
      </c>
      <c r="C33" s="12" t="s">
        <v>1876</v>
      </c>
      <c r="D33" s="30" t="s">
        <v>21</v>
      </c>
      <c r="E33" s="29" t="s">
        <v>1877</v>
      </c>
      <c r="G33" s="21" t="s">
        <v>1878</v>
      </c>
      <c r="H33" s="31" t="s">
        <v>1879</v>
      </c>
      <c r="I33" s="29"/>
      <c r="J33" s="29"/>
      <c r="K33" s="29"/>
      <c r="L33" s="29"/>
      <c r="M33" s="31" t="s">
        <v>2010</v>
      </c>
      <c r="N33" s="31" t="s">
        <v>1880</v>
      </c>
      <c r="P33" s="29"/>
      <c r="Q33" s="29">
        <v>4</v>
      </c>
      <c r="R33" s="29"/>
      <c r="S33" s="31" t="s">
        <v>1881</v>
      </c>
      <c r="T33" s="29"/>
      <c r="U33" s="31" t="s">
        <v>1882</v>
      </c>
      <c r="V33" s="31" t="s">
        <v>1883</v>
      </c>
      <c r="W33" s="29"/>
      <c r="X33" s="29"/>
      <c r="Y33" s="29"/>
      <c r="Z33" s="29"/>
      <c r="AN33" s="12"/>
      <c r="AO33" s="12"/>
      <c r="AP33" s="12"/>
      <c r="AQ33" s="12"/>
      <c r="AT33" s="12"/>
      <c r="BA33" s="12"/>
      <c r="BD33" s="12"/>
      <c r="BF33" s="12"/>
      <c r="BI33" s="12"/>
      <c r="BJ33" s="12"/>
      <c r="BK33" s="12"/>
    </row>
    <row r="34" spans="1:63" s="21" customFormat="1">
      <c r="A34" s="13" t="s">
        <v>1884</v>
      </c>
      <c r="B34" s="27">
        <v>600760</v>
      </c>
      <c r="C34" s="12" t="s">
        <v>1885</v>
      </c>
      <c r="D34" s="30" t="s">
        <v>1629</v>
      </c>
      <c r="E34" s="29" t="s">
        <v>1886</v>
      </c>
      <c r="G34" s="21" t="s">
        <v>1842</v>
      </c>
      <c r="H34" s="29" t="s">
        <v>1887</v>
      </c>
      <c r="I34" s="29"/>
      <c r="J34" s="29"/>
      <c r="K34" s="29"/>
      <c r="L34" s="29"/>
      <c r="M34" s="29" t="s">
        <v>1888</v>
      </c>
      <c r="N34" s="29" t="s">
        <v>1889</v>
      </c>
      <c r="O34" s="21" t="s">
        <v>1890</v>
      </c>
      <c r="P34" s="29"/>
      <c r="Q34" s="29">
        <v>5</v>
      </c>
      <c r="R34" s="29"/>
      <c r="S34" s="29" t="s">
        <v>1891</v>
      </c>
      <c r="T34" s="29"/>
      <c r="U34" s="29" t="s">
        <v>1892</v>
      </c>
      <c r="V34" s="29"/>
      <c r="W34" s="29"/>
      <c r="X34" s="29"/>
      <c r="Y34" s="29"/>
      <c r="Z34" s="29"/>
      <c r="AN34" s="12"/>
      <c r="AO34" s="12"/>
      <c r="AP34" s="12"/>
      <c r="AQ34" s="12"/>
      <c r="AT34" s="12"/>
      <c r="BA34" s="12"/>
      <c r="BD34" s="12"/>
      <c r="BF34" s="12"/>
      <c r="BI34" s="12"/>
      <c r="BJ34" s="12"/>
      <c r="BK34" s="12"/>
    </row>
    <row r="35" spans="1:63" s="21" customFormat="1">
      <c r="A35" s="13" t="s">
        <v>1893</v>
      </c>
      <c r="B35" s="27">
        <v>600761</v>
      </c>
      <c r="C35" s="12" t="s">
        <v>1894</v>
      </c>
      <c r="D35" s="30" t="s">
        <v>1629</v>
      </c>
      <c r="E35" s="29" t="s">
        <v>1886</v>
      </c>
      <c r="G35" s="21" t="s">
        <v>1895</v>
      </c>
      <c r="H35" s="29" t="s">
        <v>1896</v>
      </c>
      <c r="I35" s="29"/>
      <c r="J35" s="29" t="s">
        <v>1897</v>
      </c>
      <c r="K35" s="29"/>
      <c r="L35" s="29" t="s">
        <v>1898</v>
      </c>
      <c r="M35" s="29" t="s">
        <v>1899</v>
      </c>
      <c r="N35" s="29" t="s">
        <v>1900</v>
      </c>
      <c r="P35" s="29"/>
      <c r="Q35" s="29">
        <v>6</v>
      </c>
      <c r="R35" s="29"/>
      <c r="S35" s="29" t="s">
        <v>1901</v>
      </c>
      <c r="T35" s="29"/>
      <c r="U35" s="29" t="s">
        <v>1902</v>
      </c>
      <c r="V35" s="29" t="s">
        <v>1903</v>
      </c>
      <c r="W35" s="29"/>
      <c r="X35" s="29"/>
      <c r="Y35" s="29"/>
      <c r="Z35" s="29"/>
      <c r="AN35" s="12"/>
      <c r="AO35" s="12"/>
      <c r="AP35" s="12"/>
      <c r="AQ35" s="12"/>
      <c r="AT35" s="12"/>
      <c r="BA35" s="12"/>
      <c r="BD35" s="12"/>
      <c r="BF35" s="12"/>
      <c r="BI35" s="12"/>
      <c r="BJ35" s="12"/>
      <c r="BK35" s="12"/>
    </row>
    <row r="36" spans="1:63" s="21" customFormat="1" ht="94.5">
      <c r="A36" s="13" t="s">
        <v>1904</v>
      </c>
      <c r="B36" s="27">
        <v>609213</v>
      </c>
      <c r="C36" s="21" t="s">
        <v>1905</v>
      </c>
      <c r="D36" s="30" t="s">
        <v>525</v>
      </c>
      <c r="E36" s="29"/>
      <c r="F36" s="21" t="s">
        <v>1906</v>
      </c>
      <c r="G36" s="21" t="s">
        <v>1907</v>
      </c>
      <c r="H36" s="29"/>
      <c r="I36" s="29"/>
      <c r="J36" s="29" t="s">
        <v>1908</v>
      </c>
      <c r="K36" s="29"/>
      <c r="L36" s="29"/>
      <c r="M36" s="29"/>
      <c r="N36" s="29"/>
      <c r="P36" s="29"/>
      <c r="Q36" s="29">
        <v>2</v>
      </c>
      <c r="R36" s="29" t="s">
        <v>1909</v>
      </c>
      <c r="S36" s="29"/>
      <c r="T36" s="31" t="s">
        <v>1910</v>
      </c>
      <c r="U36" s="31" t="s">
        <v>1911</v>
      </c>
      <c r="V36" s="31" t="s">
        <v>1912</v>
      </c>
      <c r="W36" s="29"/>
      <c r="X36" s="29"/>
      <c r="Y36" s="29"/>
      <c r="Z36" s="29"/>
      <c r="AN36" s="12"/>
      <c r="AO36" s="12"/>
      <c r="AP36" s="12"/>
      <c r="AQ36" s="12"/>
      <c r="AT36" s="12"/>
      <c r="BA36" s="12"/>
      <c r="BD36" s="12"/>
      <c r="BF36" s="12"/>
      <c r="BI36" s="12"/>
      <c r="BJ36" s="12"/>
      <c r="BK36" s="12"/>
    </row>
    <row r="37" spans="1:63" s="21" customFormat="1" ht="157.5">
      <c r="A37" s="26" t="s">
        <v>1913</v>
      </c>
      <c r="B37" s="27">
        <v>600839</v>
      </c>
      <c r="C37" s="12" t="s">
        <v>1914</v>
      </c>
      <c r="D37" s="30" t="s">
        <v>21</v>
      </c>
      <c r="E37" s="31" t="s">
        <v>1915</v>
      </c>
      <c r="F37" s="21" t="s">
        <v>1916</v>
      </c>
      <c r="G37" s="21" t="s">
        <v>1917</v>
      </c>
      <c r="H37" s="29"/>
      <c r="I37" s="29"/>
      <c r="J37" s="31" t="s">
        <v>1918</v>
      </c>
      <c r="K37" s="29"/>
      <c r="L37" s="29"/>
      <c r="M37" s="29" t="s">
        <v>1919</v>
      </c>
      <c r="N37" s="29"/>
      <c r="O37" s="21" t="s">
        <v>1809</v>
      </c>
      <c r="P37" s="29"/>
      <c r="Q37" s="29">
        <v>4</v>
      </c>
      <c r="R37" s="29"/>
      <c r="S37" s="31" t="s">
        <v>1920</v>
      </c>
      <c r="T37" s="29"/>
      <c r="U37" s="31" t="s">
        <v>1921</v>
      </c>
      <c r="V37" s="31" t="s">
        <v>1922</v>
      </c>
      <c r="W37" s="29"/>
      <c r="X37" s="29"/>
      <c r="Y37" s="29"/>
      <c r="Z37" s="29"/>
      <c r="AN37" s="12"/>
      <c r="AO37" s="12"/>
      <c r="AP37" s="12"/>
      <c r="AQ37" s="12"/>
      <c r="AT37" s="12"/>
      <c r="BA37" s="12"/>
      <c r="BD37" s="12"/>
      <c r="BF37" s="12"/>
      <c r="BI37" s="12"/>
      <c r="BJ37" s="12"/>
      <c r="BK37" s="12"/>
    </row>
    <row r="38" spans="1:63" s="21" customFormat="1" ht="78.75">
      <c r="A38" s="26" t="s">
        <v>1923</v>
      </c>
      <c r="B38" s="27">
        <v>600968</v>
      </c>
      <c r="C38" s="12" t="s">
        <v>1924</v>
      </c>
      <c r="D38" s="30" t="s">
        <v>21</v>
      </c>
      <c r="E38" s="29" t="s">
        <v>1925</v>
      </c>
      <c r="F38" s="21" t="s">
        <v>1926</v>
      </c>
      <c r="G38" s="21" t="s">
        <v>1927</v>
      </c>
      <c r="H38" s="29"/>
      <c r="I38" s="29"/>
      <c r="J38" s="31" t="s">
        <v>1928</v>
      </c>
      <c r="K38" s="29"/>
      <c r="L38" s="29"/>
      <c r="M38" s="29" t="s">
        <v>1929</v>
      </c>
      <c r="N38" s="29"/>
      <c r="O38" s="21" t="s">
        <v>1930</v>
      </c>
      <c r="P38" s="29"/>
      <c r="Q38" s="29">
        <v>4</v>
      </c>
      <c r="R38" s="29"/>
      <c r="S38" s="31" t="s">
        <v>1931</v>
      </c>
      <c r="T38" s="29"/>
      <c r="U38" s="31" t="s">
        <v>1932</v>
      </c>
      <c r="V38" s="31" t="s">
        <v>1933</v>
      </c>
      <c r="W38" s="29"/>
      <c r="X38" s="29"/>
      <c r="Y38" s="29"/>
      <c r="Z38" s="29"/>
      <c r="AN38" s="12"/>
      <c r="AO38" s="12"/>
      <c r="AP38" s="12"/>
      <c r="AQ38" s="12"/>
      <c r="AT38" s="12"/>
      <c r="BD38" s="12"/>
      <c r="BF38" s="12"/>
      <c r="BI38" s="12"/>
      <c r="BJ38" s="12"/>
      <c r="BK38" s="12"/>
    </row>
    <row r="39" spans="1:63" s="21" customFormat="1" ht="63">
      <c r="A39" s="26" t="s">
        <v>1934</v>
      </c>
      <c r="B39" s="27">
        <v>607096</v>
      </c>
      <c r="C39" s="12" t="s">
        <v>1935</v>
      </c>
      <c r="D39" s="30" t="s">
        <v>21</v>
      </c>
      <c r="E39" s="29"/>
      <c r="F39" s="21" t="s">
        <v>1936</v>
      </c>
      <c r="H39" s="29"/>
      <c r="I39" s="29"/>
      <c r="J39" s="29"/>
      <c r="K39" s="29"/>
      <c r="L39" s="29"/>
      <c r="M39" s="29"/>
      <c r="N39" s="29"/>
      <c r="P39" s="29"/>
      <c r="Q39" s="29">
        <v>0</v>
      </c>
      <c r="R39" s="29"/>
      <c r="S39" s="29"/>
      <c r="T39" s="29"/>
      <c r="U39" s="31" t="s">
        <v>1937</v>
      </c>
      <c r="V39" s="31" t="s">
        <v>1938</v>
      </c>
      <c r="W39" s="29"/>
      <c r="X39" s="29"/>
      <c r="Y39" s="29"/>
      <c r="Z39" s="29"/>
      <c r="AN39" s="12"/>
      <c r="AO39" s="12"/>
      <c r="AP39" s="12"/>
      <c r="AQ39" s="12"/>
      <c r="AT39" s="12"/>
      <c r="BA39" s="12"/>
      <c r="BD39" s="12"/>
      <c r="BF39" s="12"/>
      <c r="BI39" s="12"/>
      <c r="BJ39" s="12"/>
      <c r="BK39" s="12"/>
    </row>
    <row r="40" spans="1:63" s="21" customFormat="1" ht="220.5">
      <c r="A40" s="26" t="s">
        <v>1939</v>
      </c>
      <c r="B40" s="27">
        <v>138160</v>
      </c>
      <c r="C40" s="12" t="s">
        <v>1940</v>
      </c>
      <c r="D40" s="30" t="s">
        <v>21</v>
      </c>
      <c r="E40" s="29"/>
      <c r="F40" s="21" t="s">
        <v>1941</v>
      </c>
      <c r="G40" s="21" t="s">
        <v>1942</v>
      </c>
      <c r="H40" s="29"/>
      <c r="I40" s="29"/>
      <c r="J40" s="29" t="s">
        <v>1146</v>
      </c>
      <c r="K40" s="29"/>
      <c r="L40" s="29"/>
      <c r="M40" s="29"/>
      <c r="N40" s="29"/>
      <c r="O40" s="21" t="s">
        <v>1943</v>
      </c>
      <c r="P40" s="29"/>
      <c r="Q40" s="29">
        <v>3</v>
      </c>
      <c r="R40" s="29"/>
      <c r="S40" s="29" t="s">
        <v>1944</v>
      </c>
      <c r="T40" s="29"/>
      <c r="U40" s="31" t="s">
        <v>1945</v>
      </c>
      <c r="V40" s="29"/>
      <c r="W40" s="29"/>
      <c r="X40" s="29"/>
      <c r="Y40" s="29"/>
      <c r="Z40" s="29"/>
      <c r="AN40" s="12"/>
      <c r="AO40" s="12"/>
      <c r="AP40" s="12"/>
      <c r="AQ40" s="12"/>
      <c r="AT40" s="12"/>
      <c r="BA40" s="12"/>
      <c r="BD40" s="12"/>
      <c r="BF40" s="12"/>
      <c r="BI40" s="12"/>
      <c r="BJ40" s="12"/>
      <c r="BK40" s="12"/>
    </row>
    <row r="41" spans="1:63" s="21" customFormat="1" ht="47.25">
      <c r="A41" s="26" t="s">
        <v>1946</v>
      </c>
      <c r="B41" s="27">
        <v>606142</v>
      </c>
      <c r="C41" s="12" t="s">
        <v>1947</v>
      </c>
      <c r="D41" s="30" t="s">
        <v>1629</v>
      </c>
      <c r="E41" s="29"/>
      <c r="F41" s="21" t="s">
        <v>1948</v>
      </c>
      <c r="H41" s="29"/>
      <c r="I41" s="29"/>
      <c r="J41" s="29"/>
      <c r="K41" s="29"/>
      <c r="L41" s="29"/>
      <c r="M41" s="29"/>
      <c r="N41" s="29"/>
      <c r="P41" s="29"/>
      <c r="Q41" s="29">
        <v>0</v>
      </c>
      <c r="R41" s="29"/>
      <c r="S41" s="29"/>
      <c r="T41" s="29"/>
      <c r="U41" s="31" t="s">
        <v>1949</v>
      </c>
      <c r="V41" s="31" t="s">
        <v>1950</v>
      </c>
      <c r="W41" s="29"/>
      <c r="X41" s="29"/>
      <c r="Y41" s="29"/>
      <c r="Z41" s="29"/>
      <c r="AN41" s="12"/>
      <c r="AO41" s="12"/>
      <c r="AP41" s="12"/>
      <c r="AQ41" s="12"/>
      <c r="AT41" s="12"/>
      <c r="BA41" s="12"/>
      <c r="BD41" s="12"/>
      <c r="BF41" s="12"/>
      <c r="BI41" s="12"/>
      <c r="BJ41" s="12"/>
      <c r="BK41" s="12"/>
    </row>
    <row r="42" spans="1:63" s="21" customFormat="1" ht="299.25">
      <c r="A42" s="26" t="s">
        <v>1951</v>
      </c>
      <c r="B42" s="27">
        <v>109270</v>
      </c>
      <c r="C42" s="12" t="s">
        <v>1952</v>
      </c>
      <c r="D42" s="30" t="s">
        <v>1629</v>
      </c>
      <c r="E42" s="29"/>
      <c r="H42" s="29" t="s">
        <v>1953</v>
      </c>
      <c r="I42" s="29"/>
      <c r="J42" s="29"/>
      <c r="K42" s="29"/>
      <c r="L42" s="29"/>
      <c r="M42" s="29"/>
      <c r="N42" s="29"/>
      <c r="O42" s="21" t="s">
        <v>1954</v>
      </c>
      <c r="P42" s="29"/>
      <c r="Q42" s="29">
        <v>2</v>
      </c>
      <c r="R42" s="31" t="s">
        <v>1955</v>
      </c>
      <c r="S42" s="29"/>
      <c r="T42" s="29"/>
      <c r="U42" s="29"/>
      <c r="V42" s="31" t="s">
        <v>1956</v>
      </c>
      <c r="W42" s="29"/>
      <c r="X42" s="29"/>
      <c r="Y42" s="29"/>
      <c r="Z42" s="29"/>
      <c r="AN42" s="12"/>
      <c r="AO42" s="12"/>
      <c r="AP42" s="12"/>
      <c r="AQ42" s="12"/>
      <c r="AT42" s="12"/>
      <c r="BA42" s="12"/>
      <c r="BD42" s="12"/>
      <c r="BF42" s="12"/>
      <c r="BI42" s="12"/>
      <c r="BJ42" s="12"/>
      <c r="BK42" s="12"/>
    </row>
    <row r="43" spans="1:63" s="21" customFormat="1" ht="63">
      <c r="A43" s="26" t="s">
        <v>1957</v>
      </c>
      <c r="B43" s="27">
        <v>603345</v>
      </c>
      <c r="C43" s="12" t="s">
        <v>1958</v>
      </c>
      <c r="D43" s="30" t="s">
        <v>21</v>
      </c>
      <c r="E43" s="29"/>
      <c r="F43" s="21" t="s">
        <v>1959</v>
      </c>
      <c r="G43" s="21" t="s">
        <v>366</v>
      </c>
      <c r="H43" s="29"/>
      <c r="I43" s="29"/>
      <c r="J43" s="29" t="s">
        <v>1960</v>
      </c>
      <c r="K43" s="29"/>
      <c r="L43" s="31" t="s">
        <v>1961</v>
      </c>
      <c r="M43" s="29"/>
      <c r="N43" s="29"/>
      <c r="P43" s="29"/>
      <c r="Q43" s="29">
        <v>3</v>
      </c>
      <c r="R43" s="29" t="s">
        <v>1962</v>
      </c>
      <c r="S43" s="29" t="s">
        <v>1963</v>
      </c>
      <c r="T43" s="29"/>
      <c r="U43" s="29"/>
      <c r="V43" s="29"/>
      <c r="W43" s="29"/>
      <c r="X43" s="29"/>
      <c r="Y43" s="29"/>
      <c r="Z43" s="29"/>
      <c r="AN43" s="12"/>
      <c r="AO43" s="12"/>
      <c r="AP43" s="12"/>
      <c r="AQ43" s="12"/>
      <c r="AT43" s="12"/>
      <c r="BA43" s="12"/>
      <c r="BD43" s="12"/>
      <c r="BF43" s="12"/>
      <c r="BI43" s="12"/>
      <c r="BJ43" s="12"/>
      <c r="BK43" s="12"/>
    </row>
    <row r="44" spans="1:63" s="21" customFormat="1" ht="63">
      <c r="A44" s="26" t="s">
        <v>1964</v>
      </c>
      <c r="B44" s="27">
        <v>182381</v>
      </c>
      <c r="C44" s="12" t="s">
        <v>1965</v>
      </c>
      <c r="D44" s="30" t="s">
        <v>1629</v>
      </c>
      <c r="E44" s="29"/>
      <c r="F44" s="21" t="s">
        <v>1966</v>
      </c>
      <c r="H44" s="29"/>
      <c r="I44" s="29"/>
      <c r="J44" s="29"/>
      <c r="K44" s="29"/>
      <c r="L44" s="29"/>
      <c r="M44" s="29" t="s">
        <v>1967</v>
      </c>
      <c r="N44" s="29"/>
      <c r="P44" s="29"/>
      <c r="Q44" s="29">
        <v>1</v>
      </c>
      <c r="R44" s="29"/>
      <c r="S44" s="29" t="s">
        <v>1968</v>
      </c>
      <c r="T44" s="29"/>
      <c r="U44" s="29"/>
      <c r="V44" s="31" t="s">
        <v>1969</v>
      </c>
      <c r="W44" s="29"/>
      <c r="X44" s="29"/>
      <c r="Y44" s="29"/>
      <c r="Z44" s="29"/>
      <c r="AN44" s="12"/>
      <c r="AO44" s="12"/>
      <c r="AP44" s="12"/>
      <c r="AQ44" s="12"/>
      <c r="AT44" s="12"/>
      <c r="BA44" s="12"/>
      <c r="BD44" s="12"/>
      <c r="BF44" s="12"/>
      <c r="BI44" s="12"/>
      <c r="BJ44" s="12"/>
      <c r="BK44" s="12"/>
    </row>
    <row r="45" spans="1:63" s="21" customFormat="1" ht="31.5">
      <c r="A45" s="26" t="s">
        <v>1970</v>
      </c>
      <c r="B45" s="27">
        <v>607009</v>
      </c>
      <c r="C45" s="12" t="s">
        <v>1971</v>
      </c>
      <c r="D45" s="30" t="s">
        <v>21</v>
      </c>
      <c r="E45" s="29" t="s">
        <v>793</v>
      </c>
      <c r="G45" s="21" t="s">
        <v>1972</v>
      </c>
      <c r="H45" s="29"/>
      <c r="I45" s="29"/>
      <c r="J45" s="29" t="s">
        <v>1714</v>
      </c>
      <c r="K45" s="29"/>
      <c r="L45" s="29"/>
      <c r="M45" s="29"/>
      <c r="N45" s="29"/>
      <c r="P45" s="29"/>
      <c r="Q45" s="29">
        <v>2</v>
      </c>
      <c r="R45" s="29"/>
      <c r="S45" s="29"/>
      <c r="T45" s="29"/>
      <c r="U45" s="31" t="s">
        <v>1973</v>
      </c>
      <c r="V45" s="31"/>
      <c r="W45" s="29"/>
      <c r="X45" s="29"/>
      <c r="Y45" s="29"/>
      <c r="Z45" s="29"/>
      <c r="AN45" s="12"/>
      <c r="AO45" s="12"/>
      <c r="AP45" s="12"/>
      <c r="AQ45" s="12"/>
      <c r="AT45" s="12"/>
      <c r="BA45" s="12"/>
      <c r="BD45" s="12"/>
      <c r="BF45" s="12"/>
      <c r="BI45" s="12"/>
      <c r="BJ45" s="12"/>
      <c r="BK45" s="12"/>
    </row>
    <row r="46" spans="1:63" s="21" customFormat="1" ht="47.25">
      <c r="A46" s="26" t="s">
        <v>1104</v>
      </c>
      <c r="B46" s="27">
        <v>191845</v>
      </c>
      <c r="C46" s="12" t="s">
        <v>1974</v>
      </c>
      <c r="D46" s="30" t="s">
        <v>525</v>
      </c>
      <c r="E46" s="29"/>
      <c r="F46" s="21" t="s">
        <v>2011</v>
      </c>
      <c r="H46" s="29"/>
      <c r="I46" s="29"/>
      <c r="J46" s="29"/>
      <c r="K46" s="29"/>
      <c r="L46" s="29"/>
      <c r="M46" s="29"/>
      <c r="N46" s="29"/>
      <c r="P46" s="29"/>
      <c r="Q46" s="29">
        <v>0</v>
      </c>
      <c r="R46" s="29"/>
      <c r="S46" s="29" t="s">
        <v>1108</v>
      </c>
      <c r="T46" s="29"/>
      <c r="U46" s="31" t="s">
        <v>1109</v>
      </c>
      <c r="V46" s="31" t="s">
        <v>1975</v>
      </c>
      <c r="W46" s="29"/>
      <c r="X46" s="29"/>
      <c r="Y46" s="29"/>
      <c r="Z46" s="29"/>
      <c r="AN46" s="12"/>
      <c r="AO46" s="12"/>
      <c r="AP46" s="12"/>
      <c r="AQ46" s="12"/>
      <c r="AT46" s="12"/>
      <c r="BA46" s="12"/>
      <c r="BD46" s="12"/>
      <c r="BF46" s="12"/>
      <c r="BI46" s="12"/>
      <c r="BJ46" s="12"/>
      <c r="BK46" s="12"/>
    </row>
    <row r="47" spans="1:63" s="21" customFormat="1" ht="252">
      <c r="A47" s="26" t="s">
        <v>1976</v>
      </c>
      <c r="B47" s="27">
        <v>613401</v>
      </c>
      <c r="C47" s="12" t="s">
        <v>1977</v>
      </c>
      <c r="D47" s="30" t="s">
        <v>21</v>
      </c>
      <c r="E47" s="29" t="s">
        <v>1978</v>
      </c>
      <c r="F47" s="21" t="s">
        <v>1979</v>
      </c>
      <c r="H47" s="31" t="s">
        <v>1980</v>
      </c>
      <c r="I47" s="31" t="s">
        <v>1981</v>
      </c>
      <c r="J47" s="31" t="s">
        <v>1982</v>
      </c>
      <c r="K47" s="29"/>
      <c r="L47" s="29"/>
      <c r="M47" s="31" t="s">
        <v>1983</v>
      </c>
      <c r="N47" s="29"/>
      <c r="O47" s="21" t="s">
        <v>1984</v>
      </c>
      <c r="P47" s="29"/>
      <c r="Q47" s="29">
        <v>5</v>
      </c>
      <c r="R47" s="31" t="s">
        <v>1985</v>
      </c>
      <c r="S47" s="31" t="s">
        <v>1986</v>
      </c>
      <c r="T47" s="31" t="s">
        <v>1987</v>
      </c>
      <c r="U47" s="31" t="s">
        <v>1988</v>
      </c>
      <c r="W47" s="31"/>
      <c r="X47" s="29"/>
      <c r="Y47" s="29"/>
      <c r="Z47" s="29"/>
      <c r="AN47" s="12"/>
      <c r="AO47" s="12"/>
      <c r="AP47" s="12"/>
      <c r="AQ47" s="12"/>
      <c r="AT47" s="12"/>
      <c r="BA47" s="12"/>
      <c r="BD47" s="12"/>
      <c r="BF47" s="12"/>
      <c r="BI47" s="12"/>
      <c r="BJ47" s="12"/>
      <c r="BK47" s="12"/>
    </row>
    <row r="48" spans="1:63" s="21" customFormat="1" ht="252">
      <c r="A48" s="26" t="s">
        <v>1989</v>
      </c>
      <c r="B48" s="27">
        <v>608552</v>
      </c>
      <c r="C48" s="12" t="s">
        <v>1990</v>
      </c>
      <c r="D48" s="30" t="s">
        <v>21</v>
      </c>
      <c r="E48" s="31" t="s">
        <v>1978</v>
      </c>
      <c r="F48" s="21" t="s">
        <v>1991</v>
      </c>
      <c r="G48" s="21" t="s">
        <v>1992</v>
      </c>
      <c r="H48" s="31" t="s">
        <v>1993</v>
      </c>
      <c r="I48" s="31" t="s">
        <v>1994</v>
      </c>
      <c r="J48" s="31" t="s">
        <v>1995</v>
      </c>
      <c r="K48" s="31" t="s">
        <v>1996</v>
      </c>
      <c r="L48" s="29"/>
      <c r="M48" s="31" t="s">
        <v>1997</v>
      </c>
      <c r="N48" s="29"/>
      <c r="O48" s="21" t="s">
        <v>1984</v>
      </c>
      <c r="P48" s="29"/>
      <c r="Q48" s="29">
        <v>7</v>
      </c>
      <c r="R48" s="31" t="s">
        <v>1998</v>
      </c>
      <c r="S48" s="28" t="s">
        <v>1986</v>
      </c>
      <c r="T48" s="31" t="s">
        <v>1987</v>
      </c>
      <c r="U48" s="31" t="s">
        <v>1999</v>
      </c>
      <c r="W48" s="31"/>
      <c r="X48" s="29"/>
      <c r="Y48" s="29"/>
      <c r="Z48" s="29"/>
      <c r="AN48" s="12"/>
      <c r="AO48" s="12"/>
      <c r="AP48" s="12"/>
      <c r="AQ48" s="12"/>
      <c r="AT48" s="12"/>
      <c r="BA48" s="12"/>
      <c r="BD48" s="12"/>
      <c r="BF48" s="12"/>
      <c r="BI48" s="12"/>
      <c r="BJ48" s="12"/>
      <c r="BK48" s="12"/>
    </row>
    <row r="49" spans="1:63" s="21" customFormat="1" ht="78.75">
      <c r="A49" s="26" t="s">
        <v>2000</v>
      </c>
      <c r="B49" s="27">
        <v>601844</v>
      </c>
      <c r="C49" s="12" t="s">
        <v>2001</v>
      </c>
      <c r="D49" s="30" t="s">
        <v>525</v>
      </c>
      <c r="E49" s="29"/>
      <c r="F49" s="21" t="s">
        <v>1751</v>
      </c>
      <c r="H49" s="29"/>
      <c r="I49" s="29"/>
      <c r="J49" s="29"/>
      <c r="K49" s="29"/>
      <c r="L49" s="29"/>
      <c r="M49" s="29"/>
      <c r="N49" s="29"/>
      <c r="P49" s="29" t="s">
        <v>2002</v>
      </c>
      <c r="Q49" s="29">
        <v>0</v>
      </c>
      <c r="R49" s="29"/>
      <c r="S49" s="29" t="s">
        <v>2003</v>
      </c>
      <c r="T49" s="29"/>
      <c r="U49" s="31" t="s">
        <v>2004</v>
      </c>
      <c r="V49" s="31" t="s">
        <v>2005</v>
      </c>
      <c r="W49" s="29"/>
      <c r="X49" s="29"/>
      <c r="Y49" s="29"/>
      <c r="Z49" s="29"/>
      <c r="AN49" s="12"/>
      <c r="AO49" s="12"/>
      <c r="AP49" s="12"/>
      <c r="AQ49" s="12"/>
      <c r="AT49" s="12"/>
      <c r="BA49" s="12"/>
      <c r="BD49" s="12"/>
      <c r="BF49" s="12"/>
      <c r="BI49" s="12"/>
      <c r="BJ49" s="12"/>
      <c r="BK49" s="12"/>
    </row>
    <row r="50" spans="1:63">
      <c r="A50" s="26"/>
      <c r="B50" s="27"/>
      <c r="C50" s="12"/>
      <c r="D50" s="29"/>
      <c r="E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>
        <f>MEDIAN(Q2:Q49)</f>
        <v>3</v>
      </c>
      <c r="R50" s="29"/>
      <c r="S50" s="29"/>
      <c r="T50" s="29"/>
      <c r="U50" s="29"/>
      <c r="V50" s="29"/>
      <c r="W50" s="29"/>
      <c r="X50" s="29"/>
      <c r="Y50" s="29"/>
      <c r="Z50" s="29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12"/>
      <c r="AO50" s="12"/>
      <c r="AP50" s="12"/>
      <c r="AQ50" s="12"/>
      <c r="AR50" s="21"/>
      <c r="AS50" s="21"/>
      <c r="AT50" s="12"/>
      <c r="AU50" s="21"/>
      <c r="AV50" s="21"/>
      <c r="AW50" s="21"/>
      <c r="AX50" s="21"/>
      <c r="AY50" s="21"/>
      <c r="AZ50" s="21"/>
      <c r="BA50" s="12"/>
      <c r="BB50" s="21"/>
      <c r="BC50" s="21"/>
      <c r="BD50" s="12"/>
      <c r="BE50" s="21"/>
      <c r="BF50" s="12"/>
      <c r="BG50" s="21"/>
      <c r="BH50" s="21"/>
      <c r="BI50" s="12"/>
      <c r="BJ50" s="12"/>
      <c r="BK50" s="12"/>
    </row>
    <row r="51" spans="1:63">
      <c r="A51" s="26"/>
      <c r="B51" s="27"/>
      <c r="C51" s="12"/>
      <c r="D51" s="29"/>
      <c r="E51" s="29"/>
      <c r="H51" s="29"/>
      <c r="I51" s="29"/>
      <c r="J51" s="29"/>
      <c r="K51" s="29"/>
      <c r="L51" s="29"/>
      <c r="M51" s="29"/>
      <c r="N51" s="29"/>
      <c r="P51" s="29"/>
      <c r="Q51" s="29"/>
      <c r="R51" s="29"/>
      <c r="S51" s="29"/>
      <c r="T51" s="29"/>
      <c r="U51" s="31"/>
      <c r="V51" s="31"/>
      <c r="W51" s="29"/>
      <c r="X51" s="29"/>
      <c r="Y51" s="29"/>
      <c r="Z51" s="29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12"/>
      <c r="AO51" s="12"/>
      <c r="AP51" s="12"/>
      <c r="AQ51" s="12"/>
      <c r="AR51" s="21"/>
      <c r="AS51" s="21"/>
      <c r="AT51" s="12"/>
      <c r="AU51" s="21"/>
      <c r="AV51" s="21"/>
      <c r="AW51" s="21"/>
      <c r="AX51" s="21"/>
      <c r="AY51" s="21"/>
      <c r="AZ51" s="21"/>
      <c r="BA51" s="12"/>
      <c r="BB51" s="21"/>
      <c r="BC51" s="21"/>
      <c r="BD51" s="12"/>
      <c r="BE51" s="21"/>
      <c r="BF51" s="12"/>
      <c r="BG51" s="21"/>
      <c r="BH51" s="21"/>
      <c r="BI51" s="12"/>
      <c r="BJ51" s="12"/>
      <c r="BK51" s="12"/>
    </row>
    <row r="52" spans="1:63">
      <c r="A52" s="26"/>
      <c r="B52" s="27"/>
      <c r="C52" s="12"/>
      <c r="D52"/>
      <c r="E52" s="29"/>
      <c r="H52" s="29"/>
      <c r="I52" s="29"/>
      <c r="J52" s="29"/>
      <c r="K52" s="29"/>
      <c r="L52" s="29"/>
      <c r="M52" s="29"/>
      <c r="N52" s="29"/>
      <c r="P52" s="29"/>
      <c r="Q52" s="29"/>
      <c r="R52" s="29"/>
      <c r="S52" s="29"/>
      <c r="T52" s="29"/>
      <c r="U52" s="31"/>
      <c r="V52" s="31"/>
      <c r="W52" s="29"/>
      <c r="X52" s="29"/>
      <c r="Y52" s="29"/>
      <c r="Z52" s="29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12"/>
      <c r="AO52" s="12"/>
      <c r="AP52" s="12"/>
      <c r="AQ52" s="12"/>
      <c r="AR52" s="21"/>
      <c r="AS52" s="21"/>
      <c r="AT52" s="12"/>
      <c r="AU52" s="21"/>
      <c r="AV52" s="21"/>
      <c r="AW52" s="21"/>
      <c r="AX52" s="21"/>
      <c r="AY52" s="21"/>
      <c r="AZ52" s="21"/>
      <c r="BA52" s="12"/>
      <c r="BB52" s="21"/>
      <c r="BC52" s="21"/>
      <c r="BD52" s="12"/>
      <c r="BE52" s="21"/>
      <c r="BF52" s="12"/>
      <c r="BG52" s="21"/>
      <c r="BH52" s="21"/>
      <c r="BI52" s="12"/>
      <c r="BJ52" s="12"/>
      <c r="BK52" s="12"/>
    </row>
    <row r="53" spans="1:63">
      <c r="A53" s="26"/>
      <c r="B53" s="27"/>
      <c r="C53" s="12"/>
      <c r="D53"/>
      <c r="E53" s="29"/>
      <c r="H53" s="29"/>
      <c r="I53" s="29"/>
      <c r="J53" s="29"/>
      <c r="K53" s="29"/>
      <c r="L53" s="29"/>
      <c r="M53" s="29"/>
      <c r="N53" s="29"/>
      <c r="P53" s="29"/>
      <c r="Q53" s="29"/>
      <c r="R53" s="29"/>
      <c r="S53" s="29"/>
      <c r="T53" s="29"/>
      <c r="U53" s="31"/>
      <c r="V53" s="31"/>
      <c r="W53" s="29"/>
      <c r="X53" s="29"/>
      <c r="Y53" s="29"/>
      <c r="Z53" s="29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12"/>
      <c r="AO53" s="12"/>
      <c r="AP53" s="12"/>
      <c r="AQ53" s="12"/>
      <c r="AR53" s="21"/>
      <c r="AS53" s="21"/>
      <c r="AT53" s="12"/>
      <c r="AU53" s="21"/>
      <c r="AV53" s="21"/>
      <c r="AW53" s="21"/>
      <c r="AX53" s="21"/>
      <c r="AY53" s="21"/>
      <c r="AZ53" s="21"/>
      <c r="BA53" s="12"/>
      <c r="BB53" s="21"/>
      <c r="BC53" s="21"/>
      <c r="BD53" s="12"/>
      <c r="BE53" s="21"/>
      <c r="BF53" s="12"/>
      <c r="BG53" s="21"/>
      <c r="BH53" s="21"/>
      <c r="BI53" s="12"/>
      <c r="BJ53" s="12"/>
      <c r="BK53" s="12"/>
    </row>
    <row r="54" spans="1:63">
      <c r="A54" s="26"/>
      <c r="B54" s="27"/>
      <c r="C54" s="12"/>
      <c r="D54" s="29"/>
      <c r="E54" s="29"/>
      <c r="H54" s="29"/>
      <c r="I54" s="29"/>
      <c r="J54" s="29"/>
      <c r="K54" s="29"/>
      <c r="L54" s="29"/>
      <c r="M54" s="29"/>
      <c r="N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12"/>
      <c r="AO54" s="12"/>
      <c r="AP54" s="12"/>
      <c r="AQ54" s="12"/>
      <c r="AR54" s="21"/>
      <c r="AS54" s="21"/>
      <c r="AT54" s="12"/>
      <c r="AU54" s="21"/>
      <c r="AV54" s="21"/>
      <c r="AW54" s="21"/>
      <c r="AX54" s="21"/>
      <c r="AY54" s="21"/>
      <c r="AZ54" s="21"/>
      <c r="BA54" s="12"/>
      <c r="BB54" s="21"/>
      <c r="BC54" s="21"/>
      <c r="BD54" s="12"/>
      <c r="BE54" s="21"/>
      <c r="BF54" s="12"/>
      <c r="BG54" s="21"/>
      <c r="BH54" s="21"/>
      <c r="BI54" s="12"/>
      <c r="BJ54" s="12"/>
      <c r="BK54" s="12"/>
    </row>
    <row r="55" spans="1:63">
      <c r="A55" s="26"/>
      <c r="B55" s="27"/>
      <c r="C55" s="12"/>
      <c r="D55" s="29"/>
      <c r="E55" s="29"/>
      <c r="H55" s="29"/>
      <c r="I55" s="29"/>
      <c r="J55" s="29"/>
      <c r="K55" s="29"/>
      <c r="L55" s="29"/>
      <c r="M55" s="29"/>
      <c r="N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12"/>
      <c r="AO55" s="12"/>
      <c r="AP55" s="12"/>
      <c r="AQ55" s="12"/>
      <c r="AR55" s="21"/>
      <c r="AS55" s="21"/>
      <c r="AT55" s="12"/>
      <c r="AU55" s="21"/>
      <c r="AV55" s="21"/>
      <c r="AW55" s="21"/>
      <c r="AX55" s="21"/>
      <c r="AY55" s="21"/>
      <c r="AZ55" s="21"/>
      <c r="BA55" s="12"/>
      <c r="BB55" s="21"/>
      <c r="BC55" s="21"/>
      <c r="BD55" s="12"/>
      <c r="BE55" s="21"/>
      <c r="BF55" s="12"/>
      <c r="BG55" s="21"/>
      <c r="BH55" s="12"/>
      <c r="BI55" s="12"/>
      <c r="BJ55" s="12"/>
      <c r="BK55" s="12"/>
    </row>
    <row r="56" spans="1:63">
      <c r="A56" s="26"/>
      <c r="B56" s="27"/>
      <c r="C56" s="12"/>
      <c r="D56" s="29"/>
      <c r="E56" s="29"/>
      <c r="H56" s="29"/>
      <c r="I56" s="29"/>
      <c r="J56" s="29"/>
      <c r="K56" s="29"/>
      <c r="L56" s="29"/>
      <c r="M56" s="29"/>
      <c r="N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12"/>
      <c r="AO56" s="12"/>
      <c r="AP56" s="12"/>
      <c r="AQ56" s="12"/>
      <c r="AR56" s="21"/>
      <c r="AS56" s="21"/>
      <c r="AT56" s="12"/>
      <c r="AU56" s="21"/>
      <c r="AV56" s="21"/>
      <c r="AW56" s="21"/>
      <c r="AX56" s="21"/>
      <c r="AY56" s="21"/>
      <c r="AZ56" s="21"/>
      <c r="BA56" s="12"/>
      <c r="BB56" s="21"/>
      <c r="BC56" s="21"/>
      <c r="BD56" s="12"/>
      <c r="BE56" s="21"/>
      <c r="BF56" s="12"/>
      <c r="BG56" s="21"/>
      <c r="BH56" s="21"/>
      <c r="BI56" s="12"/>
      <c r="BJ56" s="12"/>
      <c r="BK56" s="12"/>
    </row>
    <row r="57" spans="1:63">
      <c r="A57" s="26"/>
      <c r="B57" s="27"/>
      <c r="C57" s="12"/>
      <c r="D57" s="29"/>
      <c r="E57" s="29"/>
      <c r="H57" s="29"/>
      <c r="I57" s="29"/>
      <c r="J57" s="29"/>
      <c r="K57" s="29"/>
      <c r="L57" s="29"/>
      <c r="M57" s="29"/>
      <c r="N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12"/>
      <c r="AO57" s="12"/>
      <c r="AP57" s="12"/>
      <c r="AQ57" s="12"/>
      <c r="AR57" s="21"/>
      <c r="AS57" s="21"/>
      <c r="AT57" s="12"/>
      <c r="AU57" s="21"/>
      <c r="AV57" s="21"/>
      <c r="AW57" s="21"/>
      <c r="AX57" s="21"/>
      <c r="AY57" s="21"/>
      <c r="AZ57" s="21"/>
      <c r="BA57" s="12"/>
      <c r="BB57" s="21"/>
      <c r="BC57" s="21"/>
      <c r="BD57" s="12"/>
      <c r="BE57" s="21"/>
      <c r="BF57" s="12"/>
      <c r="BG57" s="21"/>
      <c r="BH57" s="21"/>
      <c r="BI57" s="12"/>
      <c r="BJ57" s="12"/>
      <c r="BK57" s="12"/>
    </row>
    <row r="58" spans="1:63">
      <c r="A58" s="26"/>
      <c r="B58" s="27"/>
      <c r="C58" s="12"/>
      <c r="D58" s="29"/>
      <c r="E58" s="29"/>
      <c r="H58" s="29"/>
      <c r="I58" s="29"/>
      <c r="J58" s="29"/>
      <c r="K58" s="29"/>
      <c r="L58" s="29"/>
      <c r="M58" s="29"/>
      <c r="N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12"/>
      <c r="AO58" s="12"/>
      <c r="AP58" s="12"/>
      <c r="AQ58" s="12"/>
      <c r="AR58" s="21"/>
      <c r="AS58" s="21"/>
      <c r="AT58" s="12"/>
      <c r="AU58" s="21"/>
      <c r="AV58" s="21"/>
      <c r="AW58" s="21"/>
      <c r="AX58" s="21"/>
      <c r="AY58" s="21"/>
      <c r="AZ58" s="21"/>
      <c r="BA58" s="12"/>
      <c r="BB58" s="21"/>
      <c r="BC58" s="21"/>
      <c r="BD58" s="12"/>
      <c r="BE58" s="21"/>
      <c r="BF58" s="12"/>
      <c r="BG58" s="21"/>
      <c r="BH58" s="21"/>
      <c r="BI58" s="12"/>
      <c r="BJ58" s="12"/>
      <c r="BK58" s="12"/>
    </row>
    <row r="59" spans="1:63">
      <c r="A59" s="26"/>
      <c r="B59" s="27"/>
      <c r="C59" s="12"/>
      <c r="D59" s="29"/>
      <c r="E59" s="29"/>
      <c r="H59" s="29"/>
      <c r="I59" s="29"/>
      <c r="J59" s="29"/>
      <c r="K59" s="29"/>
      <c r="L59" s="29"/>
      <c r="M59" s="29"/>
      <c r="N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12"/>
      <c r="AO59" s="12"/>
      <c r="AP59" s="12"/>
      <c r="AQ59" s="12"/>
      <c r="AR59" s="21"/>
      <c r="AS59" s="21"/>
      <c r="AT59" s="12"/>
      <c r="AU59" s="21"/>
      <c r="AV59" s="21"/>
      <c r="AW59" s="21"/>
      <c r="AX59" s="21"/>
      <c r="AY59" s="21"/>
      <c r="AZ59" s="21"/>
      <c r="BA59" s="12"/>
      <c r="BB59" s="21"/>
      <c r="BC59" s="21"/>
      <c r="BD59" s="12"/>
      <c r="BE59" s="21"/>
      <c r="BF59" s="12"/>
      <c r="BG59" s="21"/>
      <c r="BH59" s="21"/>
      <c r="BI59" s="12"/>
      <c r="BJ59" s="12"/>
      <c r="BK59" s="12"/>
    </row>
    <row r="60" spans="1:63">
      <c r="A60" s="26"/>
      <c r="B60" s="27"/>
      <c r="C60" s="12"/>
      <c r="D60" s="29"/>
      <c r="E60" s="29"/>
      <c r="H60" s="29"/>
      <c r="I60" s="29"/>
      <c r="J60" s="29"/>
      <c r="K60" s="29"/>
      <c r="L60" s="29"/>
      <c r="M60" s="29"/>
      <c r="N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12"/>
      <c r="AO60" s="12"/>
      <c r="AP60" s="12"/>
      <c r="AQ60" s="12"/>
      <c r="AR60" s="21"/>
      <c r="AS60" s="21"/>
      <c r="AT60" s="12"/>
      <c r="AU60" s="21"/>
      <c r="AV60" s="21"/>
      <c r="AW60" s="21"/>
      <c r="AX60" s="21"/>
      <c r="AY60" s="21"/>
      <c r="AZ60" s="21"/>
      <c r="BA60" s="12"/>
      <c r="BB60" s="21"/>
      <c r="BC60" s="21"/>
      <c r="BD60" s="12"/>
      <c r="BE60" s="21"/>
      <c r="BF60" s="12"/>
      <c r="BG60" s="21"/>
      <c r="BH60" s="21"/>
      <c r="BI60" s="12"/>
      <c r="BJ60" s="12"/>
      <c r="BK60" s="12"/>
    </row>
    <row r="61" spans="1:63">
      <c r="A61" s="26"/>
      <c r="B61" s="27"/>
      <c r="C61" s="12"/>
      <c r="D61" s="29"/>
      <c r="E61" s="29"/>
      <c r="H61" s="29"/>
      <c r="I61" s="29"/>
      <c r="J61" s="29"/>
      <c r="K61" s="29"/>
      <c r="L61" s="29"/>
      <c r="M61" s="29"/>
      <c r="N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12"/>
      <c r="AO61" s="12"/>
      <c r="AP61" s="12"/>
      <c r="AQ61" s="12"/>
      <c r="AR61" s="21"/>
      <c r="AS61" s="21"/>
      <c r="AT61" s="12"/>
      <c r="AU61" s="21"/>
      <c r="AV61" s="21"/>
      <c r="AW61" s="21"/>
      <c r="AX61" s="21"/>
      <c r="AY61" s="21"/>
      <c r="AZ61" s="21"/>
      <c r="BA61" s="21"/>
      <c r="BB61" s="21"/>
      <c r="BC61" s="21"/>
      <c r="BD61" s="12"/>
      <c r="BE61" s="21"/>
      <c r="BF61" s="12"/>
      <c r="BG61" s="21"/>
      <c r="BH61" s="21"/>
      <c r="BI61" s="12"/>
      <c r="BJ61" s="12"/>
      <c r="BK61" s="12"/>
    </row>
    <row r="62" spans="1:63">
      <c r="A62" s="26"/>
      <c r="B62" s="27"/>
      <c r="C62" s="12"/>
      <c r="D62" s="29"/>
      <c r="E62" s="29"/>
      <c r="H62" s="29"/>
      <c r="I62" s="29"/>
      <c r="J62" s="29"/>
      <c r="K62" s="29"/>
      <c r="L62" s="29"/>
      <c r="M62" s="29"/>
      <c r="N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12"/>
      <c r="AO62" s="12"/>
      <c r="AP62" s="12"/>
      <c r="AQ62" s="12"/>
      <c r="AR62" s="21"/>
      <c r="AS62" s="21"/>
      <c r="AT62" s="12"/>
      <c r="AU62" s="21"/>
      <c r="AV62" s="21"/>
      <c r="AW62" s="21"/>
      <c r="AX62" s="21"/>
      <c r="AY62" s="21"/>
      <c r="AZ62" s="21"/>
      <c r="BA62" s="21"/>
      <c r="BB62" s="21"/>
      <c r="BC62" s="21"/>
      <c r="BD62" s="12"/>
      <c r="BE62" s="21"/>
      <c r="BF62" s="12"/>
      <c r="BG62" s="21"/>
      <c r="BH62" s="21"/>
      <c r="BI62" s="12"/>
      <c r="BJ62" s="12"/>
      <c r="BK62" s="12"/>
    </row>
    <row r="63" spans="1:63">
      <c r="A63" s="26"/>
      <c r="B63" s="27"/>
      <c r="C63" s="12"/>
      <c r="D63" s="29"/>
      <c r="E63" s="29"/>
      <c r="H63" s="29"/>
      <c r="I63" s="29"/>
      <c r="J63" s="29"/>
      <c r="K63" s="29"/>
      <c r="L63" s="29"/>
      <c r="M63" s="29"/>
      <c r="N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12"/>
      <c r="AO63" s="12"/>
      <c r="AP63" s="12"/>
      <c r="AQ63" s="12"/>
      <c r="AR63" s="21"/>
      <c r="AS63" s="21"/>
      <c r="AT63" s="21"/>
      <c r="AU63" s="21"/>
      <c r="AV63" s="21"/>
      <c r="AW63" s="21"/>
      <c r="AX63" s="21"/>
      <c r="AY63" s="21"/>
      <c r="AZ63" s="21"/>
      <c r="BA63" s="12"/>
      <c r="BB63" s="21"/>
      <c r="BC63" s="21"/>
      <c r="BD63" s="12"/>
      <c r="BE63" s="21"/>
      <c r="BF63" s="12"/>
      <c r="BG63" s="21"/>
      <c r="BH63" s="21"/>
      <c r="BI63" s="12"/>
      <c r="BJ63" s="12"/>
      <c r="BK63" s="12"/>
    </row>
    <row r="64" spans="1:63">
      <c r="A64" s="26"/>
      <c r="B64" s="27"/>
      <c r="C64" s="12"/>
      <c r="D64" s="29"/>
      <c r="E64" s="29"/>
      <c r="H64" s="29"/>
      <c r="I64" s="29"/>
      <c r="J64" s="29"/>
      <c r="K64" s="29"/>
      <c r="L64" s="29"/>
      <c r="M64" s="29"/>
      <c r="N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12"/>
      <c r="AO64" s="12"/>
      <c r="AP64" s="12"/>
      <c r="AQ64" s="12"/>
      <c r="AR64" s="21"/>
      <c r="AS64" s="21"/>
      <c r="AT64" s="21"/>
      <c r="AU64" s="21"/>
      <c r="AV64" s="21"/>
      <c r="AW64" s="21"/>
      <c r="AX64" s="21"/>
      <c r="AY64" s="21"/>
      <c r="AZ64" s="21"/>
      <c r="BA64" s="12"/>
      <c r="BB64" s="21"/>
      <c r="BC64" s="21"/>
      <c r="BD64" s="12"/>
      <c r="BE64" s="21"/>
      <c r="BF64" s="12"/>
      <c r="BG64" s="21"/>
      <c r="BH64" s="21"/>
      <c r="BI64" s="12"/>
      <c r="BJ64" s="12"/>
      <c r="BK64" s="12"/>
    </row>
    <row r="65" spans="1:63">
      <c r="A65" s="26"/>
      <c r="B65" s="27"/>
      <c r="C65" s="12"/>
      <c r="D65" s="29"/>
      <c r="E65" s="29"/>
      <c r="H65" s="29"/>
      <c r="I65" s="29"/>
      <c r="J65" s="29"/>
      <c r="K65" s="29"/>
      <c r="L65" s="29"/>
      <c r="M65" s="29"/>
      <c r="N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12"/>
      <c r="AO65" s="12"/>
      <c r="AP65" s="12"/>
      <c r="AQ65" s="12"/>
      <c r="AR65" s="21"/>
      <c r="AS65" s="21"/>
      <c r="AT65" s="12"/>
      <c r="AU65" s="21"/>
      <c r="AV65" s="21"/>
      <c r="AW65" s="21"/>
      <c r="AX65" s="21"/>
      <c r="AY65" s="21"/>
      <c r="AZ65" s="21"/>
      <c r="BA65" s="12"/>
      <c r="BB65" s="21"/>
      <c r="BC65" s="21"/>
      <c r="BD65" s="12"/>
      <c r="BE65" s="21"/>
      <c r="BF65" s="12"/>
      <c r="BG65" s="21"/>
      <c r="BH65" s="21"/>
      <c r="BI65" s="12"/>
      <c r="BJ65" s="12"/>
      <c r="BK65" s="12"/>
    </row>
    <row r="66" spans="1:63">
      <c r="A66" s="26"/>
      <c r="B66" s="27"/>
      <c r="C66" s="12"/>
      <c r="D66" s="29"/>
      <c r="E66" s="29"/>
      <c r="H66" s="29"/>
      <c r="I66" s="29"/>
      <c r="J66" s="29"/>
      <c r="K66" s="29"/>
      <c r="L66" s="29"/>
      <c r="M66" s="29"/>
      <c r="N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12"/>
      <c r="AO66" s="12"/>
      <c r="AP66" s="12"/>
      <c r="AQ66" s="12"/>
      <c r="AR66" s="21"/>
      <c r="AS66" s="21"/>
      <c r="AT66" s="12"/>
      <c r="AU66" s="21"/>
      <c r="AV66" s="21"/>
      <c r="AW66" s="21"/>
      <c r="AX66" s="21"/>
      <c r="AY66" s="21"/>
      <c r="AZ66" s="21"/>
      <c r="BA66" s="12"/>
      <c r="BB66" s="21"/>
      <c r="BC66" s="21"/>
      <c r="BD66" s="12"/>
      <c r="BE66" s="21"/>
      <c r="BF66" s="12"/>
      <c r="BG66" s="21"/>
      <c r="BH66" s="21"/>
      <c r="BI66" s="12"/>
      <c r="BJ66" s="12"/>
      <c r="BK66" s="12"/>
    </row>
    <row r="67" spans="1:63">
      <c r="A67" s="26"/>
      <c r="B67" s="27"/>
      <c r="C67" s="12"/>
      <c r="D67" s="29"/>
      <c r="E67" s="29"/>
      <c r="H67" s="29"/>
      <c r="I67" s="29"/>
      <c r="J67" s="29"/>
      <c r="K67" s="29"/>
      <c r="L67" s="29"/>
      <c r="M67" s="29"/>
      <c r="N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12"/>
      <c r="AO67" s="12"/>
      <c r="AP67" s="12"/>
      <c r="AQ67" s="12"/>
      <c r="AR67" s="21"/>
      <c r="AS67" s="21"/>
      <c r="AT67" s="12"/>
      <c r="AU67" s="21"/>
      <c r="AV67" s="21"/>
      <c r="AW67" s="21"/>
      <c r="AX67" s="21"/>
      <c r="AY67" s="21"/>
      <c r="AZ67" s="21"/>
      <c r="BA67" s="12"/>
      <c r="BB67" s="21"/>
      <c r="BC67" s="21"/>
      <c r="BD67" s="12"/>
      <c r="BE67" s="21"/>
      <c r="BF67" s="12"/>
      <c r="BG67" s="21"/>
      <c r="BH67" s="21"/>
      <c r="BI67" s="12"/>
      <c r="BJ67" s="12"/>
      <c r="BK67" s="12"/>
    </row>
    <row r="68" spans="1:63">
      <c r="A68" s="26"/>
      <c r="B68" s="27"/>
      <c r="C68" s="28"/>
      <c r="D68" s="29"/>
      <c r="E68" s="29"/>
      <c r="H68" s="29"/>
      <c r="I68" s="29"/>
      <c r="J68" s="29"/>
      <c r="K68" s="29"/>
      <c r="L68" s="29"/>
      <c r="M68" s="29"/>
      <c r="N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12"/>
      <c r="AO68" s="12"/>
      <c r="AP68" s="12"/>
      <c r="AQ68" s="12"/>
      <c r="AR68" s="21"/>
      <c r="AS68" s="21"/>
      <c r="AT68" s="12"/>
      <c r="AU68" s="21"/>
      <c r="AV68" s="21"/>
      <c r="AW68" s="21"/>
      <c r="AX68" s="21"/>
      <c r="AY68" s="21"/>
      <c r="AZ68" s="21"/>
      <c r="BA68" s="12"/>
      <c r="BB68" s="21"/>
      <c r="BC68" s="21"/>
      <c r="BD68" s="12"/>
      <c r="BE68" s="21"/>
      <c r="BF68" s="12"/>
      <c r="BG68" s="21"/>
      <c r="BH68" s="21"/>
      <c r="BI68" s="12"/>
      <c r="BJ68" s="12"/>
      <c r="BK68" s="12"/>
    </row>
    <row r="69" spans="1:63">
      <c r="A69" s="26"/>
      <c r="B69" s="27"/>
      <c r="C69" s="28"/>
      <c r="D69" s="29"/>
      <c r="E69" s="29"/>
      <c r="H69" s="29"/>
      <c r="I69" s="29"/>
      <c r="J69" s="29"/>
      <c r="K69" s="29"/>
      <c r="L69" s="29"/>
      <c r="M69" s="29"/>
      <c r="N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12"/>
      <c r="AO69" s="12"/>
      <c r="AP69" s="12"/>
      <c r="AQ69" s="12"/>
      <c r="AR69" s="21"/>
      <c r="AS69" s="21"/>
      <c r="AT69" s="12"/>
      <c r="AU69" s="21"/>
      <c r="AV69" s="21"/>
      <c r="AW69" s="21"/>
      <c r="AX69" s="21"/>
      <c r="AY69" s="21"/>
      <c r="AZ69" s="21"/>
      <c r="BA69" s="12"/>
      <c r="BB69" s="21"/>
      <c r="BC69" s="21"/>
      <c r="BD69" s="12"/>
      <c r="BE69" s="21"/>
      <c r="BF69" s="12"/>
      <c r="BG69" s="21"/>
      <c r="BH69" s="12"/>
      <c r="BI69" s="12"/>
      <c r="BJ69" s="12"/>
      <c r="BK69" s="12"/>
    </row>
    <row r="70" spans="1:63">
      <c r="A70" s="26"/>
      <c r="B70" s="49"/>
      <c r="C70" s="29"/>
      <c r="D70" s="29"/>
      <c r="E70" s="29"/>
      <c r="H70" s="29"/>
      <c r="I70" s="29"/>
      <c r="J70" s="29"/>
      <c r="K70" s="29"/>
      <c r="L70" s="29"/>
      <c r="M70" s="29"/>
      <c r="N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</row>
    <row r="71" spans="1:63">
      <c r="A71" s="26"/>
      <c r="B71" s="49"/>
      <c r="C71" s="29"/>
      <c r="D71" s="29"/>
      <c r="E71" s="29"/>
      <c r="H71" s="29"/>
      <c r="I71" s="29"/>
      <c r="J71" s="29"/>
      <c r="K71" s="29"/>
      <c r="L71" s="29"/>
      <c r="M71" s="29"/>
      <c r="N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</row>
    <row r="72" spans="1:63">
      <c r="A72" s="29"/>
      <c r="B72" s="49"/>
      <c r="C72" s="29"/>
      <c r="D72" s="29"/>
      <c r="E72" s="29"/>
      <c r="H72" s="29"/>
      <c r="I72" s="29"/>
      <c r="J72" s="29"/>
      <c r="K72" s="29"/>
      <c r="L72" s="29"/>
      <c r="M72" s="29"/>
      <c r="N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</row>
    <row r="73" spans="1:63">
      <c r="A73" s="29"/>
      <c r="B73" s="49"/>
      <c r="C73" s="29"/>
      <c r="D73" s="29"/>
      <c r="E73" s="29"/>
      <c r="H73" s="29"/>
      <c r="I73" s="29"/>
      <c r="J73" s="29"/>
      <c r="K73" s="29"/>
      <c r="L73" s="29"/>
      <c r="M73" s="29"/>
      <c r="N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</row>
    <row r="74" spans="1:63">
      <c r="A74" s="29"/>
      <c r="B74" s="49"/>
      <c r="C74" s="29"/>
      <c r="D74" s="29"/>
      <c r="E74" s="29"/>
      <c r="H74" s="29"/>
      <c r="I74" s="29"/>
      <c r="J74" s="29"/>
      <c r="K74" s="29"/>
      <c r="L74" s="29"/>
      <c r="M74" s="29"/>
      <c r="N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</row>
    <row r="75" spans="1:63">
      <c r="A75" s="29"/>
      <c r="B75" s="49"/>
      <c r="C75" s="29"/>
      <c r="D75" s="29"/>
      <c r="E75" s="29"/>
      <c r="H75" s="29"/>
      <c r="I75" s="29"/>
      <c r="J75" s="29"/>
      <c r="K75" s="29"/>
      <c r="L75" s="29"/>
      <c r="M75" s="29"/>
      <c r="N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</row>
    <row r="76" spans="1:63">
      <c r="A76" s="29"/>
      <c r="B76" s="49"/>
      <c r="C76" s="29"/>
      <c r="D76" s="29"/>
      <c r="E76" s="29"/>
      <c r="H76" s="29"/>
      <c r="I76" s="29"/>
      <c r="J76" s="29"/>
      <c r="K76" s="29"/>
      <c r="L76" s="29"/>
      <c r="M76" s="29"/>
      <c r="N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</row>
    <row r="77" spans="1:63">
      <c r="A77" s="29"/>
      <c r="B77" s="49"/>
      <c r="C77" s="29"/>
      <c r="D77" s="29"/>
      <c r="E77" s="29"/>
      <c r="H77" s="29"/>
      <c r="I77" s="29"/>
      <c r="J77" s="29"/>
      <c r="K77" s="29"/>
      <c r="L77" s="29"/>
      <c r="M77" s="29"/>
      <c r="N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</row>
    <row r="78" spans="1:63">
      <c r="A78" s="29"/>
      <c r="B78" s="49"/>
      <c r="C78" s="29"/>
      <c r="D78" s="29"/>
      <c r="E78" s="29"/>
      <c r="H78" s="29"/>
      <c r="I78" s="29"/>
      <c r="J78" s="29"/>
      <c r="K78" s="29"/>
      <c r="L78" s="29"/>
      <c r="M78" s="29"/>
      <c r="N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</row>
    <row r="79" spans="1:63">
      <c r="A79" s="29"/>
      <c r="B79" s="49"/>
      <c r="C79" s="29"/>
      <c r="D79" s="29"/>
      <c r="E79" s="29"/>
      <c r="H79" s="29"/>
      <c r="I79" s="29"/>
      <c r="J79" s="29"/>
      <c r="K79" s="29"/>
      <c r="L79" s="29"/>
      <c r="M79" s="29"/>
      <c r="N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</row>
    <row r="80" spans="1:63">
      <c r="A80" s="29"/>
      <c r="B80" s="49"/>
      <c r="C80" s="29"/>
      <c r="D80" s="29"/>
      <c r="E80" s="29"/>
      <c r="H80" s="29"/>
      <c r="I80" s="29"/>
      <c r="J80" s="29"/>
      <c r="K80" s="29"/>
      <c r="L80" s="29"/>
      <c r="M80" s="29"/>
      <c r="N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</row>
    <row r="81" spans="1:26">
      <c r="A81" s="29"/>
      <c r="B81" s="49"/>
      <c r="C81" s="29"/>
      <c r="D81" s="29"/>
      <c r="E81" s="29"/>
      <c r="H81" s="29"/>
      <c r="I81" s="29"/>
      <c r="J81" s="29"/>
      <c r="K81" s="29"/>
      <c r="L81" s="29"/>
      <c r="M81" s="29"/>
      <c r="N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</row>
    <row r="82" spans="1:26">
      <c r="A82" s="29"/>
      <c r="B82" s="49"/>
      <c r="C82" s="29"/>
      <c r="D82" s="29"/>
      <c r="E82" s="29"/>
      <c r="H82" s="29"/>
      <c r="I82" s="29"/>
      <c r="J82" s="29"/>
      <c r="K82" s="29"/>
      <c r="L82" s="29"/>
      <c r="M82" s="29"/>
      <c r="N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</row>
    <row r="83" spans="1:26">
      <c r="A83" s="29"/>
      <c r="B83" s="49"/>
      <c r="C83" s="29"/>
      <c r="D83" s="29"/>
      <c r="E83" s="29"/>
      <c r="H83" s="29"/>
      <c r="I83" s="29"/>
      <c r="J83" s="29"/>
      <c r="K83" s="29"/>
      <c r="L83" s="29"/>
      <c r="M83" s="29"/>
      <c r="N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</row>
    <row r="84" spans="1:26">
      <c r="A84" s="29"/>
      <c r="B84" s="49"/>
      <c r="C84" s="29"/>
      <c r="D84" s="29"/>
      <c r="E84" s="29"/>
      <c r="H84" s="29"/>
      <c r="I84" s="29"/>
      <c r="J84" s="29"/>
      <c r="K84" s="29"/>
      <c r="L84" s="29"/>
      <c r="M84" s="29"/>
      <c r="N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</row>
    <row r="85" spans="1:26">
      <c r="A85" s="29"/>
      <c r="B85" s="49"/>
      <c r="C85" s="29"/>
      <c r="D85" s="29"/>
      <c r="E85" s="29"/>
      <c r="H85" s="29"/>
      <c r="I85" s="29"/>
      <c r="J85" s="29"/>
      <c r="K85" s="29"/>
      <c r="L85" s="29"/>
      <c r="M85" s="29"/>
      <c r="N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</row>
    <row r="86" spans="1:26">
      <c r="A86" s="29"/>
      <c r="B86" s="49"/>
      <c r="C86" s="29"/>
      <c r="D86" s="29"/>
      <c r="E86" s="29"/>
      <c r="H86" s="29"/>
      <c r="I86" s="29"/>
      <c r="J86" s="29"/>
      <c r="K86" s="29"/>
      <c r="L86" s="29"/>
      <c r="M86" s="29"/>
      <c r="N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</row>
    <row r="87" spans="1:26">
      <c r="A87" s="29"/>
      <c r="B87" s="49"/>
      <c r="C87" s="29"/>
      <c r="D87" s="29"/>
      <c r="E87" s="29"/>
      <c r="H87" s="29"/>
      <c r="I87" s="29"/>
      <c r="J87" s="29"/>
      <c r="K87" s="29"/>
      <c r="L87" s="29"/>
      <c r="M87" s="29"/>
      <c r="N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</row>
    <row r="88" spans="1:26">
      <c r="A88" s="29"/>
      <c r="B88" s="49"/>
      <c r="C88" s="29"/>
      <c r="D88" s="29"/>
      <c r="E88" s="29"/>
      <c r="H88" s="29"/>
      <c r="I88" s="29"/>
      <c r="J88" s="29"/>
      <c r="K88" s="29"/>
      <c r="L88" s="29"/>
      <c r="M88" s="29"/>
      <c r="N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</row>
    <row r="89" spans="1:26">
      <c r="A89" s="29"/>
      <c r="B89" s="49"/>
      <c r="C89" s="29"/>
      <c r="D89" s="29"/>
      <c r="E89" s="29"/>
      <c r="H89" s="29"/>
      <c r="I89" s="29"/>
      <c r="J89" s="29"/>
      <c r="K89" s="29"/>
      <c r="L89" s="29"/>
      <c r="M89" s="29"/>
      <c r="N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</row>
    <row r="90" spans="1:26">
      <c r="A90" s="29"/>
      <c r="B90" s="49"/>
      <c r="C90" s="29"/>
      <c r="D90" s="29"/>
      <c r="E90" s="29"/>
      <c r="H90" s="29"/>
      <c r="I90" s="29"/>
      <c r="J90" s="29"/>
      <c r="K90" s="29"/>
      <c r="L90" s="29"/>
      <c r="M90" s="29"/>
      <c r="N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</row>
    <row r="91" spans="1:26">
      <c r="A91" s="29"/>
      <c r="B91" s="49"/>
      <c r="C91" s="29"/>
      <c r="D91" s="29"/>
      <c r="E91" s="29"/>
      <c r="H91" s="29"/>
      <c r="I91" s="29"/>
      <c r="J91" s="29"/>
      <c r="K91" s="29"/>
      <c r="L91" s="29"/>
      <c r="M91" s="29"/>
      <c r="N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</row>
    <row r="92" spans="1:26">
      <c r="A92" s="29"/>
      <c r="B92" s="49"/>
      <c r="C92" s="29"/>
      <c r="D92" s="29"/>
      <c r="E92" s="29"/>
      <c r="H92" s="29"/>
      <c r="I92" s="29"/>
      <c r="J92" s="29"/>
      <c r="K92" s="29"/>
      <c r="L92" s="29"/>
      <c r="M92" s="29"/>
      <c r="N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</row>
    <row r="93" spans="1:26">
      <c r="A93" s="29"/>
      <c r="B93" s="49"/>
      <c r="C93" s="29"/>
      <c r="D93" s="29"/>
      <c r="E93" s="29"/>
      <c r="H93" s="29"/>
      <c r="I93" s="29"/>
      <c r="J93" s="29"/>
      <c r="K93" s="29"/>
      <c r="L93" s="29"/>
      <c r="M93" s="29"/>
      <c r="N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</row>
    <row r="94" spans="1:26">
      <c r="A94" s="29"/>
      <c r="B94" s="49"/>
      <c r="C94" s="29"/>
      <c r="D94" s="29"/>
      <c r="E94" s="29"/>
      <c r="H94" s="29"/>
      <c r="I94" s="29"/>
      <c r="J94" s="29"/>
      <c r="K94" s="29"/>
      <c r="L94" s="29"/>
      <c r="M94" s="29"/>
      <c r="N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</row>
    <row r="95" spans="1:26">
      <c r="A95" s="29"/>
      <c r="B95" s="49"/>
      <c r="C95" s="29"/>
      <c r="D95" s="29"/>
      <c r="E95" s="29"/>
      <c r="H95" s="29"/>
      <c r="I95" s="29"/>
      <c r="J95" s="29"/>
      <c r="K95" s="29"/>
      <c r="L95" s="29"/>
      <c r="M95" s="29"/>
      <c r="N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</row>
    <row r="96" spans="1:26">
      <c r="A96" s="29"/>
      <c r="B96" s="49"/>
      <c r="C96" s="29"/>
      <c r="D96" s="29"/>
      <c r="E96" s="29"/>
      <c r="H96" s="29"/>
      <c r="I96" s="29"/>
      <c r="J96" s="29"/>
      <c r="K96" s="29"/>
      <c r="L96" s="29"/>
      <c r="M96" s="29"/>
      <c r="N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</row>
    <row r="97" spans="1:26">
      <c r="A97" s="29"/>
      <c r="B97" s="49"/>
      <c r="C97" s="29"/>
      <c r="D97" s="29"/>
      <c r="E97" s="29"/>
      <c r="H97" s="29"/>
      <c r="I97" s="29"/>
      <c r="J97" s="29"/>
      <c r="K97" s="29"/>
      <c r="L97" s="29"/>
      <c r="M97" s="29"/>
      <c r="N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</row>
    <row r="98" spans="1:26">
      <c r="A98" s="29"/>
      <c r="B98" s="49"/>
      <c r="C98" s="29"/>
      <c r="D98" s="29"/>
      <c r="E98" s="29"/>
      <c r="H98" s="29"/>
      <c r="I98" s="29"/>
      <c r="J98" s="29"/>
      <c r="K98" s="29"/>
      <c r="L98" s="29"/>
      <c r="M98" s="29"/>
      <c r="N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</row>
    <row r="99" spans="1:26">
      <c r="A99" s="29"/>
      <c r="B99" s="49"/>
      <c r="C99" s="29"/>
      <c r="D99" s="29"/>
      <c r="E99" s="29"/>
      <c r="H99" s="29"/>
      <c r="I99" s="29"/>
      <c r="J99" s="29"/>
      <c r="K99" s="29"/>
      <c r="L99" s="29"/>
      <c r="M99" s="29"/>
      <c r="N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</row>
    <row r="100" spans="1:26">
      <c r="A100" s="29"/>
      <c r="B100" s="49"/>
      <c r="C100" s="29"/>
      <c r="D100" s="29"/>
      <c r="E100" s="29"/>
      <c r="H100" s="29"/>
      <c r="I100" s="29"/>
      <c r="J100" s="29"/>
      <c r="K100" s="29"/>
      <c r="L100" s="29"/>
      <c r="M100" s="29"/>
      <c r="N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</row>
    <row r="101" spans="1:26">
      <c r="A101" s="29"/>
      <c r="B101" s="49"/>
      <c r="C101" s="29"/>
      <c r="D101" s="29"/>
      <c r="E101" s="29"/>
      <c r="H101" s="29"/>
      <c r="I101" s="29"/>
      <c r="J101" s="29"/>
      <c r="K101" s="29"/>
      <c r="L101" s="29"/>
      <c r="M101" s="29"/>
      <c r="N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</row>
    <row r="102" spans="1:26">
      <c r="A102" s="29"/>
      <c r="B102" s="49"/>
      <c r="C102" s="29"/>
      <c r="D102" s="29"/>
      <c r="E102" s="29"/>
      <c r="H102" s="29"/>
      <c r="I102" s="29"/>
      <c r="J102" s="29"/>
      <c r="K102" s="29"/>
      <c r="L102" s="29"/>
      <c r="M102" s="29"/>
      <c r="N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</row>
    <row r="103" spans="1:26">
      <c r="A103" s="29"/>
      <c r="B103" s="49"/>
      <c r="C103" s="29"/>
      <c r="D103" s="29"/>
      <c r="E103" s="29"/>
      <c r="H103" s="29"/>
      <c r="I103" s="29"/>
      <c r="J103" s="29"/>
      <c r="K103" s="29"/>
      <c r="L103" s="29"/>
      <c r="M103" s="29"/>
      <c r="N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</row>
    <row r="104" spans="1:26">
      <c r="A104" s="29"/>
      <c r="B104" s="49"/>
      <c r="C104" s="29"/>
      <c r="D104" s="29"/>
      <c r="E104" s="29"/>
      <c r="H104" s="29"/>
      <c r="I104" s="29"/>
      <c r="J104" s="29"/>
      <c r="K104" s="29"/>
      <c r="L104" s="29"/>
      <c r="M104" s="29"/>
      <c r="N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</row>
    <row r="105" spans="1:26">
      <c r="A105" s="29"/>
      <c r="B105" s="49"/>
      <c r="C105" s="29"/>
      <c r="D105" s="29"/>
      <c r="E105" s="29"/>
      <c r="H105" s="29"/>
      <c r="I105" s="29"/>
      <c r="J105" s="29"/>
      <c r="K105" s="29"/>
      <c r="L105" s="29"/>
      <c r="M105" s="29"/>
      <c r="N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</row>
    <row r="106" spans="1:26">
      <c r="A106" s="29"/>
      <c r="B106" s="49"/>
      <c r="C106" s="29"/>
      <c r="D106" s="29"/>
      <c r="E106" s="29"/>
      <c r="H106" s="29"/>
      <c r="I106" s="29"/>
      <c r="J106" s="29"/>
      <c r="K106" s="29"/>
      <c r="L106" s="29"/>
      <c r="M106" s="29"/>
      <c r="N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</row>
    <row r="107" spans="1:26">
      <c r="A107" s="29"/>
      <c r="B107" s="49"/>
      <c r="C107" s="29"/>
      <c r="D107" s="29"/>
      <c r="E107" s="29"/>
      <c r="H107" s="29"/>
      <c r="I107" s="29"/>
      <c r="J107" s="29"/>
      <c r="K107" s="29"/>
      <c r="L107" s="29"/>
      <c r="M107" s="29"/>
      <c r="N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</row>
    <row r="108" spans="1:26">
      <c r="A108" s="29"/>
      <c r="B108" s="49"/>
      <c r="C108" s="29"/>
      <c r="D108" s="29"/>
      <c r="E108" s="29"/>
      <c r="H108" s="29"/>
      <c r="I108" s="29"/>
      <c r="J108" s="29"/>
      <c r="K108" s="29"/>
      <c r="L108" s="29"/>
      <c r="M108" s="29"/>
      <c r="N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</row>
    <row r="109" spans="1:26">
      <c r="A109" s="29"/>
      <c r="B109" s="49"/>
      <c r="C109" s="29"/>
      <c r="D109" s="29"/>
      <c r="E109" s="29"/>
      <c r="H109" s="29"/>
      <c r="I109" s="29"/>
      <c r="J109" s="29"/>
      <c r="K109" s="29"/>
      <c r="L109" s="29"/>
      <c r="M109" s="29"/>
      <c r="N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</row>
    <row r="110" spans="1:26">
      <c r="A110" s="29"/>
      <c r="B110" s="49"/>
      <c r="C110" s="29"/>
      <c r="D110" s="29"/>
      <c r="E110" s="29"/>
      <c r="H110" s="29"/>
      <c r="I110" s="29"/>
      <c r="J110" s="29"/>
      <c r="K110" s="29"/>
      <c r="L110" s="29"/>
      <c r="M110" s="29"/>
      <c r="N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</row>
    <row r="111" spans="1:26">
      <c r="A111" s="29"/>
      <c r="B111" s="49"/>
      <c r="C111" s="29"/>
      <c r="D111" s="29"/>
      <c r="E111" s="29"/>
      <c r="H111" s="29"/>
      <c r="I111" s="29"/>
      <c r="J111" s="29"/>
      <c r="K111" s="29"/>
      <c r="L111" s="29"/>
      <c r="M111" s="29"/>
      <c r="N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</row>
    <row r="112" spans="1:26">
      <c r="A112" s="29"/>
      <c r="B112" s="49"/>
      <c r="C112" s="29"/>
      <c r="D112" s="29"/>
      <c r="E112" s="29"/>
      <c r="H112" s="29"/>
      <c r="I112" s="29"/>
      <c r="J112" s="29"/>
      <c r="K112" s="29"/>
      <c r="L112" s="29"/>
      <c r="M112" s="29"/>
      <c r="N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</row>
    <row r="113" spans="1:26">
      <c r="A113" s="29"/>
      <c r="B113" s="49"/>
      <c r="C113" s="29"/>
      <c r="D113" s="29"/>
      <c r="E113" s="29"/>
      <c r="H113" s="29"/>
      <c r="I113" s="29"/>
      <c r="J113" s="29"/>
      <c r="K113" s="29"/>
      <c r="L113" s="29"/>
      <c r="M113" s="29"/>
      <c r="N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</row>
    <row r="114" spans="1:26">
      <c r="A114" s="29"/>
      <c r="B114" s="49"/>
      <c r="C114" s="29"/>
      <c r="D114" s="29"/>
      <c r="E114" s="29"/>
      <c r="H114" s="29"/>
      <c r="I114" s="29"/>
      <c r="J114" s="29"/>
      <c r="K114" s="29"/>
      <c r="L114" s="29"/>
      <c r="M114" s="29"/>
      <c r="N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</row>
  </sheetData>
  <pageMargins left="0.7" right="0.7" top="0.75" bottom="0.75" header="0.3" footer="0.3"/>
  <pageSetup paperSize="8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CAKUT</vt:lpstr>
      <vt:lpstr>Ciliopathies,cystic kidney</vt:lpstr>
      <vt:lpstr>Haematuria</vt:lpstr>
      <vt:lpstr>Proteinuric Renal Disease</vt:lpstr>
      <vt:lpstr>Renal Tubulopathies</vt:lpstr>
    </vt:vector>
  </TitlesOfParts>
  <Manager/>
  <Company>The University of Melbourne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Judith Savige</dc:creator>
  <cp:keywords/>
  <dc:description/>
  <cp:lastModifiedBy>Judith Savige</cp:lastModifiedBy>
  <cp:revision/>
  <cp:lastPrinted>2024-01-12T05:51:26Z</cp:lastPrinted>
  <dcterms:created xsi:type="dcterms:W3CDTF">2023-05-04T21:59:57Z</dcterms:created>
  <dcterms:modified xsi:type="dcterms:W3CDTF">2024-01-22T00:54:35Z</dcterms:modified>
  <cp:category/>
  <cp:contentStatus/>
</cp:coreProperties>
</file>