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umyaghoshal/Desktop/ICMR STS 2022 paper submission/"/>
    </mc:Choice>
  </mc:AlternateContent>
  <xr:revisionPtr revIDLastSave="0" documentId="8_{0D729E2C-C2E1-D144-A064-369C01B6D735}" xr6:coauthVersionLast="47" xr6:coauthVersionMax="47" xr10:uidLastSave="{00000000-0000-0000-0000-000000000000}"/>
  <bookViews>
    <workbookView xWindow="0" yWindow="0" windowWidth="28800" windowHeight="166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2" i="1" l="1"/>
  <c r="AU32" i="1" s="1"/>
  <c r="AU3" i="1"/>
  <c r="AU4" i="1"/>
  <c r="AU5" i="1"/>
  <c r="AU6" i="1"/>
  <c r="AU7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T2" i="1"/>
  <c r="AT32" i="1" s="1"/>
  <c r="AT3" i="1"/>
  <c r="AT4" i="1"/>
  <c r="AT5" i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</calcChain>
</file>

<file path=xl/sharedStrings.xml><?xml version="1.0" encoding="utf-8"?>
<sst xmlns="http://schemas.openxmlformats.org/spreadsheetml/2006/main" count="358" uniqueCount="166">
  <si>
    <t>farmer</t>
  </si>
  <si>
    <t>t4bn1m0</t>
  </si>
  <si>
    <t>17days</t>
  </si>
  <si>
    <t>7th</t>
  </si>
  <si>
    <t>no</t>
  </si>
  <si>
    <t>12min</t>
  </si>
  <si>
    <t>15 min</t>
  </si>
  <si>
    <t>9min</t>
  </si>
  <si>
    <t>16 min</t>
  </si>
  <si>
    <t>nurse</t>
  </si>
  <si>
    <t>t3n1m0</t>
  </si>
  <si>
    <t>7days</t>
  </si>
  <si>
    <t>10th</t>
  </si>
  <si>
    <t xml:space="preserve">loss of sensation in rt arm </t>
  </si>
  <si>
    <t>11min</t>
  </si>
  <si>
    <t>15min</t>
  </si>
  <si>
    <t>housewife</t>
  </si>
  <si>
    <t>t2nomo</t>
  </si>
  <si>
    <t>1month</t>
  </si>
  <si>
    <t>6th</t>
  </si>
  <si>
    <t>fatigue</t>
  </si>
  <si>
    <t>17minute</t>
  </si>
  <si>
    <t>32 min</t>
  </si>
  <si>
    <t>5min</t>
  </si>
  <si>
    <t>10min</t>
  </si>
  <si>
    <t>7 min</t>
  </si>
  <si>
    <t>11 min</t>
  </si>
  <si>
    <t>8 min</t>
  </si>
  <si>
    <t>12 min</t>
  </si>
  <si>
    <t>CRN</t>
  </si>
  <si>
    <t>AGE</t>
  </si>
  <si>
    <t>OCCUPATION</t>
  </si>
  <si>
    <t>DATEOFADMISSION</t>
  </si>
  <si>
    <t>CLINICALSTAGE</t>
  </si>
  <si>
    <t>DATEOFOPERATION</t>
  </si>
  <si>
    <t>DURATIONSINCEOPERATION</t>
  </si>
  <si>
    <t>SOCIOECONOMICSTATUS</t>
  </si>
  <si>
    <t>EDUCATIONLEVEL</t>
  </si>
  <si>
    <t>OCP</t>
  </si>
  <si>
    <t>POST MRM COMPLICATION</t>
  </si>
  <si>
    <t>DURATION OF FILLING WHOBREF</t>
  </si>
  <si>
    <t>DURATION OF FILLING SF 36</t>
  </si>
  <si>
    <t>SF36PHYSFUNC</t>
  </si>
  <si>
    <t>SF36ROLEFUNCPHY</t>
  </si>
  <si>
    <t>SF36ROLEFUNCMO</t>
  </si>
  <si>
    <t>SF36ENERGYFATIG</t>
  </si>
  <si>
    <t>SF36MOWELBNG</t>
  </si>
  <si>
    <t>SF36SOCIALFUNC</t>
  </si>
  <si>
    <t>SF36PAIN</t>
  </si>
  <si>
    <t>SF36GENHEALTH</t>
  </si>
  <si>
    <t>WHOPHYHLTH</t>
  </si>
  <si>
    <t>WHOPSYCOL</t>
  </si>
  <si>
    <t>WHOSOCIALRELATION</t>
  </si>
  <si>
    <t>WHOENVIRNM</t>
  </si>
  <si>
    <t>LIKERTSCALESF36</t>
  </si>
  <si>
    <t>LIKERTSCALEWHOBREF</t>
  </si>
  <si>
    <t>DURATIONOFFILLINGWHOBREF2WEEK</t>
  </si>
  <si>
    <t>DURATIONOFFILLINSF362WEEK</t>
  </si>
  <si>
    <t>SF36PHYSFUNC2WK</t>
  </si>
  <si>
    <t>SF36ROLEFUNCPHY2WEEK</t>
  </si>
  <si>
    <t>SF36ROLEFUNCMO2WK</t>
  </si>
  <si>
    <t>SF36ENERGYFATIG2WK</t>
  </si>
  <si>
    <t>SF36MOWELBNG2WK</t>
  </si>
  <si>
    <t>SF36SOCIALFUNC2WK</t>
  </si>
  <si>
    <t>SF36PAIN2WK</t>
  </si>
  <si>
    <t>SF36GENHEALTH2WK</t>
  </si>
  <si>
    <t>WHOPHYHLTH2WK</t>
  </si>
  <si>
    <t>WHOPSYCOL2WEEK</t>
  </si>
  <si>
    <t>WHOSOCIALRELATION2WEEK</t>
  </si>
  <si>
    <t>WHOENVIRONM2WK</t>
  </si>
  <si>
    <t>9minute</t>
  </si>
  <si>
    <t>18minute</t>
  </si>
  <si>
    <t>24/5/2022</t>
  </si>
  <si>
    <t>t2n0m0</t>
  </si>
  <si>
    <t>22/7/22</t>
  </si>
  <si>
    <t>9days</t>
  </si>
  <si>
    <t>4th</t>
  </si>
  <si>
    <t>altered sensation in rt arm</t>
  </si>
  <si>
    <t>8min</t>
  </si>
  <si>
    <t>15/7/2022</t>
  </si>
  <si>
    <t>21/6/2022</t>
  </si>
  <si>
    <t>31/7/2022</t>
  </si>
  <si>
    <t>t2n2m0</t>
  </si>
  <si>
    <t>16/08/2022</t>
  </si>
  <si>
    <t>none</t>
  </si>
  <si>
    <t xml:space="preserve">pain </t>
  </si>
  <si>
    <t>7min</t>
  </si>
  <si>
    <t>28/3/2022</t>
  </si>
  <si>
    <t>t3n2am0</t>
  </si>
  <si>
    <t>5months</t>
  </si>
  <si>
    <t>12th</t>
  </si>
  <si>
    <t>swelling,pain</t>
  </si>
  <si>
    <t>17min</t>
  </si>
  <si>
    <t>24/8/2022</t>
  </si>
  <si>
    <t>t3n0m0</t>
  </si>
  <si>
    <t>29/8/22</t>
  </si>
  <si>
    <t>9th</t>
  </si>
  <si>
    <t>14min</t>
  </si>
  <si>
    <t>23/03/2022</t>
  </si>
  <si>
    <t>21/03/2022</t>
  </si>
  <si>
    <t>22/03/2022</t>
  </si>
  <si>
    <t>t2nom0</t>
  </si>
  <si>
    <t>25/03/2022</t>
  </si>
  <si>
    <t>6min</t>
  </si>
  <si>
    <t>student</t>
  </si>
  <si>
    <t>21/6/22</t>
  </si>
  <si>
    <t>3day</t>
  </si>
  <si>
    <t>graduation</t>
  </si>
  <si>
    <t>29/6/2022</t>
  </si>
  <si>
    <t>2nd</t>
  </si>
  <si>
    <t>18min</t>
  </si>
  <si>
    <t>21/06/2022</t>
  </si>
  <si>
    <t>t3n1m00</t>
  </si>
  <si>
    <t>22/7/2022</t>
  </si>
  <si>
    <t>34 min</t>
  </si>
  <si>
    <t>13min</t>
  </si>
  <si>
    <t>decreased sensation over breast and arm</t>
  </si>
  <si>
    <t>26/8/2022</t>
  </si>
  <si>
    <t>13days</t>
  </si>
  <si>
    <t>18 min</t>
  </si>
  <si>
    <t>20/09/2022</t>
  </si>
  <si>
    <t>8days</t>
  </si>
  <si>
    <t>pain in chest and back</t>
  </si>
  <si>
    <t>aganwadi worker</t>
  </si>
  <si>
    <t>19/09/2022</t>
  </si>
  <si>
    <t>26/09/2022</t>
  </si>
  <si>
    <t>2days</t>
  </si>
  <si>
    <t>pain</t>
  </si>
  <si>
    <t>10 min</t>
  </si>
  <si>
    <t>13 min</t>
  </si>
  <si>
    <t>21/09/2022</t>
  </si>
  <si>
    <t xml:space="preserve">5 days </t>
  </si>
  <si>
    <t>8th</t>
  </si>
  <si>
    <t>30/6/2022</t>
  </si>
  <si>
    <t>decreased sensation in medial side of arm</t>
  </si>
  <si>
    <t>5days</t>
  </si>
  <si>
    <t>17/05/2022</t>
  </si>
  <si>
    <t>3months</t>
  </si>
  <si>
    <t>t2n1m0</t>
  </si>
  <si>
    <t>30/08/2022</t>
  </si>
  <si>
    <t>1day</t>
  </si>
  <si>
    <t>graduate</t>
  </si>
  <si>
    <t>2months</t>
  </si>
  <si>
    <t>hotel owner</t>
  </si>
  <si>
    <t>23/09/2022</t>
  </si>
  <si>
    <t>14 min</t>
  </si>
  <si>
    <t xml:space="preserve">10 min </t>
  </si>
  <si>
    <t>27/9/2022</t>
  </si>
  <si>
    <t>29/09/2022</t>
  </si>
  <si>
    <t>4 days</t>
  </si>
  <si>
    <t xml:space="preserve">no </t>
  </si>
  <si>
    <t xml:space="preserve">8 min </t>
  </si>
  <si>
    <t>5 min</t>
  </si>
  <si>
    <t>15/09/2022</t>
  </si>
  <si>
    <t xml:space="preserve">7 min </t>
  </si>
  <si>
    <t xml:space="preserve">school teacher </t>
  </si>
  <si>
    <t>4 month</t>
  </si>
  <si>
    <t>13/10/2022</t>
  </si>
  <si>
    <t>2 days</t>
  </si>
  <si>
    <t>6 min</t>
  </si>
  <si>
    <t>four</t>
  </si>
  <si>
    <t>three</t>
  </si>
  <si>
    <t>two</t>
  </si>
  <si>
    <t>stage</t>
  </si>
  <si>
    <t>OVERALL WHO</t>
  </si>
  <si>
    <t>OVERALL SF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</si>
</sst>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32"/>
  <sheetViews>
    <sheetView tabSelected="1" zoomScale="68" workbookViewId="0">
      <selection activeCell="D38" sqref="D38"/>
    </sheetView>
  </sheetViews>
  <sheetFormatPr baseColWidth="10" defaultColWidth="8.83203125" defaultRowHeight="15" x14ac:dyDescent="0.2"/>
  <cols>
    <col min="1" max="1" width="16.33203125" customWidth="1"/>
    <col min="2" max="2" width="14" customWidth="1"/>
    <col min="3" max="3" width="18.33203125" customWidth="1"/>
    <col min="4" max="5" width="20.5" customWidth="1"/>
    <col min="6" max="6" width="19.1640625" customWidth="1"/>
    <col min="7" max="8" width="29.5" customWidth="1"/>
    <col min="9" max="9" width="26.33203125" customWidth="1"/>
    <col min="10" max="10" width="17" customWidth="1"/>
    <col min="12" max="12" width="24.6640625" customWidth="1"/>
    <col min="13" max="13" width="31.83203125" customWidth="1"/>
    <col min="14" max="15" width="21" customWidth="1"/>
  </cols>
  <sheetData>
    <row r="1" spans="1:78" x14ac:dyDescent="0.2">
      <c r="A1" t="s">
        <v>29</v>
      </c>
      <c r="B1" t="s">
        <v>30</v>
      </c>
      <c r="C1" t="s">
        <v>31</v>
      </c>
      <c r="D1" t="s">
        <v>32</v>
      </c>
      <c r="E1" t="s">
        <v>163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  <c r="L1" t="s">
        <v>39</v>
      </c>
      <c r="M1" t="s">
        <v>40</v>
      </c>
      <c r="N1" t="s">
        <v>41</v>
      </c>
      <c r="O1" t="s">
        <v>42</v>
      </c>
      <c r="P1" t="s">
        <v>43</v>
      </c>
      <c r="Q1" t="s">
        <v>44</v>
      </c>
      <c r="R1" t="s">
        <v>45</v>
      </c>
      <c r="S1" t="s">
        <v>46</v>
      </c>
      <c r="T1" t="s">
        <v>47</v>
      </c>
      <c r="U1" t="s">
        <v>48</v>
      </c>
      <c r="V1" t="s">
        <v>49</v>
      </c>
      <c r="W1" t="s">
        <v>50</v>
      </c>
      <c r="X1" t="s">
        <v>51</v>
      </c>
      <c r="Y1" t="s">
        <v>52</v>
      </c>
      <c r="Z1" t="s">
        <v>53</v>
      </c>
      <c r="AA1" t="s">
        <v>54</v>
      </c>
      <c r="AB1" t="s">
        <v>55</v>
      </c>
      <c r="AC1" t="s">
        <v>56</v>
      </c>
      <c r="AD1" t="s">
        <v>57</v>
      </c>
      <c r="AE1" t="s">
        <v>58</v>
      </c>
      <c r="AF1" t="s">
        <v>59</v>
      </c>
      <c r="AG1" t="s">
        <v>60</v>
      </c>
      <c r="AH1" t="s">
        <v>61</v>
      </c>
      <c r="AI1" t="s">
        <v>62</v>
      </c>
      <c r="AJ1" t="s">
        <v>63</v>
      </c>
      <c r="AK1" t="s">
        <v>64</v>
      </c>
      <c r="AL1" t="s">
        <v>65</v>
      </c>
      <c r="AM1" t="s">
        <v>66</v>
      </c>
      <c r="AN1" t="s">
        <v>67</v>
      </c>
      <c r="AO1" t="s">
        <v>68</v>
      </c>
      <c r="AP1" t="s">
        <v>69</v>
      </c>
      <c r="AT1" t="s">
        <v>164</v>
      </c>
      <c r="AU1" t="s">
        <v>165</v>
      </c>
      <c r="BZ1">
        <v>57</v>
      </c>
    </row>
    <row r="2" spans="1:78" x14ac:dyDescent="0.2">
      <c r="A2">
        <v>279162200356033</v>
      </c>
      <c r="B2">
        <v>42</v>
      </c>
      <c r="C2" s="1" t="s">
        <v>0</v>
      </c>
      <c r="D2" s="1">
        <v>44567</v>
      </c>
      <c r="E2">
        <v>3.2</v>
      </c>
      <c r="F2" s="1" t="s">
        <v>1</v>
      </c>
      <c r="G2" s="1">
        <v>44748</v>
      </c>
      <c r="H2" s="1" t="s">
        <v>2</v>
      </c>
      <c r="I2">
        <v>2</v>
      </c>
      <c r="J2" s="1" t="s">
        <v>3</v>
      </c>
      <c r="K2" s="1" t="s">
        <v>4</v>
      </c>
      <c r="M2" s="1" t="s">
        <v>5</v>
      </c>
      <c r="N2" s="1" t="s">
        <v>6</v>
      </c>
      <c r="O2">
        <v>55</v>
      </c>
      <c r="P2">
        <v>0</v>
      </c>
      <c r="Q2">
        <v>0</v>
      </c>
      <c r="R2">
        <v>45</v>
      </c>
      <c r="S2">
        <v>60</v>
      </c>
      <c r="T2">
        <v>50</v>
      </c>
      <c r="U2">
        <v>42.5</v>
      </c>
      <c r="V2">
        <v>50</v>
      </c>
      <c r="W2">
        <v>82</v>
      </c>
      <c r="X2">
        <v>65</v>
      </c>
      <c r="Y2">
        <v>50</v>
      </c>
      <c r="Z2">
        <v>84.375</v>
      </c>
      <c r="AA2">
        <v>7</v>
      </c>
      <c r="AB2">
        <v>7</v>
      </c>
      <c r="AC2" t="s">
        <v>7</v>
      </c>
      <c r="AD2" t="s">
        <v>8</v>
      </c>
      <c r="AE2">
        <v>75</v>
      </c>
      <c r="AF2">
        <v>0</v>
      </c>
      <c r="AG2">
        <v>66.66</v>
      </c>
      <c r="AH2">
        <v>65</v>
      </c>
      <c r="AI2">
        <v>68</v>
      </c>
      <c r="AJ2">
        <v>100</v>
      </c>
      <c r="AK2">
        <v>32.5</v>
      </c>
      <c r="AL2">
        <v>65</v>
      </c>
      <c r="AM2">
        <v>82</v>
      </c>
      <c r="AN2">
        <v>65</v>
      </c>
      <c r="AO2">
        <v>50</v>
      </c>
      <c r="AP2">
        <v>84.375</v>
      </c>
      <c r="AT2">
        <f>AVERAGE(W2:Z2)</f>
        <v>70.34375</v>
      </c>
      <c r="AU2">
        <f>AVERAGE(O2:V2)</f>
        <v>37.8125</v>
      </c>
    </row>
    <row r="3" spans="1:78" x14ac:dyDescent="0.2">
      <c r="A3">
        <v>279162200506305</v>
      </c>
      <c r="B3">
        <v>38</v>
      </c>
      <c r="C3" t="s">
        <v>9</v>
      </c>
      <c r="D3" t="s">
        <v>81</v>
      </c>
      <c r="E3">
        <v>3.1</v>
      </c>
      <c r="F3" t="s">
        <v>10</v>
      </c>
      <c r="G3" s="1">
        <v>44600</v>
      </c>
      <c r="H3" t="s">
        <v>11</v>
      </c>
      <c r="I3">
        <v>2</v>
      </c>
      <c r="J3" t="s">
        <v>12</v>
      </c>
      <c r="K3" t="s">
        <v>4</v>
      </c>
      <c r="L3" t="s">
        <v>13</v>
      </c>
      <c r="M3" t="s">
        <v>14</v>
      </c>
      <c r="N3" t="s">
        <v>15</v>
      </c>
      <c r="O3">
        <v>40</v>
      </c>
      <c r="P3">
        <v>0</v>
      </c>
      <c r="Q3">
        <v>0</v>
      </c>
      <c r="R3">
        <v>25</v>
      </c>
      <c r="S3">
        <v>28</v>
      </c>
      <c r="T3">
        <v>37.5</v>
      </c>
      <c r="U3">
        <v>55</v>
      </c>
      <c r="V3">
        <v>60</v>
      </c>
      <c r="W3">
        <v>53.571530000000003</v>
      </c>
      <c r="X3">
        <v>33.33</v>
      </c>
      <c r="Y3">
        <v>8.33</v>
      </c>
      <c r="Z3">
        <v>50</v>
      </c>
      <c r="AA3">
        <v>7</v>
      </c>
      <c r="AB3">
        <v>7</v>
      </c>
      <c r="AC3" t="s">
        <v>24</v>
      </c>
      <c r="AD3" t="s">
        <v>24</v>
      </c>
      <c r="AE3">
        <v>35</v>
      </c>
      <c r="AF3">
        <v>0</v>
      </c>
      <c r="AG3">
        <v>0</v>
      </c>
      <c r="AH3">
        <v>0</v>
      </c>
      <c r="AI3">
        <v>4</v>
      </c>
      <c r="AJ3">
        <v>12.5</v>
      </c>
      <c r="AK3">
        <v>10</v>
      </c>
      <c r="AL3">
        <v>65</v>
      </c>
      <c r="AM3">
        <v>28.571429999999999</v>
      </c>
      <c r="AN3">
        <v>41.666670000000003</v>
      </c>
      <c r="AO3">
        <v>25</v>
      </c>
      <c r="AP3">
        <v>34.375</v>
      </c>
      <c r="AT3">
        <f t="shared" ref="AT3:AT31" si="0">AVERAGE(W3:Z3)</f>
        <v>36.307882500000005</v>
      </c>
      <c r="AU3">
        <f t="shared" ref="AU3:AU31" si="1">AVERAGE(O3:V3)</f>
        <v>30.6875</v>
      </c>
    </row>
    <row r="4" spans="1:78" x14ac:dyDescent="0.2">
      <c r="A4">
        <v>279162200308543</v>
      </c>
      <c r="B4">
        <v>60</v>
      </c>
      <c r="C4" t="s">
        <v>16</v>
      </c>
      <c r="D4" t="s">
        <v>80</v>
      </c>
      <c r="E4">
        <v>2.1</v>
      </c>
      <c r="F4" t="s">
        <v>17</v>
      </c>
      <c r="G4" t="s">
        <v>72</v>
      </c>
      <c r="H4" t="s">
        <v>18</v>
      </c>
      <c r="I4">
        <v>4</v>
      </c>
      <c r="J4" t="s">
        <v>19</v>
      </c>
      <c r="K4" t="s">
        <v>4</v>
      </c>
      <c r="L4" t="s">
        <v>20</v>
      </c>
      <c r="M4" t="s">
        <v>21</v>
      </c>
      <c r="N4" t="s">
        <v>22</v>
      </c>
      <c r="O4">
        <v>35</v>
      </c>
      <c r="P4">
        <v>100</v>
      </c>
      <c r="Q4">
        <v>100</v>
      </c>
      <c r="R4">
        <v>75</v>
      </c>
      <c r="S4">
        <v>96</v>
      </c>
      <c r="T4">
        <v>100</v>
      </c>
      <c r="U4">
        <v>100</v>
      </c>
      <c r="V4">
        <v>70</v>
      </c>
      <c r="W4">
        <v>57.142859999999999</v>
      </c>
      <c r="X4">
        <v>70.833299999999994</v>
      </c>
      <c r="Y4">
        <v>58.333329999999997</v>
      </c>
      <c r="Z4">
        <v>65.625</v>
      </c>
      <c r="AA4">
        <v>6</v>
      </c>
      <c r="AB4">
        <v>6</v>
      </c>
      <c r="AC4" t="s">
        <v>23</v>
      </c>
      <c r="AD4" t="s">
        <v>24</v>
      </c>
      <c r="AE4">
        <v>50</v>
      </c>
      <c r="AF4">
        <v>0</v>
      </c>
      <c r="AG4">
        <v>33.332999999999998</v>
      </c>
      <c r="AH4">
        <v>55</v>
      </c>
      <c r="AI4">
        <v>76</v>
      </c>
      <c r="AJ4">
        <v>87.5</v>
      </c>
      <c r="AK4">
        <v>42.5</v>
      </c>
      <c r="AL4">
        <v>55</v>
      </c>
      <c r="AM4">
        <v>75</v>
      </c>
      <c r="AN4">
        <v>83.333330000000004</v>
      </c>
      <c r="AO4">
        <v>75</v>
      </c>
      <c r="AP4">
        <v>68.75</v>
      </c>
      <c r="AT4">
        <f t="shared" si="0"/>
        <v>62.983622499999996</v>
      </c>
      <c r="AU4">
        <f t="shared" si="1"/>
        <v>84.5</v>
      </c>
    </row>
    <row r="5" spans="1:78" x14ac:dyDescent="0.2">
      <c r="A5">
        <v>279162000212959</v>
      </c>
      <c r="B5">
        <v>42</v>
      </c>
      <c r="C5" t="s">
        <v>16</v>
      </c>
      <c r="D5" t="s">
        <v>79</v>
      </c>
      <c r="E5">
        <v>2.1</v>
      </c>
      <c r="F5" t="s">
        <v>73</v>
      </c>
      <c r="G5" t="s">
        <v>74</v>
      </c>
      <c r="H5" t="s">
        <v>75</v>
      </c>
      <c r="I5">
        <v>2</v>
      </c>
      <c r="J5" t="s">
        <v>76</v>
      </c>
      <c r="K5" t="s">
        <v>4</v>
      </c>
      <c r="L5" t="s">
        <v>77</v>
      </c>
      <c r="M5" t="s">
        <v>24</v>
      </c>
      <c r="N5" t="s">
        <v>15</v>
      </c>
      <c r="O5">
        <v>45</v>
      </c>
      <c r="P5">
        <v>0</v>
      </c>
      <c r="Q5">
        <v>0</v>
      </c>
      <c r="R5">
        <v>40</v>
      </c>
      <c r="S5">
        <v>60</v>
      </c>
      <c r="T5">
        <v>87.5</v>
      </c>
      <c r="U5">
        <v>55</v>
      </c>
      <c r="V5">
        <v>60</v>
      </c>
      <c r="W5">
        <v>71.428569999999993</v>
      </c>
      <c r="X5">
        <v>70.833299999999994</v>
      </c>
      <c r="Y5">
        <v>50</v>
      </c>
      <c r="Z5">
        <v>81.25</v>
      </c>
      <c r="AA5">
        <v>8</v>
      </c>
      <c r="AB5">
        <v>6</v>
      </c>
      <c r="AC5" t="s">
        <v>23</v>
      </c>
      <c r="AD5" t="s">
        <v>78</v>
      </c>
      <c r="AE5">
        <v>90</v>
      </c>
      <c r="AF5">
        <v>50</v>
      </c>
      <c r="AG5">
        <v>66.666669999999996</v>
      </c>
      <c r="AH5">
        <v>60</v>
      </c>
      <c r="AI5">
        <v>52</v>
      </c>
      <c r="AJ5">
        <v>75</v>
      </c>
      <c r="AK5">
        <v>80</v>
      </c>
      <c r="AL5">
        <v>60</v>
      </c>
      <c r="AM5">
        <v>46.428570000000001</v>
      </c>
      <c r="AN5">
        <v>66.666669999999996</v>
      </c>
      <c r="AO5">
        <v>75</v>
      </c>
      <c r="AP5">
        <v>59.375</v>
      </c>
      <c r="AT5">
        <f t="shared" si="0"/>
        <v>68.377967499999997</v>
      </c>
      <c r="AU5">
        <f t="shared" si="1"/>
        <v>43.4375</v>
      </c>
    </row>
    <row r="6" spans="1:78" x14ac:dyDescent="0.2">
      <c r="A6">
        <v>279162200557420</v>
      </c>
      <c r="B6">
        <v>69</v>
      </c>
      <c r="C6" t="s">
        <v>16</v>
      </c>
      <c r="D6" s="1">
        <v>44873</v>
      </c>
      <c r="E6">
        <v>3.1</v>
      </c>
      <c r="F6" t="s">
        <v>82</v>
      </c>
      <c r="G6" t="s">
        <v>83</v>
      </c>
      <c r="H6" t="s">
        <v>75</v>
      </c>
      <c r="I6">
        <v>1</v>
      </c>
      <c r="J6" t="s">
        <v>84</v>
      </c>
      <c r="K6" t="s">
        <v>4</v>
      </c>
      <c r="L6" t="s">
        <v>85</v>
      </c>
      <c r="M6" t="s">
        <v>86</v>
      </c>
      <c r="N6" t="s">
        <v>14</v>
      </c>
      <c r="O6">
        <v>45</v>
      </c>
      <c r="P6">
        <v>0</v>
      </c>
      <c r="Q6">
        <v>100</v>
      </c>
      <c r="R6">
        <v>50</v>
      </c>
      <c r="S6">
        <v>56</v>
      </c>
      <c r="T6">
        <v>37.5</v>
      </c>
      <c r="U6">
        <v>47.5</v>
      </c>
      <c r="V6">
        <v>35</v>
      </c>
      <c r="W6">
        <v>39.285710000000002</v>
      </c>
      <c r="X6">
        <v>75</v>
      </c>
      <c r="Y6">
        <v>75</v>
      </c>
      <c r="Z6">
        <v>53.125</v>
      </c>
      <c r="AA6">
        <v>8</v>
      </c>
      <c r="AB6">
        <v>8</v>
      </c>
      <c r="AC6" t="s">
        <v>24</v>
      </c>
      <c r="AD6" t="s">
        <v>5</v>
      </c>
      <c r="AE6">
        <v>25</v>
      </c>
      <c r="AF6">
        <v>0</v>
      </c>
      <c r="AG6">
        <v>0</v>
      </c>
      <c r="AH6">
        <v>30</v>
      </c>
      <c r="AI6">
        <v>48</v>
      </c>
      <c r="AJ6">
        <v>75</v>
      </c>
      <c r="AK6">
        <v>32.5</v>
      </c>
      <c r="AL6">
        <v>50</v>
      </c>
      <c r="AM6">
        <v>35.714289999999998</v>
      </c>
      <c r="AN6">
        <v>37.5</v>
      </c>
      <c r="AO6">
        <v>75</v>
      </c>
      <c r="AP6">
        <v>65.625</v>
      </c>
      <c r="AT6">
        <f t="shared" si="0"/>
        <v>60.602677499999999</v>
      </c>
      <c r="AU6">
        <f t="shared" si="1"/>
        <v>46.375</v>
      </c>
    </row>
    <row r="7" spans="1:78" x14ac:dyDescent="0.2">
      <c r="A7">
        <v>279162200199957</v>
      </c>
      <c r="B7">
        <v>47</v>
      </c>
      <c r="C7" t="s">
        <v>16</v>
      </c>
      <c r="D7" t="s">
        <v>87</v>
      </c>
      <c r="E7">
        <v>3.1</v>
      </c>
      <c r="F7" t="s">
        <v>88</v>
      </c>
      <c r="G7" s="1">
        <v>44565</v>
      </c>
      <c r="H7" t="s">
        <v>89</v>
      </c>
      <c r="I7">
        <v>3</v>
      </c>
      <c r="J7" t="s">
        <v>90</v>
      </c>
      <c r="K7" t="s">
        <v>4</v>
      </c>
      <c r="L7" t="s">
        <v>91</v>
      </c>
      <c r="M7" t="s">
        <v>15</v>
      </c>
      <c r="N7" t="s">
        <v>92</v>
      </c>
      <c r="O7">
        <v>70</v>
      </c>
      <c r="P7">
        <v>0</v>
      </c>
      <c r="Q7">
        <v>100</v>
      </c>
      <c r="R7">
        <v>45</v>
      </c>
      <c r="S7">
        <v>88</v>
      </c>
      <c r="T7">
        <v>100</v>
      </c>
      <c r="U7">
        <v>22.5</v>
      </c>
      <c r="V7">
        <v>75</v>
      </c>
      <c r="W7">
        <v>57.142859999999999</v>
      </c>
      <c r="X7">
        <v>70.833330000000004</v>
      </c>
      <c r="Y7">
        <v>100</v>
      </c>
      <c r="Z7">
        <v>84.375</v>
      </c>
      <c r="AA7">
        <v>6</v>
      </c>
      <c r="AB7">
        <v>5</v>
      </c>
      <c r="AC7" t="s">
        <v>5</v>
      </c>
      <c r="AD7" t="s">
        <v>71</v>
      </c>
      <c r="AE7">
        <v>45</v>
      </c>
      <c r="AF7">
        <v>0</v>
      </c>
      <c r="AG7">
        <v>100</v>
      </c>
      <c r="AH7">
        <v>55</v>
      </c>
      <c r="AI7">
        <v>80</v>
      </c>
      <c r="AJ7">
        <v>100</v>
      </c>
      <c r="AK7">
        <v>22.5</v>
      </c>
      <c r="AL7">
        <v>75</v>
      </c>
      <c r="AM7">
        <v>71.428569999999993</v>
      </c>
      <c r="AN7">
        <v>70.833330000000004</v>
      </c>
      <c r="AO7">
        <v>91.666669999999996</v>
      </c>
      <c r="AP7">
        <v>81.25</v>
      </c>
      <c r="AT7">
        <f t="shared" si="0"/>
        <v>78.087797499999994</v>
      </c>
      <c r="AU7">
        <f t="shared" si="1"/>
        <v>62.5625</v>
      </c>
    </row>
    <row r="8" spans="1:78" x14ac:dyDescent="0.2">
      <c r="A8">
        <v>279162200572887</v>
      </c>
      <c r="B8">
        <v>50</v>
      </c>
      <c r="C8" t="s">
        <v>16</v>
      </c>
      <c r="D8" t="s">
        <v>93</v>
      </c>
      <c r="E8">
        <v>2.2000000000000002</v>
      </c>
      <c r="F8" t="s">
        <v>94</v>
      </c>
      <c r="G8" t="s">
        <v>95</v>
      </c>
      <c r="H8" t="s">
        <v>11</v>
      </c>
      <c r="I8">
        <v>2</v>
      </c>
      <c r="J8" t="s">
        <v>96</v>
      </c>
      <c r="K8" t="s">
        <v>4</v>
      </c>
      <c r="L8" t="s">
        <v>85</v>
      </c>
      <c r="M8" t="s">
        <v>7</v>
      </c>
      <c r="N8" t="s">
        <v>97</v>
      </c>
      <c r="O8">
        <v>100</v>
      </c>
      <c r="P8">
        <v>100</v>
      </c>
      <c r="Q8">
        <v>100</v>
      </c>
      <c r="R8">
        <v>65</v>
      </c>
      <c r="S8">
        <v>92</v>
      </c>
      <c r="T8">
        <v>100</v>
      </c>
      <c r="U8">
        <v>100</v>
      </c>
      <c r="V8">
        <v>65</v>
      </c>
      <c r="W8">
        <v>71.428569999999993</v>
      </c>
      <c r="X8">
        <v>75</v>
      </c>
      <c r="Y8">
        <v>91.666669999999996</v>
      </c>
      <c r="Z8">
        <v>59.375</v>
      </c>
      <c r="AA8">
        <v>8</v>
      </c>
      <c r="AB8">
        <v>8</v>
      </c>
      <c r="AC8" t="s">
        <v>27</v>
      </c>
      <c r="AD8" t="s">
        <v>28</v>
      </c>
      <c r="AE8">
        <v>75</v>
      </c>
      <c r="AF8">
        <v>100</v>
      </c>
      <c r="AG8">
        <v>0</v>
      </c>
      <c r="AH8">
        <v>55</v>
      </c>
      <c r="AI8">
        <v>80</v>
      </c>
      <c r="AJ8">
        <v>100</v>
      </c>
      <c r="AK8">
        <v>77.5</v>
      </c>
      <c r="AL8">
        <v>50</v>
      </c>
      <c r="AM8">
        <v>82.142859999999999</v>
      </c>
      <c r="AN8">
        <v>70.833330000000004</v>
      </c>
      <c r="AO8">
        <v>75</v>
      </c>
      <c r="AP8">
        <v>68.75</v>
      </c>
      <c r="AT8">
        <f t="shared" si="0"/>
        <v>74.367559999999997</v>
      </c>
      <c r="AU8">
        <f t="shared" si="1"/>
        <v>90.25</v>
      </c>
    </row>
    <row r="9" spans="1:78" x14ac:dyDescent="0.2">
      <c r="A9">
        <v>279162200172382</v>
      </c>
      <c r="B9">
        <v>55</v>
      </c>
      <c r="C9" t="s">
        <v>16</v>
      </c>
      <c r="D9" t="s">
        <v>99</v>
      </c>
      <c r="E9">
        <v>2.1</v>
      </c>
      <c r="F9" t="s">
        <v>73</v>
      </c>
      <c r="G9" t="s">
        <v>98</v>
      </c>
      <c r="H9" t="s">
        <v>89</v>
      </c>
      <c r="I9">
        <v>4</v>
      </c>
      <c r="J9" t="s">
        <v>12</v>
      </c>
      <c r="K9" t="s">
        <v>4</v>
      </c>
      <c r="L9" t="s">
        <v>20</v>
      </c>
      <c r="M9" t="s">
        <v>25</v>
      </c>
      <c r="N9" t="s">
        <v>6</v>
      </c>
      <c r="O9">
        <v>85</v>
      </c>
      <c r="P9">
        <v>50</v>
      </c>
      <c r="Q9">
        <v>100</v>
      </c>
      <c r="R9">
        <v>95</v>
      </c>
      <c r="S9">
        <v>80</v>
      </c>
      <c r="T9">
        <v>100</v>
      </c>
      <c r="U9">
        <v>100</v>
      </c>
      <c r="V9">
        <v>75</v>
      </c>
      <c r="W9">
        <v>92.857140000000001</v>
      </c>
      <c r="X9">
        <v>95.833330000000004</v>
      </c>
      <c r="Y9">
        <v>100</v>
      </c>
      <c r="Z9">
        <v>96.875</v>
      </c>
      <c r="AA9">
        <v>5</v>
      </c>
      <c r="AB9">
        <v>5</v>
      </c>
      <c r="AC9" t="s">
        <v>70</v>
      </c>
      <c r="AD9" t="s">
        <v>71</v>
      </c>
      <c r="AE9">
        <v>80</v>
      </c>
      <c r="AF9">
        <v>100</v>
      </c>
      <c r="AG9">
        <v>100</v>
      </c>
      <c r="AH9">
        <v>90</v>
      </c>
      <c r="AI9">
        <v>88</v>
      </c>
      <c r="AJ9">
        <v>100</v>
      </c>
      <c r="AK9">
        <v>100</v>
      </c>
      <c r="AL9">
        <v>70</v>
      </c>
      <c r="AM9">
        <v>85.714290000000005</v>
      </c>
      <c r="AN9">
        <v>100</v>
      </c>
      <c r="AO9">
        <v>100</v>
      </c>
      <c r="AP9">
        <v>90.612499999999997</v>
      </c>
      <c r="AT9">
        <f t="shared" si="0"/>
        <v>96.391367500000001</v>
      </c>
      <c r="AU9">
        <f t="shared" si="1"/>
        <v>85.625</v>
      </c>
    </row>
    <row r="10" spans="1:78" x14ac:dyDescent="0.2">
      <c r="A10">
        <v>279162022002157</v>
      </c>
      <c r="B10">
        <v>35</v>
      </c>
      <c r="C10" t="s">
        <v>16</v>
      </c>
      <c r="D10" t="s">
        <v>100</v>
      </c>
      <c r="E10">
        <v>2.1</v>
      </c>
      <c r="F10" t="s">
        <v>101</v>
      </c>
      <c r="G10" t="s">
        <v>102</v>
      </c>
      <c r="H10" t="s">
        <v>89</v>
      </c>
      <c r="I10">
        <v>3</v>
      </c>
      <c r="J10" t="s">
        <v>96</v>
      </c>
      <c r="K10" t="s">
        <v>4</v>
      </c>
      <c r="L10" t="s">
        <v>85</v>
      </c>
      <c r="M10" t="s">
        <v>86</v>
      </c>
      <c r="N10" t="s">
        <v>14</v>
      </c>
      <c r="O10">
        <v>55</v>
      </c>
      <c r="P10">
        <v>0</v>
      </c>
      <c r="Q10">
        <v>0</v>
      </c>
      <c r="R10">
        <v>25</v>
      </c>
      <c r="S10">
        <v>40</v>
      </c>
      <c r="T10">
        <v>25</v>
      </c>
      <c r="U10">
        <v>42.5</v>
      </c>
      <c r="V10">
        <v>55</v>
      </c>
      <c r="W10">
        <v>28.571429999999999</v>
      </c>
      <c r="X10">
        <v>66.666669999999996</v>
      </c>
      <c r="Y10">
        <v>50</v>
      </c>
      <c r="Z10">
        <v>71.875</v>
      </c>
      <c r="AA10">
        <v>7</v>
      </c>
      <c r="AB10">
        <v>7</v>
      </c>
      <c r="AC10" t="s">
        <v>103</v>
      </c>
      <c r="AD10" t="s">
        <v>24</v>
      </c>
      <c r="AE10">
        <v>60</v>
      </c>
      <c r="AF10">
        <v>0</v>
      </c>
      <c r="AG10">
        <v>0</v>
      </c>
      <c r="AH10">
        <v>25</v>
      </c>
      <c r="AI10">
        <v>40</v>
      </c>
      <c r="AJ10">
        <v>25</v>
      </c>
      <c r="AK10">
        <v>42.5</v>
      </c>
      <c r="AL10">
        <v>60</v>
      </c>
      <c r="AM10">
        <v>53.571429999999999</v>
      </c>
      <c r="AN10">
        <v>75</v>
      </c>
      <c r="AO10">
        <v>50</v>
      </c>
      <c r="AP10">
        <v>78.125</v>
      </c>
      <c r="AT10">
        <f t="shared" si="0"/>
        <v>54.278275000000001</v>
      </c>
      <c r="AU10">
        <f t="shared" si="1"/>
        <v>30.3125</v>
      </c>
    </row>
    <row r="11" spans="1:78" x14ac:dyDescent="0.2">
      <c r="A11">
        <v>279162200368210</v>
      </c>
      <c r="B11">
        <v>24</v>
      </c>
      <c r="C11" t="s">
        <v>104</v>
      </c>
      <c r="D11" s="1">
        <v>44567</v>
      </c>
      <c r="E11">
        <v>2.1</v>
      </c>
      <c r="F11" t="s">
        <v>73</v>
      </c>
      <c r="G11" t="s">
        <v>105</v>
      </c>
      <c r="H11" t="s">
        <v>106</v>
      </c>
      <c r="I11">
        <v>2</v>
      </c>
      <c r="J11" t="s">
        <v>107</v>
      </c>
      <c r="K11" t="s">
        <v>4</v>
      </c>
      <c r="L11" t="s">
        <v>77</v>
      </c>
      <c r="M11" t="s">
        <v>26</v>
      </c>
      <c r="N11" t="s">
        <v>92</v>
      </c>
      <c r="O11">
        <v>35</v>
      </c>
      <c r="P11">
        <v>100</v>
      </c>
      <c r="Q11">
        <v>100</v>
      </c>
      <c r="R11">
        <v>50</v>
      </c>
      <c r="S11">
        <v>64</v>
      </c>
      <c r="T11">
        <v>62.5</v>
      </c>
      <c r="U11">
        <v>37.5</v>
      </c>
      <c r="V11">
        <v>60</v>
      </c>
      <c r="W11">
        <v>50</v>
      </c>
      <c r="X11">
        <v>66.666669999999996</v>
      </c>
      <c r="Y11">
        <v>66.666669999999996</v>
      </c>
      <c r="Z11">
        <v>59.375</v>
      </c>
      <c r="AA11">
        <v>7</v>
      </c>
      <c r="AB11">
        <v>8</v>
      </c>
      <c r="AC11" t="s">
        <v>23</v>
      </c>
      <c r="AD11" t="s">
        <v>7</v>
      </c>
      <c r="AE11">
        <v>55</v>
      </c>
      <c r="AF11">
        <v>75</v>
      </c>
      <c r="AG11">
        <v>66.666669999999996</v>
      </c>
      <c r="AH11">
        <v>45</v>
      </c>
      <c r="AI11">
        <v>64</v>
      </c>
      <c r="AJ11">
        <v>62.5</v>
      </c>
      <c r="AK11">
        <v>45</v>
      </c>
      <c r="AL11">
        <v>55</v>
      </c>
      <c r="AM11">
        <v>46.428570000000001</v>
      </c>
      <c r="AN11">
        <v>29.16667</v>
      </c>
      <c r="AO11">
        <v>66.666669999999996</v>
      </c>
      <c r="AP11">
        <v>65.625</v>
      </c>
      <c r="AT11">
        <f t="shared" si="0"/>
        <v>60.677084999999998</v>
      </c>
      <c r="AU11">
        <f t="shared" si="1"/>
        <v>63.625</v>
      </c>
    </row>
    <row r="12" spans="1:78" x14ac:dyDescent="0.2">
      <c r="A12">
        <v>279162200417725</v>
      </c>
      <c r="B12">
        <v>80</v>
      </c>
      <c r="C12" t="s">
        <v>16</v>
      </c>
      <c r="D12" t="s">
        <v>111</v>
      </c>
      <c r="E12">
        <v>3.2</v>
      </c>
      <c r="F12" t="s">
        <v>1</v>
      </c>
      <c r="G12" t="s">
        <v>108</v>
      </c>
      <c r="H12" t="s">
        <v>106</v>
      </c>
      <c r="I12">
        <v>4</v>
      </c>
      <c r="J12" t="s">
        <v>109</v>
      </c>
      <c r="K12" t="s">
        <v>4</v>
      </c>
      <c r="M12" t="s">
        <v>5</v>
      </c>
      <c r="N12" t="s">
        <v>110</v>
      </c>
      <c r="O12">
        <v>60</v>
      </c>
      <c r="P12">
        <v>0</v>
      </c>
      <c r="Q12">
        <v>33.33</v>
      </c>
      <c r="R12">
        <v>55</v>
      </c>
      <c r="S12">
        <v>60</v>
      </c>
      <c r="T12">
        <v>87.5</v>
      </c>
      <c r="U12">
        <v>77.5</v>
      </c>
      <c r="V12">
        <v>50</v>
      </c>
      <c r="W12">
        <v>50</v>
      </c>
      <c r="X12">
        <v>66.666669999999996</v>
      </c>
      <c r="Y12">
        <v>50</v>
      </c>
      <c r="Z12">
        <v>59.375</v>
      </c>
      <c r="AA12">
        <v>7</v>
      </c>
      <c r="AB12">
        <v>7</v>
      </c>
      <c r="AC12" t="s">
        <v>23</v>
      </c>
      <c r="AD12" t="s">
        <v>86</v>
      </c>
      <c r="AE12">
        <v>35</v>
      </c>
      <c r="AF12">
        <v>0</v>
      </c>
      <c r="AG12">
        <v>33.332999999999998</v>
      </c>
      <c r="AH12">
        <v>55</v>
      </c>
      <c r="AI12">
        <v>60</v>
      </c>
      <c r="AJ12">
        <v>87.5</v>
      </c>
      <c r="AK12">
        <v>77.5</v>
      </c>
      <c r="AL12">
        <v>55</v>
      </c>
      <c r="AM12">
        <v>50</v>
      </c>
      <c r="AN12">
        <v>79.16</v>
      </c>
      <c r="AO12">
        <v>50</v>
      </c>
      <c r="AP12">
        <v>75</v>
      </c>
      <c r="AT12">
        <f t="shared" si="0"/>
        <v>56.510417500000003</v>
      </c>
      <c r="AU12">
        <f t="shared" si="1"/>
        <v>52.916249999999998</v>
      </c>
    </row>
    <row r="13" spans="1:78" x14ac:dyDescent="0.2">
      <c r="A13">
        <v>279162200457158</v>
      </c>
      <c r="B13">
        <v>69</v>
      </c>
      <c r="C13" t="s">
        <v>0</v>
      </c>
      <c r="D13" s="1">
        <v>44902</v>
      </c>
      <c r="E13">
        <v>3.1</v>
      </c>
      <c r="F13" t="s">
        <v>112</v>
      </c>
      <c r="G13" t="s">
        <v>113</v>
      </c>
      <c r="H13" t="s">
        <v>75</v>
      </c>
      <c r="I13">
        <v>1</v>
      </c>
      <c r="J13" t="s">
        <v>84</v>
      </c>
      <c r="K13" t="s">
        <v>4</v>
      </c>
      <c r="M13" t="s">
        <v>110</v>
      </c>
      <c r="N13" t="s">
        <v>114</v>
      </c>
      <c r="O13">
        <v>100</v>
      </c>
      <c r="P13">
        <v>100</v>
      </c>
      <c r="Q13">
        <v>100</v>
      </c>
      <c r="R13">
        <v>85</v>
      </c>
      <c r="S13">
        <v>68</v>
      </c>
      <c r="T13">
        <v>87.5</v>
      </c>
      <c r="U13">
        <v>100</v>
      </c>
      <c r="V13">
        <v>55</v>
      </c>
      <c r="W13">
        <v>82</v>
      </c>
      <c r="X13">
        <v>65</v>
      </c>
      <c r="Y13">
        <v>50</v>
      </c>
      <c r="Z13">
        <v>59.375</v>
      </c>
      <c r="AA13">
        <v>6</v>
      </c>
      <c r="AB13">
        <v>6</v>
      </c>
      <c r="AC13" t="s">
        <v>103</v>
      </c>
      <c r="AD13" t="s">
        <v>115</v>
      </c>
      <c r="AE13">
        <v>100</v>
      </c>
      <c r="AF13">
        <v>100</v>
      </c>
      <c r="AG13">
        <v>100</v>
      </c>
      <c r="AH13">
        <v>80</v>
      </c>
      <c r="AI13">
        <v>76</v>
      </c>
      <c r="AJ13">
        <v>87.5</v>
      </c>
      <c r="AK13">
        <v>87.5</v>
      </c>
      <c r="AL13">
        <v>80</v>
      </c>
      <c r="AM13">
        <v>82</v>
      </c>
      <c r="AN13">
        <v>65</v>
      </c>
      <c r="AO13">
        <v>60</v>
      </c>
      <c r="AP13">
        <v>59.375</v>
      </c>
      <c r="AT13">
        <f t="shared" si="0"/>
        <v>64.09375</v>
      </c>
      <c r="AU13">
        <f t="shared" si="1"/>
        <v>86.9375</v>
      </c>
      <c r="BR13">
        <v>5</v>
      </c>
    </row>
    <row r="14" spans="1:78" x14ac:dyDescent="0.2">
      <c r="A14">
        <v>279162200196273</v>
      </c>
      <c r="B14">
        <v>42</v>
      </c>
      <c r="C14" t="s">
        <v>16</v>
      </c>
      <c r="D14" s="1">
        <v>44565</v>
      </c>
      <c r="E14">
        <v>2.1</v>
      </c>
      <c r="F14" t="s">
        <v>73</v>
      </c>
      <c r="G14" s="1">
        <v>44685</v>
      </c>
      <c r="H14" t="s">
        <v>89</v>
      </c>
      <c r="I14" s="1" t="s">
        <v>160</v>
      </c>
      <c r="J14" t="s">
        <v>90</v>
      </c>
      <c r="K14" s="1" t="s">
        <v>4</v>
      </c>
      <c r="L14" t="s">
        <v>116</v>
      </c>
      <c r="M14" s="1" t="s">
        <v>7</v>
      </c>
      <c r="N14" t="s">
        <v>14</v>
      </c>
      <c r="O14">
        <v>60</v>
      </c>
      <c r="P14">
        <v>0</v>
      </c>
      <c r="Q14">
        <v>66.666669999999996</v>
      </c>
      <c r="R14">
        <v>40</v>
      </c>
      <c r="S14">
        <v>52</v>
      </c>
      <c r="T14">
        <v>50</v>
      </c>
      <c r="U14">
        <v>47.5</v>
      </c>
      <c r="V14">
        <v>50</v>
      </c>
      <c r="W14">
        <v>17.857140000000001</v>
      </c>
      <c r="X14">
        <v>50</v>
      </c>
      <c r="Y14">
        <v>75</v>
      </c>
      <c r="Z14">
        <v>65.625</v>
      </c>
      <c r="AA14">
        <v>8</v>
      </c>
      <c r="AB14">
        <v>8</v>
      </c>
      <c r="AC14" t="s">
        <v>5</v>
      </c>
      <c r="AD14" t="s">
        <v>15</v>
      </c>
      <c r="AE14">
        <v>60</v>
      </c>
      <c r="AF14">
        <v>0</v>
      </c>
      <c r="AG14">
        <v>66.666669999999996</v>
      </c>
      <c r="AH14">
        <v>45</v>
      </c>
      <c r="AI14">
        <v>56</v>
      </c>
      <c r="AJ14">
        <v>50</v>
      </c>
      <c r="AK14">
        <v>47.5</v>
      </c>
      <c r="AL14">
        <v>75</v>
      </c>
      <c r="AM14">
        <v>39.285710000000002</v>
      </c>
      <c r="AN14">
        <v>75</v>
      </c>
      <c r="AO14">
        <v>83.333330000000004</v>
      </c>
      <c r="AP14">
        <v>65.625</v>
      </c>
      <c r="AT14">
        <f t="shared" si="0"/>
        <v>52.120535000000004</v>
      </c>
      <c r="AU14">
        <f t="shared" si="1"/>
        <v>45.770833750000001</v>
      </c>
    </row>
    <row r="15" spans="1:78" x14ac:dyDescent="0.2">
      <c r="A15">
        <v>279162200608784</v>
      </c>
      <c r="B15">
        <v>63</v>
      </c>
      <c r="C15" t="s">
        <v>16</v>
      </c>
      <c r="D15" t="s">
        <v>117</v>
      </c>
      <c r="E15">
        <v>2.2000000000000002</v>
      </c>
      <c r="F15" t="s">
        <v>94</v>
      </c>
      <c r="G15" s="1">
        <v>44601</v>
      </c>
      <c r="H15" t="s">
        <v>118</v>
      </c>
      <c r="I15">
        <v>3</v>
      </c>
      <c r="J15" t="s">
        <v>12</v>
      </c>
      <c r="K15" t="s">
        <v>4</v>
      </c>
      <c r="M15" t="s">
        <v>24</v>
      </c>
      <c r="N15" t="s">
        <v>15</v>
      </c>
      <c r="O15">
        <v>55</v>
      </c>
      <c r="P15">
        <v>100</v>
      </c>
      <c r="Q15">
        <v>100</v>
      </c>
      <c r="R15">
        <v>40</v>
      </c>
      <c r="S15">
        <v>56</v>
      </c>
      <c r="T15">
        <v>100</v>
      </c>
      <c r="U15">
        <v>100</v>
      </c>
      <c r="V15">
        <v>50</v>
      </c>
      <c r="W15">
        <v>32.142859999999999</v>
      </c>
      <c r="X15">
        <v>54.166670000000003</v>
      </c>
      <c r="Y15">
        <v>75</v>
      </c>
      <c r="Z15">
        <v>65.625</v>
      </c>
      <c r="AA15">
        <v>7</v>
      </c>
      <c r="AB15">
        <v>7</v>
      </c>
      <c r="AC15" t="s">
        <v>28</v>
      </c>
      <c r="AD15" t="s">
        <v>119</v>
      </c>
      <c r="AE15">
        <v>30</v>
      </c>
      <c r="AF15">
        <v>100</v>
      </c>
      <c r="AG15">
        <v>100</v>
      </c>
      <c r="AH15">
        <v>55</v>
      </c>
      <c r="AI15">
        <v>52</v>
      </c>
      <c r="AJ15">
        <v>100</v>
      </c>
      <c r="AK15">
        <v>100</v>
      </c>
      <c r="AL15">
        <v>50</v>
      </c>
      <c r="AM15">
        <v>50</v>
      </c>
      <c r="AN15">
        <v>62.5</v>
      </c>
      <c r="AO15">
        <v>75</v>
      </c>
      <c r="AP15">
        <v>65.625</v>
      </c>
      <c r="AT15">
        <f t="shared" si="0"/>
        <v>56.733632499999999</v>
      </c>
      <c r="AU15">
        <f t="shared" si="1"/>
        <v>75.125</v>
      </c>
    </row>
    <row r="16" spans="1:78" x14ac:dyDescent="0.2">
      <c r="A16">
        <v>279162022003614</v>
      </c>
      <c r="B16">
        <v>62</v>
      </c>
      <c r="C16" t="s">
        <v>16</v>
      </c>
      <c r="D16" s="1">
        <v>44900</v>
      </c>
      <c r="E16">
        <v>3.1</v>
      </c>
      <c r="F16" t="s">
        <v>10</v>
      </c>
      <c r="G16" t="s">
        <v>136</v>
      </c>
      <c r="H16" t="s">
        <v>137</v>
      </c>
      <c r="I16">
        <v>3</v>
      </c>
      <c r="J16" t="s">
        <v>90</v>
      </c>
      <c r="K16" t="s">
        <v>4</v>
      </c>
      <c r="L16" t="s">
        <v>127</v>
      </c>
      <c r="M16" t="s">
        <v>103</v>
      </c>
      <c r="N16" t="s">
        <v>145</v>
      </c>
      <c r="O16">
        <v>15</v>
      </c>
      <c r="P16">
        <v>0</v>
      </c>
      <c r="Q16">
        <v>0</v>
      </c>
      <c r="R16">
        <v>0</v>
      </c>
      <c r="S16">
        <v>16</v>
      </c>
      <c r="T16">
        <v>25</v>
      </c>
      <c r="U16">
        <v>42.5</v>
      </c>
      <c r="V16">
        <v>15</v>
      </c>
      <c r="W16">
        <v>50</v>
      </c>
      <c r="X16">
        <v>45.833329999999997</v>
      </c>
      <c r="Y16">
        <v>100</v>
      </c>
      <c r="Z16">
        <v>59.375</v>
      </c>
      <c r="AA16">
        <v>6</v>
      </c>
      <c r="AB16">
        <v>6</v>
      </c>
      <c r="AC16" t="s">
        <v>146</v>
      </c>
      <c r="AD16" t="s">
        <v>86</v>
      </c>
      <c r="AE16">
        <v>5</v>
      </c>
      <c r="AF16">
        <v>0</v>
      </c>
      <c r="AG16">
        <v>0</v>
      </c>
      <c r="AH16">
        <v>15</v>
      </c>
      <c r="AI16">
        <v>12</v>
      </c>
      <c r="AJ16">
        <v>0</v>
      </c>
      <c r="AK16">
        <v>55</v>
      </c>
      <c r="AL16">
        <v>45</v>
      </c>
      <c r="AM16">
        <v>53.571429999999999</v>
      </c>
      <c r="AN16">
        <v>41.666670000000003</v>
      </c>
      <c r="AO16">
        <v>75</v>
      </c>
      <c r="AP16">
        <v>56.25</v>
      </c>
      <c r="AT16">
        <f t="shared" si="0"/>
        <v>63.802082499999997</v>
      </c>
      <c r="AU16">
        <f t="shared" si="1"/>
        <v>14.1875</v>
      </c>
    </row>
    <row r="17" spans="1:47" x14ac:dyDescent="0.2">
      <c r="A17">
        <v>279162200284997</v>
      </c>
      <c r="B17">
        <v>50</v>
      </c>
      <c r="C17" t="s">
        <v>16</v>
      </c>
      <c r="D17" s="1">
        <v>44686</v>
      </c>
      <c r="E17">
        <v>2.2000000000000002</v>
      </c>
      <c r="F17" t="s">
        <v>138</v>
      </c>
      <c r="G17" t="s">
        <v>136</v>
      </c>
      <c r="H17" t="s">
        <v>137</v>
      </c>
      <c r="I17">
        <v>4</v>
      </c>
      <c r="K17" t="s">
        <v>4</v>
      </c>
      <c r="M17" t="s">
        <v>78</v>
      </c>
      <c r="N17" t="s">
        <v>110</v>
      </c>
      <c r="O17">
        <v>55</v>
      </c>
      <c r="P17">
        <v>0</v>
      </c>
      <c r="Q17">
        <v>100</v>
      </c>
      <c r="R17">
        <v>40</v>
      </c>
      <c r="S17">
        <v>84</v>
      </c>
      <c r="T17">
        <v>100</v>
      </c>
      <c r="U17">
        <v>77.5</v>
      </c>
      <c r="V17">
        <v>65</v>
      </c>
      <c r="W17">
        <v>35.714289999999998</v>
      </c>
      <c r="X17">
        <v>62.5</v>
      </c>
      <c r="Y17">
        <v>75</v>
      </c>
      <c r="Z17">
        <v>65.625</v>
      </c>
      <c r="AA17">
        <v>8</v>
      </c>
      <c r="AB17">
        <v>8</v>
      </c>
      <c r="AC17" t="s">
        <v>78</v>
      </c>
      <c r="AD17" t="s">
        <v>110</v>
      </c>
      <c r="AE17">
        <v>35</v>
      </c>
      <c r="AF17">
        <v>100</v>
      </c>
      <c r="AG17">
        <v>100</v>
      </c>
      <c r="AH17">
        <v>45</v>
      </c>
      <c r="AI17">
        <v>72</v>
      </c>
      <c r="AJ17">
        <v>100</v>
      </c>
      <c r="AK17">
        <v>67.5</v>
      </c>
      <c r="AL17">
        <v>65</v>
      </c>
      <c r="AM17">
        <v>50</v>
      </c>
      <c r="AN17">
        <v>70.833330000000004</v>
      </c>
      <c r="AO17">
        <v>83.333330000000004</v>
      </c>
      <c r="AP17">
        <v>65.625</v>
      </c>
      <c r="AT17">
        <f t="shared" si="0"/>
        <v>59.709822500000001</v>
      </c>
      <c r="AU17">
        <f t="shared" si="1"/>
        <v>65.1875</v>
      </c>
    </row>
    <row r="18" spans="1:47" x14ac:dyDescent="0.2">
      <c r="A18">
        <v>279162200705411</v>
      </c>
      <c r="B18">
        <v>55</v>
      </c>
      <c r="C18" t="s">
        <v>143</v>
      </c>
      <c r="D18" t="s">
        <v>120</v>
      </c>
      <c r="E18">
        <v>2.1</v>
      </c>
      <c r="F18" t="s">
        <v>73</v>
      </c>
      <c r="G18" t="s">
        <v>144</v>
      </c>
      <c r="H18" t="s">
        <v>121</v>
      </c>
      <c r="I18">
        <v>3</v>
      </c>
      <c r="J18" t="s">
        <v>132</v>
      </c>
      <c r="K18" t="s">
        <v>4</v>
      </c>
      <c r="M18" t="s">
        <v>78</v>
      </c>
      <c r="N18" t="s">
        <v>5</v>
      </c>
      <c r="O18">
        <v>65</v>
      </c>
      <c r="P18">
        <v>100</v>
      </c>
      <c r="Q18">
        <v>0</v>
      </c>
      <c r="R18">
        <v>50</v>
      </c>
      <c r="S18">
        <v>60</v>
      </c>
      <c r="T18">
        <v>62.5</v>
      </c>
      <c r="U18">
        <v>90</v>
      </c>
      <c r="V18">
        <v>100</v>
      </c>
      <c r="W18">
        <v>85.714290000000005</v>
      </c>
      <c r="X18">
        <v>79.166669999999996</v>
      </c>
      <c r="Y18">
        <v>100</v>
      </c>
      <c r="Z18">
        <v>96.875</v>
      </c>
      <c r="AA18">
        <v>8</v>
      </c>
      <c r="AB18">
        <v>7</v>
      </c>
      <c r="AC18" t="s">
        <v>86</v>
      </c>
      <c r="AD18" t="s">
        <v>5</v>
      </c>
      <c r="AE18">
        <v>35</v>
      </c>
      <c r="AF18">
        <v>100</v>
      </c>
      <c r="AG18">
        <v>0</v>
      </c>
      <c r="AH18">
        <v>45</v>
      </c>
      <c r="AI18">
        <v>60</v>
      </c>
      <c r="AJ18">
        <v>75</v>
      </c>
      <c r="AK18">
        <v>32.5</v>
      </c>
      <c r="AL18">
        <v>60</v>
      </c>
      <c r="AM18">
        <v>78.571430000000007</v>
      </c>
      <c r="AN18">
        <v>66.666669999999996</v>
      </c>
      <c r="AO18">
        <v>100</v>
      </c>
      <c r="AP18">
        <v>84.375</v>
      </c>
      <c r="AT18">
        <f t="shared" si="0"/>
        <v>90.438990000000004</v>
      </c>
      <c r="AU18">
        <f t="shared" si="1"/>
        <v>65.9375</v>
      </c>
    </row>
    <row r="19" spans="1:47" x14ac:dyDescent="0.2">
      <c r="A19">
        <v>279162200636222</v>
      </c>
      <c r="B19">
        <v>74</v>
      </c>
      <c r="C19" t="s">
        <v>16</v>
      </c>
      <c r="D19" t="s">
        <v>139</v>
      </c>
      <c r="E19">
        <v>3.2</v>
      </c>
      <c r="F19" s="1" t="s">
        <v>1</v>
      </c>
      <c r="G19" s="1">
        <v>44751</v>
      </c>
      <c r="H19" t="s">
        <v>140</v>
      </c>
      <c r="I19">
        <v>5</v>
      </c>
      <c r="J19" t="s">
        <v>141</v>
      </c>
      <c r="K19" t="s">
        <v>4</v>
      </c>
      <c r="M19" t="s">
        <v>24</v>
      </c>
      <c r="N19" t="s">
        <v>15</v>
      </c>
      <c r="O19">
        <v>20</v>
      </c>
      <c r="P19">
        <v>0</v>
      </c>
      <c r="Q19">
        <v>0</v>
      </c>
      <c r="R19">
        <v>50</v>
      </c>
      <c r="S19">
        <v>44</v>
      </c>
      <c r="T19">
        <v>50</v>
      </c>
      <c r="U19">
        <v>55</v>
      </c>
      <c r="V19">
        <v>40</v>
      </c>
      <c r="W19">
        <v>78.571430000000007</v>
      </c>
      <c r="X19">
        <v>41.666670000000003</v>
      </c>
      <c r="Y19">
        <v>91.666669999999996</v>
      </c>
      <c r="Z19">
        <v>65.625</v>
      </c>
      <c r="AA19">
        <v>7</v>
      </c>
      <c r="AB19">
        <v>7</v>
      </c>
      <c r="AC19" t="s">
        <v>78</v>
      </c>
      <c r="AD19" t="s">
        <v>97</v>
      </c>
      <c r="AE19">
        <v>40</v>
      </c>
      <c r="AF19">
        <v>0</v>
      </c>
      <c r="AG19">
        <v>0</v>
      </c>
      <c r="AH19">
        <v>45</v>
      </c>
      <c r="AI19">
        <v>44</v>
      </c>
      <c r="AJ19">
        <v>50</v>
      </c>
      <c r="AK19">
        <v>55</v>
      </c>
      <c r="AL19">
        <v>35</v>
      </c>
      <c r="AM19">
        <v>57.142859999999999</v>
      </c>
      <c r="AN19">
        <v>45.833329999999997</v>
      </c>
      <c r="AO19">
        <v>75</v>
      </c>
      <c r="AP19">
        <v>56.25</v>
      </c>
      <c r="AT19">
        <f t="shared" si="0"/>
        <v>69.382442499999996</v>
      </c>
      <c r="AU19">
        <f t="shared" si="1"/>
        <v>32.375</v>
      </c>
    </row>
    <row r="20" spans="1:47" x14ac:dyDescent="0.2">
      <c r="A20">
        <v>279162200535272</v>
      </c>
      <c r="B20">
        <v>58</v>
      </c>
      <c r="C20" t="s">
        <v>16</v>
      </c>
      <c r="D20" s="1">
        <v>44689</v>
      </c>
      <c r="E20">
        <v>2.1</v>
      </c>
      <c r="F20" t="s">
        <v>73</v>
      </c>
      <c r="G20" s="1">
        <v>44903</v>
      </c>
      <c r="H20" t="s">
        <v>142</v>
      </c>
      <c r="I20" s="1" t="s">
        <v>161</v>
      </c>
      <c r="J20" t="s">
        <v>12</v>
      </c>
      <c r="K20" s="1" t="s">
        <v>4</v>
      </c>
      <c r="M20" s="1" t="s">
        <v>26</v>
      </c>
      <c r="N20" t="s">
        <v>129</v>
      </c>
      <c r="O20">
        <v>85</v>
      </c>
      <c r="P20">
        <v>75</v>
      </c>
      <c r="Q20">
        <v>66.666669999999996</v>
      </c>
      <c r="R20">
        <v>20</v>
      </c>
      <c r="S20">
        <v>56</v>
      </c>
      <c r="T20">
        <v>87.5</v>
      </c>
      <c r="U20">
        <v>50</v>
      </c>
      <c r="V20">
        <v>45</v>
      </c>
      <c r="W20">
        <v>50</v>
      </c>
      <c r="X20">
        <v>29.16667</v>
      </c>
      <c r="Y20">
        <v>83.333330000000004</v>
      </c>
      <c r="Z20">
        <v>68.75</v>
      </c>
      <c r="AA20">
        <v>8</v>
      </c>
      <c r="AB20">
        <v>8</v>
      </c>
      <c r="AC20" t="s">
        <v>23</v>
      </c>
      <c r="AD20" t="s">
        <v>24</v>
      </c>
      <c r="AE20">
        <v>75</v>
      </c>
      <c r="AF20">
        <v>0</v>
      </c>
      <c r="AG20">
        <v>0</v>
      </c>
      <c r="AH20">
        <v>25</v>
      </c>
      <c r="AI20">
        <v>68</v>
      </c>
      <c r="AJ20">
        <v>62.5</v>
      </c>
      <c r="AK20">
        <v>50</v>
      </c>
      <c r="AL20">
        <v>50</v>
      </c>
      <c r="AM20">
        <v>85.714290000000005</v>
      </c>
      <c r="AN20">
        <v>54.166670000000003</v>
      </c>
      <c r="AO20">
        <v>66.666669999999996</v>
      </c>
      <c r="AP20">
        <v>78.125</v>
      </c>
      <c r="AT20">
        <f t="shared" si="0"/>
        <v>57.8125</v>
      </c>
      <c r="AU20">
        <f t="shared" si="1"/>
        <v>60.645833750000001</v>
      </c>
    </row>
    <row r="21" spans="1:47" x14ac:dyDescent="0.2">
      <c r="A21">
        <v>279162200659603</v>
      </c>
      <c r="B21">
        <v>47</v>
      </c>
      <c r="C21" t="s">
        <v>16</v>
      </c>
      <c r="D21" s="1">
        <v>44904</v>
      </c>
      <c r="E21">
        <v>3.1</v>
      </c>
      <c r="F21" t="s">
        <v>82</v>
      </c>
      <c r="G21" t="s">
        <v>120</v>
      </c>
      <c r="H21" t="s">
        <v>121</v>
      </c>
      <c r="I21">
        <v>3</v>
      </c>
      <c r="J21" t="s">
        <v>90</v>
      </c>
      <c r="K21" t="s">
        <v>4</v>
      </c>
      <c r="L21" t="s">
        <v>122</v>
      </c>
      <c r="M21" t="s">
        <v>78</v>
      </c>
      <c r="N21" t="s">
        <v>5</v>
      </c>
      <c r="O21">
        <v>55</v>
      </c>
      <c r="P21">
        <v>0</v>
      </c>
      <c r="Q21">
        <v>0</v>
      </c>
      <c r="R21">
        <v>5</v>
      </c>
      <c r="S21">
        <v>24</v>
      </c>
      <c r="T21">
        <v>25</v>
      </c>
      <c r="U21">
        <v>0</v>
      </c>
      <c r="V21">
        <v>50</v>
      </c>
      <c r="W21">
        <v>85.714290000000005</v>
      </c>
      <c r="X21">
        <v>37.5</v>
      </c>
      <c r="Y21">
        <v>75</v>
      </c>
      <c r="Z21">
        <v>78.125</v>
      </c>
      <c r="AA21">
        <v>7</v>
      </c>
      <c r="AB21">
        <v>7</v>
      </c>
      <c r="AC21" t="s">
        <v>103</v>
      </c>
      <c r="AD21" t="s">
        <v>24</v>
      </c>
      <c r="AE21">
        <v>70</v>
      </c>
      <c r="AF21">
        <v>0</v>
      </c>
      <c r="AG21">
        <v>0</v>
      </c>
      <c r="AH21">
        <v>55</v>
      </c>
      <c r="AI21">
        <v>56</v>
      </c>
      <c r="AJ21">
        <v>87.5</v>
      </c>
      <c r="AK21">
        <v>10</v>
      </c>
      <c r="AL21">
        <v>65</v>
      </c>
      <c r="AM21">
        <v>57.142859999999999</v>
      </c>
      <c r="AN21">
        <v>45.833329999999997</v>
      </c>
      <c r="AO21">
        <v>62.5</v>
      </c>
      <c r="AP21">
        <v>65.625</v>
      </c>
      <c r="AT21">
        <f t="shared" si="0"/>
        <v>69.084822500000001</v>
      </c>
      <c r="AU21">
        <f t="shared" si="1"/>
        <v>19.875</v>
      </c>
    </row>
    <row r="22" spans="1:47" x14ac:dyDescent="0.2">
      <c r="A22">
        <v>279162200615594</v>
      </c>
      <c r="B22">
        <v>40</v>
      </c>
      <c r="C22" t="s">
        <v>16</v>
      </c>
      <c r="D22" s="1">
        <v>44601</v>
      </c>
      <c r="E22">
        <v>3.1</v>
      </c>
      <c r="F22" t="s">
        <v>10</v>
      </c>
      <c r="G22" s="1">
        <v>44721</v>
      </c>
      <c r="H22" t="s">
        <v>135</v>
      </c>
      <c r="I22" s="1" t="s">
        <v>161</v>
      </c>
      <c r="J22" t="s">
        <v>96</v>
      </c>
      <c r="K22" s="1" t="s">
        <v>4</v>
      </c>
      <c r="M22" s="1" t="s">
        <v>24</v>
      </c>
      <c r="N22" t="s">
        <v>115</v>
      </c>
      <c r="O22">
        <v>70</v>
      </c>
      <c r="P22">
        <v>100</v>
      </c>
      <c r="Q22">
        <v>100</v>
      </c>
      <c r="R22">
        <v>85</v>
      </c>
      <c r="S22">
        <v>44</v>
      </c>
      <c r="T22">
        <v>100</v>
      </c>
      <c r="U22">
        <v>100</v>
      </c>
      <c r="V22">
        <v>80</v>
      </c>
      <c r="W22">
        <v>89.285709999999995</v>
      </c>
      <c r="X22">
        <v>66.666669999999996</v>
      </c>
      <c r="Y22">
        <v>100</v>
      </c>
      <c r="Z22">
        <v>78.125</v>
      </c>
      <c r="AA22">
        <v>6</v>
      </c>
      <c r="AB22">
        <v>6</v>
      </c>
      <c r="AC22" t="s">
        <v>78</v>
      </c>
      <c r="AD22" t="s">
        <v>15</v>
      </c>
      <c r="AE22">
        <v>70</v>
      </c>
      <c r="AF22">
        <v>100</v>
      </c>
      <c r="AG22">
        <v>100</v>
      </c>
      <c r="AH22">
        <v>75</v>
      </c>
      <c r="AI22">
        <v>24</v>
      </c>
      <c r="AJ22">
        <v>100</v>
      </c>
      <c r="AK22">
        <v>100</v>
      </c>
      <c r="AL22">
        <v>85</v>
      </c>
      <c r="AM22">
        <v>75</v>
      </c>
      <c r="AN22">
        <v>70.833330000000004</v>
      </c>
      <c r="AO22">
        <v>83.333330000000004</v>
      </c>
      <c r="AP22">
        <v>71.875</v>
      </c>
      <c r="AT22">
        <f t="shared" si="0"/>
        <v>83.519345000000001</v>
      </c>
      <c r="AU22">
        <f t="shared" si="1"/>
        <v>84.875</v>
      </c>
    </row>
    <row r="23" spans="1:47" x14ac:dyDescent="0.2">
      <c r="A23">
        <v>279162200446849</v>
      </c>
      <c r="B23">
        <v>65</v>
      </c>
      <c r="C23" t="s">
        <v>16</v>
      </c>
      <c r="D23" t="s">
        <v>133</v>
      </c>
      <c r="E23">
        <v>3.1</v>
      </c>
      <c r="F23" t="s">
        <v>10</v>
      </c>
      <c r="G23" s="1">
        <v>44902</v>
      </c>
      <c r="H23" t="s">
        <v>11</v>
      </c>
      <c r="I23">
        <v>3</v>
      </c>
      <c r="J23" t="s">
        <v>19</v>
      </c>
      <c r="K23" t="s">
        <v>4</v>
      </c>
      <c r="L23" t="s">
        <v>134</v>
      </c>
      <c r="M23" t="s">
        <v>7</v>
      </c>
      <c r="N23" t="s">
        <v>92</v>
      </c>
      <c r="O23">
        <v>55</v>
      </c>
      <c r="P23">
        <v>0</v>
      </c>
      <c r="Q23">
        <v>0</v>
      </c>
      <c r="R23">
        <v>15</v>
      </c>
      <c r="S23">
        <v>36</v>
      </c>
      <c r="T23">
        <v>50</v>
      </c>
      <c r="U23">
        <v>55</v>
      </c>
      <c r="V23">
        <v>45</v>
      </c>
      <c r="W23">
        <v>64.285709999999995</v>
      </c>
      <c r="X23">
        <v>54.166670000000003</v>
      </c>
      <c r="Y23">
        <v>66.666669999999996</v>
      </c>
      <c r="Z23">
        <v>71.875</v>
      </c>
      <c r="AA23">
        <v>7</v>
      </c>
      <c r="AB23">
        <v>7</v>
      </c>
      <c r="AC23" t="s">
        <v>24</v>
      </c>
      <c r="AD23" t="s">
        <v>6</v>
      </c>
      <c r="AE23">
        <v>55</v>
      </c>
      <c r="AF23">
        <v>0</v>
      </c>
      <c r="AG23">
        <v>0</v>
      </c>
      <c r="AH23">
        <v>35</v>
      </c>
      <c r="AI23">
        <v>28</v>
      </c>
      <c r="AJ23">
        <v>25</v>
      </c>
      <c r="AK23">
        <v>45</v>
      </c>
      <c r="AL23">
        <v>60</v>
      </c>
      <c r="AM23">
        <v>60.714289999999998</v>
      </c>
      <c r="AN23">
        <v>58.333329999999997</v>
      </c>
      <c r="AO23">
        <v>66.666669999999996</v>
      </c>
      <c r="AP23">
        <v>71.875</v>
      </c>
      <c r="AT23">
        <f t="shared" si="0"/>
        <v>64.248512500000004</v>
      </c>
      <c r="AU23">
        <f t="shared" si="1"/>
        <v>32</v>
      </c>
    </row>
    <row r="24" spans="1:47" x14ac:dyDescent="0.2">
      <c r="A24">
        <v>279162200605921</v>
      </c>
      <c r="B24">
        <v>53</v>
      </c>
      <c r="C24" t="s">
        <v>16</v>
      </c>
      <c r="D24" t="s">
        <v>153</v>
      </c>
      <c r="G24" t="s">
        <v>147</v>
      </c>
      <c r="H24" t="s">
        <v>131</v>
      </c>
      <c r="I24" s="1" t="s">
        <v>161</v>
      </c>
      <c r="J24" t="s">
        <v>76</v>
      </c>
      <c r="K24" s="1" t="s">
        <v>4</v>
      </c>
      <c r="M24" s="1" t="s">
        <v>25</v>
      </c>
      <c r="N24" t="s">
        <v>145</v>
      </c>
      <c r="O24">
        <v>95</v>
      </c>
      <c r="P24">
        <v>0</v>
      </c>
      <c r="Q24">
        <v>0</v>
      </c>
      <c r="R24">
        <v>80</v>
      </c>
      <c r="S24">
        <v>80</v>
      </c>
      <c r="T24">
        <v>100</v>
      </c>
      <c r="U24">
        <v>100</v>
      </c>
      <c r="V24">
        <v>55</v>
      </c>
      <c r="W24">
        <v>71.428569999999993</v>
      </c>
      <c r="X24">
        <v>41.666670000000003</v>
      </c>
      <c r="Y24">
        <v>75</v>
      </c>
      <c r="Z24">
        <v>53.125</v>
      </c>
      <c r="AA24">
        <v>6</v>
      </c>
      <c r="AB24">
        <v>7</v>
      </c>
      <c r="AC24" t="s">
        <v>27</v>
      </c>
      <c r="AD24" t="s">
        <v>8</v>
      </c>
      <c r="AE24">
        <v>65</v>
      </c>
      <c r="AF24">
        <v>0</v>
      </c>
      <c r="AG24">
        <v>0</v>
      </c>
      <c r="AH24">
        <v>60</v>
      </c>
      <c r="AI24">
        <v>56</v>
      </c>
      <c r="AJ24">
        <v>100</v>
      </c>
      <c r="AK24">
        <v>100</v>
      </c>
      <c r="AL24">
        <v>55</v>
      </c>
      <c r="AM24">
        <v>64.285709999999995</v>
      </c>
      <c r="AN24">
        <v>45.833329999999997</v>
      </c>
      <c r="AO24">
        <v>66.666669999999996</v>
      </c>
      <c r="AP24">
        <v>68.75</v>
      </c>
      <c r="AT24">
        <f t="shared" si="0"/>
        <v>60.305059999999997</v>
      </c>
      <c r="AU24">
        <f t="shared" si="1"/>
        <v>63.75</v>
      </c>
    </row>
    <row r="25" spans="1:47" x14ac:dyDescent="0.2">
      <c r="A25">
        <v>279162200604444</v>
      </c>
      <c r="B25">
        <v>73</v>
      </c>
      <c r="C25" t="s">
        <v>16</v>
      </c>
      <c r="D25" s="1">
        <v>44570</v>
      </c>
      <c r="E25">
        <v>3.1</v>
      </c>
      <c r="F25" t="s">
        <v>10</v>
      </c>
      <c r="G25" t="s">
        <v>130</v>
      </c>
      <c r="H25" t="s">
        <v>131</v>
      </c>
      <c r="I25">
        <v>4</v>
      </c>
      <c r="J25" t="s">
        <v>132</v>
      </c>
      <c r="K25" t="s">
        <v>4</v>
      </c>
      <c r="M25" t="s">
        <v>28</v>
      </c>
      <c r="N25" t="s">
        <v>15</v>
      </c>
      <c r="O25">
        <v>0</v>
      </c>
      <c r="P25">
        <v>0</v>
      </c>
      <c r="Q25">
        <v>0</v>
      </c>
      <c r="R25">
        <v>25</v>
      </c>
      <c r="S25">
        <v>34</v>
      </c>
      <c r="T25">
        <v>50</v>
      </c>
      <c r="U25">
        <v>42.5</v>
      </c>
      <c r="V25">
        <v>35</v>
      </c>
      <c r="W25">
        <v>14.28571</v>
      </c>
      <c r="X25">
        <v>45.833329999999997</v>
      </c>
      <c r="Y25">
        <v>50</v>
      </c>
      <c r="Z25">
        <v>62.5</v>
      </c>
      <c r="AA25">
        <v>7</v>
      </c>
      <c r="AB25">
        <v>7</v>
      </c>
      <c r="AC25" t="s">
        <v>78</v>
      </c>
      <c r="AD25" t="s">
        <v>5</v>
      </c>
      <c r="AE25">
        <v>0</v>
      </c>
      <c r="AF25">
        <v>0</v>
      </c>
      <c r="AG25">
        <v>0</v>
      </c>
      <c r="AH25">
        <v>15</v>
      </c>
      <c r="AI25">
        <v>36</v>
      </c>
      <c r="AJ25">
        <v>50</v>
      </c>
      <c r="AK25">
        <v>0</v>
      </c>
      <c r="AL25">
        <v>30</v>
      </c>
      <c r="AM25">
        <v>10.71429</v>
      </c>
      <c r="AN25">
        <v>45.833329999999997</v>
      </c>
      <c r="AO25">
        <v>58.333329999999997</v>
      </c>
      <c r="AP25">
        <v>68.75</v>
      </c>
      <c r="AT25">
        <f t="shared" si="0"/>
        <v>43.154759999999996</v>
      </c>
      <c r="AU25">
        <f t="shared" si="1"/>
        <v>23.3125</v>
      </c>
    </row>
    <row r="26" spans="1:47" x14ac:dyDescent="0.2">
      <c r="A26">
        <v>279162200706905</v>
      </c>
      <c r="B26">
        <v>55</v>
      </c>
      <c r="C26" t="s">
        <v>123</v>
      </c>
      <c r="D26" t="s">
        <v>124</v>
      </c>
      <c r="E26">
        <v>3.2</v>
      </c>
      <c r="F26" t="s">
        <v>1</v>
      </c>
      <c r="G26" t="s">
        <v>125</v>
      </c>
      <c r="H26" t="s">
        <v>126</v>
      </c>
      <c r="I26">
        <v>2</v>
      </c>
      <c r="J26" t="s">
        <v>12</v>
      </c>
      <c r="K26" t="s">
        <v>4</v>
      </c>
      <c r="L26" t="s">
        <v>127</v>
      </c>
      <c r="M26" t="s">
        <v>128</v>
      </c>
      <c r="N26" t="s">
        <v>129</v>
      </c>
      <c r="O26">
        <v>30</v>
      </c>
      <c r="P26">
        <v>0</v>
      </c>
      <c r="Q26">
        <v>0</v>
      </c>
      <c r="R26">
        <v>0</v>
      </c>
      <c r="S26">
        <v>36</v>
      </c>
      <c r="T26">
        <v>12.5</v>
      </c>
      <c r="U26">
        <v>0</v>
      </c>
      <c r="V26">
        <v>30</v>
      </c>
      <c r="W26">
        <v>17.857140000000001</v>
      </c>
      <c r="X26">
        <v>20.83333</v>
      </c>
      <c r="Y26">
        <v>100</v>
      </c>
      <c r="Z26">
        <v>65.625</v>
      </c>
      <c r="AA26">
        <v>5</v>
      </c>
      <c r="AB26">
        <v>5</v>
      </c>
      <c r="AC26" t="s">
        <v>15</v>
      </c>
      <c r="AD26" t="s">
        <v>15</v>
      </c>
      <c r="AE26">
        <v>0</v>
      </c>
      <c r="AF26">
        <v>0</v>
      </c>
      <c r="AG26">
        <v>0</v>
      </c>
      <c r="AH26">
        <v>0</v>
      </c>
      <c r="AI26">
        <v>20</v>
      </c>
      <c r="AJ26">
        <v>25</v>
      </c>
      <c r="AK26">
        <v>0</v>
      </c>
      <c r="AL26">
        <v>20</v>
      </c>
      <c r="AM26">
        <v>17.857140000000001</v>
      </c>
      <c r="AN26">
        <v>29.16667</v>
      </c>
      <c r="AO26">
        <v>87.5</v>
      </c>
      <c r="AP26">
        <v>62.5</v>
      </c>
      <c r="AT26">
        <f t="shared" si="0"/>
        <v>51.078867500000001</v>
      </c>
      <c r="AU26">
        <f t="shared" si="1"/>
        <v>13.5625</v>
      </c>
    </row>
    <row r="27" spans="1:47" x14ac:dyDescent="0.2">
      <c r="A27">
        <v>279162200715017</v>
      </c>
      <c r="B27">
        <v>60</v>
      </c>
      <c r="C27" t="s">
        <v>16</v>
      </c>
      <c r="D27" t="s">
        <v>147</v>
      </c>
      <c r="E27">
        <v>3.1</v>
      </c>
      <c r="F27" t="s">
        <v>10</v>
      </c>
      <c r="G27" t="s">
        <v>148</v>
      </c>
      <c r="H27" t="s">
        <v>149</v>
      </c>
      <c r="I27">
        <v>4</v>
      </c>
      <c r="J27" t="s">
        <v>12</v>
      </c>
      <c r="K27" t="s">
        <v>150</v>
      </c>
      <c r="L27" t="s">
        <v>127</v>
      </c>
      <c r="M27" t="s">
        <v>151</v>
      </c>
      <c r="N27" t="s">
        <v>6</v>
      </c>
      <c r="O27">
        <v>40</v>
      </c>
      <c r="P27">
        <v>0</v>
      </c>
      <c r="Q27">
        <v>0</v>
      </c>
      <c r="R27">
        <v>95</v>
      </c>
      <c r="S27">
        <v>80</v>
      </c>
      <c r="T27">
        <v>100</v>
      </c>
      <c r="U27">
        <v>90</v>
      </c>
      <c r="V27">
        <v>95</v>
      </c>
      <c r="W27">
        <v>75</v>
      </c>
      <c r="X27">
        <v>87.5</v>
      </c>
      <c r="Y27">
        <v>100</v>
      </c>
      <c r="Z27">
        <v>100</v>
      </c>
      <c r="AA27">
        <v>8</v>
      </c>
      <c r="AB27">
        <v>8</v>
      </c>
      <c r="AC27" t="s">
        <v>152</v>
      </c>
      <c r="AD27" t="s">
        <v>86</v>
      </c>
      <c r="AE27">
        <v>50</v>
      </c>
      <c r="AF27">
        <v>0</v>
      </c>
      <c r="AG27">
        <v>100</v>
      </c>
      <c r="AH27">
        <v>40</v>
      </c>
      <c r="AI27">
        <v>88</v>
      </c>
      <c r="AJ27">
        <v>87.5</v>
      </c>
      <c r="AK27">
        <v>22.5</v>
      </c>
      <c r="AL27">
        <v>70</v>
      </c>
      <c r="AM27">
        <v>82.142859999999999</v>
      </c>
      <c r="AN27">
        <v>75</v>
      </c>
      <c r="AO27">
        <v>83.333330000000004</v>
      </c>
      <c r="AP27">
        <v>84.375</v>
      </c>
      <c r="AT27">
        <f t="shared" si="0"/>
        <v>90.625</v>
      </c>
      <c r="AU27">
        <f t="shared" si="1"/>
        <v>62.5</v>
      </c>
    </row>
    <row r="28" spans="1:47" x14ac:dyDescent="0.2">
      <c r="A28">
        <v>279162022010054</v>
      </c>
      <c r="B28">
        <v>39</v>
      </c>
      <c r="C28" t="s">
        <v>16</v>
      </c>
      <c r="D28" s="1">
        <v>409872</v>
      </c>
      <c r="E28">
        <v>2.1</v>
      </c>
      <c r="F28" t="s">
        <v>73</v>
      </c>
      <c r="G28" s="1">
        <v>44752</v>
      </c>
      <c r="H28" t="s">
        <v>149</v>
      </c>
      <c r="I28" s="1" t="s">
        <v>162</v>
      </c>
      <c r="J28" t="s">
        <v>109</v>
      </c>
      <c r="K28" s="1" t="s">
        <v>4</v>
      </c>
      <c r="M28" s="1" t="s">
        <v>151</v>
      </c>
      <c r="N28" t="s">
        <v>28</v>
      </c>
      <c r="O28">
        <v>80</v>
      </c>
      <c r="P28">
        <v>0</v>
      </c>
      <c r="Q28">
        <v>100</v>
      </c>
      <c r="R28">
        <v>95</v>
      </c>
      <c r="S28">
        <v>84</v>
      </c>
      <c r="T28">
        <v>100</v>
      </c>
      <c r="U28">
        <v>77.5</v>
      </c>
      <c r="V28">
        <v>75</v>
      </c>
      <c r="W28">
        <v>57.142859999999999</v>
      </c>
      <c r="X28">
        <v>66.666669999999996</v>
      </c>
      <c r="Y28">
        <v>75</v>
      </c>
      <c r="Z28">
        <v>90.625</v>
      </c>
      <c r="AA28">
        <v>8</v>
      </c>
      <c r="AB28">
        <v>7</v>
      </c>
      <c r="AC28" t="s">
        <v>159</v>
      </c>
      <c r="AD28" t="s">
        <v>128</v>
      </c>
      <c r="AE28">
        <v>80</v>
      </c>
      <c r="AF28">
        <v>100</v>
      </c>
      <c r="AG28">
        <v>100</v>
      </c>
      <c r="AH28">
        <v>60</v>
      </c>
      <c r="AI28">
        <v>76</v>
      </c>
      <c r="AJ28">
        <v>100</v>
      </c>
      <c r="AK28">
        <v>77.5</v>
      </c>
      <c r="AL28">
        <v>80</v>
      </c>
      <c r="AM28">
        <v>78.571430000000007</v>
      </c>
      <c r="AN28">
        <v>75</v>
      </c>
      <c r="AO28">
        <v>75</v>
      </c>
      <c r="AP28">
        <v>65.625</v>
      </c>
      <c r="AT28">
        <f t="shared" si="0"/>
        <v>72.358632499999999</v>
      </c>
      <c r="AU28">
        <f t="shared" si="1"/>
        <v>76.4375</v>
      </c>
    </row>
    <row r="29" spans="1:47" x14ac:dyDescent="0.2">
      <c r="H29" t="s">
        <v>156</v>
      </c>
      <c r="M29" t="s">
        <v>154</v>
      </c>
      <c r="N29" t="s">
        <v>26</v>
      </c>
      <c r="O29">
        <v>60</v>
      </c>
      <c r="P29">
        <v>0</v>
      </c>
      <c r="Q29">
        <v>0</v>
      </c>
      <c r="R29">
        <v>20</v>
      </c>
      <c r="S29">
        <v>52</v>
      </c>
      <c r="T29">
        <v>37.5</v>
      </c>
      <c r="U29">
        <v>45</v>
      </c>
      <c r="V29">
        <v>20</v>
      </c>
      <c r="W29">
        <v>39.285710000000002</v>
      </c>
      <c r="X29">
        <v>33.333329999999997</v>
      </c>
      <c r="Y29">
        <v>75</v>
      </c>
      <c r="Z29">
        <v>62.5</v>
      </c>
      <c r="AA29">
        <v>8</v>
      </c>
      <c r="AB29">
        <v>8</v>
      </c>
      <c r="AT29">
        <f t="shared" si="0"/>
        <v>52.529759999999996</v>
      </c>
      <c r="AU29">
        <f t="shared" si="1"/>
        <v>29.3125</v>
      </c>
    </row>
    <row r="30" spans="1:47" x14ac:dyDescent="0.2">
      <c r="A30">
        <v>279162200402337</v>
      </c>
      <c r="B30">
        <v>48</v>
      </c>
      <c r="C30" t="s">
        <v>155</v>
      </c>
      <c r="E30">
        <v>2.1</v>
      </c>
      <c r="F30" t="s">
        <v>73</v>
      </c>
      <c r="H30" t="s">
        <v>156</v>
      </c>
      <c r="I30">
        <v>4</v>
      </c>
      <c r="M30" t="s">
        <v>25</v>
      </c>
      <c r="N30" t="s">
        <v>6</v>
      </c>
      <c r="O30">
        <v>80</v>
      </c>
      <c r="P30">
        <v>0</v>
      </c>
      <c r="Q30">
        <v>100</v>
      </c>
      <c r="R30">
        <v>40</v>
      </c>
      <c r="S30">
        <v>64</v>
      </c>
      <c r="T30">
        <v>62.5</v>
      </c>
      <c r="U30">
        <v>22.5</v>
      </c>
      <c r="V30">
        <v>60</v>
      </c>
      <c r="W30">
        <v>71.428569999999993</v>
      </c>
      <c r="X30">
        <v>58.333329999999997</v>
      </c>
      <c r="Y30">
        <v>75</v>
      </c>
      <c r="Z30">
        <v>71.875</v>
      </c>
      <c r="AA30">
        <v>9</v>
      </c>
      <c r="AB30">
        <v>8</v>
      </c>
      <c r="AC30" t="s">
        <v>78</v>
      </c>
      <c r="AD30" t="s">
        <v>128</v>
      </c>
      <c r="AE30">
        <v>80</v>
      </c>
      <c r="AF30">
        <v>0</v>
      </c>
      <c r="AG30">
        <v>100</v>
      </c>
      <c r="AH30">
        <v>55</v>
      </c>
      <c r="AI30">
        <v>48</v>
      </c>
      <c r="AJ30">
        <v>50</v>
      </c>
      <c r="AK30">
        <v>10</v>
      </c>
      <c r="AL30">
        <v>55</v>
      </c>
      <c r="AM30" s="2">
        <v>71.428569999999993</v>
      </c>
      <c r="AN30">
        <v>66.666669999999996</v>
      </c>
      <c r="AO30">
        <v>75</v>
      </c>
      <c r="AP30">
        <v>71.875</v>
      </c>
      <c r="AT30">
        <f t="shared" si="0"/>
        <v>69.159224999999992</v>
      </c>
      <c r="AU30">
        <f t="shared" si="1"/>
        <v>53.625</v>
      </c>
    </row>
    <row r="31" spans="1:47" x14ac:dyDescent="0.2">
      <c r="A31">
        <v>279162200753911</v>
      </c>
      <c r="B31">
        <v>50</v>
      </c>
      <c r="C31" t="s">
        <v>0</v>
      </c>
      <c r="D31" s="1">
        <v>44875</v>
      </c>
      <c r="E31">
        <v>3.1</v>
      </c>
      <c r="F31" t="s">
        <v>10</v>
      </c>
      <c r="G31" t="s">
        <v>157</v>
      </c>
      <c r="H31" t="s">
        <v>158</v>
      </c>
      <c r="I31">
        <v>3</v>
      </c>
      <c r="J31" t="s">
        <v>12</v>
      </c>
      <c r="K31" t="s">
        <v>4</v>
      </c>
      <c r="L31" t="s">
        <v>127</v>
      </c>
      <c r="M31" t="s">
        <v>78</v>
      </c>
      <c r="N31" t="s">
        <v>6</v>
      </c>
      <c r="O31">
        <v>90</v>
      </c>
      <c r="P31">
        <v>0</v>
      </c>
      <c r="Q31">
        <v>100</v>
      </c>
      <c r="R31">
        <v>60</v>
      </c>
      <c r="S31">
        <v>76</v>
      </c>
      <c r="T31">
        <v>100</v>
      </c>
      <c r="U31">
        <v>67.5</v>
      </c>
      <c r="V31">
        <v>80</v>
      </c>
      <c r="W31">
        <v>75</v>
      </c>
      <c r="X31">
        <v>75</v>
      </c>
      <c r="Y31">
        <v>75</v>
      </c>
      <c r="Z31">
        <v>65.625</v>
      </c>
      <c r="AA31">
        <v>8</v>
      </c>
      <c r="AB31">
        <v>8</v>
      </c>
      <c r="AC31" t="s">
        <v>27</v>
      </c>
      <c r="AD31" t="s">
        <v>28</v>
      </c>
      <c r="AE31">
        <v>75</v>
      </c>
      <c r="AF31">
        <v>100</v>
      </c>
      <c r="AG31">
        <v>0</v>
      </c>
      <c r="AH31">
        <v>85</v>
      </c>
      <c r="AI31">
        <v>68</v>
      </c>
      <c r="AJ31">
        <v>87.5</v>
      </c>
      <c r="AK31">
        <v>77.5</v>
      </c>
      <c r="AL31">
        <v>80</v>
      </c>
      <c r="AM31">
        <v>75</v>
      </c>
      <c r="AN31">
        <v>79.166669999999996</v>
      </c>
      <c r="AO31">
        <v>75</v>
      </c>
      <c r="AP31">
        <v>78.125</v>
      </c>
      <c r="AT31">
        <f t="shared" si="0"/>
        <v>72.65625</v>
      </c>
      <c r="AU31">
        <f t="shared" si="1"/>
        <v>71.6875</v>
      </c>
    </row>
    <row r="32" spans="1:47" x14ac:dyDescent="0.2">
      <c r="AT32">
        <f>AVERAGE(AT2:AT31)</f>
        <v>65.391413083333333</v>
      </c>
      <c r="AU32">
        <f>AVERAGE(AU2:AU31)</f>
        <v>53.506930583333329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Tux</dc:creator>
  <cp:lastModifiedBy>Soumya Ghoshal</cp:lastModifiedBy>
  <dcterms:created xsi:type="dcterms:W3CDTF">2022-09-29T17:05:39Z</dcterms:created>
  <dcterms:modified xsi:type="dcterms:W3CDTF">2024-01-24T11:29:14Z</dcterms:modified>
</cp:coreProperties>
</file>