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kruasuwan/Desktop/MS Draft/6_BenchmarkDNA extraction/ExtractionMS/090124_SciRep_ExtractionMS_Submitted/"/>
    </mc:Choice>
  </mc:AlternateContent>
  <xr:revisionPtr revIDLastSave="0" documentId="13_ncr:1_{66C7E43B-2791-B241-A94F-5C14CED60960}" xr6:coauthVersionLast="36" xr6:coauthVersionMax="36" xr10:uidLastSave="{00000000-0000-0000-0000-000000000000}"/>
  <bookViews>
    <workbookView xWindow="33600" yWindow="-2880" windowWidth="38400" windowHeight="20220" xr2:uid="{DD8ED89F-800A-614A-A220-47A18D07573A}"/>
  </bookViews>
  <sheets>
    <sheet name="Table S4" sheetId="1" r:id="rId1"/>
    <sheet name="Table S5" sheetId="3" r:id="rId2"/>
    <sheet name="Table S6" sheetId="8" r:id="rId3"/>
    <sheet name="Table S7" sheetId="2" r:id="rId4"/>
    <sheet name="Table S8" sheetId="4" r:id="rId5"/>
    <sheet name="Table S9" sheetId="10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1" i="1" l="1"/>
  <c r="T11" i="1"/>
  <c r="P11" i="1"/>
  <c r="O11" i="1"/>
  <c r="K11" i="1"/>
  <c r="J11" i="1"/>
  <c r="F11" i="1"/>
  <c r="E11" i="1"/>
  <c r="U10" i="1"/>
  <c r="T10" i="1"/>
  <c r="P10" i="1"/>
  <c r="O10" i="1"/>
  <c r="K10" i="1"/>
  <c r="J10" i="1"/>
  <c r="F10" i="1"/>
  <c r="E10" i="1"/>
  <c r="U9" i="1"/>
  <c r="T9" i="1"/>
  <c r="P9" i="1"/>
  <c r="O9" i="1"/>
  <c r="K9" i="1"/>
  <c r="J9" i="1"/>
  <c r="F9" i="1"/>
  <c r="E9" i="1"/>
  <c r="U8" i="1"/>
  <c r="T8" i="1"/>
  <c r="P8" i="1"/>
  <c r="O8" i="1"/>
  <c r="K8" i="1"/>
  <c r="J8" i="1"/>
  <c r="F8" i="1"/>
  <c r="E8" i="1"/>
  <c r="U7" i="1"/>
  <c r="T7" i="1"/>
  <c r="P7" i="1"/>
  <c r="O7" i="1"/>
  <c r="K7" i="1"/>
  <c r="J7" i="1"/>
  <c r="F7" i="1"/>
  <c r="E7" i="1"/>
  <c r="U6" i="1"/>
  <c r="T6" i="1"/>
  <c r="P6" i="1"/>
  <c r="O6" i="1"/>
  <c r="K6" i="1"/>
  <c r="J6" i="1"/>
  <c r="F6" i="1"/>
  <c r="E6" i="1"/>
  <c r="U5" i="1"/>
  <c r="T5" i="1"/>
  <c r="P5" i="1"/>
  <c r="O5" i="1"/>
  <c r="K5" i="1"/>
  <c r="J5" i="1"/>
  <c r="F5" i="1"/>
  <c r="E5" i="1"/>
  <c r="U19" i="1"/>
  <c r="T19" i="1"/>
  <c r="P19" i="1"/>
  <c r="O19" i="1"/>
  <c r="K19" i="1"/>
  <c r="J19" i="1"/>
  <c r="F19" i="1"/>
  <c r="E19" i="1"/>
  <c r="U18" i="1"/>
  <c r="T18" i="1"/>
  <c r="P18" i="1"/>
  <c r="O18" i="1"/>
  <c r="K18" i="1"/>
  <c r="J18" i="1"/>
  <c r="F18" i="1"/>
  <c r="E18" i="1"/>
  <c r="U17" i="1"/>
  <c r="T17" i="1"/>
  <c r="P17" i="1"/>
  <c r="O17" i="1"/>
  <c r="K17" i="1"/>
  <c r="J17" i="1"/>
  <c r="F17" i="1"/>
  <c r="E17" i="1"/>
  <c r="U16" i="1"/>
  <c r="T16" i="1"/>
  <c r="P16" i="1"/>
  <c r="O16" i="1"/>
  <c r="K16" i="1"/>
  <c r="J16" i="1"/>
  <c r="F16" i="1"/>
  <c r="E16" i="1"/>
  <c r="U15" i="1"/>
  <c r="T15" i="1"/>
  <c r="P15" i="1"/>
  <c r="O15" i="1"/>
  <c r="K15" i="1"/>
  <c r="J15" i="1"/>
  <c r="F15" i="1"/>
  <c r="E15" i="1"/>
  <c r="U14" i="1"/>
  <c r="T14" i="1"/>
  <c r="P14" i="1"/>
  <c r="O14" i="1"/>
  <c r="K14" i="1"/>
  <c r="J14" i="1"/>
  <c r="F14" i="1"/>
  <c r="E14" i="1"/>
  <c r="U13" i="1"/>
  <c r="T13" i="1"/>
  <c r="P13" i="1"/>
  <c r="O13" i="1"/>
  <c r="K13" i="1"/>
  <c r="J13" i="1"/>
  <c r="F13" i="1"/>
  <c r="E13" i="1"/>
</calcChain>
</file>

<file path=xl/sharedStrings.xml><?xml version="1.0" encoding="utf-8"?>
<sst xmlns="http://schemas.openxmlformats.org/spreadsheetml/2006/main" count="6577" uniqueCount="1378">
  <si>
    <t>Efa</t>
  </si>
  <si>
    <t>Sag</t>
  </si>
  <si>
    <t>Ssu</t>
  </si>
  <si>
    <t>Sau</t>
  </si>
  <si>
    <t>Total read</t>
  </si>
  <si>
    <t>Total sequences (bp)</t>
  </si>
  <si>
    <t>Average sequences (bp)</t>
  </si>
  <si>
    <t>Median sequences (bp)</t>
  </si>
  <si>
    <t>N 50</t>
  </si>
  <si>
    <t>Min Seq (bp)</t>
  </si>
  <si>
    <t>Max Seq (bp)</t>
  </si>
  <si>
    <t>Aba</t>
  </si>
  <si>
    <t>Kpn</t>
  </si>
  <si>
    <t>Pae</t>
  </si>
  <si>
    <t xml:space="preserve"> </t>
  </si>
  <si>
    <t>Taxonomy</t>
  </si>
  <si>
    <t xml:space="preserve"> ANI (%)</t>
  </si>
  <si>
    <t>AF (%)</t>
  </si>
  <si>
    <t>d__Bacteria;p__Proteobacteria;c__Gammaproteobacteria;o__Pseudomonadales;f__Moraxellaceae;g__Acinetobacter;s__Acinetobacter pittii</t>
  </si>
  <si>
    <t>d__Bacteria;p__Firmicutes;c__Bacilli;o__Lactobacillales;f__Enterococcaceae;g__Enterococcus_B;s__Enterococcus_B faecium</t>
  </si>
  <si>
    <t>d__Bacteria;p__Proteobacteria;c__Gammaproteobacteria;o__Enterobacterales;f__Enterobacteriaceae;g__Klebsiella;s__Klebsiella pneumoniae</t>
  </si>
  <si>
    <t>d__Bacteria;p__Proteobacteria;c__Gammaproteobacteria;o__Pseudomonadales;f__Pseudomonadaceae;g__Pseudomonas;s__Pseudomonas aeruginosa</t>
  </si>
  <si>
    <t>N/A</t>
  </si>
  <si>
    <t>d__Bacteria;p__Firmicutes;c__Bacilli;o__Lactobacillales;f__Streptococcaceae;g__Streptococcus;s__Streptococcus agalactiae</t>
  </si>
  <si>
    <t>d__Bacteria;p__Firmicutes;c__Bacilli;o__Lactobacillales;f__Streptococcaceae;g__Streptococcus;s__Streptococcus suis</t>
  </si>
  <si>
    <t>d__Bacteria;p__Proteobacteria;c__Gammaproteobacteria;o__Enterobacterales;f__Enterobacteriaceae;g__Salmonella;s__Salmonella enterica</t>
  </si>
  <si>
    <t>d__Bacteria;p__Firmicutes;c__Bacilli;o__Staphylococcales;f__Staphylococcaceae;g__Staphylococcus;s__Staphylococcus aureus</t>
  </si>
  <si>
    <t>DNA extraction kit</t>
  </si>
  <si>
    <t>Strain</t>
  </si>
  <si>
    <t>Replicate</t>
  </si>
  <si>
    <t>ZymoBIOMICS™ DNA Miniprep Kit (ZM)</t>
  </si>
  <si>
    <t>Sgd</t>
  </si>
  <si>
    <t>Nanobind CBB Big DNA Kit (NB)</t>
  </si>
  <si>
    <t>Fire Monkey High Molecular Weight (HMW) DNA Extraction Kit (FM)</t>
  </si>
  <si>
    <t>MagNaPure 96 system (RO)</t>
  </si>
  <si>
    <t>Total length (bp)</t>
  </si>
  <si>
    <t>Longest seq length (bp)</t>
  </si>
  <si>
    <t>Seq length N50</t>
  </si>
  <si>
    <t>Completeness (%)</t>
  </si>
  <si>
    <t>GCF_001544255.1</t>
  </si>
  <si>
    <t>GCF_000186445.1</t>
  </si>
  <si>
    <t>GCF_000294495.1</t>
  </si>
  <si>
    <t>GCF_001027105.1</t>
  </si>
  <si>
    <t>GCF_000369045.1</t>
  </si>
  <si>
    <t>GCF_000742135.1</t>
  </si>
  <si>
    <t>GCF_001457615.1</t>
  </si>
  <si>
    <t>GCF_000006945.2</t>
  </si>
  <si>
    <t>Aba-1</t>
  </si>
  <si>
    <t>Aba-2</t>
  </si>
  <si>
    <t>Aba-3</t>
  </si>
  <si>
    <t>SD</t>
  </si>
  <si>
    <t>Kpn-1</t>
  </si>
  <si>
    <t>Kpn-2</t>
  </si>
  <si>
    <t>Kpn-3</t>
  </si>
  <si>
    <t>Pae-1</t>
  </si>
  <si>
    <t>Pae-2</t>
  </si>
  <si>
    <t>Pae-3</t>
  </si>
  <si>
    <t>Sty-1</t>
  </si>
  <si>
    <t>Sty-2</t>
  </si>
  <si>
    <t>Sty-3</t>
  </si>
  <si>
    <t>Efa-1</t>
  </si>
  <si>
    <t>Efa-2</t>
  </si>
  <si>
    <t>Efa-3</t>
  </si>
  <si>
    <t>Sag-1</t>
  </si>
  <si>
    <t>Sag-2</t>
  </si>
  <si>
    <t>Sag-3</t>
  </si>
  <si>
    <t>Ssu-1</t>
  </si>
  <si>
    <t>Ssu-2</t>
  </si>
  <si>
    <t>Ssu-3</t>
  </si>
  <si>
    <t>Sau-1</t>
  </si>
  <si>
    <t>Sau-2</t>
  </si>
  <si>
    <t>Sau-3</t>
  </si>
  <si>
    <t>Statistic</t>
  </si>
  <si>
    <t>Roche MagNaPure 96 system (RO)</t>
  </si>
  <si>
    <t>Contig number</t>
  </si>
  <si>
    <t>chromosome_Aba</t>
  </si>
  <si>
    <t>chromosome</t>
  </si>
  <si>
    <t>contig_1,contig_2,contig_3</t>
  </si>
  <si>
    <t>plasmid_Aba_1</t>
  </si>
  <si>
    <t>plasmid</t>
  </si>
  <si>
    <t>contig_5</t>
  </si>
  <si>
    <t>plasmid_Aba_2</t>
  </si>
  <si>
    <t>contig_4</t>
  </si>
  <si>
    <t>contig_2</t>
  </si>
  <si>
    <t>contig_3</t>
  </si>
  <si>
    <t>contig_1</t>
  </si>
  <si>
    <t>chromosome_Efa</t>
  </si>
  <si>
    <t>contig_3,contig_4,contig_8</t>
  </si>
  <si>
    <t>plasmid_Efa_1</t>
  </si>
  <si>
    <t>plasmid_Efa_2</t>
  </si>
  <si>
    <t>contig_7</t>
  </si>
  <si>
    <t>plasmid_Efa_3</t>
  </si>
  <si>
    <t>contig_6</t>
  </si>
  <si>
    <t>plasmid_Efa_4</t>
  </si>
  <si>
    <t>plasmid_Efa_5</t>
  </si>
  <si>
    <t>contig_1,contig_7</t>
  </si>
  <si>
    <t>contig_4,contig_8</t>
  </si>
  <si>
    <t>contig_3,contig_8</t>
  </si>
  <si>
    <t>contig_1,contig_2</t>
  </si>
  <si>
    <t>chromosome_Kpn</t>
  </si>
  <si>
    <t>contig_1,contig_10,contig_11,contig_12,contig_13,contig_14,contig_18,contig_19,contig_2,contig_21,contig_22,contig_23,contig_25,contig_3,contig_4,contig_5,contig_7,contig_8,contig_9</t>
  </si>
  <si>
    <t>plasmid_Kpn_1</t>
  </si>
  <si>
    <t>contig_15,contig_17,contig_20,contig_6</t>
  </si>
  <si>
    <t>plasmid_Kpn_2</t>
  </si>
  <si>
    <t>contig_16</t>
  </si>
  <si>
    <t>plasmid_Kpn_3</t>
  </si>
  <si>
    <t>contig_24</t>
  </si>
  <si>
    <t>contig_10,contig_2,contig_5,contig_6,contig_8,contig_9</t>
  </si>
  <si>
    <t>contig_12</t>
  </si>
  <si>
    <t>contig_11</t>
  </si>
  <si>
    <t>contig_1,contig_10,contig_11,contig_12,contig_13,contig_14,contig_15,contig_17,contig_18,contig_2,contig_20,contig_22,contig_24,contig_26,contig_27,contig_28,contig_29,contig_3,contig_30,contig_35,contig_36,contig_37,contig_38,contig_4,contig_6,contig_7,contig_9</t>
  </si>
  <si>
    <t>contig_16,contig_21,contig_25,contig_31,contig_32,contig_33,contig_34,contig_5</t>
  </si>
  <si>
    <t>contig_19</t>
  </si>
  <si>
    <t>contig_23</t>
  </si>
  <si>
    <t>chromosome_Pae</t>
  </si>
  <si>
    <t>contig_1,contig_2,contig_3,contig_4,contig_5,contig_6,contig_7,contig_8,contig_9</t>
  </si>
  <si>
    <t>chromosome_Sag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</si>
  <si>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120,contig_121,contig_122,contig_123,contig_124,contig_125,contig_126,contig_127,contig_128,contig_129,contig_13,contig_131,contig_132,contig_133,contig_134,contig_135,contig_136,contig_137,contig_138,contig_139,contig_14,contig_140,contig_141,contig_142,contig_143,contig_144,contig_145,contig_146,contig_147,contig_148,contig_149,contig_15,contig_150,contig_151,contig_152,contig_153,contig_154,contig_155,contig_156,contig_157,contig_158,contig_159,contig_16,contig_160,contig_161,contig_162,contig_163,contig_164,contig_165,contig_166,contig_167,contig_168,contig_169,contig_17,contig_170,contig_171,contig_172,contig_173,contig_174,contig_175,contig_176,contig_177,contig_178,contig_179,contig_18,contig_180,contig_181,contig_182,contig_183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46,contig_47,contig_48,contig_49,contig_5,contig_50,contig_51,contig_52,contig_53,contig_54,contig_55,contig_56,contig_57,contig_58,contig_59,contig_6,contig_60,contig_61,contig_62,contig_63,contig_64,contig_65,contig_66,contig_67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</si>
  <si>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110,contig_111,contig_112,contig_113,contig_114,contig_115,contig_116,contig_117,contig_118,contig_119,contig_12,contig_120,contig_121,contig_122,contig_123,contig_124,contig_125,contig_126,contig_127,contig_128,contig_129,contig_13,contig_130,contig_131,contig_132,contig_133,contig_134,contig_135,contig_136,contig_137,contig_138,contig_139,contig_14,contig_140,contig_141,contig_142,contig_143,contig_144,contig_145,contig_146,contig_147,contig_148,contig_149,contig_15,contig_150,contig_151,contig_152,contig_153,contig_154,contig_155,contig_156,contig_157,contig_16,contig_17,contig_18,contig_19,contig_2,contig_20,contig_21,contig_22,contig_23,contig_24,contig_25,contig_26,contig_27,contig_28,contig_29,contig_3,contig_30,contig_31,contig_32,contig_33,contig_34,contig_35,contig_36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68,contig_69,contig_7,contig_70,contig_71,contig_72,contig_73,contig_75,contig_76,contig_77,contig_79,contig_8,contig_80,contig_81,contig_82,contig_83,contig_84,contig_85,contig_86,contig_87,contig_88,contig_89,contig_9,contig_90,contig_91,contig_92,contig_93,contig_94,contig_95,contig_96,contig_97,contig_98,contig_99</t>
  </si>
  <si>
    <t>chromosome_Sau</t>
  </si>
  <si>
    <t>chromosome_Ssu</t>
  </si>
  <si>
    <t>chromosome_Sgd</t>
  </si>
  <si>
    <t>contig_1,contig_10,contig_13,contig_14,contig_15,contig_16,contig_2,contig_4,contig_7,contig_8,contig_9</t>
  </si>
  <si>
    <t>plasmid_Sgd</t>
  </si>
  <si>
    <t>contig_12,contig_17</t>
  </si>
  <si>
    <t>contig_2,contig_3,contig_5,contig_6,contig_7</t>
  </si>
  <si>
    <t>contig_1,contig_4</t>
  </si>
  <si>
    <t>contig_1,contig_10,contig_11,contig_12,contig_13,contig_14,contig_2,contig_3,contig_4,contig_5,contig_6,contig_7,contig_9</t>
  </si>
  <si>
    <t>contig_8</t>
  </si>
  <si>
    <t>FM-Aba-1</t>
  </si>
  <si>
    <t>FM-Aba-2</t>
  </si>
  <si>
    <t>FM-Aba-3</t>
  </si>
  <si>
    <t>FM-Efa-1</t>
  </si>
  <si>
    <t>contig_11,contig_2,contig_20,contig_21,contig_8,contig_9</t>
  </si>
  <si>
    <t>contig_12,contig_13,contig_22</t>
  </si>
  <si>
    <t>contig_17</t>
  </si>
  <si>
    <t>FM-Efa-2</t>
  </si>
  <si>
    <t>contig_12,contig_5,contig_6,contig_8,contig_9</t>
  </si>
  <si>
    <t>contig_10</t>
  </si>
  <si>
    <t>FM-Efa-3</t>
  </si>
  <si>
    <t>contig_11,contig_12,contig_20,contig_21</t>
  </si>
  <si>
    <t>contig_15,contig_16</t>
  </si>
  <si>
    <t>contig_10,contig_17,contig_3,contig_6,contig_8,contig_9</t>
  </si>
  <si>
    <t>contig_22</t>
  </si>
  <si>
    <t>contig_18</t>
  </si>
  <si>
    <t>FM-Kpn-1</t>
  </si>
  <si>
    <t>FM-Kpn-2</t>
  </si>
  <si>
    <t>FM-Kpn-3</t>
  </si>
  <si>
    <t>FM-Pae-1</t>
  </si>
  <si>
    <t>FM-Pae-2</t>
  </si>
  <si>
    <t>FM-Pae-3</t>
  </si>
  <si>
    <t>FM-Sag-1</t>
  </si>
  <si>
    <t>FM-Sag-2</t>
  </si>
  <si>
    <t>contig_2,contig_3,contig_4</t>
  </si>
  <si>
    <t>FM-Sag-3</t>
  </si>
  <si>
    <t>contig_1,contig_10,contig_11,contig_12,contig_13,contig_14,contig_15,contig_18,contig_2,contig_21,contig_22,contig_23,contig_24,contig_25,contig_27,contig_28,contig_29,contig_3,contig_30,contig_31,contig_32,contig_36,contig_37,contig_38,contig_40,contig_41,contig_42,contig_43,contig_44,contig_45,contig_46,contig_47,contig_48,contig_49,contig_50,contig_51,contig_52,contig_53,contig_54,contig_55,contig_56,contig_57,contig_6,contig_7,contig_8,contig_9</t>
  </si>
  <si>
    <t>FM-Sau-1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</si>
  <si>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,contig_120,contig_121,contig_122,contig_123,contig_124,contig_125,contig_126,contig_127,contig_128,contig_129,contig_130,contig_131,contig_132,contig_133,contig_134,contig_135,contig_136,contig_137,contig_138,contig_139,contig_14,contig_140,contig_141,contig_142,contig_143,contig_144,contig_145,contig_146,contig_148,contig_149,contig_15,contig_150,contig_151,contig_152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68,contig_69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</si>
  <si>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plasmid_Sau_1</t>
  </si>
  <si>
    <t>contig_147</t>
  </si>
  <si>
    <t>plasmid_Sau_2</t>
  </si>
  <si>
    <t>contig_13</t>
  </si>
  <si>
    <t>FM-Sau-2</t>
  </si>
  <si>
    <t>contig_1,contig_100,contig_101,contig_102,contig_103,contig_104,contig_105,contig_106,contig_107,contig_108,contig_109,contig_11,contig_110,contig_111,contig_112,contig_113,contig_114,contig_115,contig_116,contig_117,contig_118,contig_119,contig_12,contig_120,contig_121,contig_124,contig_125,contig_126,contig_127,contig_128,contig_129,contig_13,contig_130,contig_131,contig_132,contig_133,contig_134,contig_135,contig_136,contig_137,contig_138,contig_139,contig_14,contig_140,contig_141,contig_142,contig_143,contig_144,contig_145,contig_146,contig_147,contig_148,contig_149,contig_15,contig_150,contig_151,contig_152,contig_153,contig_154,contig_155,contig_156,contig_157,contig_158,contig_159,contig_16,contig_160,contig_161,contig_162,contig_163,contig_164,contig_165,contig_166,contig_167,contig_168,contig_169,contig_17,contig_170,contig_171,contig_172,contig_173,contig_174,contig_175,contig_176,contig_177,contig_178,contig_179,contig_180,contig_181,contig_182,contig_183,contig_184,contig_185,contig_186,contig_187,contig_188,contig_191,contig_192,contig_193,contig_194,contig_195,contig_196,contig_197,contig_198,contig_199,contig_2,contig_20,contig_200,contig_201,contig_202,contig_203,contig_204,contig_205,contig_206,contig_207,contig_208,contig_209,contig_21,contig_210,contig_211,contig_212,contig_213,contig_214,contig_215,contig_216,contig_217,contig_218,contig_219,contig_22,contig_220,contig_221,contig_222,contig_223,contig_224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6,contig_60,contig_62,contig_63,contig_65,contig_66,contig_67,contig_68,contig_69,contig_7,contig_72,contig_73,contig_74,contig_75,contig_76,contig_77,contig_78,contig_79,contig_8,contig_80,contig_81,contig_82,contig_83,contig_84,contig_85,contig_86,contig_87,contig_88,contig_89,contig_9,contig_90,contig_92,contig_93,contig_94,contig_95,contig_97,contig_98,contig_99</t>
  </si>
  <si>
    <t>contig_10,contig_189,contig_190,contig_61,contig_64,contig_91,contig_96</t>
  </si>
  <si>
    <t>contig_225</t>
  </si>
  <si>
    <t>FM-Sau-3</t>
  </si>
  <si>
    <t>contig_1,contig_10,contig_11,contig_12,contig_13,contig_14,contig_15,contig_16,contig_17,contig_18,contig_19,contig_2,contig_20,contig_21,contig_22,contig_23,contig_24,contig_25,contig_26,contig_27,contig_28,contig_29,contig_3,contig_30,contig_31,contig_33,contig_34,contig_35,contig_36,contig_38,contig_39,contig_4,contig_40,contig_41,contig_42,contig_43,contig_45,contig_46,contig_47,contig_48,contig_49,contig_5,contig_50,contig_51,contig_52,contig_53,contig_54,contig_55,contig_56,contig_57,contig_58,contig_59,contig_6,contig_60,contig_61,contig_62,contig_63,contig_64,contig_65,contig_66,contig_67,contig_68,contig_69,contig_7,contig_70,contig_71,contig_72,contig_73,contig_74,contig_75,contig_76,contig_77,contig_78,contig_79,contig_8,contig_80,contig_81,contig_82,contig_83,contig_84,contig_9</t>
  </si>
  <si>
    <t>contig_85</t>
  </si>
  <si>
    <t>contig_86</t>
  </si>
  <si>
    <t>FM-Ssu-1</t>
  </si>
  <si>
    <t>FM-Ssu-2</t>
  </si>
  <si>
    <t>FM-Ssu-3</t>
  </si>
  <si>
    <t>FM-Sty-1</t>
  </si>
  <si>
    <t>FM-Sty-2</t>
  </si>
  <si>
    <t>FM-Sty-3</t>
  </si>
  <si>
    <t>contig_2,contig_4</t>
  </si>
  <si>
    <t>contig_1,contig_11,contig_12,contig_13,contig_15,contig_16,contig_17,contig_18,contig_19,contig_2,contig_20,contig_21,contig_22,contig_24,contig_25,contig_29,contig_30,contig_33,contig_34,contig_36,contig_37,contig_38,contig_39,contig_4,contig_41,contig_47,contig_50,contig_54,contig_55,contig_56,contig_57,contig_59,contig_6,contig_60,contig_7,contig_9</t>
  </si>
  <si>
    <t>contig_10,contig_14,contig_23,contig_35,contig_40,contig_45,contig_46,contig_48,contig_5,contig_8</t>
  </si>
  <si>
    <t>contig_52</t>
  </si>
  <si>
    <t>contig_51</t>
  </si>
  <si>
    <t>contig_61</t>
  </si>
  <si>
    <t>contig_12,contig_14,contig_15,contig_2,contig_20,contig_21,contig_23,contig_24,contig_27,contig_28,contig_29,contig_30,contig_31,contig_37,contig_39,contig_40,contig_6,contig_7,contig_8</t>
  </si>
  <si>
    <t>contig_10,contig_13</t>
  </si>
  <si>
    <t>contig_35</t>
  </si>
  <si>
    <t>contig_32,contig_34,contig_36</t>
  </si>
  <si>
    <t>contig_41</t>
  </si>
  <si>
    <t>contig_11,contig_14,contig_15,contig_17,contig_2,contig_3,contig_4,contig_6</t>
  </si>
  <si>
    <t>contig_1,contig_5</t>
  </si>
  <si>
    <t>contig_1,contig_10,contig_11,contig_12,contig_13,contig_14,contig_15,contig_16,contig_17,contig_18,contig_19,contig_2,contig_20,contig_21,contig_3,contig_4,contig_5,contig_6,contig_7,contig_8,contig_9</t>
  </si>
  <si>
    <t>contig_1,contig_10,contig_11,contig_12,contig_2,contig_3,contig_4,contig_5,contig_6,contig_7,contig_8,contig_9</t>
  </si>
  <si>
    <t>contig_1,contig_2,contig_3,contig_4,contig_5</t>
  </si>
  <si>
    <t>contig_9</t>
  </si>
  <si>
    <t>contig_1,contig_10,contig_11,contig_13,contig_14,contig_2,contig_3,contig_4,contig_5,contig_6,contig_7</t>
  </si>
  <si>
    <t>contig_15</t>
  </si>
  <si>
    <t>contig_8,contig_9</t>
  </si>
  <si>
    <t>contig_1,contig_10,contig_11,contig_12,contig_13,contig_14,contig_15,contig_16,contig_17,contig_18,contig_19,contig_2,contig_20,contig_21,contig_22,contig_23,contig_24,contig_25,contig_26,contig_27,contig_28,contig_3,contig_30,contig_31,contig_32,contig_33,contig_34,contig_35,contig_36,contig_37,contig_38,contig_39,contig_4,contig_40,contig_41,contig_42,contig_43,contig_44,contig_45,contig_46,contig_47,contig_49,contig_5,contig_50,contig_51,contig_52,contig_53,contig_54,contig_55,contig_56,contig_57,contig_58,contig_59,contig_6,contig_60,contig_61,contig_62,contig_63,contig_64,contig_65,contig_66,contig_67,contig_68,contig_7,contig_70,contig_71,contig_72,contig_73,contig_74,contig_75,contig_76,contig_8,contig_9</t>
  </si>
  <si>
    <t>contig_48</t>
  </si>
  <si>
    <t>contig_69</t>
  </si>
  <si>
    <t>contig_1,contig_2,contig_4,contig_5,contig_6,contig_8</t>
  </si>
  <si>
    <t>contig_1,contig_12,contig_16,contig_2,contig_23,contig_25,contig_27,contig_34,contig_4,contig_6,contig_8,contig_9</t>
  </si>
  <si>
    <t>contig_10,contig_15,contig_22,contig_24,contig_28</t>
  </si>
  <si>
    <t>contig_29,contig_30</t>
  </si>
  <si>
    <t>contig_31,contig_32</t>
  </si>
  <si>
    <t>contig_26</t>
  </si>
  <si>
    <t>contig_13,contig_14,contig_19,contig_2,contig_33,contig_5,contig_6,contig_8</t>
  </si>
  <si>
    <t>contig_1,contig_3,contig_4</t>
  </si>
  <si>
    <t>contig_25,contig_28,contig_29,contig_30</t>
  </si>
  <si>
    <t>contig_27,contig_32</t>
  </si>
  <si>
    <t>contig_34</t>
  </si>
  <si>
    <t>contig_1,contig_10,contig_11,contig_14,contig_15,contig_18,contig_19,contig_21,contig_22,contig_23,contig_24,contig_27,contig_28,contig_3,contig_31,contig_32,contig_34,contig_35,contig_39,contig_40,contig_45,contig_46,contig_48,contig_5,contig_6,contig_7,contig_8</t>
  </si>
  <si>
    <t>contig_16,contig_2,contig_20,contig_29,contig_30,contig_36,contig_4,contig_47</t>
  </si>
  <si>
    <t>contig_44</t>
  </si>
  <si>
    <t>contig_42,contig_43</t>
  </si>
  <si>
    <t>contig_49</t>
  </si>
  <si>
    <t>contig_1,contig_10,contig_11,contig_12,contig_13,contig_14,contig_15,contig_16,contig_17,contig_18,contig_19,contig_2,contig_20,contig_21,contig_22,contig_23,contig_25,contig_26,contig_27,contig_28,contig_29,contig_3,contig_30,contig_31,contig_32,contig_33,contig_34,contig_35,contig_36,contig_38,contig_39,contig_4,contig_40,contig_41,contig_43,contig_44,contig_45,contig_47,contig_48,contig_49,contig_5,contig_50,contig_51,contig_52,contig_53,contig_54,contig_55,contig_56,contig_57,contig_59,contig_6,contig_60,contig_61,contig_7</t>
  </si>
  <si>
    <t>contig_24,contig_42,contig_58,contig_8,contig_9</t>
  </si>
  <si>
    <t>contig_37</t>
  </si>
  <si>
    <t>contig_46</t>
  </si>
  <si>
    <t>contig_10,contig_11,contig_12,contig_13,contig_14,contig_15,contig_16,contig_17,contig_18,contig_19,contig_2,contig_20,contig_21,contig_22,contig_23,contig_24,contig_25,contig_26,contig_28,contig_29,contig_3,contig_30,contig_32,contig_33,contig_34,contig_35,contig_36,contig_37,contig_4,contig_40,contig_41,contig_42,contig_43,contig_44,contig_46,contig_48,contig_5,contig_51,contig_52,contig_53,contig_54,contig_55,contig_56,contig_57,contig_58,contig_59,contig_6,contig_61,contig_62,contig_63,contig_64,contig_65,contig_66,contig_67,contig_68,contig_69,contig_7,contig_8,contig_9</t>
  </si>
  <si>
    <t>contig_27,contig_38,contig_45,contig_47,contig_49,contig_50,contig_60</t>
  </si>
  <si>
    <t>contig_39</t>
  </si>
  <si>
    <t>contig_10,contig_11,contig_13,contig_14,contig_15,contig_16,contig_17,contig_18,contig_19,contig_2,contig_20,contig_21,contig_22,contig_23,contig_25,contig_26,contig_27,contig_28,contig_29,contig_3,contig_30,contig_31,contig_32,contig_36,contig_37,contig_38,contig_39,contig_4,contig_40,contig_41,contig_43,contig_44,contig_45,contig_46,contig_48,contig_49,contig_5,contig_50,contig_51,contig_52,contig_53,contig_54,contig_55,contig_56,contig_59,contig_6,contig_60,contig_61,contig_62,contig_63,contig_65,contig_66,contig_67,contig_7,contig_8,contig_9</t>
  </si>
  <si>
    <t>contig_1,contig_24,contig_33,contig_34,contig_35,contig_42</t>
  </si>
  <si>
    <t>contig_64</t>
  </si>
  <si>
    <t>contig_47,contig_68</t>
  </si>
  <si>
    <t>contig_1,contig_10,contig_2,contig_3,contig_4,contig_5,contig_6,contig_7,contig_9</t>
  </si>
  <si>
    <t>contig_1,contig_10,contig_11,contig_12,contig_13,contig_14,contig_15,contig_16,contig_17,contig_18,contig_19,contig_2,contig_20,contig_21,contig_22,contig_23,contig_3,contig_4,contig_6,contig_7,contig_8,contig_9</t>
  </si>
  <si>
    <t>contig_1,contig_10,contig_11,contig_12,contig_13,contig_14,contig_15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6,contig_7,contig_8,contig_9</t>
  </si>
  <si>
    <t>contig_2,contig_3</t>
  </si>
  <si>
    <t>Reference_contig_id</t>
  </si>
  <si>
    <t>Sample ID</t>
  </si>
  <si>
    <t>Type</t>
  </si>
  <si>
    <t>Contig information</t>
  </si>
  <si>
    <t>Reference length (bp)</t>
  </si>
  <si>
    <r>
      <rPr>
        <b/>
        <i/>
        <sz val="12"/>
        <color theme="1"/>
        <rFont val="Arial"/>
        <family val="2"/>
      </rPr>
      <t>Streptococcus agalactiae</t>
    </r>
    <r>
      <rPr>
        <b/>
        <sz val="12"/>
        <color theme="1"/>
        <rFont val="Arial"/>
        <family val="2"/>
      </rPr>
      <t xml:space="preserve"> (Sag)</t>
    </r>
  </si>
  <si>
    <r>
      <rPr>
        <b/>
        <i/>
        <sz val="12"/>
        <color theme="1"/>
        <rFont val="Arial"/>
        <family val="2"/>
      </rPr>
      <t>Entercoccus feacalis</t>
    </r>
    <r>
      <rPr>
        <b/>
        <sz val="12"/>
        <color theme="1"/>
        <rFont val="Arial"/>
        <family val="2"/>
      </rPr>
      <t xml:space="preserve"> (Efa)</t>
    </r>
  </si>
  <si>
    <r>
      <t xml:space="preserve">Streptococcus suis </t>
    </r>
    <r>
      <rPr>
        <b/>
        <sz val="12"/>
        <color theme="1"/>
        <rFont val="Arial"/>
        <family val="2"/>
      </rPr>
      <t>(Ssu)</t>
    </r>
  </si>
  <si>
    <r>
      <t xml:space="preserve">Staphylococcus aureus </t>
    </r>
    <r>
      <rPr>
        <b/>
        <sz val="12"/>
        <color theme="1"/>
        <rFont val="Arial"/>
        <family val="2"/>
      </rPr>
      <t>(Sau)</t>
    </r>
  </si>
  <si>
    <r>
      <t xml:space="preserve">Acinetobacter baumannii </t>
    </r>
    <r>
      <rPr>
        <b/>
        <sz val="12"/>
        <color theme="1"/>
        <rFont val="Arial"/>
        <family val="2"/>
      </rPr>
      <t>(Aba)</t>
    </r>
  </si>
  <si>
    <r>
      <t xml:space="preserve">Klebsiella pneumoniae </t>
    </r>
    <r>
      <rPr>
        <b/>
        <sz val="12"/>
        <color theme="1"/>
        <rFont val="Arial"/>
        <family val="2"/>
      </rPr>
      <t>(Kpn)</t>
    </r>
  </si>
  <si>
    <r>
      <t xml:space="preserve">Pseudomonas aeruginosa </t>
    </r>
    <r>
      <rPr>
        <b/>
        <sz val="12"/>
        <color theme="1"/>
        <rFont val="Arial"/>
        <family val="2"/>
      </rPr>
      <t>(Pae)</t>
    </r>
  </si>
  <si>
    <r>
      <t>Salmonella spp. group D</t>
    </r>
    <r>
      <rPr>
        <b/>
        <sz val="12"/>
        <color theme="1"/>
        <rFont val="Arial"/>
        <family val="2"/>
      </rPr>
      <t xml:space="preserve"> (Sgd)</t>
    </r>
  </si>
  <si>
    <t>Contig coverage (%)</t>
  </si>
  <si>
    <t>ZM-Efa-1</t>
  </si>
  <si>
    <t>ZM-Efa-2</t>
  </si>
  <si>
    <t>ZM-Efa-3</t>
  </si>
  <si>
    <t>ZM-Sag-1</t>
  </si>
  <si>
    <t>ZM-Sag-2</t>
  </si>
  <si>
    <t>ZM-Sag-3</t>
  </si>
  <si>
    <t>ZM-Ssu-1</t>
  </si>
  <si>
    <t>ZM-Ssu-2</t>
  </si>
  <si>
    <t>ZM-Ssu-3</t>
  </si>
  <si>
    <t>ZM-Sau-1</t>
  </si>
  <si>
    <t>ZM-Sau-2</t>
  </si>
  <si>
    <t>ZM-Sau-3</t>
  </si>
  <si>
    <t>ZM-Aba-1</t>
  </si>
  <si>
    <t>ZM-Aba-2</t>
  </si>
  <si>
    <t>ZM-Aba-3</t>
  </si>
  <si>
    <t>ZM-Kpn-1</t>
  </si>
  <si>
    <t>ZM-Kpn-2</t>
  </si>
  <si>
    <t>ZM-Kpn-3</t>
  </si>
  <si>
    <t>ZM-Pae-1</t>
  </si>
  <si>
    <t>ZM-Pae-2</t>
  </si>
  <si>
    <t>ZM-Pae-3</t>
  </si>
  <si>
    <t>ZM-Sty-1</t>
  </si>
  <si>
    <t>ZM-Sty-2</t>
  </si>
  <si>
    <t>ZM-Sty-3</t>
  </si>
  <si>
    <t>NB-Efa-3</t>
  </si>
  <si>
    <t>NB-Efa-2</t>
  </si>
  <si>
    <t>NB-Efa-1</t>
  </si>
  <si>
    <t>NB-Sag-3</t>
  </si>
  <si>
    <t>NB-Sag-2</t>
  </si>
  <si>
    <t>NB-Sag-1</t>
  </si>
  <si>
    <t>NB-Ssu-1</t>
  </si>
  <si>
    <t>NB-Ssu-2</t>
  </si>
  <si>
    <t>NB-Ssu-3</t>
  </si>
  <si>
    <t>NB-Sau-3</t>
  </si>
  <si>
    <t>NB-Sau-2</t>
  </si>
  <si>
    <r>
      <t xml:space="preserve">Staphylococcus aureus </t>
    </r>
    <r>
      <rPr>
        <b/>
        <sz val="12"/>
        <color rgb="FFC00000"/>
        <rFont val="Arial"/>
        <family val="2"/>
      </rPr>
      <t>(Sau)</t>
    </r>
  </si>
  <si>
    <t>NB-Aba-3</t>
  </si>
  <si>
    <t>NB-Aba-2</t>
  </si>
  <si>
    <t>NB-Aba-1</t>
  </si>
  <si>
    <t>NB-Kpn-3</t>
  </si>
  <si>
    <t>NB-Kpn-2</t>
  </si>
  <si>
    <t>NB-Kpn-1</t>
  </si>
  <si>
    <t>NB-Pae-3</t>
  </si>
  <si>
    <t>NB-Pae-2</t>
  </si>
  <si>
    <t>NB-Pae-1</t>
  </si>
  <si>
    <t>NB-Sty-3</t>
  </si>
  <si>
    <t>NB-Sty-2</t>
  </si>
  <si>
    <t>NB-Sty-1</t>
  </si>
  <si>
    <t>RO-Efa-1</t>
  </si>
  <si>
    <t>RO-Efa-2</t>
  </si>
  <si>
    <t>RO-Efa-3</t>
  </si>
  <si>
    <t>RO-Sag-1</t>
  </si>
  <si>
    <t>RO-Sag-2</t>
  </si>
  <si>
    <t>RO-Sag-3</t>
  </si>
  <si>
    <t>RO-Ssu-1</t>
  </si>
  <si>
    <t>RO-Ssu-2</t>
  </si>
  <si>
    <t>RO-Ssu-3</t>
  </si>
  <si>
    <t>RO-Sau-1</t>
  </si>
  <si>
    <t>RO-Sau-2</t>
  </si>
  <si>
    <t>RO-Sau-3</t>
  </si>
  <si>
    <t>RO-Aba-1</t>
  </si>
  <si>
    <t>RO-Aba-2</t>
  </si>
  <si>
    <t>RO-Aba-3</t>
  </si>
  <si>
    <t>RO-Kpn-1</t>
  </si>
  <si>
    <t>RO-Kpn-2</t>
  </si>
  <si>
    <t>RO-Kpn-3</t>
  </si>
  <si>
    <t>RO-Pae-1</t>
  </si>
  <si>
    <t>RO-Pae-2</t>
  </si>
  <si>
    <t>RO-Pae-3</t>
  </si>
  <si>
    <t>RO-Sty-1</t>
  </si>
  <si>
    <t>RO-Sty-2</t>
  </si>
  <si>
    <t>RO-Sty-3</t>
  </si>
  <si>
    <t>Roch MagNaPure 96 system (RO)</t>
  </si>
  <si>
    <t>G+C content (%)</t>
  </si>
  <si>
    <t>Total base (bp)</t>
  </si>
  <si>
    <t>Total reads</t>
  </si>
  <si>
    <t>Longest reads (bp)</t>
  </si>
  <si>
    <t>Seq length N50 (bp)</t>
  </si>
  <si>
    <t>Assembled genome size (bp)</t>
  </si>
  <si>
    <t>Assembled largest length (bp)</t>
  </si>
  <si>
    <t>Assembled Seq length N50 (bp)</t>
  </si>
  <si>
    <t>Assembled G+C content (%)</t>
  </si>
  <si>
    <t xml:space="preserve">Raw read </t>
  </si>
  <si>
    <t xml:space="preserve">Assembled genome </t>
  </si>
  <si>
    <t>Contaminate (%)</t>
  </si>
  <si>
    <t>Compare to Reference genome</t>
  </si>
  <si>
    <t>contig_3,contig_21,contig_18,contig_23,contig_4,contig_17,contig_29,contig_15,contig_7,contig_20,contig_8,contig_24,contig_27,contig_1,contig_16,contig_2,contig_6,contig_9,contig_25,contig_19,contig_28,contig_22,contig_14</t>
  </si>
  <si>
    <t>contig_3,contig_32,contig_21,contig_12,contig_18,contig_23,contig_4,contig_52,contig_5,contig_31,contig_47,contig_49,contig_15,contig_7,contig_20,contig_26,contig_8,contig_54,contig_24,contig_27,contig_1,contig_56,contig_16,contig_2,contig_6,contig_10,contig_55,contig_11,contig_25,contig_9,contig_48,contig_13,contig_19,contig_30,contig_28,contig_22,contig_14</t>
  </si>
  <si>
    <t>contig_57,contig_3,contig_43,contig_36,contig_32,contig_21,contig_12,contig_18,contig_40,contig_23,contig_4,contig_17,contig_52,contig_58,contig_5,contig_31,contig_47,contig_29,contig_73,contig_49,contig_80,contig_15,contig_46,contig_7,contig_20,contig_26,contig_8,contig_42,contig_74,contig_35,contig_54,contig_24,contig_81,contig_27,contig_83,contig_53,contig_77,contig_76,contig_44,contig_1,contig_56,contig_16,contig_50,contig_2,contig_6,contig_10,contig_55,contig_45,contig_11,contig_25,contig_9,contig_51,contig_48,contig_13,contig_19,contig_78,contig_79,contig_37,contig_30,contig_28,contig_33,contig_82,contig_41,contig_39,contig_14</t>
  </si>
  <si>
    <t>contig_3,contig_36,contig_88,contig_43,contig_32,contig_61,contig_70,contig_27,contig_77,contig_53,contig_1,contig_2,contig_101,contig_6,contig_11,contig_60,contig_91,contig_79,contig_28,contig_33,contig_100,contig_39,contig_99,contig_71,contig_93,contig_81,contig_14,contig_98,contig_17,contig_31,contig_29,contig_86,contig_95,contig_64,contig_15,contig_67,contig_20,contig_35,contig_75,contig_76,contig_44,contig_16,contig_78,contig_48,contig_68,contig_82,contig_21,contig_18,contig_38,contig_4,contig_52,contig_23,contig_58,contig_5,contig_73,contig_49,contig_80,contig_26,contig_8,contig_74,contig_54,contig_24,contig_83,contig_85,contig_65,contig_63,contig_84,contig_37,contig_55,contig_25,contig_13,contig_66,contig_96,contig_22,contig_92,contig_57,contig_12,contig_72,contig_90,contig_42,contig_34,contig_69,contig_59,contig_94,contig_56,contig_50,contig_10,contig_9,contig_51,contig_19,contig_97,contig_30,contig_87,contig_41</t>
  </si>
  <si>
    <t>contig_10,contig_25,contig_3,contig_8,contig_19,contig_6,contig_13,contig_24,contig_20,contig_12,contig_18,contig_17,contig_2,contig_14,contig_5</t>
  </si>
  <si>
    <t>contig_36,contig_32,contig_21,contig_40,contig_18,contig_4,contig_38,contig_5,contig_31,contig_15,contig_7,contig_20,contig_26,contig_8,contig_34,contig_27,contig_1,contig_16,contig_2,contig_6,contig_37,contig_9,contig_25,contig_11,contig_30,contig_33,contig_39,contig_22</t>
  </si>
  <si>
    <t>contig_57,contig_3,contig_43,contig_21,contig_12,contig_18,contig_40,contig_4,contig_23,contig_17,contig_52,contig_58,contig_5,contig_49,contig_15,contig_46,contig_7,contig_20,contig_26,contig_8,contig_35,contig_54,contig_24,contig_27,contig_53,contig_1,contig_56,contig_44,contig_16,contig_50,contig_10,contig_55,contig_45,contig_9,contig_25,contig_51,contig_13,contig_19,contig_41,contig_39,contig_22,contig_14</t>
  </si>
  <si>
    <t>contig_76,contig_57,contig_3,contig_36,contig_43,contig_32,contig_61,contig_21,contig_12,contig_18,contig_38,contig_4,contig_52,contig_17,contig_23,contig_58,contig_5,contig_70,contig_9,contig_47,contig_29,contig_73,contig_72,contig_86,contig_64,contig_15,contig_46,contig_67,contig_26,contig_7,contig_20,contig_8,contig_42,contig_34,contig_74,contig_54,contig_69,contig_24,contig_81,contig_83,contig_75,contig_59,contig_77,contig_85,contig_1,contig_44,contig_56,contig_63,contig_16,contig_50,contig_53,contig_65,contig_2,contig_6,contig_84,contig_10,contig_37,contig_45,contig_11,contig_25,contig_55,contig_51,contig_60,contig_13,contig_19,contig_48,contig_68,contig_66,contig_79,contig_30,contig_62,contig_41,contig_78,contig_71,contig_22,contig_14</t>
  </si>
  <si>
    <t>contig_104,contig_3,contig_36,contig_43,contig_88,contig_32,contig_61,contig_27,contig_53,contig_77,contig_1,contig_101,contig_2,contig_11,contig_91,contig_79,contig_62,contig_28,contig_33,contig_100,contig_39,contig_99,contig_71,contig_93,contig_81,contig_14,contig_98,contig_108,contig_105,contig_31,contig_89,contig_86,contig_95,contig_64,contig_15,contig_7,contig_20,contig_67,contig_102,contig_35,contig_75,contig_76,contig_44,contig_16,contig_107,contig_68,contig_82,contig_21,contig_18,contig_38,contig_23,contig_4,contig_40,contig_52,contig_58,contig_5,contig_47,contig_73,contig_49,contig_8,contig_112,contig_74,contig_54,contig_24,contig_83,contig_85,contig_65,contig_63,contig_84,contig_37,contig_55,contig_103,contig_25,contig_13,contig_66,contig_110,contig_96,contig_22,contig_92,contig_12,contig_111,contig_90,contig_46,contig_42,contig_34,contig_69,contig_59,contig_94,contig_56,contig_50,contig_10,contig_45,contig_9,contig_97,contig_30,contig_87,contig_106,contig_41,contig_109</t>
  </si>
  <si>
    <t>contig_3,contig_32,contig_12,contig_38,contig_5,contig_31,contig_29,contig_15,contig_26,contig_34,contig_35,contig_2,contig_6,contig_10,contig_37,contig_11,contig_9,contig_13,contig_19,contig_28,contig_33,contig_22,contig_14</t>
  </si>
  <si>
    <t>contig_104,contig_3,contig_43,contig_88,contig_32,contig_61,contig_70,contig_27,contig_53,contig_77,contig_1,contig_101,contig_6,contig_11,contig_60,contig_91,contig_62,contig_28,contig_33,contig_100,contig_39,contig_99,contig_71,contig_93,contig_81,contig_14,contig_17,contig_105,contig_31,contig_89,contig_86,contig_95,contig_64,contig_15,contig_7,contig_20,contig_67,contig_35,contig_75,contig_76,contig_44,contig_16,contig_107,contig_48,contig_68,contig_82,contig_21,contig_18,contig_38,contig_23,contig_4,contig_52,contig_40,contig_58,contig_5,contig_47,contig_73,contig_49,contig_80,contig_26,contig_74,contig_54,contig_24,contig_83,contig_85,contig_65,contig_63,contig_84,contig_55,contig_37,contig_103,contig_25,contig_13,contig_66,contig_96,contig_92,contig_57,contig_12,contig_72,contig_90,contig_46,contig_42,contig_34,contig_69,contig_59,contig_94,contig_56,contig_50,contig_45,contig_9,contig_51,contig_97,contig_30,contig_87,contig_106</t>
  </si>
  <si>
    <t>contig_3,contig_36,contig_88,contig_61,contig_70,contig_27,contig_53,contig_77,contig_1,contig_2,contig_6,contig_11,contig_60,contig_91,contig_79,contig_62,contig_28,contig_71,contig_81,contig_14,contig_17,contig_89,contig_29,contig_86,contig_15,contig_67,contig_20,contig_7,contig_35,contig_75,contig_44,contig_16,contig_78,contig_48,contig_68,contig_82,contig_21,contig_18,contig_38,contig_23,contig_40,contig_52,contig_58,contig_5,contig_47,contig_73,contig_49,contig_80,contig_26,contig_8,contig_74,contig_54,contig_24,contig_85,contig_65,contig_63,contig_84,contig_37,contig_55,contig_25,contig_13,contig_66,contig_22,contig_92,contig_57,contig_12,contig_90,contig_46,contig_42,contig_34,contig_69,contig_59,contig_56,contig_50,contig_10,contig_45,contig_51,contig_19,contig_87</t>
  </si>
  <si>
    <t>contig_3,contig_32,contig_21,contig_12,contig_18,contig_40,contig_23,contig_4,contig_17,contig_52,contig_31,contig_29,contig_49,contig_15,contig_26,contig_20,contig_42,contig_34,contig_35,contig_54,contig_24,contig_27,contig_53,contig_1,contig_44,contig_16,contig_50,contig_6,contig_10,contig_45,contig_11,contig_9,contig_25,contig_13,contig_19,contig_30,contig_33,contig_41,contig_39,contig_22,contig_14</t>
  </si>
  <si>
    <t>contig_3,contig_36,contig_43,contig_32,contig_12,contig_18,contig_38,contig_4,contig_40,contig_17,contig_5,contig_31,contig_47,contig_29,contig_46,contig_7,contig_20,contig_26,contig_8,contig_42,contig_34,contig_35,contig_24,contig_16,contig_50,contig_6,contig_10,contig_37,contig_45,contig_11,contig_9,contig_25,contig_51,contig_48,contig_19,contig_30,contig_33,contig_41,contig_39,contig_22</t>
  </si>
  <si>
    <t>contig_9,contig_11,contig_3,contig_13,contig_19,contig_21,contig_18,contig_17,contig_1,contig_12,contig_7,contig_20,contig_16,contig_4,contig_15,contig_8,contig_2,contig_14</t>
  </si>
  <si>
    <r>
      <t>Streptococcus agalactiae</t>
    </r>
    <r>
      <rPr>
        <b/>
        <sz val="12"/>
        <color theme="1"/>
        <rFont val="Arial"/>
        <family val="2"/>
      </rPr>
      <t xml:space="preserve"> (Sag)</t>
    </r>
  </si>
  <si>
    <t>contig_3,contig_2,contig_1</t>
  </si>
  <si>
    <t>contig_9,contig_3,contig_1,contig_7,contig_4,contig_8,contig_2,contig_6,contig_5</t>
  </si>
  <si>
    <t>contig_3,contig_1</t>
  </si>
  <si>
    <t>contig_10,contig_9,contig_3,contig_1,contig_4,contig_8,contig_2,contig_6,contig_5</t>
  </si>
  <si>
    <t>contig_2,contig_1</t>
  </si>
  <si>
    <t>contig_3,contig_1,contig_2</t>
  </si>
  <si>
    <t>contig_10,contig_11,contig_9,contig_3,contig_1,contig_12,contig_4,contig_8,contig_2,contig_6,contig_5</t>
  </si>
  <si>
    <t>contig_11,contig_9,contig_3,contig_13,contig_1,contig_12,contig_7,contig_4,contig_8,contig_2,contig_6,contig_5</t>
  </si>
  <si>
    <t>contig_11,contig_9,contig_3,contig_7,contig_8,contig_13,contig_19,contig_6,contig_1,contig_12,contig_15,contig_18,contig_16,contig_4,contig_17,contig_2,contig_14,contig_5</t>
  </si>
  <si>
    <t>contig_3,contig_36,contig_43,contig_32,contig_21,contig_12,contig_18,contig_38,contig_23,contig_4,contig_17,contig_40,contig_5,contig_31,contig_29,contig_15,contig_7,contig_20,contig_8,contig_42,contig_34,contig_35,contig_24,contig_27,contig_1,contig_16,contig_2,contig_6,contig_10,contig_37,contig_11,contig_25,contig_9,contig_13,contig_19,contig_30,contig_28,contig_33,contig_41,contig_39,contig_22,contig_14</t>
  </si>
  <si>
    <t>contig_57,contig_3,contig_36,contig_43,contig_32,contig_61,contig_21,contig_12,contig_18,contig_38,contig_23,contig_4,contig_17,contig_40,contig_52,contig_5,contig_58,contig_31,contig_47,contig_29,contig_49,contig_15,contig_46,contig_7,contig_20,contig_26,contig_8,contig_42,contig_34,contig_35,contig_54,contig_24,contig_27,contig_53,contig_59,contig_1,contig_44,contig_56,contig_16,contig_50,contig_2,contig_6,contig_10,contig_37,contig_45,contig_11,contig_25,contig_55,contig_51,contig_48,contig_13,contig_19,contig_60,contig_9,contig_30,contig_28,contig_33,contig_41,contig_39,contig_22,contig_14</t>
  </si>
  <si>
    <t>contig_10,contig_11,contig_3,contig_13,contig_1,contig_12,contig_7,contig_4,contig_8,contig_6,contig_5</t>
  </si>
  <si>
    <t>contig_3,contig_21,contig_12,contig_18,contig_4,contig_17,contig_5,contig_15,contig_7,contig_20,contig_8,contig_1,contig_16,contig_2,contig_6,contig_10,contig_11,contig_9,contig_13,contig_22,contig_14</t>
  </si>
  <si>
    <t>contig_3,contig_32,contig_21,contig_12,contig_18,contig_23,contig_4,contig_17,contig_5,contig_31,contig_29,contig_15,contig_7,contig_20,contig_26,contig_8,contig_24,contig_27,contig_1,contig_16,contig_2,contig_6,contig_10,contig_11,contig_25,contig_9,contig_13,contig_19,contig_30,contig_28,contig_22</t>
  </si>
  <si>
    <t>contig_3,contig_36,contig_43,contig_32,contig_21,contig_12,contig_18,contig_38,contig_23,contig_4,contig_17,contig_40,contig_5,contig_31,contig_29,contig_15,contig_46,contig_7,contig_20,contig_26,contig_8,contig_42,contig_34,contig_35,contig_24,contig_27,contig_1,contig_44,contig_16,contig_2,contig_6,contig_10,contig_37,contig_45,contig_11,contig_25,contig_9,contig_13,contig_30,contig_28,contig_33,contig_41,contig_39,contig_22,contig_14</t>
  </si>
  <si>
    <t>contig_10,contig_11,contig_9,contig_1,contig_7,contig_4,contig_8,contig_2,contig_6,contig_5</t>
  </si>
  <si>
    <t>contig_10,contig_9,contig_3,contig_1,contig_12,contig_7,contig_4,contig_8,contig_2,contig_6,contig_5</t>
  </si>
  <si>
    <t>contig_3,contig_21,contig_12,contig_18,contig_4,contig_17,contig_5,contig_15,contig_7,contig_20,contig_1,contig_16,contig_2,contig_6,contig_10,contig_11,contig_9,contig_13,contig_19,contig_22,contig_14</t>
  </si>
  <si>
    <t>contig_3,contig_36,contig_32,contig_21,contig_12,contig_18,contig_23,contig_4,contig_17,contig_5,contig_31,contig_29,contig_15,contig_7,contig_20,contig_26,contig_8,contig_34,contig_35,contig_24,contig_27,contig_1,contig_16,contig_2,contig_10,contig_11,contig_25,contig_9,contig_13,contig_19,contig_30,contig_28,contig_33,contig_22,contig_14</t>
  </si>
  <si>
    <t>contig_3,contig_36,contig_43,contig_32,contig_21,contig_12,contig_18,contig_38,contig_23,contig_4,contig_17,contig_40,contig_5,contig_31,contig_47,contig_29,contig_15,contig_46,contig_7,contig_20,contig_26,contig_8,contig_42,contig_34,contig_35,contig_24,contig_27,contig_1,contig_44,contig_16,contig_2,contig_6,contig_10,contig_37,contig_45,contig_11,contig_25,contig_9,contig_48,contig_13,contig_19,contig_30,contig_28,contig_33,contig_41,contig_39,contig_22,contig_14</t>
  </si>
  <si>
    <t>contig_9,contig_3,contig_1,contig_7,contig_8,contig_2,contig_6,contig_5</t>
  </si>
  <si>
    <t>contig_4,contig_3,contig_2,contig_1</t>
  </si>
  <si>
    <t>contig_10,contig_9,contig_3,contig_1,contig_7,contig_4,contig_8,contig_2,contig_6,contig_5</t>
  </si>
  <si>
    <t>contig_10,contig_16,contig_3,contig_8,contig_13,contig_6,contig_1,contig_12,contig_15,contig_18,contig_7,contig_4,contig_17,contig_2,contig_14,contig_5</t>
  </si>
  <si>
    <t>contig_3,contig_36,contig_43,contig_32,contig_21,contig_12,contig_18,contig_38,contig_23,contig_4,contig_17,contig_40,contig_5,contig_31,contig_47,contig_29,contig_15,contig_46,contig_7,contig_20,contig_26,contig_8,contig_42,contig_34,contig_35,contig_24,contig_27,contig_1,contig_44,contig_16,contig_2,contig_6,contig_10,contig_37,contig_45,contig_11,contig_9,contig_48,contig_13,contig_19,contig_30,contig_28,contig_33,contig_41,contig_39,contig_22,contig_14</t>
  </si>
  <si>
    <t>contig_3,contig_4,contig_2,contig_1</t>
  </si>
  <si>
    <t>contig_10,contig_9,contig_11,contig_3,contig_1,contig_7,contig_4,contig_8,contig_2,contig_6,contig_5</t>
  </si>
  <si>
    <t>contig_10,contig_11,contig_9,contig_3,contig_7,contig_13,contig_1,contig_12,contig_15,contig_18,contig_16,contig_4,contig_17,contig_2,contig_6,contig_5</t>
  </si>
  <si>
    <t>contig_3,contig_36,contig_43,contig_32,contig_21,contig_12,contig_18,contig_38,contig_4,contig_40,contig_17,contig_5,contig_31,contig_47,contig_29,contig_49,contig_15,contig_46,contig_7,contig_20,contig_26,contig_8,contig_42,contig_34,contig_35,contig_27,contig_1,contig_44,contig_16,contig_50,contig_2,contig_6,contig_10,contig_37,contig_45,contig_11,contig_25,contig_9,contig_51,contig_48,contig_13,contig_19,contig_30,contig_28,contig_33,contig_41,contig_39,contig_22,contig_14</t>
  </si>
  <si>
    <t>contig_9,contig_11,contig_12,contig_7,contig_4,contig_8,contig_6</t>
  </si>
  <si>
    <t>contig_3,contig_21,contig_12,contig_18,contig_4,contig_23,contig_17,contig_5,contig_15,contig_7,contig_20,contig_8,contig_1,contig_16,contig_2,contig_6,contig_10,contig_11,contig_9,contig_13,contig_19,contig_22,contig_14</t>
  </si>
  <si>
    <t>contig_3,contig_36,contig_43,contig_32,contig_21,contig_12,contig_18,contig_38,contig_23,contig_4,contig_17,contig_40,contig_5,contig_31,contig_47,contig_29,contig_49,contig_15,contig_46,contig_7,contig_20,contig_26,contig_8,contig_34,contig_35,contig_24,contig_1,contig_44,contig_16,contig_50,contig_2,contig_6,contig_10,contig_37,contig_45,contig_11,contig_25,contig_9,contig_48,contig_30,contig_28,contig_33,contig_41,contig_39,contig_22,contig_14</t>
  </si>
  <si>
    <t>contig_3,contig_4,contig_1</t>
  </si>
  <si>
    <t>contig_4,contig_3,contig_1</t>
  </si>
  <si>
    <t>contig_3,contig_1,contig_7,contig_4,contig_8,contig_2,contig_6,contig_5</t>
  </si>
  <si>
    <t>contig_10,contig_11,contig_9,contig_3,contig_16,contig_14,contig_13,contig_1,contig_12,contig_15,contig_7,contig_4,contig_8,contig_2,contig_6,contig_5</t>
  </si>
  <si>
    <t>contig_1,contig_3,contig_5</t>
  </si>
  <si>
    <t>contig_1,contig_2,contig_5</t>
  </si>
  <si>
    <t>contig_4,contig_1,contig_5</t>
  </si>
  <si>
    <t>contig_3,contig_1,contig_7,contig_4,contig_6,contig_5</t>
  </si>
  <si>
    <t>contig_11,contig_9,contig_3,contig_13,contig_17,contig_1,contig_12,contig_7,contig_18,contig_16,contig_4,contig_8,contig_2,contig_6,contig_5</t>
  </si>
  <si>
    <t>contig_4,contig_2,contig_6</t>
  </si>
  <si>
    <t>contig_9,contig_3,contig_1,contig_4,contig_8</t>
  </si>
  <si>
    <t>contig_11,contig_9,contig_3,contig_8,contig_6,contig_1,contig_18,contig_16,contig_4,contig_17,contig_14,contig_5</t>
  </si>
  <si>
    <t>contig_3,contig_1,contig_5</t>
  </si>
  <si>
    <r>
      <t>Klebsiella pneumoniae</t>
    </r>
    <r>
      <rPr>
        <b/>
        <sz val="12"/>
        <color theme="1"/>
        <rFont val="Arial"/>
        <family val="2"/>
      </rPr>
      <t xml:space="preserve"> (Kpn)</t>
    </r>
  </si>
  <si>
    <t>contig_104,contig_3,contig_36,contig_43,contig_88,contig_32,contig_61,contig_70,contig_114,contig_27,contig_53,contig_77,contig_1,contig_101,contig_2,contig_6,contig_11,contig_60,contig_91,contig_79,contig_62,contig_28,contig_33,contig_100,contig_39,contig_99,contig_71,contig_93,contig_14,contig_81,contig_98,contig_108,contig_105,contig_17,contig_31,contig_89,contig_29,contig_86,contig_95,contig_64,contig_15,contig_67,contig_20,contig_102,contig_35,contig_75,contig_76,contig_44,contig_107,contig_16,contig_78,contig_48,contig_68,contig_82,contig_21,contig_40,contig_38,contig_23,contig_4,contig_52,contig_18,contig_58,contig_5,contig_47,contig_113,contig_73,contig_49,contig_80,contig_26,contig_8,contig_112,contig_74,contig_54,contig_24,contig_83,contig_85,contig_65,contig_63,contig_84,contig_37,contig_55,contig_103,contig_25,contig_13,contig_66,contig_110,contig_96,contig_22,contig_92,contig_57,contig_12,contig_111,contig_72,contig_90,contig_46,contig_42,contig_34,contig_69,contig_59,contig_94,contig_56,contig_50,contig_10,contig_45,contig_9,contig_19,contig_97,contig_30,contig_87,contig_106,contig_41</t>
  </si>
  <si>
    <t>contig_43,contig_36,contig_3,contig_32,contig_61,contig_70,contig_27,contig_53,contig_77,contig_1,contig_2,contig_6,contig_11,contig_60,contig_79,contig_62,contig_28,contig_33,contig_39,contig_71,contig_81,contig_14,contig_17,contig_31,contig_29,contig_86,contig_64,contig_15,contig_67,contig_20,contig_7,contig_35,contig_75,contig_76,contig_16,contig_78,contig_48,contig_68,contig_82,contig_21,contig_18,contig_40,contig_23,contig_4,contig_38,contig_52,contig_58,contig_5,contig_47,contig_73,contig_49,contig_80,contig_26,contig_8,contig_74,contig_54,contig_24,contig_83,contig_85,contig_65,contig_63,contig_84,contig_37,contig_55,contig_25,contig_13,contig_66,contig_22,contig_57,contig_12,contig_72,contig_46,contig_42,contig_34,contig_69,contig_59,contig_56,contig_10,contig_45,contig_9,contig_51,contig_19,contig_30,contig_87,contig_41</t>
  </si>
  <si>
    <t>contig_57,contig_3,contig_36,contig_43,contig_32,contig_61,contig_21,contig_12,contig_18,contig_38,contig_23,contig_4,contig_17,contig_40,contig_52,contig_5,contig_58,contig_31,contig_47,contig_29,contig_49,contig_64,contig_15,contig_46,contig_7,contig_26,contig_8,contig_42,contig_34,contig_35,contig_54,contig_24,contig_27,contig_53,contig_59,contig_1,contig_44,contig_56,contig_16,contig_50,contig_2,contig_6,contig_10,contig_37,contig_45,contig_11,contig_25,contig_55,contig_51,contig_60,contig_13,contig_19,contig_9,contig_62,contig_28,contig_33,contig_30,contig_41,contig_39,contig_22,contig_14</t>
  </si>
  <si>
    <t>contig_3,contig_36,contig_43,contig_32,contig_21,contig_12,contig_18,contig_38,contig_23,contig_40,contig_17,contig_4,contig_5,contig_31,contig_47,contig_29,contig_15,contig_46,contig_7,contig_26,contig_20,contig_8,contig_42,contig_34,contig_35,contig_24,contig_1,contig_44,contig_50,contig_2,contig_6,contig_10,contig_37,contig_45,contig_11,contig_25,contig_9,contig_51,contig_48,contig_13,contig_19,contig_30,contig_28,contig_33,contig_41,contig_39,contig_22,contig_14</t>
  </si>
  <si>
    <t>contig_3,contig_36,contig_43,contig_32,contig_21,contig_12,contig_18,contig_38,contig_4,contig_40,contig_17,contig_23,contig_5,contig_31,contig_29,contig_15,contig_7,contig_26,contig_20,contig_8,contig_42,contig_34,contig_35,contig_24,contig_27,contig_1,contig_16,contig_2,contig_6,contig_10,contig_37,contig_11,contig_25,contig_9,contig_13,contig_19,contig_30,contig_28,contig_33,contig_41,contig_39,contig_22,contig_14</t>
  </si>
  <si>
    <t>contig_3,contig_36,contig_43,contig_32,contig_21,contig_12,contig_18,contig_38,contig_23,contig_4,contig_17,contig_40,contig_5,contig_31,contig_29,contig_15,contig_7,contig_20,contig_8,contig_42,contig_34,contig_35,contig_24,contig_27,contig_1,contig_44,contig_16,contig_2,contig_6,contig_10,contig_37,contig_45,contig_9,contig_25,contig_13,contig_19,contig_30,contig_28,contig_33,contig_41,contig_39,contig_22,contig_14</t>
  </si>
  <si>
    <t>contig_57,contig_3,contig_36,contig_43,contig_32,contig_61,contig_21,contig_12,contig_18,contig_38,contig_23,contig_4,contig_17,contig_40,contig_52,contig_5,contig_58,contig_31,contig_47,contig_29,contig_49,contig_15,contig_46,contig_7,contig_20,contig_26,contig_8,contig_42,contig_34,contig_35,contig_54,contig_24,contig_27,contig_53,contig_59,contig_1,contig_44,contig_56,contig_16,contig_50,contig_2,contig_6,contig_55,contig_10,contig_45,contig_11,contig_25,contig_9,contig_51,contig_48,contig_13,contig_19,contig_60,contig_37,contig_30,contig_28,contig_33,contig_62,contig_41,contig_39,contig_22,contig_14</t>
  </si>
  <si>
    <t>contig_3,contig_36,contig_43,contig_88,contig_32,contig_61,contig_70,contig_27,contig_53,contig_77,contig_1,contig_2,contig_6,contig_11,contig_60,contig_91,contig_79,contig_62,contig_28,contig_33,contig_39,contig_71,contig_93,contig_81,contig_14,contig_17,contig_31,contig_89,contig_29,contig_86,contig_64,contig_15,contig_7,contig_20,contig_67,contig_35,contig_75,contig_76,contig_44,contig_16,contig_78,contig_48,contig_68,contig_82,contig_21,contig_18,contig_38,contig_23,contig_4,contig_40,contig_52,contig_58,contig_5,contig_47,contig_73,contig_49,contig_26,contig_8,contig_74,contig_54,contig_83,contig_24,contig_85,contig_65,contig_63,contig_84,contig_37,contig_55,contig_25,contig_13,contig_66,contig_22,contig_92,contig_57,contig_12,contig_72,contig_90,contig_46,contig_42,contig_34,contig_69,contig_59,contig_94,contig_56,contig_50,contig_10,contig_45,contig_9,contig_51,contig_19,contig_30,contig_87,contig_41</t>
  </si>
  <si>
    <t>contig_104,contig_3,contig_36,contig_43,contig_88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89,contig_29,contig_86,contig_95,contig_64,contig_15,contig_67,contig_20,contig_7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24,contig_83,contig_85,contig_65,contig_63,contig_84,contig_55,contig_37,contig_103,contig_25,contig_13,contig_66,contig_116,contig_110,contig_96,contig_22,contig_92,contig_57,contig_12,contig_111,contig_72,contig_90,contig_119,contig_46,contig_42,contig_34,contig_69,contig_59,contig_94,contig_56,contig_50,contig_10,contig_45,contig_9,contig_51,contig_19,contig_97,contig_30,contig_87,contig_106,contig_41,contig_109</t>
  </si>
  <si>
    <t>contig_3,contig_32,contig_21,contig_12,contig_18,contig_23,contig_4,contig_17,contig_5,contig_31,contig_29,contig_15,contig_7,contig_20,contig_26,contig_8,contig_24,contig_27,contig_1,contig_16,contig_2,contig_6,contig_10,contig_11,contig_25,contig_9,contig_13,contig_19,contig_30,contig_28,contig_33,contig_22,contig_14</t>
  </si>
  <si>
    <t>contig_36,contig_32,contig_21,contig_12,contig_18,contig_38,contig_23,contig_4,contig_17,contig_5,contig_29,contig_15,contig_7,contig_26,contig_20,contig_8,contig_34,contig_35,contig_24,contig_27,contig_1,contig_16,contig_2,contig_6,contig_10,contig_37,contig_11,contig_25,contig_9,contig_13,contig_19,contig_30,contig_28,contig_33,contig_22,contig_14</t>
  </si>
  <si>
    <t>contig_3,contig_36,contig_43,contig_32,contig_21,contig_12,contig_18,contig_40,contig_23,contig_4,contig_17,contig_5,contig_31,contig_47,contig_29,contig_49,contig_15,contig_46,contig_7,contig_20,contig_26,contig_8,contig_42,contig_34,contig_35,contig_24,contig_27,contig_1,contig_44,contig_16,contig_50,contig_2,contig_6,contig_10,contig_37,contig_45,contig_11,contig_25,contig_9,contig_51,contig_48,contig_13,contig_19,contig_30,contig_28,contig_33,contig_41,contig_39,contig_22,contig_14</t>
  </si>
  <si>
    <t>contig_57,contig_3,contig_36,contig_43,contig_32,contig_61,contig_21,contig_12,contig_18,contig_40,contig_23,contig_4,contig_17,contig_52,contig_38,contig_5,contig_31,contig_47,contig_29,contig_55,contig_49,contig_64,contig_15,contig_46,contig_67,contig_20,contig_26,contig_7,contig_8,contig_42,contig_34,contig_35,contig_54,contig_24,contig_27,contig_59,contig_53,contig_1,contig_63,contig_65,contig_44,contig_16,contig_50,contig_2,contig_10,contig_37,contig_45,contig_11,contig_25,contig_60,contig_51,contig_48,contig_13,contig_19,contig_9,contig_66,contig_30,contig_62,contig_33,contig_28,contig_41,contig_39,contig_22,contig_14</t>
  </si>
  <si>
    <t>contig_3,contig_43,contig_36,contig_32,contig_61,contig_70,contig_27,contig_53,contig_77,contig_1,contig_2,contig_6,contig_11,contig_60,contig_79,contig_62,contig_28,contig_33,contig_39,contig_71,contig_81,contig_14,contig_17,contig_31,contig_29,contig_86,contig_64,contig_15,contig_67,contig_20,contig_7,contig_35,contig_75,contig_76,contig_44,contig_16,contig_78,contig_48,contig_68,contig_82,contig_21,contig_18,contig_38,contig_23,contig_4,contig_52,contig_58,contig_5,contig_47,contig_73,contig_49,contig_80,contig_26,contig_8,contig_74,contig_54,contig_24,contig_83,contig_85,contig_65,contig_63,contig_84,contig_37,contig_55,contig_25,contig_13,contig_66,contig_22,contig_57,contig_12,contig_72,contig_46,contig_34,contig_69,contig_59,contig_56,contig_50,contig_10,contig_45,contig_9,contig_51,contig_19,contig_30</t>
  </si>
  <si>
    <t>contig_104,contig_43,contig_36,contig_88,contig_3,contig_32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127,contig_15,contig_67,contig_20,contig_7,contig_122,contig_102,contig_35,contig_125,contig_75,contig_76,contig_130,contig_44,contig_107,contig_123,contig_78,contig_121,contig_48,contig_68,contig_82,contig_21,contig_18,contig_38,contig_23,contig_4,contig_40,contig_52,contig_58,contig_5,contig_47,contig_73,contig_113,contig_49,contig_80,contig_120,contig_129,contig_26,contig_8,contig_112,contig_74,contig_54,contig_24,contig_83,contig_85,contig_65,contig_63,contig_84,contig_55,contig_37,contig_103,contig_25,contig_126,contig_66,contig_116,contig_110,contig_96,contig_22,contig_92,contig_57,contig_124,contig_111,contig_72,contig_90,contig_119,contig_46,contig_42,contig_34,contig_69,contig_59,contig_94,contig_56,contig_50,contig_10,contig_45,contig_9,contig_51,contig_128,contig_19,contig_97,contig_30,contig_87,contig_106,contig_41,contig_109</t>
  </si>
  <si>
    <r>
      <t>Pseudomonas aeruginosa</t>
    </r>
    <r>
      <rPr>
        <b/>
        <sz val="12"/>
        <color theme="1"/>
        <rFont val="Arial"/>
        <family val="2"/>
      </rPr>
      <t xml:space="preserve"> (Pae)</t>
    </r>
  </si>
  <si>
    <r>
      <t xml:space="preserve">Salmonella spp. group D </t>
    </r>
    <r>
      <rPr>
        <b/>
        <sz val="12"/>
        <color theme="1"/>
        <rFont val="Arial"/>
        <family val="2"/>
      </rPr>
      <t>(Sgd)</t>
    </r>
  </si>
  <si>
    <t>contig_3,contig_7,contig_8,contig_6,contig_5</t>
  </si>
  <si>
    <t>contig_10,contig_11,contig_9,contig_7,contig_8,contig_13,contig_1,contig_12,contig_15,contig_16,contig_4,contig_17,contig_6,contig_5</t>
  </si>
  <si>
    <t>contig_3,contig_21,contig_12,contig_18,contig_4,contig_17,contig_5,contig_15,contig_7,contig_20,contig_26,contig_8,contig_24,contig_27,contig_16,contig_2,contig_6,contig_10,contig_11,contig_25,contig_13,contig_19,contig_22,contig_14</t>
  </si>
  <si>
    <t>contig_3,contig_36,contig_43,contig_32,contig_12,contig_18,contig_38,contig_23,contig_4,contig_17,contig_40,contig_5,contig_31,contig_47,contig_29,contig_15,contig_46,contig_7,contig_20,contig_26,contig_8,contig_42,contig_34,contig_35,contig_24,contig_27,contig_1,contig_44,contig_16,contig_2,contig_6,contig_10,contig_37,contig_45,contig_11,contig_25,contig_13,contig_19,contig_30,contig_28,contig_33,contig_41,contig_39,contig_22,contig_14</t>
  </si>
  <si>
    <t>contig_4,contig_3,contig_6,contig_5</t>
  </si>
  <si>
    <t>contig_9,contig_1,contig_7,contig_8,contig_2,contig_6</t>
  </si>
  <si>
    <t>contig_3,contig_21,contig_12,contig_23,contig_4,contig_17,contig_5,contig_15,contig_7,contig_20,contig_24,contig_1,contig_16,contig_2,contig_6,contig_13,contig_19,contig_22,contig_14</t>
  </si>
  <si>
    <t>contig_3,contig_36,contig_32,contig_21,contig_12,contig_18,contig_38,contig_23,contig_4,contig_17,contig_40,contig_5,contig_31,contig_29,contig_15,contig_7,contig_20,contig_26,contig_8,contig_42,contig_34,contig_35,contig_24,contig_27,contig_1,contig_16,contig_2,contig_6,contig_10,contig_37,contig_11,contig_25,contig_9,contig_13,contig_30,contig_28,contig_33,contig_41,contig_39,contig_22</t>
  </si>
  <si>
    <t>contig_10,contig_9,contig_3,contig_7,contig_13,contig_1,contig_12,contig_15,contig_16,contig_8,contig_2,contig_14</t>
  </si>
  <si>
    <t>contig_3,contig_21,contig_12,contig_18,contig_15,contig_7,contig_20,contig_8,contig_1,contig_16,contig_2,contig_6,contig_10,contig_11,contig_9,contig_13,contig_19,contig_22,contig_14</t>
  </si>
  <si>
    <t>contig_3,contig_36,contig_43,contig_32,contig_21,contig_12,contig_18,contig_38,contig_23,contig_4,contig_17,contig_40,contig_5,contig_31,contig_29,contig_15,contig_46,contig_7,contig_20,contig_26,contig_8,contig_42,contig_34,contig_35,contig_24,contig_27,contig_1,contig_44,contig_16,contig_2,contig_6,contig_10,contig_37,contig_45,contig_11,contig_25,contig_13,contig_19,contig_30,contig_28,contig_33,contig_39,contig_22,contig_14</t>
  </si>
  <si>
    <t>ZMBIOMICS™ DNA Miniprep Kit (ZM)</t>
  </si>
  <si>
    <t>ZM-Efa.r1.20x</t>
  </si>
  <si>
    <t>ZM-Efa.r2.20x</t>
  </si>
  <si>
    <t>ZM-Efa.r3.20x</t>
  </si>
  <si>
    <t>ZM-Efa.r1.30x</t>
  </si>
  <si>
    <t>ZM-Efa.r2.30x</t>
  </si>
  <si>
    <t>ZM-Efa.r3.30x</t>
  </si>
  <si>
    <t>ZM-Efa.r1.50x</t>
  </si>
  <si>
    <t>ZM-Efa.r2.50x</t>
  </si>
  <si>
    <t>ZM-Efa.r3.50x</t>
  </si>
  <si>
    <t>ZM-Efa.r1.80x</t>
  </si>
  <si>
    <t>ZM-Efa.r2.80x</t>
  </si>
  <si>
    <t>ZM-Efa.r3.80x</t>
  </si>
  <si>
    <t>ZM-Efa.r1.100x</t>
  </si>
  <si>
    <t>ZM-Efa.r2.100x</t>
  </si>
  <si>
    <t>ZM-Efa.r3.100x</t>
  </si>
  <si>
    <t>ZM-Sgd.r1.20x</t>
  </si>
  <si>
    <t>ZM-Sgd.r2.20x</t>
  </si>
  <si>
    <t>ZM-Sgd.r3.20x</t>
  </si>
  <si>
    <t>ZM-Sgd.r1.30x</t>
  </si>
  <si>
    <t>ZM-Sgd.r2.30x</t>
  </si>
  <si>
    <t>ZM-Sgd.r3.30x</t>
  </si>
  <si>
    <t>ZM-Sgd.r1.50x</t>
  </si>
  <si>
    <t>ZM-Sgd.r2.50x</t>
  </si>
  <si>
    <t>ZM-Sgd.r3.50x</t>
  </si>
  <si>
    <t>ZM-Sgd.r1.80x</t>
  </si>
  <si>
    <t>ZM-Sgd.r2.80x</t>
  </si>
  <si>
    <t>ZM-Sgd.r3.80x</t>
  </si>
  <si>
    <t>ZM-Ssu.r1.20x</t>
  </si>
  <si>
    <t>ZM-Ssu.r2.20x</t>
  </si>
  <si>
    <t>ZM-Ssu.r3.20x</t>
  </si>
  <si>
    <t>ZM-Ssu.r1.30x</t>
  </si>
  <si>
    <t>ZM-Ssu.r2.30x</t>
  </si>
  <si>
    <t>ZM-Ssu.r3.30x</t>
  </si>
  <si>
    <t>ZM-Ssu.r1.50x</t>
  </si>
  <si>
    <t>ZM-Ssu.r2.50x</t>
  </si>
  <si>
    <t>ZM-Ssu.r3.50x</t>
  </si>
  <si>
    <t>ZM-Ssu.r1.80x</t>
  </si>
  <si>
    <t>ZM-Ssu.r2.80x</t>
  </si>
  <si>
    <t>ZM-Ssu.r3.80x</t>
  </si>
  <si>
    <t>ZM-Ssu.r1.100x</t>
  </si>
  <si>
    <t>ZM-Ssu.r2.100x</t>
  </si>
  <si>
    <t>ZM-Ssu.r3.100x</t>
  </si>
  <si>
    <t>ZM-Sau.r1.20x</t>
  </si>
  <si>
    <t>ZM-Sau.r2.20x</t>
  </si>
  <si>
    <t>ZM-Sau.r3.20x</t>
  </si>
  <si>
    <t>ZM-Sau.r1.30x</t>
  </si>
  <si>
    <t>ZM-Sau.r2.30x</t>
  </si>
  <si>
    <t>ZM-Sau.r3.30x</t>
  </si>
  <si>
    <t>ZM-Sau.r1.50x</t>
  </si>
  <si>
    <t>ZM-Sau.r2.50x</t>
  </si>
  <si>
    <t>ZM-Sau.r3.50x</t>
  </si>
  <si>
    <t>ZM-Sau.r1.80x</t>
  </si>
  <si>
    <t>ZM-Sau.r2.80x</t>
  </si>
  <si>
    <t>ZM-Sau.r3.80x</t>
  </si>
  <si>
    <t>ZM-Sau.r1.100x</t>
  </si>
  <si>
    <t>ZM-Sau.r2.100x</t>
  </si>
  <si>
    <t>ZM-Sau.r3.100x</t>
  </si>
  <si>
    <t>ZM-Aba.r1.20x</t>
  </si>
  <si>
    <t>ZM-Aba.r2.20x</t>
  </si>
  <si>
    <t>ZM-Aba.r3.20x</t>
  </si>
  <si>
    <t>ZM-Aba.r1.30x</t>
  </si>
  <si>
    <t>ZM-Aba.r2.30x</t>
  </si>
  <si>
    <t>ZM-Aba.r3.30x</t>
  </si>
  <si>
    <t>ZM-Aba.r1.50x</t>
  </si>
  <si>
    <t>ZM-Aba.r2.50x</t>
  </si>
  <si>
    <t>ZM-Aba.r3.50x</t>
  </si>
  <si>
    <t>ZM-Aba.r1.80x</t>
  </si>
  <si>
    <t>ZM-Aba.r2.80x</t>
  </si>
  <si>
    <t>ZM-Aba.r3.80x</t>
  </si>
  <si>
    <t>ZM-Aba.r1.100x</t>
  </si>
  <si>
    <t>ZM-Aba.r2.100x</t>
  </si>
  <si>
    <t>ZM-Aba.r3.100x</t>
  </si>
  <si>
    <t>ZM-Kpn.r1.20x</t>
  </si>
  <si>
    <t>ZM-Kpn.r2.20x</t>
  </si>
  <si>
    <t>ZM-Kpn.r3.20x</t>
  </si>
  <si>
    <t>ZM-Kpn.r1.30x</t>
  </si>
  <si>
    <t>ZM-Kpn.r2.30x</t>
  </si>
  <si>
    <t>ZM-Kpn.r3.30x</t>
  </si>
  <si>
    <t>ZM-Kpn.r1.50x</t>
  </si>
  <si>
    <t>ZM-Kpn.r2.50x</t>
  </si>
  <si>
    <t>ZM-Kpn.r3.50x</t>
  </si>
  <si>
    <t>ZM-Kpn.r1.80x</t>
  </si>
  <si>
    <t>ZM-Kpn.r2.80x</t>
  </si>
  <si>
    <t>ZM-Kpn.r3.80x</t>
  </si>
  <si>
    <t>ZM-Kpn.r1.100x</t>
  </si>
  <si>
    <t>ZM-Kpn.r2.100x</t>
  </si>
  <si>
    <t>ZM-Kpn.r3.100x</t>
  </si>
  <si>
    <t>ZM-Pae.r1.20x</t>
  </si>
  <si>
    <t>ZM-Pae.r2.20x</t>
  </si>
  <si>
    <t>ZM-Pae.r3.20x</t>
  </si>
  <si>
    <t>ZM-Pae.r1.30x</t>
  </si>
  <si>
    <t>ZM-Pae.r2.30x</t>
  </si>
  <si>
    <t>ZM-Pae.r3.30x</t>
  </si>
  <si>
    <t>ZM-Pae.r1.50x</t>
  </si>
  <si>
    <t>ZM-Pae.r2.50x</t>
  </si>
  <si>
    <t>ZM-Pae.r3.50x</t>
  </si>
  <si>
    <t>ZM-Pae.r1.80x</t>
  </si>
  <si>
    <t>ZM-Pae.r2.80x</t>
  </si>
  <si>
    <t>ZM-Pae.r3.80x</t>
  </si>
  <si>
    <t>ZM-Pae.r1.100x</t>
  </si>
  <si>
    <t>ZM-Pae.r2.100x</t>
  </si>
  <si>
    <t>ZM-Pae.r3.100x</t>
  </si>
  <si>
    <t>ZM-Sag.r1.20x</t>
  </si>
  <si>
    <t>ZM-Sag.r2.20x</t>
  </si>
  <si>
    <t>ZM-Sag.r3.20x</t>
  </si>
  <si>
    <t>ZM-Sag.r1.30x</t>
  </si>
  <si>
    <t>ZM-Sag.r2.30x</t>
  </si>
  <si>
    <t>ZM-Sag.r3.30x</t>
  </si>
  <si>
    <t>ZM-Sag.r1.50x</t>
  </si>
  <si>
    <t>ZM-Sag.r2.50x</t>
  </si>
  <si>
    <t>ZM-Sag.r3.50x</t>
  </si>
  <si>
    <t>ZM-Sag.r1.80x</t>
  </si>
  <si>
    <t>ZM-Sag.r2.80x</t>
  </si>
  <si>
    <t>ZM-Sag.r3.80x</t>
  </si>
  <si>
    <t>contig_10,contig_9,contig_11,contig_3,contig_13,contig_1,contig_12,contig_7,contig_15,contig_16,contig_4,contig_8,contig_2,contig_14,contig_5</t>
  </si>
  <si>
    <t>NB-Efa.r1.20x</t>
  </si>
  <si>
    <t>contig_9,contig_3,contig_8,contig_14,contig_19,contig_13,contig_21,contig_1,contig_15,contig_7,contig_20,contig_16,contig_4,contig_17,contig_2,contig_6,contig_5</t>
  </si>
  <si>
    <t>NB-Efa.r2.20x</t>
  </si>
  <si>
    <t>contig_10,contig_11,contig_9,contig_8,contig_14,contig_13,contig_1,contig_12,contig_7,contig_15,contig_16,contig_4,contig_17,contig_2,contig_6,contig_5</t>
  </si>
  <si>
    <t>NB-Efa.r3.20x</t>
  </si>
  <si>
    <t>NB-Efa.r1.30x</t>
  </si>
  <si>
    <t>contig_10,contig_11,contig_9,contig_3,contig_14,contig_13,contig_1,contig_15,contig_7,contig_12,contig_4,contig_2,contig_6,contig_5</t>
  </si>
  <si>
    <t>NB-Efa.r2.30x</t>
  </si>
  <si>
    <t>NB-Efa.r3.30x</t>
  </si>
  <si>
    <t>NB-Efa.r1.50x</t>
  </si>
  <si>
    <t>contig_3,contig_1,contig_7,contig_4,contig_2,contig_6,contig_5</t>
  </si>
  <si>
    <t>NB-Efa.r2.50x</t>
  </si>
  <si>
    <t>NB-Efa.r3.50x</t>
  </si>
  <si>
    <t>contig_3,contig_1,contig_4,contig_2,contig_6,contig_5</t>
  </si>
  <si>
    <t>NB-Efa.r1.80x</t>
  </si>
  <si>
    <t>NB-Efa.r2.80x</t>
  </si>
  <si>
    <t>NB-Efa.r3.80x</t>
  </si>
  <si>
    <t>NB-Efa.r3.100X</t>
  </si>
  <si>
    <t>NB-Efa.r2.100X</t>
  </si>
  <si>
    <t>NB-Efa.r1.100X</t>
  </si>
  <si>
    <t>NB-Sag.r1.20x</t>
  </si>
  <si>
    <t>contig_3,contig_36,contig_88,contig_32,contig_61,contig_70,contig_27,contig_53,contig_77,contig_1,contig_2,contig_11,contig_60,contig_91,contig_79,contig_62,contig_28,contig_33,contig_100,contig_39,contig_99,contig_71,contig_93,contig_81,contig_14,contig_98,contig_17,contig_31,contig_89,contig_29,contig_86,contig_95,contig_64,contig_15,contig_67,contig_20,contig_35,contig_75,contig_76,contig_44,contig_16,contig_78,contig_48,contig_68,contig_21,contig_18,contig_38,contig_23,contig_4,contig_40,contig_52,contig_58,contig_5,contig_47,contig_73,contig_49,contig_80,contig_26,contig_74,contig_54,contig_24,contig_83,contig_85,contig_65,contig_63,contig_84,contig_37,contig_25,contig_13,contig_66,contig_96,contig_22,contig_92,contig_57,contig_12,contig_72,contig_90,contig_46,contig_42,contig_34,contig_69,contig_59,contig_94,contig_56,contig_50,contig_10,contig_45,contig_9,contig_51,contig_19,contig_97,contig_30,contig_87,contig_41</t>
  </si>
  <si>
    <t>NB-Sag.r2.20x</t>
  </si>
  <si>
    <t>contig_3,contig_43,contig_88,contig_32,contig_61,contig_70,contig_27,contig_53,contig_77,contig_1,contig_2,contig_6,contig_11,contig_60,contig_91,contig_79,contig_62,contig_28,contig_33,contig_39,contig_71,contig_93,contig_81,contig_14,contig_98,contig_17,contig_31,contig_89,contig_29,contig_86,contig_95,contig_64,contig_15,contig_67,contig_20,contig_35,contig_75,contig_76,contig_44,contig_16,contig_78,contig_48,contig_68,contig_82,contig_21,contig_18,contig_38,contig_23,contig_4,contig_40,contig_52,contig_58,contig_5,contig_47,contig_73,contig_49,contig_80,contig_26,contig_8,contig_74,contig_54,contig_24,contig_83,contig_85,contig_65,contig_63,contig_84,contig_37,contig_55,contig_25,contig_13,contig_66,contig_96,contig_22,contig_92,contig_12,contig_72,contig_90,contig_46,contig_42,contig_34,contig_69,contig_59,contig_94,contig_50,contig_10,contig_45,contig_9,contig_51,contig_19,contig_97,contig_30,contig_87,contig_41</t>
  </si>
  <si>
    <t>NB-Sag.r3.20x</t>
  </si>
  <si>
    <t>contig_3,contig_36,contig_43,contig_88,contig_32,contig_61,contig_70,contig_27,contig_53,contig_77,contig_1,contig_6,contig_11,contig_60,contig_91,contig_79,contig_62,contig_28,contig_33,contig_39,contig_71,contig_93,contig_81,contig_17,contig_31,contig_89,contig_29,contig_86,contig_95,contig_64,contig_67,contig_20,contig_35,contig_75,contig_76,contig_44,contig_16,contig_78,contig_48,contig_68,contig_82,contig_21,contig_18,contig_38,contig_23,contig_4,contig_40,contig_52,contig_58,contig_47,contig_73,contig_49,contig_80,contig_26,contig_74,contig_54,contig_24,contig_83,contig_85,contig_65,contig_63,contig_84,contig_37,contig_55,contig_25,contig_13,contig_66,contig_96,contig_92,contig_57,contig_12,contig_72,contig_90,contig_46,contig_42,contig_34,contig_69,contig_59,contig_94,contig_56,contig_45,contig_9,contig_51,contig_19,contig_30,contig_87,contig_41</t>
  </si>
  <si>
    <t>NB-Sag.r1.30x</t>
  </si>
  <si>
    <t>contig_57,contig_3,contig_36,contig_43,contig_32,contig_61,contig_21,contig_12,contig_18,contig_38,contig_23,contig_4,contig_17,contig_40,contig_52,contig_5,contig_58,contig_70,contig_47,contig_29,contig_73,contig_72,contig_49,contig_64,contig_15,contig_46,contig_67,contig_20,contig_26,contig_7,contig_8,contig_42,contig_34,contig_35,contig_74,contig_54,contig_69,contig_24,contig_27,contig_75,contig_53,contig_59,contig_1,contig_44,contig_56,contig_63,contig_16,contig_50,contig_65,contig_6,contig_10,contig_37,contig_45,contig_11,contig_25,contig_55,contig_51,contig_48,contig_13,contig_19,contig_9,contig_68,contig_66,contig_30,contig_28,contig_33,contig_62,contig_41,contig_39,contig_71,contig_22</t>
  </si>
  <si>
    <t>NB-Sag.r2.30x</t>
  </si>
  <si>
    <t>contig_57,contig_3,contig_36,contig_43,contig_32,contig_21,contig_12,contig_18,contig_38,contig_23,contig_4,contig_17,contig_40,contig_52,contig_5,contig_58,contig_70,contig_9,contig_31,contig_47,contig_73,contig_72,contig_49,contig_64,contig_15,contig_46,contig_67,contig_20,contig_26,contig_7,contig_8,contig_42,contig_34,contig_35,contig_74,contig_54,contig_69,contig_24,contig_27,contig_75,contig_53,contig_59,contig_77,contig_65,contig_44,contig_56,contig_63,contig_16,contig_50,contig_76,contig_2,contig_6,contig_10,contig_37,contig_45,contig_55,contig_25,contig_60,contig_51,contig_48,contig_13,contig_19,contig_78,contig_68,contig_66,contig_79,contig_30,contig_28,contig_33,contig_62,contig_41,contig_39,contig_71,contig_22,contig_14</t>
  </si>
  <si>
    <t>NB-Sag.r3.30x</t>
  </si>
  <si>
    <t>contig_57,contig_3,contig_36,contig_43,contig_32,contig_61,contig_21,contig_12,contig_18,contig_38,contig_23,contig_4,contig_17,contig_40,contig_52,contig_5,contig_58,contig_70,contig_9,contig_31,contig_47,contig_73,contig_72,contig_49,contig_15,contig_46,contig_67,contig_20,contig_26,contig_7,contig_8,contig_42,contig_34,contig_35,contig_74,contig_54,contig_69,contig_24,contig_27,contig_75,contig_53,contig_59,contig_1,contig_44,contig_56,contig_63,contig_16,contig_50,contig_65,contig_2,contig_6,contig_10,contig_37,contig_45,contig_11,contig_25,contig_55,contig_51,contig_48,contig_13,contig_19,contig_60,contig_68,contig_66,contig_30,contig_28,contig_33,contig_62,contig_41,contig_39,contig_71,contig_22</t>
  </si>
  <si>
    <t>NB-Sag.r1.50x</t>
  </si>
  <si>
    <t>contig_57,contig_3,contig_36,contig_43,contig_32,contig_61,contig_12,contig_18,contig_38,contig_23,contig_40,contig_17,contig_52,contig_58,contig_5,contig_9,contig_31,contig_47,contig_29,contig_73,contig_72,contig_49,contig_64,contig_15,contig_46,contig_67,contig_20,contig_26,contig_7,contig_8,contig_42,contig_34,contig_35,contig_74,contig_54,contig_69,contig_24,contig_27,contig_75,contig_53,contig_59,contig_1,contig_44,contig_56,contig_63,contig_16,contig_50,contig_65,contig_76,contig_2,contig_6,contig_10,contig_37,contig_45,contig_11,contig_25,contig_55,contig_51,contig_48,contig_13,contig_19,contig_60,contig_68,contig_66,contig_62,contig_28,contig_33,contig_41,contig_39,contig_71,contig_22,contig_14</t>
  </si>
  <si>
    <t>NB-Sag.r2.50x</t>
  </si>
  <si>
    <t>contig_57,contig_3,contig_36,contig_43,contig_32,contig_61,contig_21,contig_12,contig_18,contig_38,contig_23,contig_4,contig_17,contig_40,contig_52,contig_58,contig_70,contig_9,contig_47,contig_29,contig_73,contig_72,contig_49,contig_64,contig_15,contig_46,contig_67,contig_20,contig_26,contig_7,contig_8,contig_42,contig_34,contig_35,contig_74,contig_54,contig_69,contig_24,contig_27,contig_75,contig_53,contig_59,contig_77,contig_1,contig_44,contig_56,contig_65,contig_16,contig_50,contig_76,contig_2,contig_6,contig_10,contig_37,contig_45,contig_11,contig_25,contig_55,contig_51,contig_48,contig_13,contig_19,contig_60,contig_68,contig_66,contig_30,contig_28,contig_33,contig_62,contig_41,contig_39,contig_78,contig_71,contig_22,contig_14</t>
  </si>
  <si>
    <t>NB-Sag.r3.50x</t>
  </si>
  <si>
    <t>contig_57,contig_3,contig_36,contig_43,contig_32,contig_61,contig_21,contig_12,contig_18,contig_38,contig_23,contig_40,contig_52,contig_58,contig_5,contig_70,contig_9,contig_31,contig_47,contig_29,contig_73,contig_72,contig_49,contig_64,contig_15,contig_67,contig_20,contig_26,contig_7,contig_8,contig_42,contig_34,contig_35,contig_74,contig_54,contig_69,contig_24,contig_27,contig_75,contig_53,contig_59,contig_77,contig_1,contig_44,contig_56,contig_63,contig_16,contig_50,contig_65,contig_76,contig_2,contig_6,contig_10,contig_37,contig_45,contig_11,contig_25,contig_55,contig_51,contig_48,contig_13,contig_19,contig_60,contig_68,contig_66,contig_79,contig_62,contig_28,contig_33,contig_41,contig_39,contig_78,contig_22,contig_14</t>
  </si>
  <si>
    <t>NB-Sag.r1.80x</t>
  </si>
  <si>
    <t>contig_57,contig_3,contig_36,contig_43,contig_61,contig_21,contig_12,contig_18,contig_38,contig_40,contig_52,contig_17,contig_58,contig_5,contig_9,contig_31,contig_47,contig_29,contig_73,contig_72,contig_49,contig_64,contig_15,contig_46,contig_67,contig_20,contig_26,contig_7,contig_8,contig_42,contig_34,contig_35,contig_74,contig_54,contig_69,contig_24,contig_27,contig_75,contig_53,contig_59,contig_77,contig_1,contig_44,contig_56,contig_63,contig_16,contig_50,contig_65,contig_76,contig_2,contig_6,contig_10,contig_37,contig_45,contig_11,contig_25,contig_55,contig_51,contig_48,contig_13,contig_19,contig_60,contig_68,contig_66,contig_79,contig_30,contig_28,contig_33,contig_62,contig_41,contig_39,contig_78,contig_71,contig_22,contig_14</t>
  </si>
  <si>
    <t>NB-Sag.r2.80x</t>
  </si>
  <si>
    <t>contig_57,contig_3,contig_36,contig_43,contig_32,contig_61,contig_21,contig_12,contig_18,contig_38,contig_23,contig_4,contig_17,contig_40,contig_52,contig_5,contig_58,contig_70,contig_9,contig_31,contig_47,contig_73,contig_72,contig_49,contig_46,contig_67,contig_20,contig_26,contig_7,contig_8,contig_42,contig_34,contig_35,contig_74,contig_54,contig_69,contig_24,contig_27,contig_75,contig_53,contig_59,contig_1,contig_44,contig_56,contig_63,contig_16,contig_50,contig_65,contig_2,contig_6,contig_10,contig_37,contig_45,contig_11,contig_25,contig_55,contig_51,contig_48,contig_13,contig_19,contig_60,contig_68,contig_66,contig_30,contig_28,contig_33,contig_62,contig_41,contig_39,contig_71,contig_22,contig_14</t>
  </si>
  <si>
    <t>NB-Sag.r3.80x</t>
  </si>
  <si>
    <t>contig_57,contig_3,contig_36,contig_43,contig_32,contig_21,contig_12,contig_18,contig_38,contig_23,contig_4,contig_40,contig_52,contig_58,contig_5,contig_70,contig_31,contig_47,contig_29,contig_73,contig_72,contig_49,contig_64,contig_15,contig_46,contig_67,contig_20,contig_26,contig_7,contig_42,contig_34,contig_35,contig_74,contig_54,contig_69,contig_24,contig_27,contig_53,contig_59,contig_1,contig_44,contig_56,contig_63,contig_16,contig_50,contig_65,contig_2,contig_6,contig_10,contig_37,contig_45,contig_11,contig_55,contig_60,contig_51,contig_48,contig_13,contig_19,contig_9,contig_68,contig_66,contig_30,contig_28,contig_33,contig_62,contig_41,contig_39,contig_71,contig_22,contig_14</t>
  </si>
  <si>
    <t>NB-Sag.r1.100X</t>
  </si>
  <si>
    <t>contig_3,contig_36,contig_43,contig_32,contig_61,contig_70,contig_27,contig_53,contig_77,contig_1,contig_2,contig_6,contig_11,contig_60,contig_79,contig_39,contig_71,contig_81,contig_14,contig_17,contig_31,contig_29,contig_64,contig_15,contig_67,contig_20,contig_7,contig_35,contig_75,contig_76,contig_44,contig_16,contig_78,contig_48,contig_68,contig_82,contig_21,contig_18,contig_38,contig_23,contig_40,contig_52,contig_58,contig_47,contig_73,contig_49,contig_80,contig_26,contig_8,contig_74,contig_54,contig_24,contig_65,contig_63,contig_37,contig_55,contig_25,contig_13,contig_66,contig_22,contig_57,contig_12,contig_72,contig_46,contig_42,contig_34,contig_69,contig_59,contig_56,contig_50,contig_10,contig_45,contig_9,contig_51,contig_19,contig_30,contig_41</t>
  </si>
  <si>
    <t>NB-Sag.r2.100X</t>
  </si>
  <si>
    <t>contig_57,contig_3,contig_36,contig_43,contig_32,contig_61,contig_21,contig_12,contig_18,contig_38,contig_23,contig_4,contig_40,contig_52,contig_58,contig_5,contig_70,contig_9,contig_31,contig_47,contig_29,contig_73,contig_72,contig_49,contig_64,contig_15,contig_46,contig_67,contig_20,contig_26,contig_8,contig_42,contig_34,contig_35,contig_74,contig_54,contig_24,contig_75,contig_53,contig_59,contig_1,contig_44,contig_56,contig_63,contig_16,contig_50,contig_65,contig_76,contig_2,contig_6,contig_10,contig_37,contig_45,contig_11,contig_25,contig_55,contig_51,contig_48,contig_13,contig_19,contig_60,contig_68,contig_66,contig_30,contig_28,contig_33,contig_62,contig_41,contig_39,contig_71,contig_22,contig_14</t>
  </si>
  <si>
    <t>NB-Sag.r3.100X</t>
  </si>
  <si>
    <t>contig_57,contig_3,contig_36,contig_43,contig_32,contig_61,contig_21,contig_12,contig_18,contig_38,contig_4,contig_40,contig_17,contig_52,contig_58,contig_5,contig_70,contig_31,contig_47,contig_29,contig_73,contig_72,contig_49,contig_64,contig_15,contig_46,contig_67,contig_20,contig_26,contig_7,contig_8,contig_42,contig_34,contig_35,contig_74,contig_54,contig_69,contig_24,contig_27,contig_75,contig_53,contig_59,contig_77,contig_1,contig_44,contig_56,contig_63,contig_16,contig_50,contig_65,contig_76,contig_2,contig_6,contig_10,contig_37,contig_45,contig_11,contig_25,contig_55,contig_51,contig_48,contig_19,contig_60,contig_78,contig_9,contig_66,contig_30,contig_28,contig_62,contig_41,contig_39,contig_71,contig_14</t>
  </si>
  <si>
    <t>NB-Ssu.r1.20x</t>
  </si>
  <si>
    <t>contig_10,contig_11,contig_9,contig_1,contig_12,contig_7,contig_8,contig_2,contig_6,contig_5</t>
  </si>
  <si>
    <t>NB-Ssu.r2.20x</t>
  </si>
  <si>
    <t>NB-Ssu.r3.20x</t>
  </si>
  <si>
    <t>contig_3,contig_1,contig_4,contig_2,contig_5</t>
  </si>
  <si>
    <t>NB-Ssu.r1.30x</t>
  </si>
  <si>
    <t>NB-Ssu.r2.30x</t>
  </si>
  <si>
    <t>NB-Ssu.r3.30x</t>
  </si>
  <si>
    <t>NB-Ssu.r1.50x</t>
  </si>
  <si>
    <t>NB-Ssu.r2.50x</t>
  </si>
  <si>
    <t>NB-Ssu.r3.50x</t>
  </si>
  <si>
    <t>NB-Ssu.r1.80x</t>
  </si>
  <si>
    <t>NB-Ssu.r2.80x</t>
  </si>
  <si>
    <t>NB-Ssu.r3.80x</t>
  </si>
  <si>
    <t>NB-Ssu.r1.100X</t>
  </si>
  <si>
    <t>NB-Ssu.r2.100X</t>
  </si>
  <si>
    <t>NB-Ssu.r3.100X</t>
  </si>
  <si>
    <t>NB-Sau.r1.20x</t>
  </si>
  <si>
    <t>NB-Sau.r2.20x</t>
  </si>
  <si>
    <t>NB-Sau.r3.20x</t>
  </si>
  <si>
    <t>NB-Sau.r1.30x</t>
  </si>
  <si>
    <t>NB-Sau.r2.30x</t>
  </si>
  <si>
    <t>NB-Sau.r3.30x</t>
  </si>
  <si>
    <t>NB-Sau.r1.50x</t>
  </si>
  <si>
    <t>NB-Sau.r2.50x</t>
  </si>
  <si>
    <t>NB-Sau.r3.50x</t>
  </si>
  <si>
    <t>NB-Sau.r1.80x</t>
  </si>
  <si>
    <t>NB-Sau.r2.80x</t>
  </si>
  <si>
    <t>NB-Sau.r3.80x</t>
  </si>
  <si>
    <t>NB-Sau.r1.100X</t>
  </si>
  <si>
    <t>NB-Sau.r2.100X</t>
  </si>
  <si>
    <t>NB-Sau.r3.100X</t>
  </si>
  <si>
    <t>NB-Aba.r1.20x</t>
  </si>
  <si>
    <t>contig_9,contig_1,contig_7,contig_4,contig_8,contig_2,contig_5</t>
  </si>
  <si>
    <t>NB-Aba.r2.20x</t>
  </si>
  <si>
    <t>contig_3,contig_1,contig_4,contig_6,contig_5</t>
  </si>
  <si>
    <t>NB-Aba.r3.20x</t>
  </si>
  <si>
    <t>NB-Aba.r1.30x</t>
  </si>
  <si>
    <t>NB-Aba.r2.30x</t>
  </si>
  <si>
    <t>NB-Aba.r3.30x</t>
  </si>
  <si>
    <t>NB-Aba.r1.50x</t>
  </si>
  <si>
    <t>NB-Aba.r2.50x</t>
  </si>
  <si>
    <t>NB-Aba.r3.50x</t>
  </si>
  <si>
    <t>NB-Aba.r1.80x</t>
  </si>
  <si>
    <t>contig_4,contig_1,contig_3,contig_2</t>
  </si>
  <si>
    <t>NB-Aba.r2.80x</t>
  </si>
  <si>
    <t>NB-Aba.r3.80x</t>
  </si>
  <si>
    <t>NB-Kpn.r1.20x</t>
  </si>
  <si>
    <t>contig_3,contig_21,contig_12,contig_18,contig_4,contig_23,contig_17,contig_5,contig_15,contig_7,contig_20,contig_26,contig_8,contig_24,contig_27,contig_1,contig_16,contig_2,contig_6,contig_10,contig_11,contig_9,contig_25,contig_13,contig_19,contig_28,contig_22,contig_14</t>
  </si>
  <si>
    <t>NB-Kpn.r2.20x</t>
  </si>
  <si>
    <t>contig_3,contig_21,contig_12,contig_18,contig_23,contig_4,contig_17,contig_5,contig_15,contig_7,contig_20,contig_26,contig_8,contig_24,contig_1,contig_16,contig_2,contig_6,contig_10,contig_11,contig_25,contig_9,contig_13,contig_19,contig_22,contig_14</t>
  </si>
  <si>
    <t>NB-Kpn.r3.20x</t>
  </si>
  <si>
    <t>contig_3,contig_36,contig_32,contig_21,contig_12,contig_18,contig_4,contig_23,contig_17,contig_5,contig_31,contig_29,contig_15,contig_7,contig_20,contig_26,contig_8,contig_34,contig_35,contig_24,contig_27,contig_1,contig_16,contig_2,contig_6,contig_10,contig_11,contig_9,contig_13,contig_19,contig_30,contig_28,contig_33,contig_22</t>
  </si>
  <si>
    <t>NB-Kpn.r1.30x</t>
  </si>
  <si>
    <t>contig_10,contig_11,contig_9,contig_3,contig_13,contig_6,contig_1,contig_15,contig_7,contig_12,contig_16,contig_4,contig_8,contig_2,contig_14,contig_5</t>
  </si>
  <si>
    <t>NB-Kpn.r2.30x</t>
  </si>
  <si>
    <t>contig_10,contig_11,contig_9,contig_3,contig_14,contig_13,contig_12,contig_1,contig_7,contig_4,contig_8,contig_2,contig_6,contig_5</t>
  </si>
  <si>
    <t>NB-Kpn.r3.30x</t>
  </si>
  <si>
    <t>contig_10,contig_11,contig_3,contig_14,contig_13,contig_1,contig_12,contig_7,contig_4,contig_8,contig_2,contig_6,contig_5</t>
  </si>
  <si>
    <t>NB-Kpn.r1.50x</t>
  </si>
  <si>
    <t>NB-Kpn.r2.50x</t>
  </si>
  <si>
    <t>NB-Kpn.r3.50x</t>
  </si>
  <si>
    <t>contig_9,contig_3,contig_1,contig_7,contig_4,contig_8,contig_2,contig_6</t>
  </si>
  <si>
    <t>NB-Kpn.r1.80x</t>
  </si>
  <si>
    <t>NB-Kpn.r2.80x</t>
  </si>
  <si>
    <t>NB-Kpn.r3.80x</t>
  </si>
  <si>
    <t>contig_3,contig_1,contig_7,contig_4,contig_2,contig_6</t>
  </si>
  <si>
    <t>NB-Kpn.r1.100X</t>
  </si>
  <si>
    <t>NB-Kpn.r2.100X</t>
  </si>
  <si>
    <t>NB-Kpn.r3.100X</t>
  </si>
  <si>
    <t>NB-Pae.r1.20x</t>
  </si>
  <si>
    <t>NB-Pae.r2.20x</t>
  </si>
  <si>
    <t>NB-Pae.r3.20x</t>
  </si>
  <si>
    <t>contig_3,contig_1,contig_4,contig_2,contig_6</t>
  </si>
  <si>
    <t>NB-Pae.r1.30x</t>
  </si>
  <si>
    <t>NB-Pae.r2.30x</t>
  </si>
  <si>
    <t>NB-Pae.r3.30x</t>
  </si>
  <si>
    <t>NB-Pae.r1.50x</t>
  </si>
  <si>
    <t>NB-Pae.r2.50x</t>
  </si>
  <si>
    <t>NB-Pae.r3.50x</t>
  </si>
  <si>
    <t>NB-Pae.r1.80x</t>
  </si>
  <si>
    <t>NB-Pae.r2.80x</t>
  </si>
  <si>
    <t>NB-Pae.r3.80x</t>
  </si>
  <si>
    <t>NB-Pae.r1.100X</t>
  </si>
  <si>
    <t>NB-Pae.r2.100X</t>
  </si>
  <si>
    <t>NB-Pae.r3.100X</t>
  </si>
  <si>
    <t>NB-Sgd.r1.20x</t>
  </si>
  <si>
    <t>contig_3,contig_32,contig_21,contig_12,contig_18,contig_23,contig_4,contig_17,contig_31,contig_29,contig_15,contig_7,contig_26,contig_20,contig_8,contig_34,contig_24,contig_27,contig_1,contig_16,contig_2,contig_6,contig_10,contig_11,contig_25,contig_9,contig_13,contig_19,contig_30,contig_28,contig_33,contig_22,contig_14</t>
  </si>
  <si>
    <t>NB-Sgd.r2.20x</t>
  </si>
  <si>
    <t>contig_3,contig_36,contig_32,contig_21,contig_12,contig_18,contig_38,contig_23,contig_4,contig_17,contig_40,contig_5,contig_31,contig_29,contig_7,contig_20,contig_26,contig_8,contig_34,contig_35,contig_24,contig_27,contig_1,contig_16,contig_2,contig_6,contig_10,contig_37,contig_11,contig_25,contig_9,contig_13,contig_19,contig_30,contig_28,contig_33,contig_39,contig_22</t>
  </si>
  <si>
    <t>NB-Sgd.r3.20x</t>
  </si>
  <si>
    <t>contig_3,contig_36,contig_32,contig_21,contig_12,contig_18,contig_23,contig_4,contig_17,contig_5,contig_31,contig_29,contig_15,contig_7,contig_20,contig_26,contig_8,contig_34,contig_35,contig_24,contig_27,contig_1,contig_16,contig_2,contig_6,contig_10,contig_11,contig_25,contig_9,contig_13,contig_19,contig_30,contig_28,contig_33,contig_22,contig_14</t>
  </si>
  <si>
    <t>NB-Sgd.r1.30x</t>
  </si>
  <si>
    <t>contig_3,contig_12,contig_18,contig_4,contig_17,contig_5,contig_15,contig_7,contig_8,contig_1,contig_16,contig_2,contig_6,contig_10,contig_11,contig_9,contig_19,contig_13,contig_14</t>
  </si>
  <si>
    <t>NB-Sgd.r2.30x</t>
  </si>
  <si>
    <t>contig_10,contig_9,contig_11,contig_3,contig_7,contig_13,contig_19,contig_6,contig_1,contig_12,contig_15,contig_18,contig_16,contig_4,contig_17,contig_2,contig_14,contig_5</t>
  </si>
  <si>
    <t>NB-Sgd.r3.30x</t>
  </si>
  <si>
    <t>contig_10,contig_11,contig_16,contig_3,contig_8,contig_9,contig_13,contig_6,contig_1,contig_12,contig_15,contig_7,contig_4,contig_17,contig_2,contig_14,contig_5</t>
  </si>
  <si>
    <t>NB-Sgd.r1.50x</t>
  </si>
  <si>
    <t>contig_9,contig_3,contig_1,contig_7,contig_4,contig_2,contig_6</t>
  </si>
  <si>
    <t>NB-Sgd.r2.50x</t>
  </si>
  <si>
    <t>NB-Sgd.r3.50x</t>
  </si>
  <si>
    <t>NB-Sgd.r1.80x</t>
  </si>
  <si>
    <t>contig_3,contig_2,contig_1,contig_5</t>
  </si>
  <si>
    <t>NB-Sgd.r2.80x</t>
  </si>
  <si>
    <t>NB-Sgd.r3.80x</t>
  </si>
  <si>
    <t>NB-Sgd.r1.100X</t>
  </si>
  <si>
    <t>NB-Sgd.r2.100X</t>
  </si>
  <si>
    <t>NB-Sgd.r3.100X</t>
  </si>
  <si>
    <t>FM-Efa.r1.20x</t>
  </si>
  <si>
    <t>contig_10,contig_9,contig_3,contig_1,contig_7,contig_8,contig_2,contig_6,contig_5</t>
  </si>
  <si>
    <t>FM-Efa.r2.20x</t>
  </si>
  <si>
    <t>FM-Efa.r3.20x</t>
  </si>
  <si>
    <t>contig_10,contig_9,contig_3,contig_14,contig_13,contig_1,contig_12,contig_7,contig_4,contig_8,contig_2,contig_6</t>
  </si>
  <si>
    <t>FM-Efa.r1.30x</t>
  </si>
  <si>
    <t>FM-Efa.r2.30x</t>
  </si>
  <si>
    <t>contig_10,contig_9,contig_11,contig_3,contig_1,contig_4,contig_8,contig_2,contig_6,contig_5</t>
  </si>
  <si>
    <t>FM-Efa.r3.30x</t>
  </si>
  <si>
    <t>FM-Efa.r1.50x</t>
  </si>
  <si>
    <t>contig_10,contig_9,contig_11,contig_14,contig_13,contig_12,contig_7,contig_4,contig_6</t>
  </si>
  <si>
    <t>FM-Efa.r2.50x</t>
  </si>
  <si>
    <t>contig_10,contig_11,contig_9,contig_3,contig_1,contig_7,contig_4,contig_8,contig_2,contig_5</t>
  </si>
  <si>
    <t>FM-Efa.r3.50x</t>
  </si>
  <si>
    <t>contig_9,contig_3,contig_1,contig_7,contig_4,contig_8,contig_6,contig_5</t>
  </si>
  <si>
    <t>FM-Efa.r1.80x</t>
  </si>
  <si>
    <t>contig_10,contig_9,contig_11,contig_3,contig_12,contig_7,contig_8,contig_2,contig_6,contig_5</t>
  </si>
  <si>
    <t>FM-Efa.r2.80x</t>
  </si>
  <si>
    <t>contig_10,contig_9,contig_11,contig_3,contig_13,contig_15,contig_1,contig_7,contig_12,contig_14,contig_2,contig_6,contig_5</t>
  </si>
  <si>
    <t>FM-Efa.r3.80x</t>
  </si>
  <si>
    <t>contig_10,contig_11,contig_9,contig_3,contig_1,contig_7,contig_4,contig_2,contig_6,contig_5</t>
  </si>
  <si>
    <t>contig_11,contig_9,contig_3,contig_13,contig_1,contig_12,contig_7,contig_14,contig_4,contig_8,contig_6,contig_5</t>
  </si>
  <si>
    <t>contig_10,contig_11,contig_9,contig_3,contig_12,contig_1,contig_7,contig_4,contig_2,contig_6,contig_5</t>
  </si>
  <si>
    <t>contig_10,contig_11,contig_3,contig_13,contig_6,contig_15,contig_1,contig_7,contig_12,contig_4,contig_2,contig_14,contig_5</t>
  </si>
  <si>
    <t>FM-Efa.r1.100X</t>
  </si>
  <si>
    <t>FM-Efa.r2.100X</t>
  </si>
  <si>
    <t>FM-Efa.r3.100X</t>
  </si>
  <si>
    <t>FM-Sag.r1.20x</t>
  </si>
  <si>
    <t>FM-Sag.r2.20x</t>
  </si>
  <si>
    <t>FM-Sag.r3.20x</t>
  </si>
  <si>
    <t>FM-Sag.r1.30x</t>
  </si>
  <si>
    <t>FM-Sag.r2.30x</t>
  </si>
  <si>
    <t>FM-Sag.r3.30x</t>
  </si>
  <si>
    <t>FM-Sag.r1.50x</t>
  </si>
  <si>
    <t>FM-Sag.r2.50x</t>
  </si>
  <si>
    <t>FM-Sag.r3.50x</t>
  </si>
  <si>
    <t>FM-Sag.r1.80x</t>
  </si>
  <si>
    <t>FM-Sag.r2.80x</t>
  </si>
  <si>
    <t>FM-Sag.r3.80x</t>
  </si>
  <si>
    <t>FM-Sag.r1.100X</t>
  </si>
  <si>
    <t>FM-Sag.r2.100X</t>
  </si>
  <si>
    <t>FM-Sag.r3.100X</t>
  </si>
  <si>
    <t>FM-Ssu.r1.20x</t>
  </si>
  <si>
    <t>FM-Ssu.r2.20x</t>
  </si>
  <si>
    <t>FM-Ssu.r3.20x</t>
  </si>
  <si>
    <t>FM-Ssu.r1.30x</t>
  </si>
  <si>
    <t>FM-Ssu.r2.30x</t>
  </si>
  <si>
    <t>FM-Ssu.r3.30x</t>
  </si>
  <si>
    <t>FM-Ssu.r1.50x</t>
  </si>
  <si>
    <t>FM-Ssu.r2.50x</t>
  </si>
  <si>
    <t>FM-Ssu.r3.50x</t>
  </si>
  <si>
    <t>FM-Ssu.r1.80x</t>
  </si>
  <si>
    <t>FM-Ssu.r2.80x</t>
  </si>
  <si>
    <t>FM-Ssu.r3.80x</t>
  </si>
  <si>
    <t>FM-Ssu.r1.100X</t>
  </si>
  <si>
    <t>FM-Ssu.r2.100X</t>
  </si>
  <si>
    <t>FM-Ssu.r3.100X</t>
  </si>
  <si>
    <t>FM-Sau.r1.20x</t>
  </si>
  <si>
    <t>contig_10,contig_11,contig_25,contig_3,contig_9,contig_6,contig_28,contig_17,contig_1,contig_12,contig_7,contig_18,contig_16,contig_4,contig_8,contig_2,contig_14,contig_5</t>
  </si>
  <si>
    <t>FM-Sau.r2.20x</t>
  </si>
  <si>
    <t>contig_3,contig_12,contig_18,contig_23,contig_4,contig_5,contig_15,contig_7,contig_8,contig_24,contig_27,contig_1,contig_2,contig_6,contig_10,contig_9,contig_11,contig_13,contig_19,contig_14</t>
  </si>
  <si>
    <t>FM-Sau.r3.20x</t>
  </si>
  <si>
    <t>contig_3,contig_12,contig_4,contig_5,contig_15,contig_7,contig_26,contig_8,contig_24,contig_27,contig_1,contig_2,contig_6,contig_10,contig_9,contig_13,contig_19,contig_22,contig_14</t>
  </si>
  <si>
    <t>FM-Sau.r1.30x</t>
  </si>
  <si>
    <t>contig_3,contig_12,contig_4,contig_17,contig_5,contig_15,contig_7,contig_26,contig_8,contig_24,contig_27,contig_1,contig_16,contig_2,contig_6,contig_10,contig_11,contig_9,contig_14</t>
  </si>
  <si>
    <t>FM-Sau.r2.30x</t>
  </si>
  <si>
    <t>contig_3,contig_23,contig_4,contig_17,contig_5,contig_15,contig_7,contig_26,contig_8,contig_24,contig_1,contig_16,contig_2,contig_6,contig_10,contig_9,contig_13,contig_19,contig_14</t>
  </si>
  <si>
    <t>FM-Sau.r3.30x</t>
  </si>
  <si>
    <t>contig_11,contig_3,contig_13,contig_19,contig_6,contig_23,contig_21,contig_1,contig_12,contig_15,contig_7,contig_4,contig_8,contig_2,contig_14,contig_5</t>
  </si>
  <si>
    <t>FM-Sau.r1.50x</t>
  </si>
  <si>
    <t>contig_3,contig_12,contig_23,contig_4,contig_5,contig_15,contig_7,contig_20,contig_8,contig_27,contig_1,contig_2,contig_6,contig_10,contig_11,contig_25,contig_9,contig_13,contig_19,contig_28,contig_14</t>
  </si>
  <si>
    <t>FM-Sau.r2.50x</t>
  </si>
  <si>
    <t>contig_12,contig_18,contig_4,contig_17,contig_5,contig_15,contig_7,contig_20,contig_26,contig_8,contig_24,contig_1,contig_6,contig_10,contig_11,contig_25,contig_9,contig_19,contig_28</t>
  </si>
  <si>
    <t>FM-Sau.r3.50x</t>
  </si>
  <si>
    <t>contig_21,contig_12,contig_18,contig_4,contig_5,contig_31,contig_15,contig_7,contig_20,contig_8,contig_24,contig_27,contig_1,contig_16,contig_6,contig_10,contig_11,contig_9,contig_13,contig_19,contig_28,contig_22,contig_14</t>
  </si>
  <si>
    <t>FM-Sau.r1.80x</t>
  </si>
  <si>
    <t>contig_3,contig_12,contig_4,contig_17,contig_5,contig_29,contig_7,contig_26,contig_20,contig_8,contig_24,contig_1,contig_16,contig_2,contig_6,contig_10,contig_11,contig_25,contig_9,contig_14</t>
  </si>
  <si>
    <t>FM-Sau.r2.80x</t>
  </si>
  <si>
    <t>contig_10,contig_11,contig_9,contig_25,contig_8,contig_6,contig_24,contig_21,contig_1,contig_12,contig_7,contig_22,contig_16,contig_4,contig_17,contig_2,contig_14,contig_5</t>
  </si>
  <si>
    <t>FM-Sau.r3.80x</t>
  </si>
  <si>
    <t>contig_10,contig_11,contig_9,contig_3,contig_25,contig_6,contig_23,contig_21,contig_1,contig_12,contig_7,contig_20,contig_16,contig_4,contig_8,contig_2,contig_14,contig_5</t>
  </si>
  <si>
    <t>FM-Sau.r1.100X</t>
  </si>
  <si>
    <t>contig_3,contig_21,contig_12,contig_18,contig_4,contig_17,contig_5,contig_7,contig_26,contig_20,contig_27,contig_1,contig_2,contig_6,contig_10,contig_11,contig_25,contig_9,contig_13,contig_19,contig_30,contig_28,contig_14</t>
  </si>
  <si>
    <t>FM-Sau.r2.100X</t>
  </si>
  <si>
    <t>contig_10,contig_11,contig_9,contig_3,contig_16,contig_6,contig_24,contig_21,contig_17,contig_1,contig_12,contig_15,contig_7,contig_4,contig_8,contig_2,contig_14,contig_5</t>
  </si>
  <si>
    <t>FM-Sau.r3.100X</t>
  </si>
  <si>
    <t>contig_3,contig_12,contig_18,contig_4,contig_5,contig_15,contig_7,contig_20,contig_8,contig_24,contig_1,contig_16,contig_2,contig_6,contig_10,contig_11,contig_25,contig_9,contig_13,contig_19,contig_28</t>
  </si>
  <si>
    <t>FM-Aba.r1.20x</t>
  </si>
  <si>
    <t>FM-Aba.r2.20x</t>
  </si>
  <si>
    <t>FM-Aba.r3.20x</t>
  </si>
  <si>
    <t>FM-Aba.r1.30x</t>
  </si>
  <si>
    <t>FM-Aba.r2.30x</t>
  </si>
  <si>
    <t>FM-Aba.r3.30x</t>
  </si>
  <si>
    <t>FM-Aba.r1.50x</t>
  </si>
  <si>
    <t>contig_4,contig_2,contig_3</t>
  </si>
  <si>
    <t>FM-Aba.r2.50x</t>
  </si>
  <si>
    <t>FM-Aba.r3.50x</t>
  </si>
  <si>
    <t>FM-Aba.r1.80x</t>
  </si>
  <si>
    <t>FM-Aba.r2.80x</t>
  </si>
  <si>
    <t>contig_4,contig_1,contig_3</t>
  </si>
  <si>
    <t>FM-Aba.r3.80x</t>
  </si>
  <si>
    <t>FM-Aba.r1.90X</t>
  </si>
  <si>
    <t>contig_3,contig_4,contig_1,contig_2</t>
  </si>
  <si>
    <t>FM-Aba.r2.90X</t>
  </si>
  <si>
    <t>FM-Aba.r3.90X</t>
  </si>
  <si>
    <t>FM-Kpn.r1.20x</t>
  </si>
  <si>
    <t>contig_3,contig_1,contig_7,contig_6,contig_5</t>
  </si>
  <si>
    <t>FM-Kpn.r2.20x</t>
  </si>
  <si>
    <t>contig_1,contig_4,contig_2,contig_6,contig_5</t>
  </si>
  <si>
    <t>FM-Kpn.r3.20x</t>
  </si>
  <si>
    <t>FM-Kpn.r1.30x</t>
  </si>
  <si>
    <t>contig_4,contig_3,contig_1,contig_5</t>
  </si>
  <si>
    <t>FM-Kpn.r2.30x</t>
  </si>
  <si>
    <t>FM-Kpn.r3.30x</t>
  </si>
  <si>
    <t>FM-Kpn.r1.50x</t>
  </si>
  <si>
    <t>FM-Kpn.r2.50x</t>
  </si>
  <si>
    <t>FM-Kpn.r3.50x</t>
  </si>
  <si>
    <t>FM-Kpn.r1.80x</t>
  </si>
  <si>
    <t>FM-Kpn.r2.80x</t>
  </si>
  <si>
    <t>contig_7,contig_4,contig_8,contig_2,contig_6,contig_5</t>
  </si>
  <si>
    <t>FM-Kpn.r3.80x</t>
  </si>
  <si>
    <t>FM-Kpn.r1.100X</t>
  </si>
  <si>
    <t>FM-Kpn.r2.100X</t>
  </si>
  <si>
    <t>FM-Kpn.r3.100X</t>
  </si>
  <si>
    <t>contig_4,contig_3,contig_1,contig_2</t>
  </si>
  <si>
    <t>FM-Pae.r1.20x</t>
  </si>
  <si>
    <t>FM-Pae.r2.20x</t>
  </si>
  <si>
    <t>FM-Pae.r3.20x</t>
  </si>
  <si>
    <t>FM-Pae.r1.30x</t>
  </si>
  <si>
    <t>FM-Pae.r2.30x</t>
  </si>
  <si>
    <t>FM-Pae.r3.30x</t>
  </si>
  <si>
    <t>FM-Pae.r1.50x</t>
  </si>
  <si>
    <t>FM-Pae.r2.50x</t>
  </si>
  <si>
    <t>FM-Pae.r3.50x</t>
  </si>
  <si>
    <t>FM-Pae.r1.80x</t>
  </si>
  <si>
    <t>FM-Pae.r2.80x</t>
  </si>
  <si>
    <t>FM-Pae.r3.80x</t>
  </si>
  <si>
    <t>FM-Pae.r1.100X</t>
  </si>
  <si>
    <t>FM-Pae.r2.100X</t>
  </si>
  <si>
    <t>FM-Pae.r3.100X</t>
  </si>
  <si>
    <t>FM-Sgd.r1.20x</t>
  </si>
  <si>
    <t>contig_3,contig_2,contig_6,contig_7</t>
  </si>
  <si>
    <t>FM-Sgd.r2.20x</t>
  </si>
  <si>
    <t>FM-Sgd.r3.20x</t>
  </si>
  <si>
    <t>contig_10,contig_9,contig_1,contig_7,contig_8,contig_2,contig_6,contig_5</t>
  </si>
  <si>
    <t>FM-Sgd.r1.30x</t>
  </si>
  <si>
    <t>contig_3,contig_1,contig_7,contig_4,contig_8,contig_2,contig_6</t>
  </si>
  <si>
    <t>FM-Sgd.r2.30x</t>
  </si>
  <si>
    <t>FM-Sgd.r3.30x</t>
  </si>
  <si>
    <t>FM-Sgd.r1.50x</t>
  </si>
  <si>
    <t>FM-Sgd.r2.50x</t>
  </si>
  <si>
    <t>FM-Sgd.r3.50x</t>
  </si>
  <si>
    <t>FM-Sgd.r1.80x</t>
  </si>
  <si>
    <t>FM-Sgd.r2.80x</t>
  </si>
  <si>
    <t>FM-Sgd.r3.80x</t>
  </si>
  <si>
    <t>FM-Sgd.r1.100X</t>
  </si>
  <si>
    <t>FM-Sgd.r2.100X</t>
  </si>
  <si>
    <t>FM-Sgd.r3.100X</t>
  </si>
  <si>
    <t>RO-Efa.r1.20x</t>
  </si>
  <si>
    <t>contig_3,contig_32,contig_21,contig_12,contig_23,contig_4,contig_17,contig_29,contig_15,contig_7,contig_8,contig_34,contig_24,contig_27,contig_1,contig_16,contig_2,contig_10,contig_11,contig_9,contig_13,contig_19,contig_30,contig_28,contig_33,contig_22,contig_14</t>
  </si>
  <si>
    <t>RO-Efa.r2.20x</t>
  </si>
  <si>
    <t>contig_11,contig_9,contig_19,contig_24,contig_23,contig_21,contig_22,contig_1,contig_12,contig_7,contig_20,contig_4,contig_17,contig_2,contig_14,contig_5</t>
  </si>
  <si>
    <t>RO-Efa.r3.20x</t>
  </si>
  <si>
    <t>contig_3,contig_21,contig_12,contig_18,contig_23,contig_4,contig_17,contig_5,contig_7,contig_20,contig_26,contig_8,contig_24,contig_1,contig_16,contig_2,contig_6,contig_10,contig_11,contig_25,contig_9,contig_19,contig_22,contig_14</t>
  </si>
  <si>
    <t>RO-Efa.r1.30x</t>
  </si>
  <si>
    <t>contig_3,contig_21,contig_18,contig_4,contig_23,contig_17,contig_5,contig_15,contig_7,contig_20,contig_8,contig_1,contig_2,contig_6,contig_10,contig_9,contig_11,contig_13,contig_19,contig_22,contig_14</t>
  </si>
  <si>
    <t>RO-Efa.r2.30x</t>
  </si>
  <si>
    <t>contig_10,contig_9,contig_11,contig_3,contig_13,contig_1,contig_12,contig_7,contig_15,contig_4,contig_2,contig_14,contig_5</t>
  </si>
  <si>
    <t>RO-Efa.r3.30x</t>
  </si>
  <si>
    <t>contig_10,contig_9,contig_11,contig_3,contig_14,contig_13,contig_19,contig_20,contig_1,contig_15,contig_7,contig_18,contig_16,contig_4,contig_8,contig_2,contig_6,contig_5</t>
  </si>
  <si>
    <t>RO-Efa.r1.50x</t>
  </si>
  <si>
    <t>contig_10,contig_9,contig_3,contig_8,contig_19,contig_27,contig_21,contig_26,contig_22,contig_15,contig_1,contig_7,contig_18,contig_4,contig_17,contig_2,contig_6,contig_5</t>
  </si>
  <si>
    <t>RO-Efa.r2.50x</t>
  </si>
  <si>
    <t>contig_10,contig_3,contig_8,contig_19,contig_1,contig_15,contig_7,contig_18,contig_16,contig_4,contig_17,contig_2,contig_6,contig_5</t>
  </si>
  <si>
    <t>RO-Efa.r3.50x</t>
  </si>
  <si>
    <t>contig_3,contig_21,contig_12,contig_18,contig_4,contig_17,contig_5,contig_15,contig_7,contig_20,contig_8,contig_1,contig_16,contig_2,contig_6,contig_10,contig_9,contig_19,contig_13,contig_22</t>
  </si>
  <si>
    <t>RO-Efa.r1.80x</t>
  </si>
  <si>
    <t>RO-Efa.r2.80x</t>
  </si>
  <si>
    <t>contig_10,contig_9,contig_11,contig_3,contig_13,contig_1,contig_12,contig_4,contig_8,contig_2,contig_14</t>
  </si>
  <si>
    <t>RO-Efa.r3.80x</t>
  </si>
  <si>
    <t>RO-Efa.r1.100X</t>
  </si>
  <si>
    <t>contig_10,contig_9,contig_3,contig_8,contig_13,contig_6,contig_1,contig_15,contig_7,contig_16,contig_4,contig_17,contig_2,contig_14</t>
  </si>
  <si>
    <t>RO-Efa.r2.100X</t>
  </si>
  <si>
    <t>RO-Efa.r3.100X</t>
  </si>
  <si>
    <t>RO-Sag.r1.20x</t>
  </si>
  <si>
    <t>contig_104,contig_3,contig_36,contig_43,contig_88,contig_32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15,contig_7,contig_20,contig_102,contig_35,contig_75,contig_76,contig_44,contig_107,contig_16,contig_78,contig_48,contig_68,contig_82,contig_21,contig_40,contig_38,contig_23,contig_4,contig_52,contig_58,contig_5,contig_47,contig_113,contig_73,contig_49,contig_80,contig_26,contig_8,contig_112,contig_74,contig_54,contig_24,contig_83,contig_85,contig_65,contig_63,contig_84,contig_55,contig_37,contig_103,contig_25,contig_13,contig_116,contig_110,contig_96,contig_22,contig_92,contig_57,contig_12,contig_111,contig_72,contig_90,contig_119,contig_46,contig_42,contig_34,contig_69,contig_59,contig_94,contig_56,contig_50,contig_10,contig_45,contig_9,contig_51,contig_19,contig_97,contig_30,contig_87,contig_106,contig_41,contig_109</t>
  </si>
  <si>
    <t>RO-Sag.r2.20x</t>
  </si>
  <si>
    <t>contig_104,contig_3,contig_36,contig_43,contig_88,contig_32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89,contig_29,contig_86,contig_95,contig_64,contig_15,contig_7,contig_20,contig_122,contig_102,contig_35,contig_75,contig_76,contig_44,contig_107,contig_16,contig_78,contig_121,contig_48,contig_82,contig_21,contig_18,contig_38,contig_23,contig_4,contig_40,contig_52,contig_58,contig_5,contig_47,contig_113,contig_73,contig_49,contig_80,contig_120,contig_26,contig_8,contig_112,contig_74,contig_54,contig_24,contig_83,contig_85,contig_65,contig_63,contig_84,contig_55,contig_37,contig_103,contig_25,contig_13,contig_116,contig_110,contig_96,contig_22,contig_92,contig_57,contig_12,contig_111,contig_72,contig_90,contig_119,contig_46,contig_42,contig_34,contig_69,contig_59,contig_94,contig_56,contig_50,contig_10,contig_45,contig_9,contig_51,contig_19,contig_97,contig_30,contig_87,contig_106,contig_41,contig_109</t>
  </si>
  <si>
    <t>RO-Sag.r3.20x</t>
  </si>
  <si>
    <t>contig_104,contig_3,contig_36,contig_43,contig_88,contig_32,contig_61,contig_70,contig_118,contig_114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15,contig_7,contig_20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24,contig_83,contig_85,contig_63,contig_84,contig_55,contig_37,contig_103,contig_25,contig_13,contig_116,contig_110,contig_96,contig_22,contig_92,contig_57,contig_12,contig_111,contig_72,contig_90,contig_119,contig_46,contig_42,contig_34,contig_69,contig_59,contig_94,contig_56,contig_50,contig_10,contig_45,contig_9,contig_51,contig_19,contig_97,contig_30,contig_87,contig_106,contig_41,contig_109</t>
  </si>
  <si>
    <t>RO-Sag.r1.30x</t>
  </si>
  <si>
    <t>contig_104,contig_3,contig_36,contig_43,contig_88,contig_32,contig_61,contig_70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15,contig_67,contig_20,contig_7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24,contig_83,contig_85,contig_84,contig_55,contig_37,contig_103,contig_25,contig_13,contig_66,contig_116,contig_110,contig_96,contig_22,contig_92,contig_57,contig_12,contig_111,contig_72,contig_90,contig_46,contig_42,contig_34,contig_69,contig_59,contig_94,contig_56,contig_50,contig_10,contig_45,contig_9,contig_51,contig_19,contig_97,contig_30,contig_87,contig_106,contig_41,contig_109</t>
  </si>
  <si>
    <t>RO-Sag.r2.30x</t>
  </si>
  <si>
    <t>contig_104,contig_3,contig_36,contig_43,contig_88,contig_32,contig_61,contig_70,contig_114,contig_53,contig_77,contig_1,contig_101,contig_2,contig_6,contig_11,contig_60,contig_91,contig_79,contig_62,contig_28,contig_33,contig_100,contig_115,contig_39,contig_99,contig_71,contig_93,contig_14,contig_81,contig_98,contig_108,contig_105,contig_17,contig_31,contig_89,contig_29,contig_86,contig_95,contig_64,contig_15,contig_67,contig_20,contig_7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24,contig_83,contig_85,contig_65,contig_63,contig_84,contig_55,contig_37,contig_103,contig_25,contig_13,contig_66,contig_116,contig_110,contig_96,contig_22,contig_92,contig_57,contig_12,contig_111,contig_72,contig_90,contig_46,contig_42,contig_34,contig_69,contig_59,contig_94,contig_56,contig_50,contig_10,contig_45,contig_9,contig_51,contig_19,contig_97,contig_30,contig_87,contig_106,contig_41,contig_109</t>
  </si>
  <si>
    <t>RO-Sag.r3.30x</t>
  </si>
  <si>
    <t>contig_104,contig_3,contig_36,contig_43,contig_88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15,contig_67,contig_20,contig_7,contig_102,contig_35,contig_75,contig_76,contig_44,contig_107,contig_16,contig_78,contig_48,contig_82,contig_21,contig_18,contig_38,contig_23,contig_4,contig_40,contig_52,contig_58,contig_5,contig_47,contig_113,contig_73,contig_49,contig_80,contig_120,contig_26,contig_8,contig_112,contig_74,contig_54,contig_24,contig_83,contig_85,contig_65,contig_63,contig_84,contig_55,contig_37,contig_103,contig_25,contig_13,contig_66,contig_116,contig_110,contig_96,contig_22,contig_92,contig_57,contig_12,contig_111,contig_72,contig_90,contig_119,contig_46,contig_42,contig_34,contig_59,contig_94,contig_56,contig_50,contig_10,contig_45,contig_9,contig_51,contig_19,contig_97,contig_30,contig_87,contig_106,contig_41,contig_109</t>
  </si>
  <si>
    <t>RO-Sag.r1.50x</t>
  </si>
  <si>
    <t>contig_104,contig_3,contig_36,contig_88,contig_32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15,contig_7,contig_20,contig_102,contig_35,contig_75,contig_76,contig_44,contig_107,contig_16,contig_78,contig_48,contig_82,contig_21,contig_18,contig_38,contig_23,contig_4,contig_40,contig_52,contig_58,contig_5,contig_47,contig_113,contig_73,contig_49,contig_80,contig_120,contig_26,contig_8,contig_112,contig_74,contig_54,contig_24,contig_83,contig_85,contig_65,contig_63,contig_84,contig_55,contig_37,contig_103,contig_25,contig_13,contig_116,contig_110,contig_96,contig_22,contig_92,contig_57,contig_12,contig_111,contig_72,contig_90,contig_119,contig_46,contig_42,contig_34,contig_69,contig_59,contig_94,contig_56,contig_50,contig_10,contig_45,contig_9,contig_51,contig_19,contig_97,contig_30,contig_87,contig_106,contig_41,contig_109</t>
  </si>
  <si>
    <t>RO-Sag.r2.50x</t>
  </si>
  <si>
    <t>contig_104,contig_3,contig_36,contig_43,contig_88,contig_32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15,contig_67,contig_20,contig_7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24,contig_83,contig_85,contig_63,contig_84,contig_55,contig_37,contig_103,contig_25,contig_13,contig_66,contig_116,contig_110,contig_96,contig_22,contig_92,contig_57,contig_12,contig_111,contig_72,contig_90,contig_46,contig_42,contig_34,contig_69,contig_59,contig_94,contig_56,contig_50,contig_10,contig_45,contig_9,contig_51,contig_19,contig_97,contig_30,contig_87,contig_106,contig_41,contig_109</t>
  </si>
  <si>
    <t>RO-Sag.r3.50x</t>
  </si>
  <si>
    <t>contig_104,contig_3,contig_36,contig_43,contig_88,contig_32,contig_61,contig_70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15,contig_67,contig_20,contig_7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24,contig_83,contig_85,contig_63,contig_84,contig_55,contig_37,contig_103,contig_25,contig_13,contig_116,contig_110,contig_96,contig_22,contig_92,contig_57,contig_12,contig_111,contig_72,contig_90,contig_46,contig_42,contig_34,contig_69,contig_59,contig_94,contig_56,contig_50,contig_10,contig_45,contig_9,contig_51,contig_19,contig_97,contig_30,contig_87,contig_106,contig_41,contig_109</t>
  </si>
  <si>
    <t>RO-Sag.r1.80x</t>
  </si>
  <si>
    <t>contig_104,contig_3,contig_36,contig_43,contig_88,contig_32,contig_61,contig_70,contig_118,contig_114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15,contig_7,contig_20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24,contig_83,contig_85,contig_65,contig_63,contig_84,contig_55,contig_37,contig_103,contig_25,contig_13,contig_116,contig_110,contig_96,contig_22,contig_92,contig_57,contig_12,contig_111,contig_72,contig_90,contig_46,contig_42,contig_34,contig_69,contig_59,contig_94,contig_56,contig_50,contig_10,contig_45,contig_9,contig_51,contig_19,contig_97,contig_30,contig_87,contig_106,contig_41,contig_109</t>
  </si>
  <si>
    <t>RO-Sag.r2.80x</t>
  </si>
  <si>
    <t>contig_104,contig_3,contig_36,contig_43,contig_88,contig_32,contig_61,contig_70,contig_118,contig_114,contig_27,contig_53,contig_77,contig_1,contig_101,contig_2,contig_6,contig_11,contig_91,contig_79,contig_62,contig_28,contig_33,contig_100,contig_115,contig_39,contig_99,contig_71,contig_93,contig_14,contig_81,contig_117,contig_98,contig_108,contig_105,contig_17,contig_31,contig_89,contig_29,contig_86,contig_95,contig_64,contig_15,contig_67,contig_20,contig_7,contig_102,contig_35,contig_75,contig_76,contig_44,contig_107,contig_16,contig_78,contig_48,contig_68,contig_82,contig_21,contig_18,contig_38,contig_23,contig_4,contig_40,contig_52,contig_5,contig_47,contig_113,contig_73,contig_49,contig_80,contig_26,contig_8,contig_112,contig_74,contig_54,contig_24,contig_83,contig_85,contig_65,contig_63,contig_84,contig_55,contig_37,contig_103,contig_25,contig_13,contig_66,contig_116,contig_110,contig_96,contig_22,contig_92,contig_57,contig_12,contig_111,contig_72,contig_90,contig_46,contig_42,contig_34,contig_69,contig_94,contig_56,contig_50,contig_10,contig_45,contig_9,contig_51,contig_19,contig_97,contig_30,contig_87,contig_106,contig_41,contig_109</t>
  </si>
  <si>
    <t>RO-Sag.r3.80x</t>
  </si>
  <si>
    <t>contig_104,contig_3,contig_36,contig_43,contig_88,contig_32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15,contig_7,contig_20,contig_102,contig_35,contig_75,contig_76,contig_44,contig_107,contig_16,contig_78,contig_48,contig_68,contig_82,contig_21,contig_18,contig_38,contig_4,contig_40,contig_52,contig_58,contig_5,contig_47,contig_113,contig_73,contig_49,contig_80,contig_26,contig_8,contig_112,contig_74,contig_54,contig_24,contig_83,contig_85,contig_63,contig_84,contig_55,contig_37,contig_103,contig_25,contig_13,contig_116,contig_110,contig_96,contig_22,contig_92,contig_57,contig_12,contig_111,contig_72,contig_90,contig_119,contig_46,contig_42,contig_34,contig_69,contig_59,contig_94,contig_56,contig_50,contig_10,contig_45,contig_9,contig_51,contig_19,contig_97,contig_30,contig_87,contig_106,contig_41,contig_109</t>
  </si>
  <si>
    <t>RO-Sag.r1.100X</t>
  </si>
  <si>
    <t>contig_104,contig_3,contig_36,contig_43,contig_88,contig_32,contig_61,contig_70,contig_118,contig_114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15,contig_67,contig_20,contig_7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24,contig_83,contig_85,contig_65,contig_63,contig_84,contig_55,contig_37,contig_103,contig_25,contig_13,contig_66,contig_116,contig_110,contig_96,contig_22,contig_92,contig_57,contig_12,contig_111,contig_72,contig_90,contig_46,contig_42,contig_34,contig_69,contig_59,contig_94,contig_56,contig_50,contig_10,contig_45,contig_9,contig_51,contig_19,contig_97,contig_30,contig_87,contig_106,contig_41,contig_109</t>
  </si>
  <si>
    <t>RO-Sag.r2.100X</t>
  </si>
  <si>
    <t>contig_104,contig_3,contig_36,contig_43,contig_88,contig_32,contig_61,contig_70,contig_118,contig_114,contig_27,contig_53,contig_77,contig_1,contig_101,contig_2,contig_6,contig_11,contig_60,contig_91,contig_79,contig_62,contig_28,contig_33,contig_100,contig_115,contig_39,contig_99,contig_71,contig_93,contig_14,contig_81,contig_117,contig_98,contig_108,contig_105,contig_17,contig_31,contig_89,contig_29,contig_86,contig_95,contig_64,contig_15,contig_7,contig_20,contig_102,contig_35,contig_75,contig_76,contig_44,contig_107,contig_16,contig_78,contig_121,contig_48,contig_68,contig_82,contig_21,contig_18,contig_38,contig_23,contig_4,contig_40,contig_52,contig_58,contig_5,contig_47,contig_113,contig_73,contig_49,contig_80,contig_120,contig_26,contig_8,contig_112,contig_74,contig_54,contig_24,contig_83,contig_85,contig_65,contig_63,contig_84,contig_55,contig_37,contig_103,contig_13,contig_116,contig_110,contig_96,contig_22,contig_92,contig_57,contig_12,contig_111,contig_72,contig_90,contig_119,contig_46,contig_42,contig_34,contig_69,contig_59,contig_94,contig_56,contig_50,contig_10,contig_45,contig_9,contig_51,contig_19,contig_97,contig_30,contig_87,contig_106,contig_41,contig_109</t>
  </si>
  <si>
    <t>RO-Sag.r3.100X</t>
  </si>
  <si>
    <t>contig_104,contig_3,contig_36,contig_43,contig_88,contig_32,contig_61,contig_70,contig_114,contig_27,contig_53,contig_77,contig_1,contig_101,contig_2,contig_6,contig_11,contig_60,contig_91,contig_79,contig_62,contig_28,contig_33,contig_100,contig_115,contig_39,contig_99,contig_71,contig_93,contig_14,contig_81,contig_98,contig_108,contig_105,contig_17,contig_31,contig_89,contig_29,contig_86,contig_95,contig_64,contig_15,contig_67,contig_20,contig_7,contig_102,contig_35,contig_75,contig_76,contig_44,contig_107,contig_16,contig_78,contig_48,contig_68,contig_82,contig_21,contig_18,contig_38,contig_23,contig_4,contig_40,contig_52,contig_58,contig_5,contig_47,contig_113,contig_73,contig_49,contig_80,contig_26,contig_8,contig_112,contig_74,contig_54,contig_83,contig_85,contig_65,contig_63,contig_84,contig_55,contig_37,contig_103,contig_25,contig_13,contig_66,contig_116,contig_110,contig_96,contig_22,contig_92,contig_57,contig_12,contig_111,contig_72,contig_90,contig_46,contig_42,contig_34,contig_69,contig_59,contig_94,contig_56,contig_50,contig_10,contig_45,contig_9,contig_51,contig_19,contig_97,contig_30,contig_87,contig_106,contig_41,contig_109</t>
  </si>
  <si>
    <t>RO-Ssu.r1.20x</t>
  </si>
  <si>
    <t>RO-Ssu.r2.20x</t>
  </si>
  <si>
    <t>RO-Ssu.r3.20x</t>
  </si>
  <si>
    <t>RO-Ssu.r1.30x</t>
  </si>
  <si>
    <t>RO-Ssu.r2.30x</t>
  </si>
  <si>
    <t>RO-Ssu.r3.30x</t>
  </si>
  <si>
    <t>RO-Ssu.r1.50x</t>
  </si>
  <si>
    <t>RO-Ssu.r2.50x</t>
  </si>
  <si>
    <t>RO-Ssu.r3.50x</t>
  </si>
  <si>
    <t>RO-Ssu.r1.80x</t>
  </si>
  <si>
    <t>RO-Ssu.r2.80x</t>
  </si>
  <si>
    <t>RO-Ssu.r3.80x</t>
  </si>
  <si>
    <t>RO-Ssu.r1.90X</t>
  </si>
  <si>
    <t>RO-Ssu.r2.90X</t>
  </si>
  <si>
    <t>RO-Ssu.r3.90X</t>
  </si>
  <si>
    <t>RO-Sau.r1.20x</t>
  </si>
  <si>
    <t>contig_10,contig_11,contig_9,contig_3,contig_14,contig_1,contig_15,contig_7,contig_4,contig_8,contig_2,contig_6,contig_5</t>
  </si>
  <si>
    <t>RO-Sau.r2.20x</t>
  </si>
  <si>
    <t>contig_3,contig_21,contig_12,contig_18,contig_23,contig_4,contig_17,contig_5,contig_15,contig_7,contig_20,contig_26,contig_8,contig_24,contig_27,contig_1,contig_16,contig_2,contig_6,contig_10,contig_11,contig_25,contig_9,contig_13,contig_19,contig_28,contig_22,contig_14</t>
  </si>
  <si>
    <t>RO-Sau.r3.20x</t>
  </si>
  <si>
    <t>contig_3,contig_21,contig_12,contig_18,contig_4,contig_17,contig_5,contig_29,contig_15,contig_7,contig_20,contig_26,contig_8,contig_24,contig_27,contig_1,contig_16,contig_2,contig_6,contig_10,contig_11,contig_25,contig_9,contig_19,contig_30,contig_28,contig_22,contig_14</t>
  </si>
  <si>
    <t>RO-Sau.r1.30x</t>
  </si>
  <si>
    <t>RO-Sau.r2.30x</t>
  </si>
  <si>
    <t>contig_10,contig_9,contig_3,contig_1,contig_7,contig_4,contig_8,contig_2</t>
  </si>
  <si>
    <t>RO-Sau.r3.30x</t>
  </si>
  <si>
    <t>RO-Sau.r1.50x</t>
  </si>
  <si>
    <t>RO-Sau.r2.50x</t>
  </si>
  <si>
    <t>RO-Sau.r3.50x</t>
  </si>
  <si>
    <t>contig_3,contig_1,contig_7,contig_4,contig_2</t>
  </si>
  <si>
    <t>RO-Sau.r1.80x</t>
  </si>
  <si>
    <t>contig_1,contig_3,contig_6</t>
  </si>
  <si>
    <t>RO-Sau.r2.80x</t>
  </si>
  <si>
    <t>RO-Sau.r3.80x</t>
  </si>
  <si>
    <t>contig_3,contig_2,contig_5</t>
  </si>
  <si>
    <t>RO-Sau.r1.100X</t>
  </si>
  <si>
    <t>contig_9,contig_8,contig_3</t>
  </si>
  <si>
    <t>RO-Sau.r2.100X</t>
  </si>
  <si>
    <t>contig_7,contig_6,contig_5</t>
  </si>
  <si>
    <t>RO-Sau.r3.100X</t>
  </si>
  <si>
    <t>contig_1,contig_6,contig_7</t>
  </si>
  <si>
    <t>RO-Aba.r1.20x</t>
  </si>
  <si>
    <t>RO-Aba.r2.20x</t>
  </si>
  <si>
    <t>RO-Aba.r3.20x</t>
  </si>
  <si>
    <t>RO-Aba.r1.30x</t>
  </si>
  <si>
    <t>RO-Aba.r2.30x</t>
  </si>
  <si>
    <t>RO-Aba.r3.30x</t>
  </si>
  <si>
    <t>RO-Aba.r1.50x</t>
  </si>
  <si>
    <t>RO-Aba.r2.50x</t>
  </si>
  <si>
    <t>RO-Aba.r3.50x</t>
  </si>
  <si>
    <t>RO-Aba.r1.80x</t>
  </si>
  <si>
    <t>RO-Aba.r2.80x</t>
  </si>
  <si>
    <t>RO-Aba.r3.80x</t>
  </si>
  <si>
    <t>RO-Aba.r1.90X</t>
  </si>
  <si>
    <t>contig_1,contig_4,contig_2,contig_3</t>
  </si>
  <si>
    <t>RO-Aba.r2.90X</t>
  </si>
  <si>
    <t>RO-Aba.r3.90X</t>
  </si>
  <si>
    <t>RO-Kpn.r1.20x</t>
  </si>
  <si>
    <t>RO-Kpn.r2.20x</t>
  </si>
  <si>
    <t>RO-Kpn.r3.20x</t>
  </si>
  <si>
    <t>contig_3,contig_4,contig_2,contig_6,contig_5</t>
  </si>
  <si>
    <t>RO-Kpn.r1.30x</t>
  </si>
  <si>
    <t>RO-Kpn.r2.30x</t>
  </si>
  <si>
    <t>RO-Kpn.r3.30x</t>
  </si>
  <si>
    <t>RO-Kpn.r1.50x</t>
  </si>
  <si>
    <t>RO-Kpn.r2.50x</t>
  </si>
  <si>
    <t>RO-Kpn.r3.50x</t>
  </si>
  <si>
    <t>RO-Kpn.r1.80x</t>
  </si>
  <si>
    <t>contig_1,contig_7,contig_4,contig_2,contig_6,contig_5</t>
  </si>
  <si>
    <t>RO-Kpn.r2.80x</t>
  </si>
  <si>
    <t>RO-Kpn.r3.80x</t>
  </si>
  <si>
    <t>RO-Kpn.r1.100X</t>
  </si>
  <si>
    <t>contig_3,contig_1,contig_7,contig_2,contig_6,contig_5</t>
  </si>
  <si>
    <t>RO-Kpn.r2.100X</t>
  </si>
  <si>
    <t>RO-Kpn.r3.100X</t>
  </si>
  <si>
    <t>contig_10,contig_9,contig_1,contig_7,contig_8,contig_2</t>
  </si>
  <si>
    <t>RO-Pae.r1.20x</t>
  </si>
  <si>
    <t>RO-Pae.r2.20x</t>
  </si>
  <si>
    <t>RO-Pae.r3.20x</t>
  </si>
  <si>
    <t>RO-Pae.r1.30x</t>
  </si>
  <si>
    <t>RO-Pae.r2.30x</t>
  </si>
  <si>
    <t>RO-Pae.r3.30x</t>
  </si>
  <si>
    <t>RO-Pae.r1.50x</t>
  </si>
  <si>
    <t>RO-Pae.r2.50x</t>
  </si>
  <si>
    <t>RO-Pae.r3.50x</t>
  </si>
  <si>
    <t>RO-Pae.r1.80x</t>
  </si>
  <si>
    <t>RO-Pae.r2.80x</t>
  </si>
  <si>
    <t>RO-Pae.r3.80x</t>
  </si>
  <si>
    <t>RO-Pae.r1.90X</t>
  </si>
  <si>
    <t>RO-Pae.r2.90X</t>
  </si>
  <si>
    <t>RO-Pae.r3.90X</t>
  </si>
  <si>
    <t>RO-Sgd.r1.20x</t>
  </si>
  <si>
    <t>RO-Sgd.r2.20x</t>
  </si>
  <si>
    <t>RO-Sgd.r3.20x</t>
  </si>
  <si>
    <t>contig_1,contig_6</t>
  </si>
  <si>
    <t>RO-Sgd.r1.30x</t>
  </si>
  <si>
    <t>RO-Sgd.r2.30x</t>
  </si>
  <si>
    <t>RO-Sgd.r3.30x</t>
  </si>
  <si>
    <t>RO-Sgd.r1.50x</t>
  </si>
  <si>
    <t>RO-Sgd.r2.50x</t>
  </si>
  <si>
    <t>RO-Sgd.r3.50x</t>
  </si>
  <si>
    <t>contig_4,contig_1</t>
  </si>
  <si>
    <t>RO-Sgd.r1.80x</t>
  </si>
  <si>
    <t>RO-Sgd.r2.80x</t>
  </si>
  <si>
    <t>RO-Sgd.r3.80x</t>
  </si>
  <si>
    <t>RO-Sgd.r1.100X</t>
  </si>
  <si>
    <t>RO-Sgd.r2.100X</t>
  </si>
  <si>
    <t>RO-Sgd.r3.100X</t>
  </si>
  <si>
    <t>contig_1,contig_2,contig_4,contig_5,contig_8</t>
  </si>
  <si>
    <t>contig_1,contig_12,contig_13,contig_14,contig_2,contig_3,contig_5,contig_7,contig_8,contig_9</t>
  </si>
  <si>
    <t>contig_2,contig_4,contig_6,contig_7</t>
  </si>
  <si>
    <t>contig_3,contig_5,contig_8</t>
  </si>
  <si>
    <t>contig_1,contig_9</t>
  </si>
  <si>
    <t>contig_1,contig_15,contig_16,contig_17,contig_19,contig_3,contig_4,contig_5,contig_6,contig_7,contig_8,contig_9</t>
  </si>
  <si>
    <t>contig_20</t>
  </si>
  <si>
    <t>contig_21</t>
  </si>
  <si>
    <t>contig_14</t>
  </si>
  <si>
    <t>contig_1,contig_11,contig_15,contig_2,contig_3,contig_5,contig_6,contig_7,contig_9</t>
  </si>
  <si>
    <t>contig_2,contig_6</t>
  </si>
  <si>
    <t>contig_2,contig_7</t>
  </si>
  <si>
    <t>contig_3,contig_4,contig_5</t>
  </si>
  <si>
    <t>contig_1,contig_10,contig_11,contig_12,contig_17,contig_2,contig_4,contig_5,contig_6,contig_7,contig_9</t>
  </si>
  <si>
    <t>contig_3,contig_4,contig_5,contig_7,contig_9</t>
  </si>
  <si>
    <t>contig_10,contig_6</t>
  </si>
  <si>
    <t>contig_3,contig_4</t>
  </si>
  <si>
    <t>contig_1,contig_3</t>
  </si>
  <si>
    <t>contig_1,contig_10,contig_11,contig_12,contig_13,contig_15,contig_16,contig_17,contig_19,contig_2,contig_21,contig_22,contig_27,contig_28,contig_3,contig_4,contig_5,contig_6,contig_7,contig_8,contig_9</t>
  </si>
  <si>
    <t>contig_20,contig_23,contig_24,contig_25,contig_26</t>
  </si>
  <si>
    <t>contig_1,contig_10,contig_11,contig_13,contig_14,contig_15,contig_2,contig_4,contig_5,contig_6,contig_7,contig_8</t>
  </si>
  <si>
    <t>contig_12,contig_16</t>
  </si>
  <si>
    <t>contig_2,contig_3,contig_4,contig_5</t>
  </si>
  <si>
    <t>contig_10,contig_11,contig_12,contig_13,contig_15,contig_16,contig_17,contig_18,contig_19,contig_2,contig_20,contig_21,contig_22,contig_23,contig_25,contig_3,contig_4,contig_5,contig_6,contig_7,contig_8,contig_9</t>
  </si>
  <si>
    <t>contig_1,contig_24</t>
  </si>
  <si>
    <t>contig_10,contig_11,contig_12,contig_2,contig_3,contig_4,contig_5,contig_7,contig_8,contig_9</t>
  </si>
  <si>
    <t>contig_1,contig_2,contig_3,contig_4,contig_5,contig_7,contig_8</t>
  </si>
  <si>
    <t>contig_1,contig_2,contig_3,contig_4</t>
  </si>
  <si>
    <t>contig_1,contig_10,contig_11,contig_12,contig_13,contig_15,contig_16,contig_17,contig_18,contig_19,contig_2,contig_20,contig_21,contig_24,contig_26,contig_27,contig_29,contig_3,contig_30,contig_31,contig_32,contig_33,contig_34,contig_35,contig_36,contig_4,contig_5,contig_6,contig_8,contig_9</t>
  </si>
  <si>
    <t>contig_23,contig_28</t>
  </si>
  <si>
    <t>contig_1,contig_10,contig_11,contig_12,contig_13,contig_3,contig_4,contig_5,contig_6,contig_7</t>
  </si>
  <si>
    <t>contig_1,contig_2,contig_3,contig_4,contig_6</t>
  </si>
  <si>
    <t>contig_1,contig_10,contig_11,contig_12,contig_2,contig_3,contig_4,contig_5,contig_6,contig_8,contig_9</t>
  </si>
  <si>
    <t>contig_1,contig_2,contig_3,contig_4,contig_5,contig_6,contig_7,contig_8</t>
  </si>
  <si>
    <t>contig_1,contig_10,contig_11,contig_12,contig_13,contig_14,contig_15,contig_16,contig_17,contig_18,contig_19,contig_2,contig_20,contig_21,contig_22,contig_23,contig_24,contig_25,contig_26,contig_27,contig_29,contig_3,contig_30,contig_31,contig_32,contig_34,contig_35,contig_36,contig_37,contig_38,contig_39,contig_40,contig_41,contig_42,contig_43,contig_44,contig_45,contig_46,contig_47,contig_48,contig_49,contig_50,contig_51,contig_52,contig_53,contig_54,contig_55,contig_56,contig_57,contig_58,contig_59,contig_6,contig_60,contig_61,contig_63,contig_64,contig_65,contig_66,contig_67,contig_68,contig_69,contig_7,contig_70,contig_71,contig_72,contig_73,contig_74,contig_75,contig_76,contig_77,contig_78,contig_79,contig_8,contig_80,contig_81,contig_82,contig_9</t>
  </si>
  <si>
    <t>contig_1,contig_10,contig_100,contig_11,contig_12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44,contig_45,contig_46,contig_47,contig_48,contig_49,contig_5,contig_50,contig_51,contig_52,contig_53,contig_54,contig_56,contig_57,contig_58,contig_59,contig_60,contig_61,contig_62,contig_63,contig_64,contig_65,contig_66,contig_67,contig_68,contig_69,contig_70,contig_71,contig_72,contig_73,contig_74,contig_75,contig_76,contig_77,contig_78,contig_79,contig_80,contig_81,contig_83,contig_84,contig_85,contig_86,contig_87,contig_88,contig_89,contig_9,contig_90,contig_91,contig_92,contig_93,contig_94,contig_95,contig_96,contig_97,contig_98,contig_99</t>
  </si>
  <si>
    <t>contig_1,contig_10,contig_11,contig_12,contig_13,contig_15,contig_16,contig_17,contig_18,contig_19,contig_20,contig_21,contig_22,contig_23,contig_24,contig_25,contig_26,contig_27,contig_28,contig_29,contig_3,contig_30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61,contig_62,contig_63,contig_64,contig_65,contig_66,contig_67,contig_68,contig_69,contig_7,contig_70,contig_71,contig_72,contig_73,contig_74,contig_75,contig_8,contig_9</t>
  </si>
  <si>
    <t>contig_1,contig_10,contig_11,contig_12,contig_13,contig_14,contig_15,contig_16,contig_17,contig_18,contig_19,contig_2,contig_20,contig_22,contig_23,contig_24,contig_25,contig_26,contig_27,contig_28,contig_29,contig_3,contig_31,contig_32,contig_33,contig_34,contig_35,contig_36,contig_37,contig_38,contig_39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68,contig_69,contig_7,contig_71,contig_72,contig_73,contig_74,contig_75,contig_76,contig_8,contig_9</t>
  </si>
  <si>
    <t>contig_1,contig_10,contig_11,contig_12,contig_13,contig_14,contig_15,contig_16,contig_17,contig_18,contig_19,contig_2,contig_20,contig_21,contig_22,contig_24,contig_25,contig_26,contig_27,contig_28,contig_29,contig_3,contig_30,contig_31,contig_33,contig_34,contig_35,contig_36,contig_37,contig_38,contig_39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68,contig_69,contig_7,contig_71,contig_72,contig_73,contig_74,contig_75,contig_76,contig_77,contig_78,contig_79,contig_8,contig_9</t>
  </si>
  <si>
    <t>contig_1,contig_10,contig_11,contig_12,contig_13,contig_14,contig_15,contig_16,contig_18,contig_19,contig_2,contig_20,contig_21,contig_22,contig_23,contig_24,contig_25,contig_26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68,contig_70,contig_71,contig_72,contig_73,contig_74,contig_75,contig_76,contig_8,contig_9</t>
  </si>
  <si>
    <t>contig_1,contig_10,contig_11,contig_12,contig_13,contig_14,contig_15,contig_16,contig_17,contig_18,contig_19,contig_2,contig_20,contig_21,contig_22,contig_23,contig_24,contig_25,contig_26,contig_27,contig_28,contig_29,contig_3,contig_30,contig_31,contig_32,contig_33,contig_34,contig_35,contig_37,contig_38,contig_39,contig_4,contig_40,contig_41,contig_42,contig_43,contig_44,contig_45,contig_46,contig_47,contig_48,contig_49,contig_5,contig_50,contig_51,contig_52,contig_53,contig_54,contig_55,contig_58,contig_59,contig_6,contig_60,contig_61,contig_62,contig_63,contig_64,contig_65,contig_66,contig_67,contig_68,contig_69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</t>
  </si>
  <si>
    <t>contig_10,contig_12,contig_13,contig_14,contig_15,contig_16,contig_17,contig_18,contig_19,contig_2,contig_20,contig_21,contig_22,contig_23,contig_24,contig_25,contig_26,contig_27,contig_28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62,contig_63,contig_64,contig_65,contig_66,contig_67,contig_68,contig_69,contig_7,contig_70,contig_71,contig_72,contig_73,contig_74,contig_75,contig_76,contig_77,contig_78,contig_79,contig_8,contig_9</t>
  </si>
  <si>
    <t>contig_1,contig_10,contig_11,contig_12,contig_13,contig_14,contig_15,contig_16,contig_17,contig_18,contig_19,contig_2,contig_20,contig_21,contig_22,contig_23,contig_24,contig_25,contig_26,contig_27,contig_28,contig_29,contig_3,contig_30,contig_32,contig_33,contig_34,contig_35,contig_36,contig_37,contig_38,contig_39,contig_4,contig_40,contig_41,contig_42,contig_43,contig_44,contig_45,contig_46,contig_47,contig_48,contig_49,contig_50,contig_51,contig_52,contig_53,contig_54,contig_55,contig_56,contig_57,contig_58,contig_59,contig_6,contig_60,contig_61,contig_62,contig_64,contig_65,contig_66,contig_67,contig_68,contig_69,contig_7,contig_70,contig_71,contig_72,contig_73,contig_74,contig_75,contig_76,contig_77,contig_78,contig_8,contig_9</t>
  </si>
  <si>
    <t>contig_1,contig_10,contig_11,contig_12,contig_13,contig_14,contig_16,contig_17,contig_18,contig_19,contig_2,contig_20,contig_21,contig_22,contig_23,contig_24,contig_25,contig_26,contig_27,contig_28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65,contig_66,contig_67,contig_68,contig_69,contig_7,contig_70,contig_71,contig_72,contig_73,contig_74,contig_75,contig_8,contig_9</t>
  </si>
  <si>
    <t>contig_1,contig_10,contig_11,contig_12,contig_14,contig_15,contig_16,contig_17,contig_18,contig_19,contig_2,contig_20,contig_21,contig_24,contig_25,contig_26,contig_27,contig_28,contig_29,contig_3,contig_30,contig_31,contig_32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69,contig_7,contig_70,contig_71,contig_72,contig_73,contig_74,contig_75,contig_76,contig_77,contig_78,contig_8,contig_9</t>
  </si>
  <si>
    <t>contig_1,contig_11,contig_12,contig_13,contig_16,contig_17,contig_18,contig_19,contig_20,contig_21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51,contig_52,contig_53,contig_54,contig_55,contig_56,contig_57,contig_58,contig_59,contig_6,contig_60,contig_61,contig_62,contig_63,contig_64,contig_65,contig_66,contig_67,contig_68,contig_69,contig_70,contig_71,contig_72,contig_73,contig_74,contig_75,contig_76,contig_77,contig_78,contig_79,contig_80,contig_81,contig_82,contig_83,contig_84,contig_85,contig_86,contig_87,contig_88,contig_89,contig_9,contig_90,contig_91,contig_92,contig_93,contig_94,contig_95,contig_96</t>
  </si>
  <si>
    <t>contig_1,contig_10,contig_11,contig_12,contig_13,contig_15,contig_16,contig_17,contig_18,contig_19,contig_2,contig_20,contig_21,contig_22,contig_23,contig_24,contig_25,contig_26,contig_27,contig_28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65,contig_66,contig_67,contig_68,contig_69,contig_7,contig_70,contig_71,contig_72,contig_73,contig_74,contig_75,contig_8,contig_9</t>
  </si>
  <si>
    <t>contig_1,contig_10,contig_11,contig_12,contig_13,contig_14,contig_15,contig_16,contig_18,contig_19,contig_2,contig_20,contig_21,contig_22,contig_23,contig_24,contig_25,contig_26,contig_27,contig_28,contig_29,contig_3,contig_31,contig_32,contig_33,contig_34,contig_35,contig_36,contig_37,contig_38,contig_39,contig_40,contig_41,contig_42,contig_43,contig_44,contig_45,contig_47,contig_48,contig_49,contig_5,contig_50,contig_51,contig_52,contig_53,contig_54,contig_55,contig_56,contig_57,contig_58,contig_59,contig_6,contig_60,contig_61,contig_62,contig_63,contig_64,contig_65,contig_66,contig_67,contig_68,contig_69,contig_7,contig_70,contig_72,contig_73,contig_74,contig_75,contig_76,contig_77,contig_78,contig_79,contig_8,contig_9</t>
  </si>
  <si>
    <t>contig_1,contig_10,contig_11,contig_12,contig_13,contig_14,contig_15,contig_16,contig_18,contig_19,contig_2,contig_20,contig_21,contig_22,contig_23,contig_24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62,contig_63,contig_64,contig_65,contig_66,contig_67,contig_68,contig_69,contig_7,contig_70,contig_71,contig_72,contig_73,contig_74,contig_9</t>
  </si>
  <si>
    <t>contig_10,contig_11,contig_12,contig_13,contig_14,contig_16,contig_17,contig_18,contig_19,contig_2,contig_21,contig_22,contig_23,contig_24,contig_25,contig_26,contig_28,contig_29,contig_3,contig_30,contig_31,contig_32,contig_33,contig_34,contig_4,contig_6,contig_8,contig_9</t>
  </si>
  <si>
    <t>contig_1,contig_15,contig_20,contig_27,contig_7</t>
  </si>
  <si>
    <t>contig_1,contig_11,contig_12,contig_14,contig_15,contig_16,contig_17,contig_19,contig_2,contig_3,contig_4,contig_5,contig_7,contig_8,contig_9</t>
  </si>
  <si>
    <t>contig_10,contig_13,contig_18,contig_6</t>
  </si>
  <si>
    <t>contig_1,contig_2,contig_3,contig_4,contig_7,contig_9</t>
  </si>
  <si>
    <t>contig_10,contig_11,contig_12,contig_13,contig_16,contig_17,contig_18,contig_19,contig_2,contig_20,contig_21,contig_22,contig_23,contig_26,contig_27,contig_28,contig_29,contig_3,contig_30,contig_31,contig_32,contig_33,contig_34,contig_35,contig_36,contig_37,contig_38,contig_39,contig_4,contig_5,contig_6,contig_7,contig_8</t>
  </si>
  <si>
    <t>contig_1,contig_24,contig_25,contig_40,contig_9</t>
  </si>
  <si>
    <t>contig_1,contig_10,contig_12,contig_13,contig_14,contig_15,contig_16,contig_17,contig_18,contig_19,contig_2,contig_3,contig_4,contig_5,contig_6,contig_9</t>
  </si>
  <si>
    <t>contig_11,contig_7</t>
  </si>
  <si>
    <t>contig_1,contig_10,contig_11,contig_12,contig_13,contig_14,contig_15,contig_16,contig_17,contig_18,contig_19,contig_20,contig_21,contig_23,contig_24,contig_25,contig_27,contig_28,contig_29,contig_3,contig_30,contig_31,contig_32,contig_33,contig_34,contig_35,contig_36,contig_4,contig_5,contig_6,contig_7,contig_8,contig_9</t>
  </si>
  <si>
    <t>contig_2,contig_22,contig_26</t>
  </si>
  <si>
    <t>contig_1,contig_11,contig_12,contig_13,contig_14,contig_15,contig_17,contig_2,contig_3,contig_4,contig_5,contig_6,contig_7,contig_8</t>
  </si>
  <si>
    <t>contig_10,contig_16,contig_9</t>
  </si>
  <si>
    <t>contig_1,contig_3,contig_4,contig_5,contig_6,contig_7,contig_8,contig_9</t>
  </si>
  <si>
    <t>contig_1,contig_10,contig_11,contig_12,contig_2,contig_5,contig_6,contig_7,contig_8,contig_9</t>
  </si>
  <si>
    <t>contig_5,contig_6</t>
  </si>
  <si>
    <t>contig_28</t>
  </si>
  <si>
    <t>contig_25</t>
  </si>
  <si>
    <t>contig_1,contig_10</t>
  </si>
  <si>
    <t>contig_1,contig_10,contig_11,contig_12,contig_13,contig_15,contig_2,contig_3,contig_4,contig_5,contig_6,contig_7,contig_8,contig_9</t>
  </si>
  <si>
    <t>contig_7,contig_8</t>
  </si>
  <si>
    <t>contig_1,contig_11,contig_12,contig_13,contig_16,contig_2,contig_3,contig_4,contig_5,contig_6,contig_7,contig_8,contig_9</t>
  </si>
  <si>
    <t>contig_1,contig_11,contig_14,contig_17,contig_3,contig_4,contig_5,contig_6,contig_8,contig_9</t>
  </si>
  <si>
    <t>contig_12,contig_14,contig_17,contig_18,contig_19,contig_2,contig_25,contig_3,contig_5,contig_6,contig_8</t>
  </si>
  <si>
    <t>contig_1,contig_10,contig_100,contig_101,contig_11,contig_12,contig_13,contig_14,contig_15,contig_16,contig_17,contig_18,contig_19,contig_2,contig_20,contig_21,contig_22,contig_24,contig_26,contig_27,contig_29,contig_3,contig_30,contig_31,contig_32,contig_33,contig_35,contig_36,contig_37,contig_38,contig_39,contig_4,contig_42,contig_44,contig_5,contig_51,contig_56,contig_58,contig_59,contig_6,contig_60,contig_61,contig_63,contig_64,contig_65,contig_66,contig_67,contig_68,contig_69,contig_70,contig_71,contig_72,contig_73,contig_74,contig_75,contig_76,contig_77,contig_78,contig_79,contig_8,contig_81,contig_83,contig_86,contig_87,contig_9,contig_90,contig_91,contig_92,contig_94,contig_95,contig_97,contig_99</t>
  </si>
  <si>
    <t>contig_25,contig_34,contig_41,contig_48,contig_49,contig_50,contig_52,contig_55,contig_57,contig_80,contig_82,contig_85,contig_88,contig_93,contig_96,contig_98</t>
  </si>
  <si>
    <t>contig_23,contig_28,contig_43</t>
  </si>
  <si>
    <t>contig_53</t>
  </si>
  <si>
    <t>contig_54</t>
  </si>
  <si>
    <t>contig_84</t>
  </si>
  <si>
    <t>contig_10,contig_11,contig_12,contig_13,contig_14,contig_15,contig_16,contig_17,contig_18,contig_20,contig_21,contig_23,contig_24,contig_25,contig_26,contig_27,contig_29,contig_3,contig_30,contig_32,contig_33,contig_35,contig_4,contig_44,contig_46,contig_48,contig_49,contig_5,contig_51,contig_52,contig_53,contig_54,contig_55,contig_57,contig_6,contig_7,contig_73,contig_74,contig_76,contig_77,contig_79,contig_8,contig_81,contig_82,contig_83,contig_9</t>
  </si>
  <si>
    <t>contig_1,contig_19,contig_2,contig_31,contig_43,contig_45,contig_47,contig_50,contig_56,contig_58,contig_80</t>
  </si>
  <si>
    <t>contig_28,contig_41,contig_42</t>
  </si>
  <si>
    <t>contig_37,contig_39,contig_40</t>
  </si>
  <si>
    <t>contig_36</t>
  </si>
  <si>
    <t>contig_78</t>
  </si>
  <si>
    <t>contig_10,contig_11,contig_12,contig_13,contig_14,contig_15,contig_16,contig_18,contig_19,contig_2,contig_21,contig_22,contig_23,contig_24,contig_27,contig_28,contig_3,contig_30,contig_31,contig_32,contig_4,contig_49,contig_52,contig_54,contig_6,contig_8</t>
  </si>
  <si>
    <t>contig_1,contig_20,contig_25,contig_5,contig_55,contig_7,contig_9</t>
  </si>
  <si>
    <t>contig_47</t>
  </si>
  <si>
    <t>contig_56</t>
  </si>
  <si>
    <t>contig_1,contig_14,contig_20,contig_3,contig_6,contig_8,contig_9</t>
  </si>
  <si>
    <t>contig_15,contig_16,contig_17,contig_18,contig_19,contig_2,contig_21,contig_22,contig_7</t>
  </si>
  <si>
    <t>contig_24,contig_25,contig_27,contig_29</t>
  </si>
  <si>
    <t>contig_10,contig_11,contig_13,contig_14,contig_15,contig_19,contig_2,contig_22,contig_3,contig_35,contig_37,contig_5,contig_6,contig_9</t>
  </si>
  <si>
    <t>contig_26,contig_28,contig_31,contig_32</t>
  </si>
  <si>
    <t>contig_29,contig_33,contig_34</t>
  </si>
  <si>
    <t>contig_38</t>
  </si>
  <si>
    <t>contig_1,contig_10,contig_100,contig_101,contig_102,contig_103,contig_105,contig_106,contig_107,contig_109,contig_11,contig_110,contig_111,contig_12,contig_13,contig_14,contig_16,contig_18,contig_20,contig_21,contig_22,contig_23,contig_24,contig_25,contig_27,contig_28,contig_3,contig_30,contig_31,contig_33,contig_34,contig_35,contig_36,contig_37,contig_38,contig_4,contig_40,contig_41,contig_42,contig_43,contig_44,contig_45,contig_46,contig_47,contig_5,contig_52,contig_53,contig_54,contig_56,contig_59,contig_62,contig_65,contig_66,contig_7,contig_76,contig_77,contig_79,contig_8,contig_81,contig_83,contig_85,contig_86,contig_87,contig_88,contig_89,contig_9,contig_90,contig_91,contig_93,contig_94,contig_95,contig_96,contig_98</t>
  </si>
  <si>
    <t>contig_104,contig_112,contig_15,contig_2,contig_39,contig_49,contig_55,contig_61,contig_63,contig_64,contig_82,contig_84,contig_92,contig_99</t>
  </si>
  <si>
    <t>contig_108,contig_32,contig_50,contig_58</t>
  </si>
  <si>
    <t>contig_68,contig_69,contig_73,contig_74</t>
  </si>
  <si>
    <t>contig_67,contig_71,contig_75</t>
  </si>
  <si>
    <t>contig_97</t>
  </si>
  <si>
    <t>contig_1,contig_10,contig_11,contig_12,contig_13,contig_14,contig_15,contig_16,contig_17,contig_19,contig_21,contig_22,contig_24,contig_25,contig_26,contig_29,contig_3,contig_30,contig_32,contig_34,contig_36,contig_37,contig_38,contig_4,contig_42,contig_43,contig_44,contig_45,contig_46,contig_47,contig_5,contig_50,contig_51,contig_54,contig_55,contig_56,contig_57,contig_58,contig_59,contig_6,contig_60,contig_61,contig_62,contig_63,contig_64,contig_66,contig_67,contig_68,contig_69,contig_7,contig_70,contig_71,contig_72,contig_73,contig_77,contig_79,contig_8,contig_81,contig_83,contig_85,contig_86</t>
  </si>
  <si>
    <t>contig_2,contig_20,contig_48,contig_52,contig_53,contig_65,contig_78,contig_9</t>
  </si>
  <si>
    <t>contig_18,contig_23,contig_41</t>
  </si>
  <si>
    <t>contig_74,contig_75</t>
  </si>
  <si>
    <t>contig_76</t>
  </si>
  <si>
    <t>contig_1,contig_10,contig_13,contig_14,contig_15,contig_16,contig_17,contig_18,contig_19,contig_20,contig_21,contig_22,contig_24,contig_26,contig_27,contig_3,contig_35,contig_39,contig_4,contig_43,contig_46,contig_49,contig_5,contig_53,contig_54,contig_55,contig_56,contig_57,contig_7,contig_8,contig_9</t>
  </si>
  <si>
    <t>contig_12,contig_23,contig_40,contig_41,contig_44,contig_45</t>
  </si>
  <si>
    <t>contig_50,contig_51</t>
  </si>
  <si>
    <t>contig_58</t>
  </si>
  <si>
    <t>contig_15,contig_16,contig_2,contig_21,contig_22,contig_25,contig_26,contig_31,contig_32,contig_33,contig_4,contig_40,contig_5,contig_6,contig_7,contig_8,contig_9</t>
  </si>
  <si>
    <t>contig_11,contig_20,contig_27,contig_30</t>
  </si>
  <si>
    <t>contig_34,contig_37,contig_38,contig_39</t>
  </si>
  <si>
    <t>contig_1,contig_12,contig_13,contig_14,contig_19,contig_2,contig_20,contig_4,contig_7,contig_8,contig_9</t>
  </si>
  <si>
    <t>contig_16,contig_18</t>
  </si>
  <si>
    <t>contig_15,contig_17</t>
  </si>
  <si>
    <t>contig_1,contig_100,contig_101,contig_103,contig_104,contig_105,contig_106,contig_11,contig_12,contig_13,contig_14,contig_15,contig_16,contig_17,contig_18,contig_20,contig_21,contig_23,contig_24,contig_25,contig_28,contig_3,contig_30,contig_31,contig_32,contig_33,contig_35,contig_38,contig_4,contig_42,contig_43,contig_44,contig_47,contig_48,contig_49,contig_5,contig_50,contig_51,contig_52,contig_54,contig_55,contig_56,contig_57,contig_59,contig_6,contig_64,contig_66,contig_68,contig_69,contig_7,contig_70,contig_71,contig_73,contig_74,contig_80,contig_81,contig_82,contig_83,contig_84,contig_85,contig_86,contig_87,contig_88,contig_89,contig_9,contig_90,contig_91,contig_92,contig_93,contig_94,contig_96,contig_97,contig_99</t>
  </si>
  <si>
    <t>contig_26,contig_34,contig_37,contig_39,contig_40,contig_53,contig_58,contig_60,contig_61,contig_63,contig_65,contig_67,contig_72</t>
  </si>
  <si>
    <t>contig_27,contig_45,contig_46,contig_62,contig_95</t>
  </si>
  <si>
    <t>contig_76,contig_77</t>
  </si>
  <si>
    <t>contig_75</t>
  </si>
  <si>
    <t>contig_107</t>
  </si>
  <si>
    <t>contig_10,contig_11,contig_12,contig_13,contig_14,contig_15,contig_16,contig_18,contig_19,contig_20,contig_21,contig_22,contig_23,contig_25,contig_26,contig_27,contig_28,contig_29,contig_34,contig_35,contig_36,contig_37,contig_38,contig_40,contig_44,contig_45,contig_46,contig_47,contig_48,contig_49,contig_5,contig_50,contig_52,contig_53,contig_55,contig_56,contig_57,contig_59,contig_6,contig_60,contig_61,contig_62,contig_65,contig_66,contig_67,contig_68,contig_69,contig_7,contig_70,contig_77,contig_79,contig_8,contig_80,contig_81,contig_84,contig_85,contig_86,contig_87,contig_88,contig_89,contig_91,contig_92</t>
  </si>
  <si>
    <t>contig_1,contig_2,contig_24,contig_3,contig_42,contig_51,contig_58,contig_63,contig_78</t>
  </si>
  <si>
    <t>contig_17,contig_54,contig_82</t>
  </si>
  <si>
    <t>contig_71,contig_74,contig_75</t>
  </si>
  <si>
    <t>contig_73</t>
  </si>
  <si>
    <t>contig_90</t>
  </si>
  <si>
    <t>contig_10,contig_11,contig_12,contig_13,contig_14,contig_15,contig_17,contig_19,contig_20,contig_21,contig_22,contig_23,contig_26,contig_27,contig_3,contig_30,contig_31,contig_32,contig_34,contig_35,contig_4,contig_50,contig_52,contig_6,contig_9</t>
  </si>
  <si>
    <t>contig_18,contig_24,contig_25,contig_33,contig_49</t>
  </si>
  <si>
    <t>contig_1,contig_16,contig_29</t>
  </si>
  <si>
    <t>contig_40,contig_41,contig_42,contig_45</t>
  </si>
  <si>
    <t>contig_39,contig_44,contig_53</t>
  </si>
  <si>
    <t>contig_10,contig_11,contig_12,contig_17,contig_18,contig_19,contig_20,contig_22,contig_24,contig_26,contig_3,contig_30,contig_32,contig_33,contig_34,contig_4,contig_42,contig_45,contig_46,contig_47,contig_48,contig_5,contig_6,contig_7,contig_8</t>
  </si>
  <si>
    <t>contig_16,contig_29,contig_31,contig_9</t>
  </si>
  <si>
    <t>contig_38,contig_39,contig_50,contig_51</t>
  </si>
  <si>
    <t>contig_35,contig_36,contig_37,contig_40,contig_41</t>
  </si>
  <si>
    <t>contig_43</t>
  </si>
  <si>
    <t>contig_1,contig_10,contig_11,contig_12,contig_13,contig_14,contig_15,contig_16,contig_17,contig_18,contig_19,contig_2,contig_22,contig_24,contig_25,contig_26,contig_27,contig_29,contig_3,contig_30,contig_31,contig_32,contig_33,contig_34,contig_35,contig_36,contig_37,contig_38,contig_4,contig_40,contig_41,contig_43,contig_5,contig_6,contig_7,contig_8,contig_9</t>
  </si>
  <si>
    <t>contig_20,contig_21,contig_23,contig_39</t>
  </si>
  <si>
    <t>contig_42</t>
  </si>
  <si>
    <t>contig_1,contig_10,contig_100,contig_101,contig_102,contig_104,contig_105,contig_106,contig_107,contig_108,contig_11,contig_110,contig_111,contig_112,contig_113,contig_114,contig_12,contig_13,contig_14,contig_16,contig_19,contig_2,contig_20,contig_21,contig_22,contig_23,contig_24,contig_25,contig_27,contig_28,contig_29,contig_3,contig_30,contig_31,contig_32,contig_33,contig_34,contig_35,contig_36,contig_37,contig_38,contig_4,contig_40,contig_41,contig_43,contig_44,contig_45,contig_46,contig_47,contig_48,contig_49,contig_5,contig_50,contig_52,contig_53,contig_54,contig_55,contig_56,contig_57,contig_58,contig_59,contig_6,contig_60,contig_61,contig_63,contig_64,contig_65,contig_66,contig_67,contig_71,contig_72,contig_73,contig_74,contig_75,contig_76,contig_77,contig_79,contig_8,contig_80,contig_81,contig_82,contig_83,contig_84,contig_85,contig_87,contig_88,contig_89,contig_9,contig_90,contig_91,contig_92,contig_93,contig_94,contig_95,contig_96,contig_97,contig_98,contig_99</t>
  </si>
  <si>
    <t>contig_103,contig_15,contig_17,contig_26,contig_39,contig_42,contig_68,contig_69,contig_70,contig_78,contig_86</t>
  </si>
  <si>
    <t>contig_62</t>
  </si>
  <si>
    <t>contig_1,contig_10,contig_11,contig_12,contig_14,contig_15,contig_17,contig_18,contig_19,contig_2,contig_20,contig_21,contig_22,contig_23,contig_24,contig_25,contig_26,contig_27,contig_28,contig_29,contig_30,contig_31,contig_32,contig_33,contig_35,contig_36,contig_39,contig_4,contig_40,contig_41,contig_42,contig_43,contig_45,contig_46,contig_47,contig_48,contig_49,contig_5,contig_51,contig_53,contig_54,contig_57,contig_58,contig_59,contig_6,contig_60,contig_61,contig_62,contig_63,contig_64,contig_65,contig_66,contig_67,contig_69,contig_7,contig_70,contig_71,contig_72,contig_74,contig_75,contig_76,contig_77,contig_78,contig_79,contig_8,contig_80,contig_81,contig_82,contig_83,contig_84,contig_85,contig_86,contig_87,contig_9</t>
  </si>
  <si>
    <t>contig_16,contig_34,contig_37,contig_38,contig_52,contig_55,contig_56,contig_68,contig_73</t>
  </si>
  <si>
    <t>contig_1,contig_10,contig_11,contig_12,contig_13,contig_14,contig_17,contig_18,contig_19,contig_2,contig_21,contig_22,contig_23,contig_25,contig_26,contig_27,contig_28,contig_29,contig_3,contig_31,contig_32,contig_33,contig_35,contig_36,contig_37,contig_38,contig_4,contig_40,contig_41,contig_42,contig_43,contig_44,contig_45,contig_47,contig_49,contig_5,contig_50,contig_51,contig_52,contig_53,contig_54,contig_55,contig_56,contig_58,contig_59,contig_6,contig_60,contig_61,contig_62,contig_64,contig_7,contig_8,contig_9</t>
  </si>
  <si>
    <t>contig_15,contig_16,contig_24,contig_30,contig_39,contig_57</t>
  </si>
  <si>
    <t>contig_1,contig_10,contig_11,contig_12,contig_13,contig_14,contig_15,contig_17,contig_18,contig_19,contig_2,contig_21,contig_22,contig_23,contig_24,contig_25,contig_26,contig_28,contig_29,contig_3,contig_30,contig_31,contig_32,contig_33,contig_34,contig_35,contig_36,contig_37,contig_38,contig_39,contig_40,contig_41,contig_42,contig_43,contig_44,contig_45,contig_47,contig_48,contig_5,contig_50,contig_6,contig_7,contig_8,contig_9</t>
  </si>
  <si>
    <t>contig_4,contig_46</t>
  </si>
  <si>
    <t>contig_1,contig_10,contig_11,contig_12,contig_13,contig_14,contig_15,contig_16,contig_17,contig_18,contig_19,contig_2,contig_20,contig_21,contig_23,contig_25,contig_26,contig_27,contig_28,contig_29,contig_3,contig_30,contig_31,contig_32,contig_4,contig_5,contig_6,contig_8,contig_9</t>
  </si>
  <si>
    <t>contig_33,contig_7</t>
  </si>
  <si>
    <t>contig_1,contig_10,contig_100,contig_101,contig_102,contig_103,contig_104,contig_105,contig_106,contig_107,contig_108,contig_109,contig_11,contig_110,contig_111,contig_112,contig_113,contig_115,contig_116,contig_117,contig_118,contig_119,contig_12,contig_13,contig_14,contig_15,contig_17,contig_18,contig_19,contig_2,contig_20,contig_21,contig_22,contig_23,contig_24,contig_25,contig_26,contig_27,contig_28,contig_3,contig_33,contig_34,contig_35,contig_36,contig_37,contig_38,contig_39,contig_4,contig_40,contig_41,contig_42,contig_43,contig_45,contig_46,contig_47,contig_48,contig_49,contig_5,contig_50,contig_51,contig_53,contig_54,contig_55,contig_56,contig_57,contig_58,contig_6,contig_60,contig_61,contig_62,contig_63,contig_64,contig_65,contig_66,contig_67,contig_68,contig_69,contig_7,contig_70,contig_71,contig_72,contig_73,contig_74,contig_75,contig_77,contig_78,contig_79,contig_8,contig_80,contig_83,contig_84,contig_85,contig_86,contig_88,contig_89,contig_9,contig_90,contig_91,contig_92,contig_93,contig_94,contig_95,contig_97,contig_98,contig_99</t>
  </si>
  <si>
    <t>contig_16,contig_29,contig_30,contig_44,contig_52,contig_59,contig_81,contig_82,contig_87,contig_96</t>
  </si>
  <si>
    <t>contig_114</t>
  </si>
  <si>
    <t>contig_1,contig_10,contig_11,contig_12,contig_13,contig_14,contig_15,contig_16,contig_17,contig_18,contig_19,contig_2,contig_20,contig_21,contig_22,contig_23,contig_25,contig_26,contig_27,contig_28,contig_29,contig_3,contig_30,contig_31,contig_32,contig_33,contig_34,contig_35,contig_36,contig_37,contig_38,contig_39,contig_4,contig_40,contig_41,contig_42,contig_43,contig_45,contig_46,contig_47,contig_48,contig_49,contig_50,contig_51,contig_52,contig_53,contig_54,contig_55,contig_57,contig_58,contig_59,contig_6,contig_60,contig_61,contig_62,contig_63,contig_64,contig_66,contig_68,contig_69,contig_7,contig_70,contig_71,contig_72,contig_73,contig_74,contig_75,contig_77,contig_79,contig_8,contig_81,contig_82,contig_83,contig_84,contig_86,contig_87,contig_88,contig_89,contig_9,contig_90,contig_91,contig_92,contig_93,contig_94</t>
  </si>
  <si>
    <t>contig_24,contig_44,contig_5,contig_56,contig_67,contig_76,contig_78</t>
  </si>
  <si>
    <t>contig_65</t>
  </si>
  <si>
    <t>contig_11,contig_12,contig_13,contig_14,contig_15,contig_16,contig_17,contig_18,contig_19,contig_2,contig_20,contig_21,contig_22,contig_23,contig_24,contig_25,contig_26,contig_27,contig_28,contig_29,contig_3,contig_30,contig_31,contig_32,contig_33,contig_34,contig_35,contig_36,contig_38,contig_39,contig_4,contig_40,contig_41,contig_42,contig_43,contig_44,contig_45,contig_46,contig_47,contig_48,contig_49,contig_5,contig_50,contig_51,contig_52,contig_53,contig_54,contig_55,contig_56,contig_57,contig_58,contig_6,contig_61,contig_62,contig_7,contig_8,contig_9</t>
  </si>
  <si>
    <t>contig_1,contig_10,contig_59</t>
  </si>
  <si>
    <t>contig_60</t>
  </si>
  <si>
    <t>contig_1,contig_10,contig_12,contig_13,contig_14,contig_15,contig_16,contig_17,contig_18,contig_2,contig_21,contig_22,contig_23,contig_24,contig_25,contig_27,contig_28,contig_29,contig_3,contig_30,contig_32,contig_33,contig_34,contig_35,contig_36,contig_37,contig_38,contig_39,contig_4,contig_40,contig_41,contig_42,contig_44,contig_5,contig_6,contig_7,contig_8,contig_9</t>
  </si>
  <si>
    <t>contig_19,contig_20,contig_31</t>
  </si>
  <si>
    <t>contig_45</t>
  </si>
  <si>
    <t>contig_1,contig_10,contig_11,contig_12,contig_13,contig_14,contig_15,contig_17,contig_19,contig_2,contig_22,contig_23,contig_24,contig_25,contig_26,contig_27,contig_28,contig_29,contig_30,contig_32,contig_33,contig_34,contig_35,contig_36,contig_38,contig_4,contig_5,contig_6,contig_7,contig_8,contig_9</t>
  </si>
  <si>
    <t>contig_16,contig_18,contig_21</t>
  </si>
  <si>
    <t>contig_1,contig_10,contig_100,contig_101,contig_102,contig_103,contig_104,contig_105,contig_106,contig_107,contig_108,contig_11,contig_110,contig_111,contig_112,contig_114,contig_115,contig_116,contig_117,contig_118,contig_120,contig_121,contig_122,contig_123,contig_124,contig_125,contig_126,contig_128,contig_129,contig_130,contig_14,contig_15,contig_17,contig_18,contig_19,contig_2,contig_20,contig_21,contig_22,contig_23,contig_24,contig_25,contig_26,contig_27,contig_28,contig_29,contig_30,contig_31,contig_32,contig_33,contig_34,contig_35,contig_36,contig_37,contig_38,contig_4,contig_40,contig_41,contig_42,contig_43,contig_44,contig_45,contig_46,contig_47,contig_48,contig_49,contig_5,contig_50,contig_51,contig_53,contig_54,contig_55,contig_58,contig_59,contig_6,contig_61,contig_62,contig_63,contig_64,contig_65,contig_66,contig_67,contig_68,contig_69,contig_7,contig_70,contig_71,contig_72,contig_73,contig_74,contig_75,contig_76,contig_77,contig_79,contig_8,contig_80,contig_81,contig_82,contig_83,contig_84,contig_85,contig_86,contig_87,contig_9,contig_90,contig_91,contig_92,contig_93,contig_94,contig_95,contig_96,contig_97,contig_98,contig_99</t>
  </si>
  <si>
    <t>contig_109,contig_113,contig_119,contig_127,contig_52,contig_56,contig_57,contig_60,contig_78,contig_88,contig_89</t>
  </si>
  <si>
    <t>contig_1,contig_10,contig_12,contig_13,contig_14,contig_15,contig_16,contig_17,contig_18,contig_2,contig_20,contig_21,contig_22,contig_23,contig_24,contig_25,contig_26,contig_27,contig_28,contig_29,contig_3,contig_30,contig_31,contig_32,contig_33,contig_34,contig_35,contig_37,contig_38,contig_39,contig_4,contig_43,contig_44,contig_45,contig_46,contig_47,contig_48,contig_49,contig_5,contig_50,contig_51,contig_52,contig_53,contig_54,contig_55,contig_56,contig_59,contig_6,contig_62,contig_63,contig_64,contig_65,contig_66,contig_67,contig_68,contig_69,contig_7,contig_70,contig_72,contig_73,contig_76,contig_77,contig_78,contig_79,contig_8,contig_80,contig_81,contig_82,contig_83,contig_84,contig_86,contig_9</t>
  </si>
  <si>
    <t>contig_36,contig_57,contig_58,contig_60,contig_61,contig_71,contig_75,contig_85</t>
  </si>
  <si>
    <t>contig_74</t>
  </si>
  <si>
    <t>contig_11,contig_19</t>
  </si>
  <si>
    <t>contig_1,contig_10,contig_11,contig_12,contig_13,contig_14,contig_15,contig_16,contig_17,contig_18,contig_19,contig_2,contig_20,contig_21,contig_22,contig_23,contig_24,contig_25,contig_26,contig_27,contig_29,contig_3,contig_30,contig_31,contig_32,contig_33,contig_35,contig_36,contig_37,contig_4,contig_40,contig_42,contig_43,contig_45,contig_46,contig_47,contig_48,contig_49,contig_5,contig_50,contig_51,contig_52,contig_54,contig_57,contig_59,contig_60,contig_61,contig_62,contig_63,contig_64,contig_65,contig_66,contig_67,contig_7,contig_8,contig_9</t>
  </si>
  <si>
    <t>contig_28,contig_34,contig_38,contig_39,contig_41</t>
  </si>
  <si>
    <t>contig_53,contig_55</t>
  </si>
  <si>
    <t>contig_1,contig_10,contig_11,contig_12,contig_13,contig_14,contig_15,contig_16,contig_17,contig_18,contig_19,contig_2,contig_20,contig_22,contig_23,contig_24,contig_25,contig_26,contig_27,contig_28,contig_29,contig_3,contig_30,contig_31,contig_32,contig_34,contig_35,contig_37,contig_39,contig_4,contig_40,contig_41,contig_42,contig_44,contig_45,contig_46,contig_47,contig_48,contig_49,contig_5,contig_50,contig_51,contig_6,contig_7</t>
  </si>
  <si>
    <t>contig_21,contig_36,contig_8,contig_9</t>
  </si>
  <si>
    <t>contig_33</t>
  </si>
  <si>
    <t>contig_1,contig_10,contig_11,contig_12,contig_13,contig_14,contig_15,contig_16,contig_17,contig_18,contig_19,contig_2,contig_20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5,contig_6,contig_7,contig_8</t>
  </si>
  <si>
    <t>contig_10,contig_11,contig_12,contig_13,contig_14,contig_15,contig_16,contig_17,contig_18,contig_19,contig_2,contig_20,contig_21,contig_22,contig_24,contig_25,contig_26,contig_27,contig_3,contig_4,contig_5,contig_6,contig_7,contig_8</t>
  </si>
  <si>
    <t>contig_1,contig_10,contig_11,contig_12,contig_13,contig_15,contig_16,contig_17,contig_4,contig_5,contig_6,contig_7,contig_8,contig_9</t>
  </si>
  <si>
    <t>contig_3,contig_5,contig_6,contig_7,contig_8</t>
  </si>
  <si>
    <t>contig_1,contig_10,contig_11,contig_12,contig_13,contig_15,contig_16,contig_17,contig_18,contig_2,contig_20,contig_21,contig_22,contig_23,contig_24,contig_25,contig_26,contig_27,contig_28,contig_29,contig_3,contig_30,contig_31,contig_32,contig_33,contig_34,contig_35,contig_36,contig_37,contig_38,contig_39,contig_4,contig_40,contig_41,contig_42,contig_5,contig_6,contig_7,contig_8,contig_9</t>
  </si>
  <si>
    <t>contig_1,contig_12,contig_13,contig_14,contig_15,contig_16,contig_17,contig_19,contig_2,contig_20,contig_21,contig_22,contig_23,contig_24,contig_3,contig_4,contig_5,contig_6,contig_7</t>
  </si>
  <si>
    <t>contig_1,contig_2,contig_6,contig_7,contig_8,contig_9</t>
  </si>
  <si>
    <t>contig_3,contig_4,contig_5,contig_6</t>
  </si>
  <si>
    <t>contig_1,contig_10,contig_11,contig_12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42,contig_43,contig_44,contig_45,contig_46,contig_5,contig_6,contig_7,contig_8</t>
  </si>
  <si>
    <t>contig_1,contig_10,contig_11,contig_12,contig_13,contig_14,contig_15,contig_16,contig_18,contig_19,contig_2,contig_20,contig_21,contig_22,contig_3,contig_6,contig_7,contig_8,contig_9</t>
  </si>
  <si>
    <t>contig_1,contig_10,contig_12,contig_13,contig_14,contig_15,contig_16,contig_2,contig_3,contig_7,contig_8,contig_9</t>
  </si>
  <si>
    <t>contig_1,contig_10,contig_11,contig_12,contig_13,contig_14,contig_15,contig_16,contig_17,contig_18,contig_19,contig_2,contig_20,contig_21,contig_22,contig_23,contig_24,contig_26,contig_27,contig_28,contig_29,contig_3,contig_30,contig_31,contig_32,contig_33,contig_34,contig_35,contig_36,contig_37,contig_38,contig_39,contig_4,contig_40,contig_41,contig_42,contig_43,contig_45,contig_46,contig_47,contig_5,contig_6,contig_7,contig_8,contig_9</t>
  </si>
  <si>
    <t>contig_1,contig_10,contig_12,contig_13,contig_14,contig_15,contig_17,contig_2,contig_3,contig_4,contig_5,contig_6,contig_7,contig_8</t>
  </si>
  <si>
    <t>contig_1,contig_10,contig_11,contig_12,contig_13,contig_14,contig_15,contig_16,contig_17,contig_18,contig_19,contig_2,contig_20,contig_21,contig_22,contig_25,contig_26,contig_27,contig_28,contig_29,contig_3,contig_30,contig_31,contig_32,contig_33,contig_34,contig_35,contig_36,contig_37,contig_38,contig_39,contig_4,contig_40,contig_41,contig_42,contig_43,contig_44,contig_45,contig_46,contig_47,contig_49,contig_5,contig_50,contig_6,contig_7,contig_8,contig_9</t>
  </si>
  <si>
    <t>contig_1,contig_10,contig_11,contig_12,contig_13,contig_15,contig_16,contig_2,contig_3,contig_4,contig_5,contig_6,contig_7,contig_9</t>
  </si>
  <si>
    <t>contig_1,contig_10,contig_11,contig_12,contig_14,contig_15,contig_16,contig_17,contig_18,contig_2,contig_20,contig_21,contig_22,contig_23,contig_24,contig_25,contig_26,contig_28,contig_29,contig_3,contig_30,contig_31,contig_32,contig_33,contig_35,contig_36,contig_37,contig_38,contig_39,contig_4,contig_40,contig_41,contig_43,contig_44,contig_45,contig_46,contig_48,contig_49,contig_5,contig_6,contig_7,contig_8,contig_9</t>
  </si>
  <si>
    <t>contig_34,contig_50</t>
  </si>
  <si>
    <t>contig_4,contig_6,contig_7,contig_8,contig_9</t>
  </si>
  <si>
    <t>contig_1,contig_2,contig_3,contig_4,contig_6,contig_7,contig_8,contig_9</t>
  </si>
  <si>
    <t>contig_2,contig_3,contig_4,contig_5,contig_6,contig_8,contig_9</t>
  </si>
  <si>
    <t>contig_1,contig_10,contig_11,contig_12,contig_2,contig_3,contig_4,contig_5,contig_6</t>
  </si>
  <si>
    <t>contig_1,contig_11,contig_12,contig_13,contig_2,contig_3,contig_4,contig_5,contig_6,contig_7,contig_8,contig_9</t>
  </si>
  <si>
    <t>contig_1,contig_10,contig_11,contig_12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7,contig_8,contig_9</t>
  </si>
  <si>
    <t>contig_1,contig_10,contig_11,contig_12,contig_13,contig_14,contig_15,contig_16,contig_17,contig_18,contig_19,contig_2,contig_20,contig_21,contig_22,contig_23,contig_24,contig_25,contig_27,contig_28,contig_29,contig_3,contig_30,contig_31,contig_32,contig_33,contig_34,contig_35,contig_36,contig_37,contig_38,contig_39,contig_4,contig_40,contig_41,contig_42,contig_43,contig_5,contig_6,contig_7,contig_8,contig_9</t>
  </si>
  <si>
    <t>contig_1,contig_11,contig_12,contig_13,contig_14,contig_15,contig_16,contig_17,contig_18,contig_19,contig_2,contig_3,contig_4,contig_5,contig_6,contig_7,contig_8,contig_9</t>
  </si>
  <si>
    <t>contig_1,contig_10,contig_11,contig_2,contig_4,contig_5,contig_6,contig_7,contig_8,contig_9</t>
  </si>
  <si>
    <t>contig_1,contig_10,contig_11,contig_12,contig_13,contig_14,contig_15,contig_16,contig_17,contig_18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5,contig_6,contig_7,contig_8,contig_9</t>
  </si>
  <si>
    <t>contig_1,contig_10,contig_11,contig_12,contig_13,contig_15,contig_16,contig_17,contig_18,contig_19,contig_2,contig_20,contig_21,contig_22,contig_23,contig_24,contig_25,contig_26,contig_27,contig_28,contig_29,contig_3,contig_30,contig_31,contig_32,contig_4,contig_5,contig_6,contig_7,contig_8,contig_9</t>
  </si>
  <si>
    <t>contig_1,contig_10,contig_11,contig_12,contig_13,contig_14,contig_15,contig_16,contig_17,contig_18,contig_2,contig_20,contig_21,contig_22,contig_3,contig_4,contig_5,contig_6,contig_7,contig_8,contig_9</t>
  </si>
  <si>
    <t>contig_1,contig_10,contig_11,contig_12,contig_13,contig_3,contig_4,contig_5,contig_6,contig_7,contig_8</t>
  </si>
  <si>
    <t>contig_1,contig_2,contig_3,contig_5,contig_6,contig_7,contig_8,contig_9</t>
  </si>
  <si>
    <t>contig_1,contig_10,contig_11,contig_12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5,contig_6,contig_7,contig_8,contig_9</t>
  </si>
  <si>
    <t>contig_1,contig_10,contig_11,contig_12,contig_13,contig_14,contig_15,contig_16,contig_17,contig_18,contig_19,contig_2,contig_20,contig_21,contig_22,contig_23,contig_24,contig_25,contig_26,contig_27,contig_28,contig_29,contig_3,contig_30,contig_31,contig_32,contig_33,contig_34,contig_35,contig_36,contig_4,contig_5,contig_7,contig_8,contig_9</t>
  </si>
  <si>
    <t>contig_1,contig_10,contig_11,contig_12,contig_13,contig_14,contig_15,contig_16,contig_17,contig_18,contig_19,contig_2,contig_20,contig_21,contig_22,contig_3,contig_4,contig_5,contig_6,contig_7,contig_9</t>
  </si>
  <si>
    <t>contig_1,contig_10,contig_12,contig_2,contig_3,contig_4,contig_5,contig_6,contig_7,contig_8,contig_9</t>
  </si>
  <si>
    <t>ZM-Efa.r3.100X</t>
  </si>
  <si>
    <t>ZM-Efa.r2.100X</t>
  </si>
  <si>
    <t>ZM-Efa.r1.100X</t>
  </si>
  <si>
    <t>ZM-Sag.r1.100X</t>
  </si>
  <si>
    <t>ZM-Sag.r2.100X</t>
  </si>
  <si>
    <t>ZM-Sag.r3.100X</t>
  </si>
  <si>
    <t>–</t>
  </si>
  <si>
    <r>
      <t xml:space="preserve">Streptococcus agalactiae </t>
    </r>
    <r>
      <rPr>
        <b/>
        <sz val="12"/>
        <color theme="1"/>
        <rFont val="Arial"/>
        <family val="2"/>
      </rPr>
      <t>(Sag)</t>
    </r>
  </si>
  <si>
    <t>ZM-Ssu.r1.100X</t>
  </si>
  <si>
    <t>ZM-Ssu.r2.100X</t>
  </si>
  <si>
    <t>ZM-Ssu.r3.100X</t>
  </si>
  <si>
    <t>ZM-Sau.r1.100X</t>
  </si>
  <si>
    <t>ZM-Sau.r2.100X</t>
  </si>
  <si>
    <t>ZM-Sau.r3.100X</t>
  </si>
  <si>
    <t>ZM-Aba.r1.100X</t>
  </si>
  <si>
    <t>ZM-Aba.r2.100X</t>
  </si>
  <si>
    <t>ZM-Aba.r3.100X</t>
  </si>
  <si>
    <t>ZM-Kpn.r1.100X</t>
  </si>
  <si>
    <t>ZM-Kpn.r2.100X</t>
  </si>
  <si>
    <t>ZM-Kpn.r3.100X</t>
  </si>
  <si>
    <t>ZM-Pae.r1.100X</t>
  </si>
  <si>
    <t>ZM-Pae.r2.100X</t>
  </si>
  <si>
    <t>ZM-Pae.r3.100X</t>
  </si>
  <si>
    <t>NB-Aba.r1.100X</t>
  </si>
  <si>
    <t>NB-Aba.r2.100X</t>
  </si>
  <si>
    <t>NB-Aba.r3.100X</t>
  </si>
  <si>
    <t>contig_1,contig_2,contig_8</t>
  </si>
  <si>
    <t>contig_5,contig_9</t>
  </si>
  <si>
    <t>contig_1,contig_3,contig_4,contig_9</t>
  </si>
  <si>
    <t>contig_12,contig_3,contig_4</t>
  </si>
  <si>
    <t>contig_6,contig_7,contig_9</t>
  </si>
  <si>
    <t>contig_10,contig_8</t>
  </si>
  <si>
    <t>contig_10,contig_4,contig_5,contig_8,contig_9</t>
  </si>
  <si>
    <t>contig_13,contig_4,contig_6,contig_7</t>
  </si>
  <si>
    <t>contig_10,contig_9</t>
  </si>
  <si>
    <t>contig_10,contig_11,contig_4,contig_5,contig_7</t>
  </si>
  <si>
    <t>contig_12,contig_5,contig_6,contig_7,contig_8</t>
  </si>
  <si>
    <t>contig_14,contig_15,contig_6,contig_7,contig_9</t>
  </si>
  <si>
    <t>contig_10,contig_11</t>
  </si>
  <si>
    <t>contig_11,contig_4,contig_7,contig_9</t>
  </si>
  <si>
    <t>contig_11,contig_14,contig_6,contig_8,contig_9</t>
  </si>
  <si>
    <t>contig_11,contig_12,contig_3,contig_6,contig_9</t>
  </si>
  <si>
    <t>contig_4,contig_5</t>
  </si>
  <si>
    <t>contig_10,contig_11,contig_13,contig_14,contig_15,contig_6,contig_7</t>
  </si>
  <si>
    <t>contig_1,contig_10,contig_11,contig_12,contig_14,contig_16,contig_2,contig_25,contig_3,contig_4,contig_5,contig_6,contig_7,contig_8,contig_9</t>
  </si>
  <si>
    <t>contig_17,contig_18</t>
  </si>
  <si>
    <t>contig_1,contig_12,contig_13,contig_14,contig_15,contig_18,contig_19,contig_2,contig_23,contig_24,contig_3,contig_4,contig_5,contig_6,contig_7,contig_8,contig_9</t>
  </si>
  <si>
    <t>contig_27</t>
  </si>
  <si>
    <t>contig_1,contig_10,contig_12,contig_13,contig_19,contig_2,contig_22,contig_24,contig_26,contig_27,contig_3,contig_4,contig_5,contig_6,contig_7,contig_8,contig_9</t>
  </si>
  <si>
    <t>contig_1,contig_10,contig_11,contig_12,contig_14,contig_15,contig_2,contig_24,contig_26,contig_3,contig_4,contig_5,contig_6,contig_7,contig_8,contig_9</t>
  </si>
  <si>
    <t>contig_16,contig_17</t>
  </si>
  <si>
    <t>contig_1,contig_10,contig_13,contig_16,contig_19,contig_2,contig_23,contig_24,contig_26,contig_3,contig_4,contig_5,contig_6,contig_7,contig_8,contig_9</t>
  </si>
  <si>
    <t>contig_14,contig_15</t>
  </si>
  <si>
    <t>contig_1,contig_11,contig_12,contig_13,contig_14,contig_15,contig_19,contig_2,contig_21,contig_3,contig_4,contig_5,contig_8</t>
  </si>
  <si>
    <t>contig_6,contig_7</t>
  </si>
  <si>
    <t>contig_1,contig_10,contig_11,contig_12,contig_13,contig_14,contig_15,contig_19,contig_2,contig_20,contig_23,contig_25,contig_3,contig_4,contig_5,contig_6,contig_7,contig_8,contig_9</t>
  </si>
  <si>
    <t>contig_1,contig_10,contig_11,contig_12,contig_15,contig_17,contig_18,contig_24,contig_25,contig_26,contig_4,contig_5,contig_6,contig_7,contig_8,contig_9</t>
  </si>
  <si>
    <t>contig_19,contig_20</t>
  </si>
  <si>
    <t>contig_1,contig_10,contig_11,contig_12,contig_13,contig_14,contig_15,contig_16,contig_18,contig_19,contig_22,contig_24,contig_27,contig_28,contig_4,contig_5,contig_6,contig_7,contig_8,contig_9</t>
  </si>
  <si>
    <t>contig_31</t>
  </si>
  <si>
    <t>contig_20,contig_21</t>
  </si>
  <si>
    <t>contig_1,contig_10,contig_11,contig_12,contig_14,contig_2,contig_20,contig_24,contig_25,contig_26,contig_3,contig_4,contig_5,contig_6,contig_7,contig_8,contig_9</t>
  </si>
  <si>
    <t>contig_29</t>
  </si>
  <si>
    <t>contig_1,contig_10,contig_11,contig_12,contig_14,contig_16,contig_17,contig_2,contig_21,contig_22,contig_4,contig_5,contig_6,contig_7,contig_8,contig_9</t>
  </si>
  <si>
    <t>contig_1,contig_10,contig_11,contig_12,contig_14,contig_16,contig_2,contig_20,contig_21,contig_3,contig_4,contig_5,contig_6,contig_7,contig_8,contig_9</t>
  </si>
  <si>
    <t>contig_1,contig_10,contig_11,contig_12,contig_13,contig_14,contig_17,contig_18,contig_19,contig_2,contig_25,contig_26,contig_27,contig_28,contig_3,contig_4,contig_5,contig_6,contig_7,contig_9</t>
  </si>
  <si>
    <t>contig_30</t>
  </si>
  <si>
    <t>contig_1,contig_10,contig_11,contig_12,contig_14,contig_15,contig_2,contig_21,contig_3,contig_4,contig_5,contig_6,contig_7,contig_8,contig_9</t>
  </si>
  <si>
    <t>contig_1,contig_10,contig_11,contig_12,contig_13,contig_15,contig_16,contig_18,contig_2,contig_24,contig_25,contig_3,contig_4,contig_5,contig_6,contig_7,contig_8,contig_9</t>
  </si>
  <si>
    <t>FM-Aba.r1.100X</t>
  </si>
  <si>
    <t>FM-Aba.r2.100X</t>
  </si>
  <si>
    <t>FM-Aba.r3.100X</t>
  </si>
  <si>
    <t>contig_3,contig_5</t>
  </si>
  <si>
    <t>contig_2,contig_4,contig_7</t>
  </si>
  <si>
    <t>ZM-Sgd.r1.100X</t>
  </si>
  <si>
    <t>ZM-Sgd.r2.100X</t>
  </si>
  <si>
    <t>ZM-Sgd.r3.100X</t>
  </si>
  <si>
    <t>contig_1,contig_2,contig_6</t>
  </si>
  <si>
    <t>contig_10,contig_2,contig_8</t>
  </si>
  <si>
    <t>contig_1,contig_5,contig_6,contig_7,contig_9</t>
  </si>
  <si>
    <t>contig_6,contig_7,contig_8</t>
  </si>
  <si>
    <t>contig_1,contig_11,contig_12,contig_13,contig_16,contig_2,contig_21,contig_23,contig_24,contig_27,contig_28,contig_3,contig_32,contig_33,contig_4,contig_7,contig_8,contig_9</t>
  </si>
  <si>
    <t>contig_14,contig_15,contig_17,contig_19,contig_22</t>
  </si>
  <si>
    <t>contig_1,contig_11,contig_2,contig_20,contig_21,contig_7,contig_9</t>
  </si>
  <si>
    <t>contig_14,contig_17,contig_19,contig_4,contig_5</t>
  </si>
  <si>
    <t>contig_10,contig_16,contig_18,contig_19,contig_21,contig_22,contig_23,contig_25,contig_26,contig_4,contig_5,contig_6,contig_7,contig_8</t>
  </si>
  <si>
    <t>contig_11,contig_12,contig_14,contig_17,contig_20</t>
  </si>
  <si>
    <t>contig_1,contig_10,contig_13,contig_2,contig_20,contig_21,contig_22,contig_3,contig_4,contig_5,contig_8,contig_9</t>
  </si>
  <si>
    <t>contig_14,contig_15,contig_23</t>
  </si>
  <si>
    <t>contig_1,contig_13,contig_2,contig_5,contig_9</t>
  </si>
  <si>
    <t>contig_14,contig_4,contig_7</t>
  </si>
  <si>
    <t>contig_11,contig_12</t>
  </si>
  <si>
    <t>contig_1,contig_15,contig_18,contig_2,contig_3,contig_4,contig_6,contig_8,contig_9</t>
  </si>
  <si>
    <t>contig_11,contig_16,contig_20,contig_5,contig_7</t>
  </si>
  <si>
    <t>contig_10,contig_15,contig_17,contig_18,contig_26,contig_27,contig_3,contig_4,contig_5,contig_7,contig_9</t>
  </si>
  <si>
    <t>contig_19,contig_21</t>
  </si>
  <si>
    <t>contig_1,contig_15,contig_16,contig_17,contig_18,contig_2,contig_3,contig_7,contig_8</t>
  </si>
  <si>
    <t>contig_12,contig_19,contig_2,contig_20,contig_22,contig_3,contig_4,contig_6,contig_7,contig_8,contig_9</t>
  </si>
  <si>
    <t>contig_15,contig_16,contig_17,contig_18</t>
  </si>
  <si>
    <t>contig_1,contig_2,contig_9</t>
  </si>
  <si>
    <t>contig_3,contig_7</t>
  </si>
  <si>
    <t>contig_1,contig_10,contig_14,contig_2,contig_9</t>
  </si>
  <si>
    <t>contig_11,contig_3</t>
  </si>
  <si>
    <t>contig_1,contig_10,contig_14,contig_17,contig_2,contig_4,contig_7,contig_8,contig_9</t>
  </si>
  <si>
    <t>contig_1,contig_2,contig_5,contig_9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</si>
  <si>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,contig_13,contig_14,contig_15,contig_16,contig_17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</si>
  <si>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,contig_120,contig_121,contig_122,contig_13,contig_14,contig_15,contig_16,contig_17,contig_18,contig_19,contig_2,contig_20,contig_21,contig_22,contig_23,contig_24,contig_25,contig_26,contig_27,contig_28,contig_29,contig_3,contig_30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</si>
  <si>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,contig_13,contig_14,contig_15,contig_16,contig_17,contig_18,contig_19,contig_2,contig_20,contig_21,contig_22,contig_23,contig_24,contig_25,contig_26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</si>
  <si>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12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66,contig_67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</si>
  <si>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12,contig_13,contig_14,contig_15,contig_16,contig_17,contig_18,contig_19,contig_2,contig_20,contig_21,contig_22,contig_23,contig_24,contig_25,contig_26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</si>
  <si>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,contig_120,contig_13,contig_14,contig_15,contig_16,contig_17,contig_18,contig_19,contig_2,contig_20,contig_21,contig_22,contig_23,contig_24,contig_25,contig_26,contig_27,contig_28,contig_29,contig_3,contig_30,contig_31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</si>
  <si>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,contig_120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44,contig_45,contig_46,contig_47,contig_48,contig_49,contig_5,contig_50,contig_51,contig_52,contig_53,contig_54,contig_55,contig_56,contig_57,contig_58,contig_59,contig_6,contig_60,contig_61,contig_62,contig_63,contig_64,contig_65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</si>
  <si>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12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66,contig_67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</si>
  <si>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12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67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</si>
  <si>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12,contig_13,contig_14,contig_15,contig_16,contig_17,contig_18,contig_19,contig_2,contig_20,contig_21,contig_22,contig_23,contig_24,contig_25,contig_26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</si>
  <si>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12,contig_13,contig_14,contig_15,contig_16,contig_17,contig_18,contig_19,contig_2,contig_20,contig_21,contig_22,contig_23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6,contig_61,contig_62,contig_63,contig_64,contig_65,contig_66,contig_67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</si>
  <si>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,contig_13,contig_14,contig_15,contig_16,contig_17,contig_18,contig_19,contig_2,contig_20,contig_21,contig_22,contig_24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</si>
  <si>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12,contig_13,contig_14,contig_15,contig_16,contig_17,contig_18,contig_19,contig_2,contig_20,contig_21,contig_22,contig_23,contig_24,contig_25,contig_26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</si>
  <si>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117,contig_118,contig_119,contig_12,contig_120,contig_121,contig_13,contig_14,contig_15,contig_16,contig_17,contig_18,contig_19,contig_2,contig_20,contig_21,contig_22,contig_23,contig_24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</si>
  <si>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contig_1,contig_10,contig_100,contig_101,contig_102,contig_103,contig_104,contig_105,contig_106,contig_107,contig_108,contig_109,contig_11,contig_110,contig_111,contig_112,contig_113,contig_114,contig_115,contig_116,contig_12,contig_13,contig_14,contig_15,contig_16,contig_17,contig_18,contig_19,contig_2,contig_20,contig_21,contig_22,contig_23,contig_25,contig_26,contig_27,contig_28,contig_29,contig_3,contig_30,contig_31,contig_32,contig_33,contig_34,contig_35,contig_36,contig_37,contig_38,contig_39,contig_4,contig_40,contig_41,contig_42,contig_43,contig_44,contig_45,contig_46,contig_47,contig_48,contig_49,contig_5,contig_50,contig_51,contig_52,contig_53,contig_54,contig_55,contig_56,contig_57,contig_58,contig_59,contig_6,contig_60,contig_61,contig_62,contig_63,contig_64,contig_65,contig_66,contig_67,contig_68,contig_69,contig_7,contig_70,contig_71,contig_72,contig_73,contig_74,contig_75,contig_76,contig_77,contig_78,contig_79,contig_8,contig_80,contig_81,contig_82,contig_83,contig_84,contig_85,contig_86,contig_87,contig_88,contig_89,contig_9,contig_90,contig_91,contig_92,contig_93,contig_94,contig_95,contig_96,contig_97,contig_98,contig_99</t>
  </si>
  <si>
    <t>RO-Ssu.r1.100X</t>
  </si>
  <si>
    <t>RO-Ssu.r2.100X</t>
  </si>
  <si>
    <t>RO-Ssu.r3.100X</t>
  </si>
  <si>
    <t>contig_1,contig_10,contig_11,contig_2,contig_3,contig_4,contig_5,contig_6,contig_9</t>
  </si>
  <si>
    <t>contig_14,contig_15,contig_8</t>
  </si>
  <si>
    <t>contig_1,contig_10,contig_11,contig_12,contig_13,contig_14,contig_15,contig_16,contig_17,contig_18,contig_19,contig_2,contig_20,contig_22,contig_23,contig_24,contig_25,contig_26,contig_27,contig_3,contig_4,contig_5,contig_6,contig_7,contig_8,contig_9</t>
  </si>
  <si>
    <t>contig_1,contig_10,contig_11,contig_12,contig_14,contig_15,contig_16,contig_17,contig_18,contig_19,contig_2,contig_20,contig_21,contig_22,contig_24,contig_25,contig_26,contig_27,contig_28,contig_3,contig_4,contig_5,contig_6,contig_7,contig_8,contig_9</t>
  </si>
  <si>
    <t>contig_1,contig_2,contig_3,contig_4,contig_5,contig_6,contig_7</t>
  </si>
  <si>
    <t>contig_1,contig_2,contig_3,contig_4,contig_8,contig_9</t>
  </si>
  <si>
    <t>contig_1,contig_10,contig_2,contig_3,contig_4,contig_5,contig_6,contig_7,contig_8</t>
  </si>
  <si>
    <t>RO-Aba.r1.100X</t>
  </si>
  <si>
    <t>RO-Aba.r2.100X</t>
  </si>
  <si>
    <t>RO-Aba.r3.100X</t>
  </si>
  <si>
    <t>contig_4,contig_6</t>
  </si>
  <si>
    <t>contig_1,contig_2,contig_4</t>
  </si>
  <si>
    <t>contig_7,contig_9</t>
  </si>
  <si>
    <t>Assembled genome statistics</t>
  </si>
  <si>
    <t>Raw read statistic</t>
  </si>
  <si>
    <t>Sgd-1</t>
  </si>
  <si>
    <t>Sgd-2</t>
  </si>
  <si>
    <t>Sgd-3</t>
  </si>
  <si>
    <t>Mean</t>
  </si>
  <si>
    <r>
      <rPr>
        <b/>
        <sz val="12"/>
        <color theme="1"/>
        <rFont val="Arial"/>
        <family val="2"/>
      </rPr>
      <t>Table S5</t>
    </r>
    <r>
      <rPr>
        <sz val="12"/>
        <color theme="1"/>
        <rFont val="Arial"/>
        <family val="2"/>
      </rPr>
      <t xml:space="preserve"> Influence of commercial DNA extraction kits on genome assembly statistics of eight pathogenic bacteria. The red-highlighted letters represent the best result selected from three independent replicates.</t>
    </r>
  </si>
  <si>
    <r>
      <rPr>
        <b/>
        <sz val="12"/>
        <color theme="1"/>
        <rFont val="Arial"/>
        <family val="2"/>
      </rPr>
      <t xml:space="preserve">Table S6 </t>
    </r>
    <r>
      <rPr>
        <sz val="12"/>
        <color theme="1"/>
        <rFont val="Arial"/>
        <family val="2"/>
      </rPr>
      <t xml:space="preserve">Influence of commercial DNA extraction kits on the number of contigs for chromosomes and plasmids compared to eight reference pathogenic bacterial genomes. The red-highlighted letters represent the best result selected from three independent replicates. </t>
    </r>
  </si>
  <si>
    <r>
      <t>Table S7</t>
    </r>
    <r>
      <rPr>
        <sz val="12"/>
        <color theme="1"/>
        <rFont val="Arial"/>
        <family val="2"/>
      </rPr>
      <t xml:space="preserve"> Species identification of assembled genomes from all sequencing reads of eight pathogenic bacteria extracted by four commercial DNA extraction kits by aligning the assembled genome against the GTDB-Tk database.</t>
    </r>
  </si>
  <si>
    <r>
      <t xml:space="preserve">Table S8 </t>
    </r>
    <r>
      <rPr>
        <sz val="12"/>
        <color theme="1"/>
        <rFont val="Arial"/>
        <family val="2"/>
      </rPr>
      <t>Influence of genome coverage on raw read statistics and genome assembly contiguity of eight pathogenic bacteria extracted by four commercial DNA extraction kits. The red-highlighted letters represent the best result selected from three independent replicates.</t>
    </r>
  </si>
  <si>
    <r>
      <t xml:space="preserve">Table S9 </t>
    </r>
    <r>
      <rPr>
        <sz val="12"/>
        <color theme="1"/>
        <rFont val="Arial"/>
        <family val="2"/>
      </rPr>
      <t>Influence of genome coverage on the number of contigs for chromosomes and plasmids compared to reference pathogenic bacterial genomes extracted by four commercial DNA extraction kits. The red-highlighted letters represent the best result selected from three independent replicates.</t>
    </r>
  </si>
  <si>
    <r>
      <rPr>
        <b/>
        <sz val="12"/>
        <color theme="1"/>
        <rFont val="Arial"/>
        <family val="2"/>
      </rPr>
      <t>Table S4</t>
    </r>
    <r>
      <rPr>
        <sz val="12"/>
        <color theme="1"/>
        <rFont val="Arial"/>
        <family val="2"/>
      </rPr>
      <t xml:space="preserve"> Influence of commercial DNA extraction kits on sequencing statistics of eight pathogenic bacteria. Mean and S.D. are measured from three independent replicates (</t>
    </r>
    <r>
      <rPr>
        <i/>
        <sz val="12"/>
        <color theme="1"/>
        <rFont val="Arial"/>
        <family val="2"/>
      </rPr>
      <t>n</t>
    </r>
    <r>
      <rPr>
        <sz val="12"/>
        <color theme="1"/>
        <rFont val="Arial"/>
        <family val="2"/>
      </rPr>
      <t>=3).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</si>
</sst>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"/>
  </numFmts>
  <fonts count="1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i/>
      <sz val="12"/>
      <color theme="1"/>
      <name val="Arial"/>
      <family val="2"/>
    </font>
    <font>
      <sz val="12"/>
      <color theme="9" tint="-0.499984740745262"/>
      <name val="Arial"/>
      <family val="2"/>
    </font>
    <font>
      <b/>
      <sz val="12"/>
      <color theme="9" tint="-0.499984740745262"/>
      <name val="Arial"/>
      <family val="2"/>
    </font>
    <font>
      <sz val="12"/>
      <color theme="9" tint="-0.499984740745262"/>
      <name val="Calibri"/>
      <family val="2"/>
      <scheme val="minor"/>
    </font>
    <font>
      <b/>
      <sz val="12"/>
      <color rgb="FFC00000"/>
      <name val="Arial"/>
      <family val="2"/>
    </font>
    <font>
      <b/>
      <i/>
      <sz val="12"/>
      <color rgb="FFC00000"/>
      <name val="Arial"/>
      <family val="2"/>
    </font>
    <font>
      <sz val="12"/>
      <color rgb="FFC00000"/>
      <name val="Arial"/>
      <family val="2"/>
    </font>
    <font>
      <sz val="12"/>
      <color rgb="FFC00000"/>
      <name val="Calibri"/>
      <family val="2"/>
      <scheme val="minor"/>
    </font>
    <font>
      <i/>
      <sz val="12"/>
      <color theme="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DD7EF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30">
    <xf numFmtId="0" fontId="0" fillId="0" borderId="0" xfId="0"/>
    <xf numFmtId="0" fontId="3" fillId="0" borderId="0" xfId="0" applyFont="1"/>
    <xf numFmtId="0" fontId="3" fillId="0" borderId="0" xfId="0" applyFont="1" applyBorder="1"/>
    <xf numFmtId="0" fontId="4" fillId="0" borderId="0" xfId="0" applyFont="1" applyBorder="1"/>
    <xf numFmtId="0" fontId="3" fillId="0" borderId="0" xfId="0" applyFont="1" applyFill="1" applyBorder="1"/>
    <xf numFmtId="164" fontId="3" fillId="0" borderId="0" xfId="1" applyNumberFormat="1" applyFont="1" applyFill="1" applyBorder="1" applyAlignment="1"/>
    <xf numFmtId="0" fontId="3" fillId="0" borderId="0" xfId="0" applyFont="1" applyBorder="1" applyAlignment="1">
      <alignment horizontal="center"/>
    </xf>
    <xf numFmtId="0" fontId="0" fillId="0" borderId="0" xfId="0" applyBorder="1"/>
    <xf numFmtId="0" fontId="5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/>
    </xf>
    <xf numFmtId="0" fontId="2" fillId="2" borderId="0" xfId="0" applyFont="1" applyFill="1" applyBorder="1"/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4" fillId="0" borderId="14" xfId="0" applyFont="1" applyBorder="1"/>
    <xf numFmtId="0" fontId="5" fillId="0" borderId="9" xfId="0" applyFont="1" applyBorder="1" applyAlignment="1">
      <alignment horizontal="left"/>
    </xf>
    <xf numFmtId="0" fontId="5" fillId="0" borderId="9" xfId="0" applyFont="1" applyBorder="1" applyAlignment="1">
      <alignment horizontal="center"/>
    </xf>
    <xf numFmtId="0" fontId="4" fillId="0" borderId="15" xfId="0" applyFont="1" applyBorder="1"/>
    <xf numFmtId="0" fontId="5" fillId="0" borderId="5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0" fontId="3" fillId="0" borderId="5" xfId="0" applyFont="1" applyBorder="1"/>
    <xf numFmtId="165" fontId="5" fillId="0" borderId="0" xfId="0" applyNumberFormat="1" applyFont="1" applyBorder="1" applyAlignment="1">
      <alignment horizontal="center"/>
    </xf>
    <xf numFmtId="165" fontId="5" fillId="0" borderId="5" xfId="0" applyNumberFormat="1" applyFont="1" applyBorder="1" applyAlignment="1">
      <alignment horizontal="center"/>
    </xf>
    <xf numFmtId="2" fontId="5" fillId="0" borderId="0" xfId="0" applyNumberFormat="1" applyFont="1" applyBorder="1" applyAlignment="1">
      <alignment horizontal="center"/>
    </xf>
    <xf numFmtId="2" fontId="5" fillId="0" borderId="5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1" fontId="3" fillId="0" borderId="0" xfId="0" applyNumberFormat="1" applyFont="1" applyBorder="1" applyAlignment="1">
      <alignment horizontal="center"/>
    </xf>
    <xf numFmtId="0" fontId="3" fillId="0" borderId="13" xfId="0" applyFont="1" applyBorder="1"/>
    <xf numFmtId="1" fontId="3" fillId="0" borderId="11" xfId="0" applyNumberFormat="1" applyFont="1" applyBorder="1" applyAlignment="1">
      <alignment horizontal="center"/>
    </xf>
    <xf numFmtId="0" fontId="0" fillId="0" borderId="0" xfId="0" applyFill="1"/>
    <xf numFmtId="0" fontId="3" fillId="0" borderId="0" xfId="0" applyFont="1" applyFill="1"/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165" fontId="3" fillId="0" borderId="11" xfId="0" applyNumberFormat="1" applyFont="1" applyBorder="1" applyAlignment="1">
      <alignment horizontal="center"/>
    </xf>
    <xf numFmtId="0" fontId="4" fillId="3" borderId="16" xfId="0" applyFont="1" applyFill="1" applyBorder="1" applyAlignment="1"/>
    <xf numFmtId="0" fontId="3" fillId="3" borderId="17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7" xfId="0" applyFont="1" applyFill="1" applyBorder="1" applyAlignment="1"/>
    <xf numFmtId="0" fontId="4" fillId="5" borderId="16" xfId="0" applyFont="1" applyFill="1" applyBorder="1" applyAlignment="1"/>
    <xf numFmtId="0" fontId="3" fillId="5" borderId="17" xfId="0" applyFont="1" applyFill="1" applyBorder="1" applyAlignment="1">
      <alignment horizontal="center"/>
    </xf>
    <xf numFmtId="0" fontId="4" fillId="5" borderId="17" xfId="0" applyFont="1" applyFill="1" applyBorder="1" applyAlignment="1">
      <alignment horizontal="center"/>
    </xf>
    <xf numFmtId="0" fontId="4" fillId="5" borderId="17" xfId="0" applyFont="1" applyFill="1" applyBorder="1" applyAlignment="1"/>
    <xf numFmtId="0" fontId="4" fillId="4" borderId="16" xfId="0" applyFont="1" applyFill="1" applyBorder="1" applyAlignment="1"/>
    <xf numFmtId="0" fontId="3" fillId="4" borderId="17" xfId="0" applyFont="1" applyFill="1" applyBorder="1" applyAlignment="1">
      <alignment horizontal="center"/>
    </xf>
    <xf numFmtId="0" fontId="4" fillId="4" borderId="17" xfId="0" applyFont="1" applyFill="1" applyBorder="1" applyAlignment="1">
      <alignment horizontal="center"/>
    </xf>
    <xf numFmtId="0" fontId="4" fillId="4" borderId="17" xfId="0" applyFont="1" applyFill="1" applyBorder="1" applyAlignment="1"/>
    <xf numFmtId="0" fontId="4" fillId="6" borderId="16" xfId="0" applyFont="1" applyFill="1" applyBorder="1" applyAlignment="1"/>
    <xf numFmtId="0" fontId="3" fillId="6" borderId="17" xfId="0" applyFont="1" applyFill="1" applyBorder="1" applyAlignment="1">
      <alignment horizontal="center"/>
    </xf>
    <xf numFmtId="0" fontId="4" fillId="6" borderId="17" xfId="0" applyFont="1" applyFill="1" applyBorder="1" applyAlignment="1">
      <alignment horizontal="center"/>
    </xf>
    <xf numFmtId="0" fontId="4" fillId="6" borderId="17" xfId="0" applyFont="1" applyFill="1" applyBorder="1" applyAlignment="1"/>
    <xf numFmtId="1" fontId="3" fillId="0" borderId="3" xfId="0" applyNumberFormat="1" applyFont="1" applyBorder="1" applyAlignment="1">
      <alignment horizontal="center"/>
    </xf>
    <xf numFmtId="1" fontId="3" fillId="0" borderId="4" xfId="0" applyNumberFormat="1" applyFont="1" applyBorder="1" applyAlignment="1">
      <alignment horizontal="center"/>
    </xf>
    <xf numFmtId="1" fontId="3" fillId="0" borderId="10" xfId="0" applyNumberFormat="1" applyFont="1" applyBorder="1" applyAlignment="1">
      <alignment horizontal="center"/>
    </xf>
    <xf numFmtId="1" fontId="3" fillId="0" borderId="12" xfId="0" applyNumberFormat="1" applyFont="1" applyBorder="1" applyAlignment="1">
      <alignment horizontal="center"/>
    </xf>
    <xf numFmtId="165" fontId="3" fillId="0" borderId="0" xfId="0" applyNumberFormat="1" applyFont="1" applyBorder="1" applyAlignment="1">
      <alignment horizontal="center"/>
    </xf>
    <xf numFmtId="165" fontId="3" fillId="0" borderId="7" xfId="0" applyNumberFormat="1" applyFont="1" applyBorder="1" applyAlignment="1">
      <alignment horizontal="center"/>
    </xf>
    <xf numFmtId="165" fontId="3" fillId="0" borderId="3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165" fontId="3" fillId="0" borderId="10" xfId="0" applyNumberFormat="1" applyFont="1" applyBorder="1" applyAlignment="1">
      <alignment horizontal="center"/>
    </xf>
    <xf numFmtId="165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3" fillId="0" borderId="0" xfId="0" applyFont="1" applyAlignment="1">
      <alignment horizontal="left"/>
    </xf>
    <xf numFmtId="0" fontId="0" fillId="0" borderId="0" xfId="0" applyFill="1" applyBorder="1"/>
    <xf numFmtId="0" fontId="3" fillId="0" borderId="0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4" fillId="7" borderId="23" xfId="0" applyFont="1" applyFill="1" applyBorder="1" applyAlignment="1">
      <alignment horizontal="left"/>
    </xf>
    <xf numFmtId="0" fontId="4" fillId="7" borderId="21" xfId="0" applyFont="1" applyFill="1" applyBorder="1" applyAlignment="1">
      <alignment horizontal="left"/>
    </xf>
    <xf numFmtId="0" fontId="4" fillId="7" borderId="22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0" fontId="4" fillId="7" borderId="20" xfId="0" applyFont="1" applyFill="1" applyBorder="1" applyAlignment="1">
      <alignment horizontal="left"/>
    </xf>
    <xf numFmtId="0" fontId="4" fillId="7" borderId="23" xfId="0" applyFont="1" applyFill="1" applyBorder="1" applyAlignment="1">
      <alignment horizontal="center"/>
    </xf>
    <xf numFmtId="0" fontId="4" fillId="7" borderId="21" xfId="0" applyFont="1" applyFill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0" fontId="9" fillId="7" borderId="23" xfId="0" applyFont="1" applyFill="1" applyBorder="1" applyAlignment="1">
      <alignment horizontal="center"/>
    </xf>
    <xf numFmtId="0" fontId="9" fillId="7" borderId="22" xfId="0" applyFont="1" applyFill="1" applyBorder="1" applyAlignment="1">
      <alignment horizontal="center"/>
    </xf>
    <xf numFmtId="1" fontId="8" fillId="0" borderId="3" xfId="0" applyNumberFormat="1" applyFont="1" applyBorder="1" applyAlignment="1">
      <alignment horizontal="center"/>
    </xf>
    <xf numFmtId="1" fontId="8" fillId="0" borderId="4" xfId="0" applyNumberFormat="1" applyFont="1" applyBorder="1" applyAlignment="1">
      <alignment horizontal="center"/>
    </xf>
    <xf numFmtId="1" fontId="8" fillId="0" borderId="10" xfId="0" applyNumberFormat="1" applyFont="1" applyBorder="1" applyAlignment="1">
      <alignment horizontal="center"/>
    </xf>
    <xf numFmtId="1" fontId="8" fillId="0" borderId="12" xfId="0" applyNumberFormat="1" applyFont="1" applyBorder="1" applyAlignment="1">
      <alignment horizontal="center"/>
    </xf>
    <xf numFmtId="0" fontId="8" fillId="0" borderId="0" xfId="0" applyFont="1" applyAlignment="1">
      <alignment horizontal="center"/>
    </xf>
    <xf numFmtId="164" fontId="8" fillId="0" borderId="0" xfId="1" applyNumberFormat="1" applyFont="1" applyFill="1" applyBorder="1" applyAlignment="1"/>
    <xf numFmtId="0" fontId="8" fillId="0" borderId="0" xfId="0" applyFont="1" applyBorder="1"/>
    <xf numFmtId="0" fontId="10" fillId="0" borderId="0" xfId="0" applyFont="1" applyBorder="1"/>
    <xf numFmtId="0" fontId="10" fillId="0" borderId="0" xfId="0" applyFont="1"/>
    <xf numFmtId="0" fontId="4" fillId="7" borderId="23" xfId="0" applyFont="1" applyFill="1" applyBorder="1" applyAlignment="1">
      <alignment horizontal="left"/>
    </xf>
    <xf numFmtId="0" fontId="4" fillId="7" borderId="21" xfId="0" applyFont="1" applyFill="1" applyBorder="1" applyAlignment="1">
      <alignment horizontal="left"/>
    </xf>
    <xf numFmtId="0" fontId="4" fillId="7" borderId="22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3" fillId="0" borderId="6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left"/>
    </xf>
    <xf numFmtId="0" fontId="3" fillId="0" borderId="10" xfId="0" applyFont="1" applyFill="1" applyBorder="1" applyAlignment="1">
      <alignment horizontal="left"/>
    </xf>
    <xf numFmtId="0" fontId="3" fillId="0" borderId="11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left"/>
    </xf>
    <xf numFmtId="0" fontId="3" fillId="0" borderId="12" xfId="0" applyFont="1" applyFill="1" applyBorder="1" applyAlignment="1">
      <alignment horizontal="left"/>
    </xf>
    <xf numFmtId="0" fontId="4" fillId="7" borderId="6" xfId="0" applyFont="1" applyFill="1" applyBorder="1" applyAlignment="1">
      <alignment horizontal="left"/>
    </xf>
    <xf numFmtId="0" fontId="4" fillId="7" borderId="7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left"/>
    </xf>
    <xf numFmtId="0" fontId="4" fillId="7" borderId="8" xfId="0" applyFont="1" applyFill="1" applyBorder="1" applyAlignment="1">
      <alignment horizontal="left"/>
    </xf>
    <xf numFmtId="0" fontId="0" fillId="0" borderId="4" xfId="0" applyBorder="1"/>
    <xf numFmtId="0" fontId="0" fillId="10" borderId="0" xfId="0" applyFill="1"/>
    <xf numFmtId="9" fontId="3" fillId="0" borderId="7" xfId="2" applyFont="1" applyFill="1" applyBorder="1" applyAlignment="1">
      <alignment horizontal="center"/>
    </xf>
    <xf numFmtId="9" fontId="3" fillId="0" borderId="0" xfId="2" applyFont="1" applyFill="1" applyBorder="1" applyAlignment="1">
      <alignment horizontal="center"/>
    </xf>
    <xf numFmtId="9" fontId="3" fillId="0" borderId="11" xfId="2" applyFont="1" applyFill="1" applyBorder="1" applyAlignment="1">
      <alignment horizontal="center"/>
    </xf>
    <xf numFmtId="0" fontId="4" fillId="10" borderId="23" xfId="0" applyFont="1" applyFill="1" applyBorder="1" applyAlignment="1">
      <alignment horizontal="left"/>
    </xf>
    <xf numFmtId="0" fontId="4" fillId="10" borderId="21" xfId="0" applyFont="1" applyFill="1" applyBorder="1" applyAlignment="1">
      <alignment horizontal="center"/>
    </xf>
    <xf numFmtId="0" fontId="4" fillId="10" borderId="21" xfId="0" applyFont="1" applyFill="1" applyBorder="1" applyAlignment="1">
      <alignment horizontal="left"/>
    </xf>
    <xf numFmtId="0" fontId="4" fillId="10" borderId="22" xfId="0" applyFont="1" applyFill="1" applyBorder="1" applyAlignment="1">
      <alignment horizontal="left"/>
    </xf>
    <xf numFmtId="9" fontId="4" fillId="10" borderId="21" xfId="2" applyFont="1" applyFill="1" applyBorder="1" applyAlignment="1">
      <alignment horizontal="center"/>
    </xf>
    <xf numFmtId="0" fontId="7" fillId="10" borderId="23" xfId="0" applyFont="1" applyFill="1" applyBorder="1" applyAlignment="1">
      <alignment horizontal="left"/>
    </xf>
    <xf numFmtId="0" fontId="7" fillId="10" borderId="10" xfId="0" applyFont="1" applyFill="1" applyBorder="1" applyAlignment="1">
      <alignment horizontal="left"/>
    </xf>
    <xf numFmtId="0" fontId="4" fillId="10" borderId="11" xfId="0" applyFont="1" applyFill="1" applyBorder="1" applyAlignment="1">
      <alignment horizontal="center"/>
    </xf>
    <xf numFmtId="9" fontId="4" fillId="10" borderId="11" xfId="2" applyFont="1" applyFill="1" applyBorder="1" applyAlignment="1">
      <alignment horizontal="center"/>
    </xf>
    <xf numFmtId="0" fontId="4" fillId="10" borderId="11" xfId="0" applyFont="1" applyFill="1" applyBorder="1" applyAlignment="1">
      <alignment horizontal="left"/>
    </xf>
    <xf numFmtId="0" fontId="4" fillId="10" borderId="12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center" vertical="top"/>
    </xf>
    <xf numFmtId="0" fontId="3" fillId="0" borderId="7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 vertical="top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0" xfId="0" applyFont="1" applyBorder="1" applyAlignment="1">
      <alignment horizontal="center" vertical="top" wrapText="1"/>
    </xf>
    <xf numFmtId="0" fontId="4" fillId="0" borderId="0" xfId="0" applyFont="1" applyFill="1" applyBorder="1" applyAlignment="1"/>
    <xf numFmtId="0" fontId="4" fillId="11" borderId="23" xfId="0" applyFont="1" applyFill="1" applyBorder="1" applyAlignment="1">
      <alignment horizontal="left"/>
    </xf>
    <xf numFmtId="0" fontId="4" fillId="11" borderId="21" xfId="0" applyFont="1" applyFill="1" applyBorder="1" applyAlignment="1">
      <alignment horizontal="center"/>
    </xf>
    <xf numFmtId="0" fontId="4" fillId="11" borderId="21" xfId="0" applyFont="1" applyFill="1" applyBorder="1" applyAlignment="1">
      <alignment horizontal="left"/>
    </xf>
    <xf numFmtId="0" fontId="4" fillId="11" borderId="22" xfId="0" applyFont="1" applyFill="1" applyBorder="1" applyAlignment="1">
      <alignment horizontal="left"/>
    </xf>
    <xf numFmtId="9" fontId="4" fillId="11" borderId="21" xfId="2" applyFont="1" applyFill="1" applyBorder="1" applyAlignment="1">
      <alignment horizontal="center"/>
    </xf>
    <xf numFmtId="0" fontId="7" fillId="11" borderId="23" xfId="0" applyFont="1" applyFill="1" applyBorder="1" applyAlignment="1">
      <alignment horizontal="left"/>
    </xf>
    <xf numFmtId="0" fontId="12" fillId="11" borderId="23" xfId="0" applyFont="1" applyFill="1" applyBorder="1" applyAlignment="1">
      <alignment horizontal="left"/>
    </xf>
    <xf numFmtId="0" fontId="4" fillId="12" borderId="23" xfId="0" applyFont="1" applyFill="1" applyBorder="1" applyAlignment="1">
      <alignment horizontal="left"/>
    </xf>
    <xf numFmtId="0" fontId="4" fillId="12" borderId="21" xfId="0" applyFont="1" applyFill="1" applyBorder="1" applyAlignment="1">
      <alignment horizontal="center"/>
    </xf>
    <xf numFmtId="0" fontId="4" fillId="12" borderId="21" xfId="0" applyFont="1" applyFill="1" applyBorder="1" applyAlignment="1">
      <alignment horizontal="left"/>
    </xf>
    <xf numFmtId="0" fontId="4" fillId="12" borderId="22" xfId="0" applyFont="1" applyFill="1" applyBorder="1" applyAlignment="1">
      <alignment horizontal="left"/>
    </xf>
    <xf numFmtId="9" fontId="4" fillId="12" borderId="21" xfId="2" applyFont="1" applyFill="1" applyBorder="1" applyAlignment="1">
      <alignment horizontal="center"/>
    </xf>
    <xf numFmtId="0" fontId="7" fillId="12" borderId="23" xfId="0" applyFont="1" applyFill="1" applyBorder="1" applyAlignment="1">
      <alignment horizontal="left"/>
    </xf>
    <xf numFmtId="0" fontId="7" fillId="12" borderId="10" xfId="0" applyFont="1" applyFill="1" applyBorder="1" applyAlignment="1">
      <alignment horizontal="left"/>
    </xf>
    <xf numFmtId="0" fontId="4" fillId="12" borderId="11" xfId="0" applyFont="1" applyFill="1" applyBorder="1" applyAlignment="1">
      <alignment horizontal="center"/>
    </xf>
    <xf numFmtId="9" fontId="4" fillId="12" borderId="11" xfId="2" applyFont="1" applyFill="1" applyBorder="1" applyAlignment="1">
      <alignment horizontal="center"/>
    </xf>
    <xf numFmtId="0" fontId="4" fillId="12" borderId="11" xfId="0" applyFont="1" applyFill="1" applyBorder="1" applyAlignment="1">
      <alignment horizontal="left"/>
    </xf>
    <xf numFmtId="0" fontId="4" fillId="12" borderId="12" xfId="0" applyFont="1" applyFill="1" applyBorder="1" applyAlignment="1">
      <alignment horizontal="left"/>
    </xf>
    <xf numFmtId="0" fontId="7" fillId="13" borderId="23" xfId="0" applyFont="1" applyFill="1" applyBorder="1" applyAlignment="1">
      <alignment horizontal="left"/>
    </xf>
    <xf numFmtId="0" fontId="4" fillId="13" borderId="21" xfId="0" applyFont="1" applyFill="1" applyBorder="1" applyAlignment="1">
      <alignment horizontal="center"/>
    </xf>
    <xf numFmtId="9" fontId="4" fillId="13" borderId="21" xfId="2" applyFont="1" applyFill="1" applyBorder="1" applyAlignment="1">
      <alignment horizontal="center"/>
    </xf>
    <xf numFmtId="0" fontId="4" fillId="13" borderId="21" xfId="0" applyFont="1" applyFill="1" applyBorder="1" applyAlignment="1">
      <alignment horizontal="left"/>
    </xf>
    <xf numFmtId="0" fontId="4" fillId="13" borderId="22" xfId="0" applyFont="1" applyFill="1" applyBorder="1" applyAlignment="1">
      <alignment horizontal="left"/>
    </xf>
    <xf numFmtId="0" fontId="7" fillId="13" borderId="10" xfId="0" applyFont="1" applyFill="1" applyBorder="1" applyAlignment="1">
      <alignment horizontal="left"/>
    </xf>
    <xf numFmtId="0" fontId="4" fillId="13" borderId="11" xfId="0" applyFont="1" applyFill="1" applyBorder="1" applyAlignment="1">
      <alignment horizontal="center"/>
    </xf>
    <xf numFmtId="9" fontId="4" fillId="13" borderId="11" xfId="2" applyFont="1" applyFill="1" applyBorder="1" applyAlignment="1">
      <alignment horizontal="center"/>
    </xf>
    <xf numFmtId="0" fontId="4" fillId="13" borderId="11" xfId="0" applyFont="1" applyFill="1" applyBorder="1" applyAlignment="1">
      <alignment horizontal="left"/>
    </xf>
    <xf numFmtId="0" fontId="4" fillId="13" borderId="12" xfId="0" applyFont="1" applyFill="1" applyBorder="1" applyAlignment="1">
      <alignment horizontal="left"/>
    </xf>
    <xf numFmtId="0" fontId="7" fillId="13" borderId="6" xfId="0" applyFont="1" applyFill="1" applyBorder="1" applyAlignment="1">
      <alignment horizontal="left"/>
    </xf>
    <xf numFmtId="0" fontId="4" fillId="13" borderId="7" xfId="0" applyFont="1" applyFill="1" applyBorder="1" applyAlignment="1">
      <alignment horizontal="center"/>
    </xf>
    <xf numFmtId="9" fontId="4" fillId="13" borderId="7" xfId="2" applyFont="1" applyFill="1" applyBorder="1" applyAlignment="1">
      <alignment horizontal="center"/>
    </xf>
    <xf numFmtId="0" fontId="4" fillId="13" borderId="7" xfId="0" applyFont="1" applyFill="1" applyBorder="1" applyAlignment="1">
      <alignment horizontal="left"/>
    </xf>
    <xf numFmtId="0" fontId="4" fillId="13" borderId="8" xfId="0" applyFont="1" applyFill="1" applyBorder="1" applyAlignment="1">
      <alignment horizontal="left"/>
    </xf>
    <xf numFmtId="0" fontId="4" fillId="13" borderId="23" xfId="0" applyFont="1" applyFill="1" applyBorder="1" applyAlignment="1">
      <alignment horizontal="left"/>
    </xf>
    <xf numFmtId="9" fontId="4" fillId="7" borderId="7" xfId="2" applyFont="1" applyFill="1" applyBorder="1" applyAlignment="1">
      <alignment horizontal="center"/>
    </xf>
    <xf numFmtId="9" fontId="3" fillId="0" borderId="7" xfId="2" applyFont="1" applyFill="1" applyBorder="1" applyAlignment="1">
      <alignment horizontal="center" vertical="top"/>
    </xf>
    <xf numFmtId="9" fontId="3" fillId="0" borderId="0" xfId="2" applyFont="1" applyFill="1" applyBorder="1" applyAlignment="1">
      <alignment horizontal="center" vertical="top"/>
    </xf>
    <xf numFmtId="0" fontId="4" fillId="7" borderId="21" xfId="0" applyFont="1" applyFill="1" applyBorder="1" applyAlignment="1">
      <alignment horizontal="center"/>
    </xf>
    <xf numFmtId="0" fontId="4" fillId="10" borderId="23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0" borderId="19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left"/>
    </xf>
    <xf numFmtId="0" fontId="3" fillId="0" borderId="24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5" fontId="3" fillId="0" borderId="5" xfId="0" applyNumberFormat="1" applyFon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2" fontId="3" fillId="0" borderId="0" xfId="0" applyNumberFormat="1" applyFont="1" applyBorder="1" applyAlignment="1">
      <alignment horizontal="center"/>
    </xf>
    <xf numFmtId="9" fontId="4" fillId="7" borderId="21" xfId="2" applyFont="1" applyFill="1" applyBorder="1" applyAlignment="1">
      <alignment horizontal="center"/>
    </xf>
    <xf numFmtId="9" fontId="3" fillId="0" borderId="7" xfId="2" applyFont="1" applyBorder="1" applyAlignment="1">
      <alignment horizontal="center"/>
    </xf>
    <xf numFmtId="9" fontId="3" fillId="0" borderId="0" xfId="2" applyFont="1" applyBorder="1" applyAlignment="1">
      <alignment horizontal="center"/>
    </xf>
    <xf numFmtId="9" fontId="3" fillId="0" borderId="11" xfId="2" applyFont="1" applyBorder="1" applyAlignment="1">
      <alignment horizontal="center"/>
    </xf>
    <xf numFmtId="9" fontId="3" fillId="0" borderId="5" xfId="2" applyFont="1" applyBorder="1" applyAlignment="1">
      <alignment horizontal="center"/>
    </xf>
    <xf numFmtId="0" fontId="4" fillId="7" borderId="23" xfId="0" applyFont="1" applyFill="1" applyBorder="1" applyAlignment="1">
      <alignment horizontal="left"/>
    </xf>
    <xf numFmtId="0" fontId="4" fillId="7" borderId="21" xfId="0" applyFont="1" applyFill="1" applyBorder="1" applyAlignment="1">
      <alignment horizontal="left"/>
    </xf>
    <xf numFmtId="0" fontId="4" fillId="7" borderId="22" xfId="0" applyFont="1" applyFill="1" applyBorder="1" applyAlignment="1">
      <alignment horizontal="left"/>
    </xf>
    <xf numFmtId="0" fontId="4" fillId="7" borderId="2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left"/>
    </xf>
    <xf numFmtId="9" fontId="3" fillId="0" borderId="0" xfId="2" applyFont="1" applyAlignment="1">
      <alignment horizontal="center"/>
    </xf>
    <xf numFmtId="0" fontId="0" fillId="0" borderId="5" xfId="0" applyBorder="1"/>
    <xf numFmtId="0" fontId="4" fillId="0" borderId="0" xfId="0" applyFont="1" applyFill="1" applyBorder="1" applyAlignment="1">
      <alignment horizontal="center"/>
    </xf>
    <xf numFmtId="0" fontId="4" fillId="7" borderId="23" xfId="0" applyFont="1" applyFill="1" applyBorder="1" applyAlignment="1">
      <alignment horizontal="left"/>
    </xf>
    <xf numFmtId="0" fontId="4" fillId="7" borderId="21" xfId="0" applyFont="1" applyFill="1" applyBorder="1" applyAlignment="1">
      <alignment horizontal="left"/>
    </xf>
    <xf numFmtId="0" fontId="4" fillId="7" borderId="22" xfId="0" applyFont="1" applyFill="1" applyBorder="1" applyAlignment="1">
      <alignment horizontal="left"/>
    </xf>
    <xf numFmtId="0" fontId="4" fillId="7" borderId="21" xfId="0" applyFont="1" applyFill="1" applyBorder="1" applyAlignment="1">
      <alignment horizontal="center"/>
    </xf>
    <xf numFmtId="0" fontId="6" fillId="12" borderId="3" xfId="0" applyFont="1" applyFill="1" applyBorder="1" applyAlignment="1">
      <alignment horizontal="left"/>
    </xf>
    <xf numFmtId="0" fontId="6" fillId="12" borderId="0" xfId="0" applyFont="1" applyFill="1" applyBorder="1" applyAlignment="1">
      <alignment horizontal="left"/>
    </xf>
    <xf numFmtId="0" fontId="6" fillId="12" borderId="0" xfId="0" applyFont="1" applyFill="1" applyBorder="1" applyAlignment="1">
      <alignment horizontal="center"/>
    </xf>
    <xf numFmtId="9" fontId="3" fillId="12" borderId="0" xfId="2" applyFont="1" applyFill="1" applyBorder="1" applyAlignment="1">
      <alignment horizontal="center"/>
    </xf>
    <xf numFmtId="0" fontId="3" fillId="12" borderId="0" xfId="0" applyFont="1" applyFill="1" applyBorder="1" applyAlignment="1">
      <alignment horizontal="center"/>
    </xf>
    <xf numFmtId="0" fontId="3" fillId="12" borderId="4" xfId="0" applyFont="1" applyFill="1" applyBorder="1" applyAlignment="1">
      <alignment horizontal="left"/>
    </xf>
    <xf numFmtId="0" fontId="0" fillId="12" borderId="0" xfId="0" applyFill="1" applyBorder="1"/>
    <xf numFmtId="0" fontId="0" fillId="12" borderId="0" xfId="0" applyFill="1"/>
    <xf numFmtId="0" fontId="0" fillId="0" borderId="0" xfId="0" applyFont="1" applyFill="1"/>
    <xf numFmtId="0" fontId="4" fillId="0" borderId="0" xfId="0" applyFont="1" applyBorder="1" applyAlignment="1">
      <alignment vertical="top" wrapText="1"/>
    </xf>
    <xf numFmtId="0" fontId="11" fillId="7" borderId="21" xfId="0" applyFont="1" applyFill="1" applyBorder="1" applyAlignment="1">
      <alignment horizontal="center"/>
    </xf>
    <xf numFmtId="1" fontId="13" fillId="0" borderId="0" xfId="0" applyNumberFormat="1" applyFont="1" applyBorder="1" applyAlignment="1">
      <alignment horizontal="center"/>
    </xf>
    <xf numFmtId="165" fontId="13" fillId="0" borderId="0" xfId="0" applyNumberFormat="1" applyFont="1" applyBorder="1" applyAlignment="1">
      <alignment horizontal="center"/>
    </xf>
    <xf numFmtId="0" fontId="11" fillId="0" borderId="21" xfId="0" applyFont="1" applyFill="1" applyBorder="1" applyAlignment="1">
      <alignment horizontal="center"/>
    </xf>
    <xf numFmtId="0" fontId="13" fillId="0" borderId="0" xfId="0" applyFont="1" applyFill="1" applyAlignment="1">
      <alignment horizontal="center"/>
    </xf>
    <xf numFmtId="165" fontId="13" fillId="0" borderId="0" xfId="0" applyNumberFormat="1" applyFont="1" applyFill="1" applyAlignment="1">
      <alignment horizontal="center"/>
    </xf>
    <xf numFmtId="1" fontId="13" fillId="0" borderId="3" xfId="0" applyNumberFormat="1" applyFont="1" applyBorder="1" applyAlignment="1">
      <alignment horizontal="center"/>
    </xf>
    <xf numFmtId="165" fontId="13" fillId="0" borderId="3" xfId="0" applyNumberFormat="1" applyFont="1" applyBorder="1" applyAlignment="1">
      <alignment horizontal="center"/>
    </xf>
    <xf numFmtId="0" fontId="11" fillId="7" borderId="23" xfId="0" applyFont="1" applyFill="1" applyBorder="1" applyAlignment="1">
      <alignment horizontal="center"/>
    </xf>
    <xf numFmtId="165" fontId="13" fillId="0" borderId="11" xfId="0" applyNumberFormat="1" applyFont="1" applyBorder="1" applyAlignment="1">
      <alignment horizontal="center"/>
    </xf>
    <xf numFmtId="165" fontId="13" fillId="0" borderId="10" xfId="0" applyNumberFormat="1" applyFont="1" applyBorder="1" applyAlignment="1">
      <alignment horizontal="center"/>
    </xf>
    <xf numFmtId="0" fontId="11" fillId="7" borderId="22" xfId="0" applyFont="1" applyFill="1" applyBorder="1" applyAlignment="1">
      <alignment horizontal="center"/>
    </xf>
    <xf numFmtId="1" fontId="13" fillId="0" borderId="4" xfId="0" applyNumberFormat="1" applyFont="1" applyBorder="1" applyAlignment="1">
      <alignment horizontal="center"/>
    </xf>
    <xf numFmtId="165" fontId="13" fillId="0" borderId="4" xfId="0" applyNumberFormat="1" applyFont="1" applyBorder="1" applyAlignment="1">
      <alignment horizontal="center"/>
    </xf>
    <xf numFmtId="165" fontId="13" fillId="0" borderId="12" xfId="0" applyNumberFormat="1" applyFont="1" applyBorder="1" applyAlignment="1">
      <alignment horizontal="center"/>
    </xf>
    <xf numFmtId="0" fontId="14" fillId="0" borderId="0" xfId="0" applyFont="1"/>
    <xf numFmtId="0" fontId="13" fillId="0" borderId="3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/>
    </xf>
    <xf numFmtId="9" fontId="13" fillId="0" borderId="0" xfId="2" applyFont="1" applyFill="1" applyBorder="1" applyAlignment="1">
      <alignment horizontal="center"/>
    </xf>
    <xf numFmtId="0" fontId="13" fillId="0" borderId="0" xfId="0" applyFont="1" applyFill="1" applyBorder="1" applyAlignment="1">
      <alignment horizontal="left"/>
    </xf>
    <xf numFmtId="0" fontId="13" fillId="0" borderId="4" xfId="0" applyFont="1" applyFill="1" applyBorder="1" applyAlignment="1">
      <alignment horizontal="left"/>
    </xf>
    <xf numFmtId="0" fontId="14" fillId="0" borderId="0" xfId="0" applyFont="1" applyBorder="1"/>
    <xf numFmtId="0" fontId="14" fillId="0" borderId="4" xfId="0" applyFont="1" applyBorder="1"/>
    <xf numFmtId="0" fontId="13" fillId="0" borderId="6" xfId="0" applyFont="1" applyFill="1" applyBorder="1" applyAlignment="1">
      <alignment horizontal="left"/>
    </xf>
    <xf numFmtId="0" fontId="13" fillId="0" borderId="7" xfId="0" applyFont="1" applyFill="1" applyBorder="1" applyAlignment="1">
      <alignment horizontal="center"/>
    </xf>
    <xf numFmtId="9" fontId="13" fillId="0" borderId="7" xfId="2" applyFont="1" applyFill="1" applyBorder="1" applyAlignment="1">
      <alignment horizontal="center"/>
    </xf>
    <xf numFmtId="0" fontId="13" fillId="0" borderId="7" xfId="0" applyFont="1" applyFill="1" applyBorder="1" applyAlignment="1">
      <alignment horizontal="left"/>
    </xf>
    <xf numFmtId="0" fontId="13" fillId="0" borderId="8" xfId="0" applyFont="1" applyFill="1" applyBorder="1" applyAlignment="1">
      <alignment horizontal="left"/>
    </xf>
    <xf numFmtId="0" fontId="13" fillId="0" borderId="3" xfId="0" applyFont="1" applyFill="1" applyBorder="1" applyAlignment="1">
      <alignment horizontal="left" vertical="top"/>
    </xf>
    <xf numFmtId="0" fontId="13" fillId="0" borderId="0" xfId="0" applyFont="1" applyFill="1" applyBorder="1" applyAlignment="1">
      <alignment horizontal="center" vertical="top"/>
    </xf>
    <xf numFmtId="9" fontId="13" fillId="0" borderId="0" xfId="2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left" vertical="top"/>
    </xf>
    <xf numFmtId="0" fontId="13" fillId="0" borderId="4" xfId="0" applyFont="1" applyFill="1" applyBorder="1" applyAlignment="1">
      <alignment horizontal="left" vertical="top"/>
    </xf>
    <xf numFmtId="0" fontId="13" fillId="0" borderId="4" xfId="0" applyFont="1" applyFill="1" applyBorder="1" applyAlignment="1">
      <alignment horizontal="left" wrapText="1"/>
    </xf>
    <xf numFmtId="0" fontId="13" fillId="0" borderId="10" xfId="0" applyFont="1" applyFill="1" applyBorder="1" applyAlignment="1">
      <alignment horizontal="left" vertical="top"/>
    </xf>
    <xf numFmtId="0" fontId="13" fillId="0" borderId="11" xfId="0" applyFont="1" applyFill="1" applyBorder="1" applyAlignment="1">
      <alignment horizontal="center" vertical="top"/>
    </xf>
    <xf numFmtId="9" fontId="13" fillId="0" borderId="11" xfId="2" applyFont="1" applyFill="1" applyBorder="1" applyAlignment="1">
      <alignment horizontal="center" vertical="top"/>
    </xf>
    <xf numFmtId="0" fontId="13" fillId="0" borderId="11" xfId="0" applyFont="1" applyFill="1" applyBorder="1" applyAlignment="1">
      <alignment horizontal="left" vertical="top"/>
    </xf>
    <xf numFmtId="0" fontId="13" fillId="0" borderId="12" xfId="0" applyFont="1" applyFill="1" applyBorder="1" applyAlignment="1">
      <alignment horizontal="left" wrapText="1"/>
    </xf>
    <xf numFmtId="0" fontId="13" fillId="0" borderId="10" xfId="0" applyFont="1" applyFill="1" applyBorder="1" applyAlignment="1">
      <alignment horizontal="left"/>
    </xf>
    <xf numFmtId="0" fontId="13" fillId="0" borderId="11" xfId="0" applyFont="1" applyFill="1" applyBorder="1" applyAlignment="1">
      <alignment horizontal="center"/>
    </xf>
    <xf numFmtId="9" fontId="13" fillId="0" borderId="11" xfId="2" applyFont="1" applyFill="1" applyBorder="1" applyAlignment="1">
      <alignment horizontal="center"/>
    </xf>
    <xf numFmtId="0" fontId="13" fillId="0" borderId="11" xfId="0" applyFont="1" applyFill="1" applyBorder="1" applyAlignment="1">
      <alignment horizontal="left"/>
    </xf>
    <xf numFmtId="0" fontId="13" fillId="0" borderId="12" xfId="0" applyFont="1" applyFill="1" applyBorder="1" applyAlignment="1">
      <alignment horizontal="left"/>
    </xf>
    <xf numFmtId="0" fontId="13" fillId="0" borderId="5" xfId="0" applyFont="1" applyBorder="1" applyAlignment="1">
      <alignment horizontal="left"/>
    </xf>
    <xf numFmtId="0" fontId="13" fillId="0" borderId="18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165" fontId="13" fillId="0" borderId="5" xfId="0" applyNumberFormat="1" applyFont="1" applyBorder="1" applyAlignment="1">
      <alignment horizontal="center"/>
    </xf>
    <xf numFmtId="2" fontId="13" fillId="0" borderId="19" xfId="0" applyNumberFormat="1" applyFont="1" applyBorder="1" applyAlignment="1">
      <alignment horizontal="center"/>
    </xf>
    <xf numFmtId="0" fontId="13" fillId="0" borderId="0" xfId="0" applyFont="1" applyAlignment="1">
      <alignment horizontal="left"/>
    </xf>
    <xf numFmtId="0" fontId="13" fillId="0" borderId="3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2" fontId="13" fillId="0" borderId="4" xfId="0" applyNumberFormat="1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2" xfId="0" applyFont="1" applyBorder="1" applyAlignment="1">
      <alignment horizontal="left"/>
    </xf>
    <xf numFmtId="0" fontId="13" fillId="0" borderId="4" xfId="0" applyFont="1" applyBorder="1" applyAlignment="1">
      <alignment horizontal="center"/>
    </xf>
    <xf numFmtId="0" fontId="13" fillId="0" borderId="4" xfId="0" applyFont="1" applyBorder="1" applyAlignment="1">
      <alignment horizontal="left"/>
    </xf>
    <xf numFmtId="0" fontId="4" fillId="7" borderId="23" xfId="0" applyFont="1" applyFill="1" applyBorder="1" applyAlignment="1">
      <alignment horizontal="center"/>
    </xf>
    <xf numFmtId="0" fontId="13" fillId="0" borderId="13" xfId="0" applyFont="1" applyBorder="1" applyAlignment="1">
      <alignment horizontal="left"/>
    </xf>
    <xf numFmtId="0" fontId="13" fillId="0" borderId="10" xfId="0" applyFont="1" applyBorder="1" applyAlignment="1">
      <alignment horizontal="center"/>
    </xf>
    <xf numFmtId="0" fontId="13" fillId="0" borderId="11" xfId="0" applyFont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1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13" fillId="0" borderId="6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3" fillId="0" borderId="8" xfId="0" applyFont="1" applyBorder="1" applyAlignment="1">
      <alignment horizontal="left"/>
    </xf>
    <xf numFmtId="0" fontId="13" fillId="0" borderId="24" xfId="0" applyFont="1" applyBorder="1" applyAlignment="1">
      <alignment horizontal="left"/>
    </xf>
    <xf numFmtId="0" fontId="13" fillId="0" borderId="19" xfId="0" applyFont="1" applyBorder="1" applyAlignment="1">
      <alignment horizontal="center"/>
    </xf>
    <xf numFmtId="0" fontId="13" fillId="0" borderId="19" xfId="0" applyFont="1" applyBorder="1" applyAlignment="1">
      <alignment horizontal="left"/>
    </xf>
    <xf numFmtId="0" fontId="14" fillId="0" borderId="0" xfId="0" applyFont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left"/>
    </xf>
    <xf numFmtId="0" fontId="13" fillId="0" borderId="3" xfId="0" applyFont="1" applyFill="1" applyBorder="1" applyAlignment="1">
      <alignment horizontal="center"/>
    </xf>
    <xf numFmtId="0" fontId="13" fillId="0" borderId="4" xfId="0" applyFont="1" applyFill="1" applyBorder="1" applyAlignment="1">
      <alignment horizontal="center"/>
    </xf>
    <xf numFmtId="165" fontId="3" fillId="0" borderId="19" xfId="0" applyNumberFormat="1" applyFont="1" applyBorder="1" applyAlignment="1">
      <alignment horizontal="center"/>
    </xf>
    <xf numFmtId="165" fontId="13" fillId="0" borderId="8" xfId="0" applyNumberFormat="1" applyFont="1" applyBorder="1" applyAlignment="1">
      <alignment horizontal="center"/>
    </xf>
    <xf numFmtId="165" fontId="13" fillId="0" borderId="19" xfId="0" applyNumberFormat="1" applyFont="1" applyBorder="1" applyAlignment="1">
      <alignment horizontal="center"/>
    </xf>
    <xf numFmtId="0" fontId="13" fillId="0" borderId="0" xfId="0" applyFont="1"/>
    <xf numFmtId="2" fontId="13" fillId="0" borderId="0" xfId="0" applyNumberFormat="1" applyFont="1" applyBorder="1" applyAlignment="1">
      <alignment horizontal="center"/>
    </xf>
    <xf numFmtId="0" fontId="4" fillId="0" borderId="21" xfId="0" applyFont="1" applyFill="1" applyBorder="1" applyAlignment="1">
      <alignment horizontal="left"/>
    </xf>
    <xf numFmtId="0" fontId="1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4" fillId="0" borderId="23" xfId="0" applyFont="1" applyFill="1" applyBorder="1" applyAlignment="1">
      <alignment horizontal="center"/>
    </xf>
    <xf numFmtId="0" fontId="13" fillId="0" borderId="18" xfId="0" applyFont="1" applyFill="1" applyBorder="1" applyAlignment="1">
      <alignment horizontal="center"/>
    </xf>
    <xf numFmtId="0" fontId="3" fillId="0" borderId="18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13" fillId="0" borderId="10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4" fillId="0" borderId="0" xfId="0" applyFont="1" applyBorder="1" applyAlignment="1">
      <alignment vertical="top"/>
    </xf>
    <xf numFmtId="0" fontId="3" fillId="0" borderId="0" xfId="0" applyFont="1" applyBorder="1" applyAlignment="1">
      <alignment vertical="center" wrapText="1"/>
    </xf>
    <xf numFmtId="0" fontId="0" fillId="0" borderId="0" xfId="0" applyFont="1"/>
    <xf numFmtId="0" fontId="13" fillId="0" borderId="3" xfId="0" applyFont="1" applyBorder="1" applyAlignment="1">
      <alignment horizontal="left"/>
    </xf>
    <xf numFmtId="0" fontId="13" fillId="0" borderId="0" xfId="0" applyFont="1" applyBorder="1" applyAlignment="1">
      <alignment horizontal="left"/>
    </xf>
    <xf numFmtId="9" fontId="13" fillId="0" borderId="0" xfId="2" applyFont="1" applyBorder="1" applyAlignment="1">
      <alignment horizontal="center"/>
    </xf>
    <xf numFmtId="0" fontId="13" fillId="0" borderId="18" xfId="0" applyFont="1" applyBorder="1" applyAlignment="1">
      <alignment horizontal="left"/>
    </xf>
    <xf numFmtId="9" fontId="13" fillId="0" borderId="5" xfId="2" applyFont="1" applyBorder="1" applyAlignment="1">
      <alignment horizontal="center"/>
    </xf>
    <xf numFmtId="2" fontId="13" fillId="0" borderId="12" xfId="0" applyNumberFormat="1" applyFont="1" applyBorder="1" applyAlignment="1">
      <alignment horizontal="center"/>
    </xf>
    <xf numFmtId="0" fontId="0" fillId="0" borderId="0" xfId="0" applyFont="1" applyBorder="1"/>
    <xf numFmtId="0" fontId="13" fillId="0" borderId="10" xfId="0" applyFont="1" applyBorder="1" applyAlignment="1">
      <alignment horizontal="left"/>
    </xf>
    <xf numFmtId="0" fontId="13" fillId="0" borderId="11" xfId="0" applyFont="1" applyBorder="1" applyAlignment="1">
      <alignment horizontal="left"/>
    </xf>
    <xf numFmtId="9" fontId="13" fillId="0" borderId="11" xfId="2" applyFont="1" applyBorder="1" applyAlignment="1">
      <alignment horizontal="center"/>
    </xf>
    <xf numFmtId="0" fontId="13" fillId="0" borderId="6" xfId="0" applyFont="1" applyBorder="1" applyAlignment="1">
      <alignment horizontal="left"/>
    </xf>
    <xf numFmtId="0" fontId="13" fillId="0" borderId="7" xfId="0" applyFont="1" applyBorder="1" applyAlignment="1">
      <alignment horizontal="left"/>
    </xf>
    <xf numFmtId="9" fontId="13" fillId="0" borderId="7" xfId="2" applyFont="1" applyBorder="1" applyAlignment="1">
      <alignment horizontal="center"/>
    </xf>
    <xf numFmtId="9" fontId="13" fillId="0" borderId="0" xfId="2" applyFont="1" applyAlignment="1">
      <alignment horizontal="center"/>
    </xf>
    <xf numFmtId="0" fontId="13" fillId="12" borderId="3" xfId="0" applyFont="1" applyFill="1" applyBorder="1" applyAlignment="1">
      <alignment horizontal="left"/>
    </xf>
    <xf numFmtId="0" fontId="13" fillId="12" borderId="0" xfId="0" applyFont="1" applyFill="1" applyBorder="1" applyAlignment="1">
      <alignment horizontal="left"/>
    </xf>
    <xf numFmtId="0" fontId="13" fillId="12" borderId="0" xfId="0" applyFont="1" applyFill="1" applyBorder="1" applyAlignment="1">
      <alignment horizontal="center"/>
    </xf>
    <xf numFmtId="9" fontId="13" fillId="12" borderId="0" xfId="2" applyFont="1" applyFill="1" applyBorder="1" applyAlignment="1">
      <alignment horizontal="center"/>
    </xf>
    <xf numFmtId="0" fontId="13" fillId="12" borderId="4" xfId="0" applyFont="1" applyFill="1" applyBorder="1" applyAlignment="1">
      <alignment horizontal="left"/>
    </xf>
    <xf numFmtId="0" fontId="14" fillId="12" borderId="0" xfId="0" applyFont="1" applyFill="1" applyBorder="1"/>
    <xf numFmtId="0" fontId="14" fillId="12" borderId="0" xfId="0" applyFont="1" applyFill="1"/>
    <xf numFmtId="0" fontId="3" fillId="12" borderId="3" xfId="0" applyFont="1" applyFill="1" applyBorder="1" applyAlignment="1">
      <alignment horizontal="left"/>
    </xf>
    <xf numFmtId="0" fontId="3" fillId="12" borderId="0" xfId="0" applyFont="1" applyFill="1" applyBorder="1" applyAlignment="1">
      <alignment horizontal="left"/>
    </xf>
    <xf numFmtId="0" fontId="0" fillId="12" borderId="0" xfId="0" applyFont="1" applyFill="1" applyBorder="1"/>
    <xf numFmtId="0" fontId="0" fillId="12" borderId="0" xfId="0" applyFont="1" applyFill="1"/>
    <xf numFmtId="0" fontId="3" fillId="0" borderId="0" xfId="0" applyFont="1" applyFill="1" applyAlignment="1">
      <alignment horizontal="left"/>
    </xf>
    <xf numFmtId="0" fontId="8" fillId="0" borderId="0" xfId="0" applyFont="1" applyBorder="1" applyAlignment="1">
      <alignment vertical="center" wrapText="1"/>
    </xf>
    <xf numFmtId="1" fontId="8" fillId="0" borderId="3" xfId="0" applyNumberFormat="1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13" fillId="0" borderId="19" xfId="0" applyFont="1" applyFill="1" applyBorder="1" applyAlignment="1">
      <alignment horizontal="center"/>
    </xf>
    <xf numFmtId="0" fontId="13" fillId="0" borderId="12" xfId="0" applyFont="1" applyFill="1" applyBorder="1" applyAlignment="1">
      <alignment horizontal="center"/>
    </xf>
    <xf numFmtId="0" fontId="13" fillId="0" borderId="8" xfId="0" applyFont="1" applyFill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165" fontId="3" fillId="0" borderId="0" xfId="0" applyNumberFormat="1" applyFont="1" applyFill="1" applyBorder="1" applyAlignment="1">
      <alignment horizontal="center"/>
    </xf>
    <xf numFmtId="165" fontId="13" fillId="0" borderId="5" xfId="0" applyNumberFormat="1" applyFont="1" applyFill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165" fontId="3" fillId="0" borderId="5" xfId="0" applyNumberFormat="1" applyFont="1" applyFill="1" applyBorder="1" applyAlignment="1">
      <alignment horizontal="center"/>
    </xf>
    <xf numFmtId="165" fontId="13" fillId="0" borderId="11" xfId="0" applyNumberFormat="1" applyFont="1" applyFill="1" applyBorder="1" applyAlignment="1">
      <alignment horizontal="center"/>
    </xf>
    <xf numFmtId="165" fontId="3" fillId="0" borderId="7" xfId="0" applyNumberFormat="1" applyFont="1" applyFill="1" applyBorder="1" applyAlignment="1">
      <alignment horizontal="center"/>
    </xf>
    <xf numFmtId="1" fontId="3" fillId="0" borderId="7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1" fontId="13" fillId="0" borderId="5" xfId="0" applyNumberFormat="1" applyFont="1" applyFill="1" applyBorder="1" applyAlignment="1">
      <alignment horizontal="center"/>
    </xf>
    <xf numFmtId="1" fontId="13" fillId="0" borderId="0" xfId="0" applyNumberFormat="1" applyFont="1" applyFill="1" applyBorder="1" applyAlignment="1">
      <alignment horizontal="center"/>
    </xf>
    <xf numFmtId="1" fontId="3" fillId="0" borderId="5" xfId="0" applyNumberFormat="1" applyFont="1" applyFill="1" applyBorder="1" applyAlignment="1">
      <alignment horizontal="center"/>
    </xf>
    <xf numFmtId="1" fontId="3" fillId="0" borderId="11" xfId="0" applyNumberFormat="1" applyFont="1" applyFill="1" applyBorder="1" applyAlignment="1">
      <alignment horizontal="center"/>
    </xf>
    <xf numFmtId="2" fontId="13" fillId="0" borderId="5" xfId="0" applyNumberFormat="1" applyFont="1" applyFill="1" applyBorder="1" applyAlignment="1">
      <alignment horizontal="center"/>
    </xf>
    <xf numFmtId="0" fontId="4" fillId="8" borderId="23" xfId="0" applyFont="1" applyFill="1" applyBorder="1" applyAlignment="1">
      <alignment horizontal="left"/>
    </xf>
    <xf numFmtId="0" fontId="4" fillId="8" borderId="21" xfId="0" applyFont="1" applyFill="1" applyBorder="1" applyAlignment="1">
      <alignment horizontal="left"/>
    </xf>
    <xf numFmtId="0" fontId="4" fillId="8" borderId="22" xfId="0" applyFont="1" applyFill="1" applyBorder="1" applyAlignment="1">
      <alignment horizontal="left"/>
    </xf>
    <xf numFmtId="0" fontId="4" fillId="9" borderId="23" xfId="0" applyFont="1" applyFill="1" applyBorder="1" applyAlignment="1">
      <alignment horizontal="left"/>
    </xf>
    <xf numFmtId="0" fontId="4" fillId="9" borderId="21" xfId="0" applyFont="1" applyFill="1" applyBorder="1" applyAlignment="1">
      <alignment horizontal="left"/>
    </xf>
    <xf numFmtId="0" fontId="4" fillId="9" borderId="22" xfId="0" applyFont="1" applyFill="1" applyBorder="1" applyAlignment="1">
      <alignment horizontal="left"/>
    </xf>
    <xf numFmtId="0" fontId="4" fillId="7" borderId="23" xfId="0" applyFont="1" applyFill="1" applyBorder="1" applyAlignment="1">
      <alignment horizontal="left"/>
    </xf>
    <xf numFmtId="0" fontId="4" fillId="7" borderId="21" xfId="0" applyFont="1" applyFill="1" applyBorder="1" applyAlignment="1">
      <alignment horizontal="left"/>
    </xf>
    <xf numFmtId="0" fontId="4" fillId="7" borderId="22" xfId="0" applyFont="1" applyFill="1" applyBorder="1" applyAlignment="1">
      <alignment horizontal="left"/>
    </xf>
    <xf numFmtId="0" fontId="4" fillId="4" borderId="23" xfId="0" applyFont="1" applyFill="1" applyBorder="1" applyAlignment="1">
      <alignment horizontal="left"/>
    </xf>
    <xf numFmtId="0" fontId="4" fillId="4" borderId="21" xfId="0" applyFont="1" applyFill="1" applyBorder="1" applyAlignment="1">
      <alignment horizontal="left"/>
    </xf>
    <xf numFmtId="0" fontId="4" fillId="4" borderId="22" xfId="0" applyFont="1" applyFill="1" applyBorder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wrapText="1"/>
    </xf>
    <xf numFmtId="0" fontId="7" fillId="12" borderId="23" xfId="0" applyFont="1" applyFill="1" applyBorder="1" applyAlignment="1">
      <alignment horizontal="left"/>
    </xf>
    <xf numFmtId="0" fontId="4" fillId="12" borderId="21" xfId="0" applyFont="1" applyFill="1" applyBorder="1" applyAlignment="1">
      <alignment horizontal="left"/>
    </xf>
    <xf numFmtId="0" fontId="4" fillId="12" borderId="11" xfId="0" applyFont="1" applyFill="1" applyBorder="1" applyAlignment="1">
      <alignment horizontal="left"/>
    </xf>
    <xf numFmtId="0" fontId="4" fillId="12" borderId="22" xfId="0" applyFont="1" applyFill="1" applyBorder="1" applyAlignment="1">
      <alignment horizontal="left"/>
    </xf>
    <xf numFmtId="0" fontId="4" fillId="12" borderId="23" xfId="0" applyFont="1" applyFill="1" applyBorder="1" applyAlignment="1">
      <alignment horizontal="left"/>
    </xf>
    <xf numFmtId="0" fontId="4" fillId="12" borderId="7" xfId="0" applyFont="1" applyFill="1" applyBorder="1" applyAlignment="1">
      <alignment horizontal="left"/>
    </xf>
    <xf numFmtId="0" fontId="7" fillId="12" borderId="10" xfId="0" applyFont="1" applyFill="1" applyBorder="1" applyAlignment="1">
      <alignment horizontal="left"/>
    </xf>
    <xf numFmtId="0" fontId="4" fillId="12" borderId="12" xfId="0" applyFont="1" applyFill="1" applyBorder="1" applyAlignment="1">
      <alignment horizontal="left"/>
    </xf>
    <xf numFmtId="0" fontId="7" fillId="10" borderId="23" xfId="0" applyFont="1" applyFill="1" applyBorder="1" applyAlignment="1">
      <alignment horizontal="left"/>
    </xf>
    <xf numFmtId="0" fontId="4" fillId="10" borderId="21" xfId="0" applyFont="1" applyFill="1" applyBorder="1" applyAlignment="1">
      <alignment horizontal="left"/>
    </xf>
    <xf numFmtId="0" fontId="4" fillId="10" borderId="11" xfId="0" applyFont="1" applyFill="1" applyBorder="1" applyAlignment="1">
      <alignment horizontal="left"/>
    </xf>
    <xf numFmtId="0" fontId="4" fillId="10" borderId="22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left" vertical="top"/>
    </xf>
    <xf numFmtId="0" fontId="4" fillId="7" borderId="10" xfId="0" applyFont="1" applyFill="1" applyBorder="1" applyAlignment="1">
      <alignment horizontal="left" vertical="top"/>
    </xf>
    <xf numFmtId="0" fontId="4" fillId="7" borderId="23" xfId="0" applyFont="1" applyFill="1" applyBorder="1" applyAlignment="1">
      <alignment horizontal="center"/>
    </xf>
    <xf numFmtId="0" fontId="4" fillId="7" borderId="21" xfId="0" applyFont="1" applyFill="1" applyBorder="1" applyAlignment="1">
      <alignment horizontal="center"/>
    </xf>
    <xf numFmtId="0" fontId="4" fillId="7" borderId="22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0" fontId="4" fillId="7" borderId="7" xfId="0" applyFont="1" applyFill="1" applyBorder="1" applyAlignment="1">
      <alignment horizontal="center"/>
    </xf>
    <xf numFmtId="0" fontId="4" fillId="7" borderId="8" xfId="0" applyFont="1" applyFill="1" applyBorder="1" applyAlignment="1">
      <alignment horizontal="center"/>
    </xf>
    <xf numFmtId="0" fontId="4" fillId="10" borderId="23" xfId="0" applyFont="1" applyFill="1" applyBorder="1" applyAlignment="1">
      <alignment horizontal="left"/>
    </xf>
    <xf numFmtId="0" fontId="4" fillId="10" borderId="7" xfId="0" applyFont="1" applyFill="1" applyBorder="1" applyAlignment="1">
      <alignment horizontal="left"/>
    </xf>
    <xf numFmtId="0" fontId="7" fillId="10" borderId="10" xfId="0" applyFont="1" applyFill="1" applyBorder="1" applyAlignment="1">
      <alignment horizontal="left"/>
    </xf>
    <xf numFmtId="0" fontId="4" fillId="10" borderId="12" xfId="0" applyFont="1" applyFill="1" applyBorder="1" applyAlignment="1">
      <alignment horizontal="left"/>
    </xf>
    <xf numFmtId="0" fontId="7" fillId="11" borderId="23" xfId="0" applyFont="1" applyFill="1" applyBorder="1" applyAlignment="1">
      <alignment horizontal="left"/>
    </xf>
    <xf numFmtId="0" fontId="4" fillId="11" borderId="21" xfId="0" applyFont="1" applyFill="1" applyBorder="1" applyAlignment="1">
      <alignment horizontal="left"/>
    </xf>
    <xf numFmtId="0" fontId="4" fillId="11" borderId="11" xfId="0" applyFont="1" applyFill="1" applyBorder="1" applyAlignment="1">
      <alignment horizontal="left"/>
    </xf>
    <xf numFmtId="0" fontId="4" fillId="11" borderId="22" xfId="0" applyFont="1" applyFill="1" applyBorder="1" applyAlignment="1">
      <alignment horizontal="left"/>
    </xf>
    <xf numFmtId="0" fontId="4" fillId="11" borderId="23" xfId="0" applyFont="1" applyFill="1" applyBorder="1" applyAlignment="1">
      <alignment horizontal="left"/>
    </xf>
    <xf numFmtId="0" fontId="4" fillId="11" borderId="7" xfId="0" applyFont="1" applyFill="1" applyBorder="1" applyAlignment="1">
      <alignment horizontal="left"/>
    </xf>
    <xf numFmtId="0" fontId="7" fillId="11" borderId="10" xfId="0" applyFont="1" applyFill="1" applyBorder="1" applyAlignment="1">
      <alignment horizontal="left"/>
    </xf>
    <xf numFmtId="0" fontId="4" fillId="11" borderId="12" xfId="0" applyFont="1" applyFill="1" applyBorder="1" applyAlignment="1">
      <alignment horizontal="left"/>
    </xf>
    <xf numFmtId="0" fontId="7" fillId="13" borderId="23" xfId="0" applyFont="1" applyFill="1" applyBorder="1" applyAlignment="1">
      <alignment horizontal="left"/>
    </xf>
    <xf numFmtId="0" fontId="4" fillId="13" borderId="21" xfId="0" applyFont="1" applyFill="1" applyBorder="1" applyAlignment="1">
      <alignment horizontal="left"/>
    </xf>
    <xf numFmtId="0" fontId="4" fillId="13" borderId="11" xfId="0" applyFont="1" applyFill="1" applyBorder="1" applyAlignment="1">
      <alignment horizontal="left"/>
    </xf>
    <xf numFmtId="0" fontId="4" fillId="13" borderId="22" xfId="0" applyFont="1" applyFill="1" applyBorder="1" applyAlignment="1">
      <alignment horizontal="left"/>
    </xf>
    <xf numFmtId="0" fontId="4" fillId="0" borderId="0" xfId="0" applyFont="1" applyBorder="1" applyAlignment="1">
      <alignment horizontal="left" vertical="top" wrapText="1"/>
    </xf>
    <xf numFmtId="0" fontId="4" fillId="13" borderId="23" xfId="0" applyFont="1" applyFill="1" applyBorder="1" applyAlignment="1">
      <alignment horizontal="left"/>
    </xf>
    <xf numFmtId="0" fontId="4" fillId="14" borderId="23" xfId="0" applyFont="1" applyFill="1" applyBorder="1" applyAlignment="1">
      <alignment horizontal="left"/>
    </xf>
    <xf numFmtId="0" fontId="4" fillId="14" borderId="21" xfId="0" applyFont="1" applyFill="1" applyBorder="1" applyAlignment="1">
      <alignment horizontal="left"/>
    </xf>
    <xf numFmtId="0" fontId="4" fillId="14" borderId="22" xfId="0" applyFont="1" applyFill="1" applyBorder="1" applyAlignment="1">
      <alignment horizontal="left"/>
    </xf>
    <xf numFmtId="0" fontId="4" fillId="3" borderId="23" xfId="0" applyFont="1" applyFill="1" applyBorder="1" applyAlignment="1">
      <alignment horizontal="left"/>
    </xf>
    <xf numFmtId="0" fontId="4" fillId="3" borderId="21" xfId="0" applyFont="1" applyFill="1" applyBorder="1" applyAlignment="1">
      <alignment horizontal="left"/>
    </xf>
    <xf numFmtId="0" fontId="4" fillId="3" borderId="22" xfId="0" applyFont="1" applyFill="1" applyBorder="1" applyAlignment="1">
      <alignment horizontal="left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8CBAD"/>
      <color rgb="FFE6C0FC"/>
      <color rgb="FFBDD7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76541E-503D-DD43-ACEE-5FF147AF9B30}">
  <dimension ref="A1:U76"/>
  <sheetViews>
    <sheetView tabSelected="1" zoomScaleNormal="100" workbookViewId="0">
      <pane xSplit="1" topLeftCell="B1" activePane="topRight" state="frozen"/>
      <selection pane="topRight" sqref="A1:U1"/>
    </sheetView>
  </sheetViews>
  <sheetFormatPr baseColWidth="10" defaultRowHeight="16" x14ac:dyDescent="0.2"/>
  <cols>
    <col min="1" max="1" width="27" style="2" customWidth="1"/>
    <col min="2" max="4" width="18.1640625" style="2" bestFit="1" customWidth="1"/>
    <col min="5" max="5" width="17" style="89" bestFit="1" customWidth="1"/>
    <col min="6" max="6" width="18.33203125" style="89" bestFit="1" customWidth="1"/>
    <col min="7" max="7" width="17.1640625" style="2" bestFit="1" customWidth="1"/>
    <col min="8" max="8" width="18.33203125" style="2" bestFit="1" customWidth="1"/>
    <col min="9" max="9" width="15.83203125" style="2" bestFit="1" customWidth="1"/>
    <col min="10" max="10" width="18.1640625" style="89" bestFit="1" customWidth="1"/>
    <col min="11" max="11" width="17.1640625" style="89" bestFit="1" customWidth="1"/>
    <col min="12" max="14" width="18.1640625" style="2" bestFit="1" customWidth="1"/>
    <col min="15" max="15" width="17.1640625" style="89" bestFit="1" customWidth="1"/>
    <col min="16" max="16" width="17" style="89" bestFit="1" customWidth="1"/>
    <col min="17" max="17" width="14.83203125" style="2" customWidth="1"/>
    <col min="18" max="19" width="14.83203125" style="1" customWidth="1"/>
    <col min="20" max="21" width="14.83203125" style="91" customWidth="1"/>
  </cols>
  <sheetData>
    <row r="1" spans="1:21" s="7" customFormat="1" x14ac:dyDescent="0.2">
      <c r="A1" s="383" t="s">
        <v>1377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383"/>
      <c r="O1" s="383"/>
      <c r="P1" s="383"/>
      <c r="Q1" s="383"/>
      <c r="R1" s="383"/>
      <c r="S1" s="383"/>
      <c r="T1" s="383"/>
      <c r="U1" s="383"/>
    </row>
    <row r="2" spans="1:21" s="7" customFormat="1" ht="17" thickBot="1" x14ac:dyDescent="0.25">
      <c r="A2" s="320"/>
      <c r="B2" s="320"/>
      <c r="C2" s="320"/>
      <c r="D2" s="320"/>
      <c r="E2" s="348"/>
      <c r="F2" s="320"/>
      <c r="G2" s="320"/>
      <c r="H2" s="320"/>
      <c r="I2" s="320"/>
      <c r="J2" s="348"/>
      <c r="K2" s="320"/>
      <c r="L2" s="320"/>
      <c r="M2" s="320"/>
      <c r="N2" s="320"/>
      <c r="O2" s="348"/>
      <c r="P2" s="320"/>
      <c r="Q2" s="320"/>
      <c r="R2" s="2"/>
      <c r="S2" s="2"/>
      <c r="T2" s="90"/>
      <c r="U2" s="90"/>
    </row>
    <row r="3" spans="1:21" s="1" customFormat="1" ht="17" thickBot="1" x14ac:dyDescent="0.25">
      <c r="A3" s="371" t="s">
        <v>30</v>
      </c>
      <c r="B3" s="372"/>
      <c r="C3" s="372"/>
      <c r="D3" s="372"/>
      <c r="E3" s="372"/>
      <c r="F3" s="372"/>
      <c r="G3" s="372"/>
      <c r="H3" s="372"/>
      <c r="I3" s="372"/>
      <c r="J3" s="372"/>
      <c r="K3" s="372"/>
      <c r="L3" s="372"/>
      <c r="M3" s="372"/>
      <c r="N3" s="372"/>
      <c r="O3" s="372"/>
      <c r="P3" s="372"/>
      <c r="Q3" s="372"/>
      <c r="R3" s="372"/>
      <c r="S3" s="372"/>
      <c r="T3" s="372"/>
      <c r="U3" s="373"/>
    </row>
    <row r="4" spans="1:21" s="32" customFormat="1" ht="17" thickBot="1" x14ac:dyDescent="0.25">
      <c r="A4" s="77" t="s">
        <v>72</v>
      </c>
      <c r="B4" s="78" t="s">
        <v>60</v>
      </c>
      <c r="C4" s="79" t="s">
        <v>61</v>
      </c>
      <c r="D4" s="80" t="s">
        <v>62</v>
      </c>
      <c r="E4" s="81" t="s">
        <v>1371</v>
      </c>
      <c r="F4" s="82" t="s">
        <v>50</v>
      </c>
      <c r="G4" s="78" t="s">
        <v>63</v>
      </c>
      <c r="H4" s="79" t="s">
        <v>64</v>
      </c>
      <c r="I4" s="80" t="s">
        <v>65</v>
      </c>
      <c r="J4" s="81" t="s">
        <v>1371</v>
      </c>
      <c r="K4" s="82" t="s">
        <v>50</v>
      </c>
      <c r="L4" s="78" t="s">
        <v>66</v>
      </c>
      <c r="M4" s="79" t="s">
        <v>67</v>
      </c>
      <c r="N4" s="80" t="s">
        <v>68</v>
      </c>
      <c r="O4" s="81" t="s">
        <v>1371</v>
      </c>
      <c r="P4" s="82" t="s">
        <v>50</v>
      </c>
      <c r="Q4" s="78" t="s">
        <v>69</v>
      </c>
      <c r="R4" s="79" t="s">
        <v>70</v>
      </c>
      <c r="S4" s="80" t="s">
        <v>71</v>
      </c>
      <c r="T4" s="81" t="s">
        <v>1371</v>
      </c>
      <c r="U4" s="82" t="s">
        <v>50</v>
      </c>
    </row>
    <row r="5" spans="1:21" s="32" customFormat="1" x14ac:dyDescent="0.2">
      <c r="A5" s="27" t="s">
        <v>4</v>
      </c>
      <c r="B5" s="52">
        <v>92517</v>
      </c>
      <c r="C5" s="28">
        <v>109563</v>
      </c>
      <c r="D5" s="53">
        <v>51079</v>
      </c>
      <c r="E5" s="83">
        <f t="shared" ref="E5:E11" si="0">AVERAGE(B5:D5)</f>
        <v>84386.333333333328</v>
      </c>
      <c r="F5" s="84">
        <f t="shared" ref="F5:F11" si="1">STDEV(B5:D5)</f>
        <v>30077.821884793022</v>
      </c>
      <c r="G5" s="52">
        <v>103303</v>
      </c>
      <c r="H5" s="28">
        <v>84147</v>
      </c>
      <c r="I5" s="53">
        <v>136777</v>
      </c>
      <c r="J5" s="83">
        <f t="shared" ref="J5:J11" si="2">AVERAGE(G5:I5)</f>
        <v>108075.66666666667</v>
      </c>
      <c r="K5" s="84">
        <f t="shared" ref="K5:K11" si="3">STDEV(G5:I5)</f>
        <v>26637.623492596558</v>
      </c>
      <c r="L5" s="52">
        <v>73821</v>
      </c>
      <c r="M5" s="28">
        <v>63485</v>
      </c>
      <c r="N5" s="53">
        <v>35885</v>
      </c>
      <c r="O5" s="83">
        <f t="shared" ref="O5:O11" si="4">AVERAGE(L5:N5)</f>
        <v>57730.333333333336</v>
      </c>
      <c r="P5" s="84">
        <f t="shared" ref="P5:P11" si="5">STDEV(L5:N5)</f>
        <v>19611.786388122146</v>
      </c>
      <c r="Q5" s="52">
        <v>75887</v>
      </c>
      <c r="R5" s="28">
        <v>62889</v>
      </c>
      <c r="S5" s="53">
        <v>90238</v>
      </c>
      <c r="T5" s="83">
        <f t="shared" ref="T5:T11" si="6">AVERAGE(Q5:S5)</f>
        <v>76338</v>
      </c>
      <c r="U5" s="84">
        <f t="shared" ref="U5:U11" si="7">STDEV(Q5:S5)</f>
        <v>13680.076790720146</v>
      </c>
    </row>
    <row r="6" spans="1:21" s="32" customFormat="1" x14ac:dyDescent="0.2">
      <c r="A6" s="27" t="s">
        <v>5</v>
      </c>
      <c r="B6" s="52">
        <v>253808731</v>
      </c>
      <c r="C6" s="28">
        <v>301745110</v>
      </c>
      <c r="D6" s="53">
        <v>151765033</v>
      </c>
      <c r="E6" s="83">
        <f t="shared" si="0"/>
        <v>235772958</v>
      </c>
      <c r="F6" s="84">
        <f t="shared" si="1"/>
        <v>76599430.187254742</v>
      </c>
      <c r="G6" s="52">
        <v>267083936</v>
      </c>
      <c r="H6" s="28">
        <v>215167106</v>
      </c>
      <c r="I6" s="53">
        <v>376629051</v>
      </c>
      <c r="J6" s="83">
        <f t="shared" si="2"/>
        <v>286293364.33333331</v>
      </c>
      <c r="K6" s="84">
        <f t="shared" si="3"/>
        <v>82427189.224586904</v>
      </c>
      <c r="L6" s="52">
        <v>204975878</v>
      </c>
      <c r="M6" s="28">
        <v>140824044</v>
      </c>
      <c r="N6" s="53">
        <v>78461897</v>
      </c>
      <c r="O6" s="83">
        <f t="shared" si="4"/>
        <v>141420606.33333334</v>
      </c>
      <c r="P6" s="84">
        <f t="shared" si="5"/>
        <v>63259100.231352106</v>
      </c>
      <c r="Q6" s="52">
        <v>195744365</v>
      </c>
      <c r="R6" s="28">
        <v>172351111</v>
      </c>
      <c r="S6" s="53">
        <v>228730225</v>
      </c>
      <c r="T6" s="83">
        <f t="shared" si="6"/>
        <v>198941900.33333334</v>
      </c>
      <c r="U6" s="84">
        <f t="shared" si="7"/>
        <v>28325241.358410206</v>
      </c>
    </row>
    <row r="7" spans="1:21" s="32" customFormat="1" x14ac:dyDescent="0.2">
      <c r="A7" s="27" t="s">
        <v>6</v>
      </c>
      <c r="B7" s="52">
        <v>2743.37</v>
      </c>
      <c r="C7" s="28">
        <v>2754.08</v>
      </c>
      <c r="D7" s="53">
        <v>2971.18</v>
      </c>
      <c r="E7" s="83">
        <f t="shared" si="0"/>
        <v>2822.8766666666666</v>
      </c>
      <c r="F7" s="84">
        <f t="shared" si="1"/>
        <v>128.54604246468782</v>
      </c>
      <c r="G7" s="52">
        <v>2585.44</v>
      </c>
      <c r="H7" s="28">
        <v>2557.04</v>
      </c>
      <c r="I7" s="53">
        <v>2753.6</v>
      </c>
      <c r="J7" s="83">
        <f t="shared" si="2"/>
        <v>2632.0266666666666</v>
      </c>
      <c r="K7" s="84">
        <f t="shared" si="3"/>
        <v>106.23886545578939</v>
      </c>
      <c r="L7" s="52">
        <v>2776.66</v>
      </c>
      <c r="M7" s="28">
        <v>2218.23</v>
      </c>
      <c r="N7" s="53">
        <v>2186.48</v>
      </c>
      <c r="O7" s="83">
        <f t="shared" si="4"/>
        <v>2393.7899999999995</v>
      </c>
      <c r="P7" s="84">
        <f t="shared" si="5"/>
        <v>331.95495673359312</v>
      </c>
      <c r="Q7" s="52">
        <v>2579.42</v>
      </c>
      <c r="R7" s="28">
        <v>2740.56</v>
      </c>
      <c r="S7" s="53">
        <v>2534.7399999999998</v>
      </c>
      <c r="T7" s="83">
        <f t="shared" si="6"/>
        <v>2618.2399999999998</v>
      </c>
      <c r="U7" s="84">
        <f t="shared" si="7"/>
        <v>108.26223903097519</v>
      </c>
    </row>
    <row r="8" spans="1:21" s="32" customFormat="1" x14ac:dyDescent="0.2">
      <c r="A8" s="27" t="s">
        <v>7</v>
      </c>
      <c r="B8" s="52">
        <v>1951</v>
      </c>
      <c r="C8" s="28">
        <v>1959</v>
      </c>
      <c r="D8" s="53">
        <v>2174</v>
      </c>
      <c r="E8" s="83">
        <f t="shared" si="0"/>
        <v>2028</v>
      </c>
      <c r="F8" s="84">
        <f t="shared" si="1"/>
        <v>126.5029643921438</v>
      </c>
      <c r="G8" s="52">
        <v>1840</v>
      </c>
      <c r="H8" s="28">
        <v>1913</v>
      </c>
      <c r="I8" s="53">
        <v>2014</v>
      </c>
      <c r="J8" s="83">
        <f t="shared" si="2"/>
        <v>1922.3333333333333</v>
      </c>
      <c r="K8" s="84">
        <f t="shared" si="3"/>
        <v>87.374672150076393</v>
      </c>
      <c r="L8" s="52">
        <v>2049</v>
      </c>
      <c r="M8" s="28">
        <v>1708</v>
      </c>
      <c r="N8" s="53">
        <v>1647</v>
      </c>
      <c r="O8" s="83">
        <f t="shared" si="4"/>
        <v>1801.3333333333333</v>
      </c>
      <c r="P8" s="84">
        <f t="shared" si="5"/>
        <v>216.64333207678777</v>
      </c>
      <c r="Q8" s="52">
        <v>1845</v>
      </c>
      <c r="R8" s="28">
        <v>1956</v>
      </c>
      <c r="S8" s="53">
        <v>1830</v>
      </c>
      <c r="T8" s="83">
        <f t="shared" si="6"/>
        <v>1877</v>
      </c>
      <c r="U8" s="84">
        <f t="shared" si="7"/>
        <v>68.825867230279059</v>
      </c>
    </row>
    <row r="9" spans="1:21" s="32" customFormat="1" x14ac:dyDescent="0.2">
      <c r="A9" s="27" t="s">
        <v>8</v>
      </c>
      <c r="B9" s="52">
        <v>3384</v>
      </c>
      <c r="C9" s="28">
        <v>3425</v>
      </c>
      <c r="D9" s="53">
        <v>3775</v>
      </c>
      <c r="E9" s="83">
        <f t="shared" si="0"/>
        <v>3528</v>
      </c>
      <c r="F9" s="84">
        <f t="shared" si="1"/>
        <v>214.88834309938733</v>
      </c>
      <c r="G9" s="52">
        <v>3108</v>
      </c>
      <c r="H9" s="28">
        <v>3004</v>
      </c>
      <c r="I9" s="53">
        <v>3332</v>
      </c>
      <c r="J9" s="83">
        <f t="shared" si="2"/>
        <v>3148</v>
      </c>
      <c r="K9" s="84">
        <f t="shared" si="3"/>
        <v>167.61861471805571</v>
      </c>
      <c r="L9" s="52">
        <v>3392</v>
      </c>
      <c r="M9" s="28">
        <v>2411</v>
      </c>
      <c r="N9" s="53">
        <v>2381</v>
      </c>
      <c r="O9" s="83">
        <f t="shared" si="4"/>
        <v>2728</v>
      </c>
      <c r="P9" s="84">
        <f t="shared" si="5"/>
        <v>575.23647311344928</v>
      </c>
      <c r="Q9" s="52">
        <v>3087</v>
      </c>
      <c r="R9" s="28">
        <v>3374</v>
      </c>
      <c r="S9" s="53">
        <v>2988</v>
      </c>
      <c r="T9" s="83">
        <f t="shared" si="6"/>
        <v>3149.6666666666665</v>
      </c>
      <c r="U9" s="84">
        <f t="shared" si="7"/>
        <v>200.48524467734111</v>
      </c>
    </row>
    <row r="10" spans="1:21" s="32" customFormat="1" x14ac:dyDescent="0.2">
      <c r="A10" s="27" t="s">
        <v>9</v>
      </c>
      <c r="B10" s="52">
        <v>1000</v>
      </c>
      <c r="C10" s="28">
        <v>1000</v>
      </c>
      <c r="D10" s="53">
        <v>1000</v>
      </c>
      <c r="E10" s="83">
        <f t="shared" si="0"/>
        <v>1000</v>
      </c>
      <c r="F10" s="84">
        <f t="shared" si="1"/>
        <v>0</v>
      </c>
      <c r="G10" s="52">
        <v>1000</v>
      </c>
      <c r="H10" s="28">
        <v>1000</v>
      </c>
      <c r="I10" s="53">
        <v>1000</v>
      </c>
      <c r="J10" s="83">
        <f t="shared" si="2"/>
        <v>1000</v>
      </c>
      <c r="K10" s="84">
        <f t="shared" si="3"/>
        <v>0</v>
      </c>
      <c r="L10" s="52">
        <v>1000</v>
      </c>
      <c r="M10" s="28">
        <v>1000</v>
      </c>
      <c r="N10" s="53">
        <v>1000</v>
      </c>
      <c r="O10" s="83">
        <f t="shared" si="4"/>
        <v>1000</v>
      </c>
      <c r="P10" s="84">
        <f t="shared" si="5"/>
        <v>0</v>
      </c>
      <c r="Q10" s="52">
        <v>1000</v>
      </c>
      <c r="R10" s="28">
        <v>1000</v>
      </c>
      <c r="S10" s="53">
        <v>1000</v>
      </c>
      <c r="T10" s="83">
        <f t="shared" si="6"/>
        <v>1000</v>
      </c>
      <c r="U10" s="84">
        <f t="shared" si="7"/>
        <v>0</v>
      </c>
    </row>
    <row r="11" spans="1:21" s="32" customFormat="1" ht="17" thickBot="1" x14ac:dyDescent="0.25">
      <c r="A11" s="29" t="s">
        <v>10</v>
      </c>
      <c r="B11" s="54">
        <v>37903</v>
      </c>
      <c r="C11" s="30">
        <v>133946</v>
      </c>
      <c r="D11" s="55">
        <v>43233</v>
      </c>
      <c r="E11" s="85">
        <f t="shared" si="0"/>
        <v>71694</v>
      </c>
      <c r="F11" s="86">
        <f t="shared" si="1"/>
        <v>53977.642158582661</v>
      </c>
      <c r="G11" s="54">
        <v>30630</v>
      </c>
      <c r="H11" s="30">
        <v>26486</v>
      </c>
      <c r="I11" s="55">
        <v>31253</v>
      </c>
      <c r="J11" s="85">
        <f t="shared" si="2"/>
        <v>29456.333333333332</v>
      </c>
      <c r="K11" s="86">
        <f t="shared" si="3"/>
        <v>2591.1758592062665</v>
      </c>
      <c r="L11" s="54">
        <v>30135</v>
      </c>
      <c r="M11" s="30">
        <v>28498</v>
      </c>
      <c r="N11" s="55">
        <v>26615</v>
      </c>
      <c r="O11" s="85">
        <f t="shared" si="4"/>
        <v>28416</v>
      </c>
      <c r="P11" s="86">
        <f t="shared" si="5"/>
        <v>1761.4320878194537</v>
      </c>
      <c r="Q11" s="54">
        <v>99295</v>
      </c>
      <c r="R11" s="30">
        <v>36800</v>
      </c>
      <c r="S11" s="55">
        <v>36378</v>
      </c>
      <c r="T11" s="85">
        <f t="shared" si="6"/>
        <v>57491</v>
      </c>
      <c r="U11" s="86">
        <f t="shared" si="7"/>
        <v>36203.940849029132</v>
      </c>
    </row>
    <row r="12" spans="1:21" s="34" customFormat="1" ht="17" thickBot="1" x14ac:dyDescent="0.25">
      <c r="A12" s="77" t="s">
        <v>72</v>
      </c>
      <c r="B12" s="79" t="s">
        <v>47</v>
      </c>
      <c r="C12" s="79" t="s">
        <v>48</v>
      </c>
      <c r="D12" s="80" t="s">
        <v>49</v>
      </c>
      <c r="E12" s="81" t="s">
        <v>1371</v>
      </c>
      <c r="F12" s="82" t="s">
        <v>50</v>
      </c>
      <c r="G12" s="78" t="s">
        <v>51</v>
      </c>
      <c r="H12" s="79" t="s">
        <v>52</v>
      </c>
      <c r="I12" s="80" t="s">
        <v>53</v>
      </c>
      <c r="J12" s="81" t="s">
        <v>1371</v>
      </c>
      <c r="K12" s="82" t="s">
        <v>50</v>
      </c>
      <c r="L12" s="78" t="s">
        <v>54</v>
      </c>
      <c r="M12" s="79" t="s">
        <v>55</v>
      </c>
      <c r="N12" s="80" t="s">
        <v>56</v>
      </c>
      <c r="O12" s="81" t="s">
        <v>1371</v>
      </c>
      <c r="P12" s="82" t="s">
        <v>50</v>
      </c>
      <c r="Q12" s="78" t="s">
        <v>1368</v>
      </c>
      <c r="R12" s="79" t="s">
        <v>1369</v>
      </c>
      <c r="S12" s="80" t="s">
        <v>1370</v>
      </c>
      <c r="T12" s="81" t="s">
        <v>1371</v>
      </c>
      <c r="U12" s="82" t="s">
        <v>50</v>
      </c>
    </row>
    <row r="13" spans="1:21" s="1" customFormat="1" x14ac:dyDescent="0.2">
      <c r="A13" s="27" t="s">
        <v>4</v>
      </c>
      <c r="B13" s="28">
        <v>46218</v>
      </c>
      <c r="C13" s="28">
        <v>76597</v>
      </c>
      <c r="D13" s="53">
        <v>72673</v>
      </c>
      <c r="E13" s="83">
        <f t="shared" ref="E13:E19" si="8">AVERAGE(B13:D13)</f>
        <v>65162.666666666664</v>
      </c>
      <c r="F13" s="84">
        <f t="shared" ref="F13:F19" si="9">STDEV(B13:D13)</f>
        <v>16523.460301442097</v>
      </c>
      <c r="G13" s="52">
        <v>111470</v>
      </c>
      <c r="H13" s="28">
        <v>73344</v>
      </c>
      <c r="I13" s="53">
        <v>104176</v>
      </c>
      <c r="J13" s="83">
        <f t="shared" ref="J13:J19" si="10">AVERAGE(G13:I13)</f>
        <v>96330</v>
      </c>
      <c r="K13" s="84">
        <f t="shared" ref="K13:K19" si="11">STDEV(G13:I13)</f>
        <v>20237.780411893</v>
      </c>
      <c r="L13" s="52">
        <v>93480</v>
      </c>
      <c r="M13" s="28">
        <v>106014</v>
      </c>
      <c r="N13" s="53">
        <v>40663</v>
      </c>
      <c r="O13" s="83">
        <f t="shared" ref="O13:O19" si="12">AVERAGE(L13:N13)</f>
        <v>80052.333333333328</v>
      </c>
      <c r="P13" s="84">
        <f t="shared" ref="P13:P19" si="13">STDEV(L13:N13)</f>
        <v>34683.064661781747</v>
      </c>
      <c r="Q13" s="52">
        <v>92770</v>
      </c>
      <c r="R13" s="28">
        <v>101784</v>
      </c>
      <c r="S13" s="53">
        <v>118445</v>
      </c>
      <c r="T13" s="83">
        <f t="shared" ref="T13:T19" si="14">AVERAGE(Q13:S13)</f>
        <v>104333</v>
      </c>
      <c r="U13" s="84">
        <f t="shared" ref="U13:U19" si="15">STDEV(Q13:S13)</f>
        <v>13025.914823919278</v>
      </c>
    </row>
    <row r="14" spans="1:21" s="1" customFormat="1" x14ac:dyDescent="0.2">
      <c r="A14" s="27" t="s">
        <v>5</v>
      </c>
      <c r="B14" s="28">
        <v>121424531</v>
      </c>
      <c r="C14" s="28">
        <v>280576605</v>
      </c>
      <c r="D14" s="53">
        <v>232099592</v>
      </c>
      <c r="E14" s="83">
        <f t="shared" si="8"/>
        <v>211366909.33333334</v>
      </c>
      <c r="F14" s="84">
        <f t="shared" si="9"/>
        <v>81576520.902419612</v>
      </c>
      <c r="G14" s="52">
        <v>317577726</v>
      </c>
      <c r="H14" s="28">
        <v>234072404</v>
      </c>
      <c r="I14" s="53">
        <v>307465799</v>
      </c>
      <c r="J14" s="83">
        <f t="shared" si="10"/>
        <v>286371976.33333331</v>
      </c>
      <c r="K14" s="84">
        <f t="shared" si="11"/>
        <v>45574079.43777357</v>
      </c>
      <c r="L14" s="52">
        <v>395432364</v>
      </c>
      <c r="M14" s="28">
        <v>464545296</v>
      </c>
      <c r="N14" s="53">
        <v>122183525</v>
      </c>
      <c r="O14" s="83">
        <f t="shared" si="12"/>
        <v>327387061.66666669</v>
      </c>
      <c r="P14" s="84">
        <f t="shared" si="13"/>
        <v>181040100.35842928</v>
      </c>
      <c r="Q14" s="52">
        <v>260875416</v>
      </c>
      <c r="R14" s="28">
        <v>272609398</v>
      </c>
      <c r="S14" s="53">
        <v>334818931</v>
      </c>
      <c r="T14" s="83">
        <f t="shared" si="14"/>
        <v>289434581.66666669</v>
      </c>
      <c r="U14" s="84">
        <f t="shared" si="15"/>
        <v>39739476.049661249</v>
      </c>
    </row>
    <row r="15" spans="1:21" s="1" customFormat="1" x14ac:dyDescent="0.2">
      <c r="A15" s="27" t="s">
        <v>6</v>
      </c>
      <c r="B15" s="28">
        <v>2627.21</v>
      </c>
      <c r="C15" s="28">
        <v>3663.02</v>
      </c>
      <c r="D15" s="53">
        <v>3193.75</v>
      </c>
      <c r="E15" s="83">
        <f t="shared" si="8"/>
        <v>3161.3266666666664</v>
      </c>
      <c r="F15" s="84">
        <f t="shared" si="9"/>
        <v>518.66563741329026</v>
      </c>
      <c r="G15" s="52">
        <v>2849</v>
      </c>
      <c r="H15" s="28">
        <v>3191.43</v>
      </c>
      <c r="I15" s="53">
        <v>2951.41</v>
      </c>
      <c r="J15" s="83">
        <f t="shared" si="10"/>
        <v>2997.28</v>
      </c>
      <c r="K15" s="84">
        <f t="shared" si="11"/>
        <v>175.76296225314357</v>
      </c>
      <c r="L15" s="52">
        <v>4230.13</v>
      </c>
      <c r="M15" s="28">
        <v>4381.92</v>
      </c>
      <c r="N15" s="53">
        <v>3004.78</v>
      </c>
      <c r="O15" s="83">
        <f t="shared" si="12"/>
        <v>3872.2766666666666</v>
      </c>
      <c r="P15" s="84">
        <f t="shared" si="13"/>
        <v>755.097941351538</v>
      </c>
      <c r="Q15" s="52">
        <v>2812.07</v>
      </c>
      <c r="R15" s="28">
        <v>2678.31</v>
      </c>
      <c r="S15" s="53">
        <v>2826.79</v>
      </c>
      <c r="T15" s="83">
        <f t="shared" si="14"/>
        <v>2772.39</v>
      </c>
      <c r="U15" s="84">
        <f t="shared" si="15"/>
        <v>81.807422646114517</v>
      </c>
    </row>
    <row r="16" spans="1:21" s="1" customFormat="1" x14ac:dyDescent="0.2">
      <c r="A16" s="27" t="s">
        <v>7</v>
      </c>
      <c r="B16" s="28">
        <v>1907</v>
      </c>
      <c r="C16" s="28">
        <v>2354</v>
      </c>
      <c r="D16" s="53">
        <v>2185</v>
      </c>
      <c r="E16" s="83">
        <f t="shared" si="8"/>
        <v>2148.6666666666665</v>
      </c>
      <c r="F16" s="84">
        <f t="shared" si="9"/>
        <v>225.70408355484693</v>
      </c>
      <c r="G16" s="52">
        <v>2018</v>
      </c>
      <c r="H16" s="28">
        <v>2265</v>
      </c>
      <c r="I16" s="53">
        <v>2108</v>
      </c>
      <c r="J16" s="83">
        <f t="shared" si="10"/>
        <v>2130.3333333333335</v>
      </c>
      <c r="K16" s="84">
        <f t="shared" si="11"/>
        <v>125.00533321956041</v>
      </c>
      <c r="L16" s="52">
        <v>2880</v>
      </c>
      <c r="M16" s="28">
        <v>3046</v>
      </c>
      <c r="N16" s="53">
        <v>1867</v>
      </c>
      <c r="O16" s="83">
        <f t="shared" si="12"/>
        <v>2597.6666666666665</v>
      </c>
      <c r="P16" s="84">
        <f t="shared" si="13"/>
        <v>638.19615584343182</v>
      </c>
      <c r="Q16" s="52">
        <v>1777</v>
      </c>
      <c r="R16" s="28">
        <v>1719</v>
      </c>
      <c r="S16" s="53">
        <v>1731</v>
      </c>
      <c r="T16" s="83">
        <f t="shared" si="14"/>
        <v>1742.3333333333333</v>
      </c>
      <c r="U16" s="84">
        <f t="shared" si="15"/>
        <v>30.61590000854676</v>
      </c>
    </row>
    <row r="17" spans="1:21" s="1" customFormat="1" x14ac:dyDescent="0.2">
      <c r="A17" s="27" t="s">
        <v>8</v>
      </c>
      <c r="B17" s="28">
        <v>3137</v>
      </c>
      <c r="C17" s="28">
        <v>5308</v>
      </c>
      <c r="D17" s="53">
        <v>4199</v>
      </c>
      <c r="E17" s="83">
        <f t="shared" si="8"/>
        <v>4214.666666666667</v>
      </c>
      <c r="F17" s="84">
        <f t="shared" si="9"/>
        <v>1085.584788643122</v>
      </c>
      <c r="G17" s="52">
        <v>3542</v>
      </c>
      <c r="H17" s="28">
        <v>4144</v>
      </c>
      <c r="I17" s="53">
        <v>3674</v>
      </c>
      <c r="J17" s="83">
        <f t="shared" si="10"/>
        <v>3786.6666666666665</v>
      </c>
      <c r="K17" s="84">
        <f t="shared" si="11"/>
        <v>316.41955270389559</v>
      </c>
      <c r="L17" s="52">
        <v>6157</v>
      </c>
      <c r="M17" s="28">
        <v>6263</v>
      </c>
      <c r="N17" s="53">
        <v>4108</v>
      </c>
      <c r="O17" s="83">
        <f t="shared" si="12"/>
        <v>5509.333333333333</v>
      </c>
      <c r="P17" s="84">
        <f t="shared" si="13"/>
        <v>1214.7470244183912</v>
      </c>
      <c r="Q17" s="52">
        <v>3611</v>
      </c>
      <c r="R17" s="28">
        <v>3211</v>
      </c>
      <c r="S17" s="53">
        <v>3698</v>
      </c>
      <c r="T17" s="83">
        <f t="shared" si="14"/>
        <v>3506.6666666666665</v>
      </c>
      <c r="U17" s="84">
        <f t="shared" si="15"/>
        <v>259.72357100065705</v>
      </c>
    </row>
    <row r="18" spans="1:21" s="1" customFormat="1" x14ac:dyDescent="0.2">
      <c r="A18" s="27" t="s">
        <v>9</v>
      </c>
      <c r="B18" s="28">
        <v>1000</v>
      </c>
      <c r="C18" s="28">
        <v>1000</v>
      </c>
      <c r="D18" s="53">
        <v>1000</v>
      </c>
      <c r="E18" s="83">
        <f t="shared" si="8"/>
        <v>1000</v>
      </c>
      <c r="F18" s="84">
        <f t="shared" si="9"/>
        <v>0</v>
      </c>
      <c r="G18" s="52">
        <v>1000</v>
      </c>
      <c r="H18" s="28">
        <v>1000</v>
      </c>
      <c r="I18" s="53">
        <v>1000</v>
      </c>
      <c r="J18" s="83">
        <f t="shared" si="10"/>
        <v>1000</v>
      </c>
      <c r="K18" s="84">
        <f t="shared" si="11"/>
        <v>0</v>
      </c>
      <c r="L18" s="52">
        <v>1000</v>
      </c>
      <c r="M18" s="28">
        <v>1000</v>
      </c>
      <c r="N18" s="53">
        <v>1000</v>
      </c>
      <c r="O18" s="83">
        <f t="shared" si="12"/>
        <v>1000</v>
      </c>
      <c r="P18" s="84">
        <f t="shared" si="13"/>
        <v>0</v>
      </c>
      <c r="Q18" s="52">
        <v>1000</v>
      </c>
      <c r="R18" s="28">
        <v>1000</v>
      </c>
      <c r="S18" s="53">
        <v>1000</v>
      </c>
      <c r="T18" s="83">
        <f t="shared" si="14"/>
        <v>1000</v>
      </c>
      <c r="U18" s="84">
        <f t="shared" si="15"/>
        <v>0</v>
      </c>
    </row>
    <row r="19" spans="1:21" s="1" customFormat="1" ht="17" thickBot="1" x14ac:dyDescent="0.25">
      <c r="A19" s="29" t="s">
        <v>10</v>
      </c>
      <c r="B19" s="30">
        <v>28965</v>
      </c>
      <c r="C19" s="30">
        <v>47173</v>
      </c>
      <c r="D19" s="55">
        <v>40412</v>
      </c>
      <c r="E19" s="85">
        <f t="shared" si="8"/>
        <v>38850</v>
      </c>
      <c r="F19" s="86">
        <f t="shared" si="9"/>
        <v>9203.9501845674931</v>
      </c>
      <c r="G19" s="54">
        <v>34134</v>
      </c>
      <c r="H19" s="30">
        <v>29711</v>
      </c>
      <c r="I19" s="55">
        <v>38072</v>
      </c>
      <c r="J19" s="85">
        <f t="shared" si="10"/>
        <v>33972.333333333336</v>
      </c>
      <c r="K19" s="86">
        <f t="shared" si="11"/>
        <v>4182.8438093399154</v>
      </c>
      <c r="L19" s="54">
        <v>41823</v>
      </c>
      <c r="M19" s="30">
        <v>47614</v>
      </c>
      <c r="N19" s="55">
        <v>40531</v>
      </c>
      <c r="O19" s="85">
        <f t="shared" si="12"/>
        <v>43322.666666666664</v>
      </c>
      <c r="P19" s="86">
        <f t="shared" si="13"/>
        <v>3772.1310069154988</v>
      </c>
      <c r="Q19" s="54">
        <v>40076</v>
      </c>
      <c r="R19" s="30">
        <v>46401</v>
      </c>
      <c r="S19" s="55">
        <v>46030</v>
      </c>
      <c r="T19" s="85">
        <f t="shared" si="14"/>
        <v>44169</v>
      </c>
      <c r="U19" s="86">
        <f t="shared" si="15"/>
        <v>3549.4924989355873</v>
      </c>
    </row>
    <row r="20" spans="1:21" s="1" customFormat="1" x14ac:dyDescent="0.2">
      <c r="B20" s="34"/>
      <c r="C20" s="34"/>
      <c r="D20" s="34"/>
      <c r="E20" s="87"/>
      <c r="F20" s="87"/>
      <c r="G20" s="34"/>
      <c r="H20" s="34"/>
      <c r="I20" s="34"/>
      <c r="J20" s="87"/>
      <c r="K20" s="87"/>
      <c r="L20" s="34"/>
      <c r="M20" s="34"/>
      <c r="N20" s="34"/>
      <c r="O20" s="87"/>
      <c r="P20" s="87"/>
      <c r="Q20" s="34"/>
      <c r="R20" s="34"/>
      <c r="S20" s="34"/>
      <c r="T20" s="87"/>
      <c r="U20" s="87"/>
    </row>
    <row r="21" spans="1:21" s="34" customFormat="1" ht="17" thickBot="1" x14ac:dyDescent="0.25">
      <c r="E21" s="87"/>
      <c r="F21" s="87"/>
      <c r="J21" s="87"/>
      <c r="K21" s="87"/>
      <c r="O21" s="87"/>
      <c r="P21" s="87"/>
      <c r="T21" s="87"/>
      <c r="U21" s="87"/>
    </row>
    <row r="22" spans="1:21" s="1" customFormat="1" ht="17" thickBot="1" x14ac:dyDescent="0.25">
      <c r="A22" s="374" t="s">
        <v>32</v>
      </c>
      <c r="B22" s="375"/>
      <c r="C22" s="375"/>
      <c r="D22" s="375"/>
      <c r="E22" s="375"/>
      <c r="F22" s="375"/>
      <c r="G22" s="375"/>
      <c r="H22" s="375"/>
      <c r="I22" s="375"/>
      <c r="J22" s="375"/>
      <c r="K22" s="375"/>
      <c r="L22" s="375"/>
      <c r="M22" s="375"/>
      <c r="N22" s="375"/>
      <c r="O22" s="375"/>
      <c r="P22" s="375"/>
      <c r="Q22" s="375"/>
      <c r="R22" s="375"/>
      <c r="S22" s="375"/>
      <c r="T22" s="375"/>
      <c r="U22" s="376"/>
    </row>
    <row r="23" spans="1:21" s="1" customFormat="1" ht="17" thickBot="1" x14ac:dyDescent="0.25">
      <c r="A23" s="77" t="s">
        <v>72</v>
      </c>
      <c r="B23" s="78" t="s">
        <v>60</v>
      </c>
      <c r="C23" s="79" t="s">
        <v>61</v>
      </c>
      <c r="D23" s="80" t="s">
        <v>62</v>
      </c>
      <c r="E23" s="81" t="s">
        <v>1371</v>
      </c>
      <c r="F23" s="82" t="s">
        <v>50</v>
      </c>
      <c r="G23" s="78" t="s">
        <v>63</v>
      </c>
      <c r="H23" s="79" t="s">
        <v>64</v>
      </c>
      <c r="I23" s="80" t="s">
        <v>65</v>
      </c>
      <c r="J23" s="81" t="s">
        <v>1371</v>
      </c>
      <c r="K23" s="82" t="s">
        <v>50</v>
      </c>
      <c r="L23" s="78" t="s">
        <v>66</v>
      </c>
      <c r="M23" s="79" t="s">
        <v>67</v>
      </c>
      <c r="N23" s="80" t="s">
        <v>68</v>
      </c>
      <c r="O23" s="81" t="s">
        <v>1371</v>
      </c>
      <c r="P23" s="82" t="s">
        <v>50</v>
      </c>
      <c r="Q23" s="78" t="s">
        <v>69</v>
      </c>
      <c r="R23" s="79" t="s">
        <v>70</v>
      </c>
      <c r="S23" s="80" t="s">
        <v>71</v>
      </c>
      <c r="T23" s="81" t="s">
        <v>1371</v>
      </c>
      <c r="U23" s="82" t="s">
        <v>50</v>
      </c>
    </row>
    <row r="24" spans="1:21" s="1" customFormat="1" x14ac:dyDescent="0.2">
      <c r="A24" s="27" t="s">
        <v>4</v>
      </c>
      <c r="B24" s="52">
        <v>50355</v>
      </c>
      <c r="C24" s="28">
        <v>61572</v>
      </c>
      <c r="D24" s="53">
        <v>79835</v>
      </c>
      <c r="E24" s="83">
        <v>63920.666666666664</v>
      </c>
      <c r="F24" s="84">
        <v>14879.676620590013</v>
      </c>
      <c r="G24" s="52">
        <v>1946</v>
      </c>
      <c r="H24" s="28">
        <v>7647</v>
      </c>
      <c r="I24" s="53">
        <v>15433</v>
      </c>
      <c r="J24" s="349">
        <v>8342</v>
      </c>
      <c r="K24" s="84">
        <v>6770.3073046945219</v>
      </c>
      <c r="L24" s="52">
        <v>137984</v>
      </c>
      <c r="M24" s="28">
        <v>113833</v>
      </c>
      <c r="N24" s="53">
        <v>47563</v>
      </c>
      <c r="O24" s="83">
        <v>99793.333333333328</v>
      </c>
      <c r="P24" s="84">
        <v>46816.914575111994</v>
      </c>
      <c r="Q24" s="350">
        <v>225</v>
      </c>
      <c r="R24" s="28">
        <v>258</v>
      </c>
      <c r="S24" s="53">
        <v>267</v>
      </c>
      <c r="T24" s="83">
        <v>250</v>
      </c>
      <c r="U24" s="84">
        <v>22.113344387495982</v>
      </c>
    </row>
    <row r="25" spans="1:21" s="1" customFormat="1" x14ac:dyDescent="0.2">
      <c r="A25" s="27" t="s">
        <v>5</v>
      </c>
      <c r="B25" s="52">
        <v>223334019</v>
      </c>
      <c r="C25" s="28">
        <v>290390794</v>
      </c>
      <c r="D25" s="53">
        <v>433202685</v>
      </c>
      <c r="E25" s="83">
        <v>315642499.33333331</v>
      </c>
      <c r="F25" s="84">
        <v>107188855.3387711</v>
      </c>
      <c r="G25" s="52">
        <v>3063564</v>
      </c>
      <c r="H25" s="28">
        <v>15714564</v>
      </c>
      <c r="I25" s="53">
        <v>31005935</v>
      </c>
      <c r="J25" s="83">
        <v>16594687.666666666</v>
      </c>
      <c r="K25" s="84">
        <v>13991961.532497162</v>
      </c>
      <c r="L25" s="52">
        <v>584066806</v>
      </c>
      <c r="M25" s="28">
        <v>445070596</v>
      </c>
      <c r="N25" s="53">
        <v>207795950</v>
      </c>
      <c r="O25" s="83">
        <v>412311117.33333331</v>
      </c>
      <c r="P25" s="84">
        <v>190262520.8774105</v>
      </c>
      <c r="Q25" s="52">
        <v>414294</v>
      </c>
      <c r="R25" s="28">
        <v>562971</v>
      </c>
      <c r="S25" s="53">
        <v>631503</v>
      </c>
      <c r="T25" s="83">
        <v>536256</v>
      </c>
      <c r="U25" s="84">
        <v>111041.460000308</v>
      </c>
    </row>
    <row r="26" spans="1:21" s="1" customFormat="1" x14ac:dyDescent="0.2">
      <c r="A26" s="27" t="s">
        <v>6</v>
      </c>
      <c r="B26" s="52">
        <v>4435.1899999999996</v>
      </c>
      <c r="C26" s="28">
        <v>4716.28</v>
      </c>
      <c r="D26" s="53">
        <v>5426.23</v>
      </c>
      <c r="E26" s="83">
        <v>4859.2333333333327</v>
      </c>
      <c r="F26" s="84">
        <v>510.75122323234166</v>
      </c>
      <c r="G26" s="52">
        <v>1574.29</v>
      </c>
      <c r="H26" s="28">
        <v>2055</v>
      </c>
      <c r="I26" s="53">
        <v>2009.07</v>
      </c>
      <c r="J26" s="83">
        <v>1879.4533333333331</v>
      </c>
      <c r="K26" s="84">
        <v>265.27511423677578</v>
      </c>
      <c r="L26" s="52">
        <v>4232.8599999999997</v>
      </c>
      <c r="M26" s="28">
        <v>3909.86</v>
      </c>
      <c r="N26" s="53">
        <v>4368.8599999999997</v>
      </c>
      <c r="O26" s="83">
        <v>4170.5266666666657</v>
      </c>
      <c r="P26" s="84">
        <v>235.76329937743324</v>
      </c>
      <c r="Q26" s="52">
        <v>1841.31</v>
      </c>
      <c r="R26" s="28">
        <v>2182.06</v>
      </c>
      <c r="S26" s="53">
        <v>2365.1799999999998</v>
      </c>
      <c r="T26" s="83">
        <v>2129.5166666666664</v>
      </c>
      <c r="U26" s="84">
        <v>265.85813065116844</v>
      </c>
    </row>
    <row r="27" spans="1:21" s="1" customFormat="1" x14ac:dyDescent="0.2">
      <c r="A27" s="27" t="s">
        <v>7</v>
      </c>
      <c r="B27" s="52">
        <v>2683</v>
      </c>
      <c r="C27" s="28">
        <v>2689</v>
      </c>
      <c r="D27" s="53">
        <v>2879</v>
      </c>
      <c r="E27" s="83">
        <v>2750.3333333333335</v>
      </c>
      <c r="F27" s="84">
        <v>111.46897924235843</v>
      </c>
      <c r="G27" s="52">
        <v>1259.5</v>
      </c>
      <c r="H27" s="28">
        <v>1455</v>
      </c>
      <c r="I27" s="53">
        <v>1522</v>
      </c>
      <c r="J27" s="83">
        <v>1412.1666666666667</v>
      </c>
      <c r="K27" s="84">
        <v>136.39128760054044</v>
      </c>
      <c r="L27" s="52">
        <v>2566</v>
      </c>
      <c r="M27" s="28">
        <v>2223</v>
      </c>
      <c r="N27" s="53">
        <v>2514</v>
      </c>
      <c r="O27" s="83">
        <v>2434.3333333333335</v>
      </c>
      <c r="P27" s="84">
        <v>184.85760285509852</v>
      </c>
      <c r="Q27" s="52">
        <v>1284</v>
      </c>
      <c r="R27" s="28">
        <v>1249</v>
      </c>
      <c r="S27" s="53">
        <v>1443</v>
      </c>
      <c r="T27" s="83">
        <v>1325.3333333333333</v>
      </c>
      <c r="U27" s="84">
        <v>103.39406817285666</v>
      </c>
    </row>
    <row r="28" spans="1:21" s="1" customFormat="1" x14ac:dyDescent="0.2">
      <c r="A28" s="27" t="s">
        <v>8</v>
      </c>
      <c r="B28" s="52">
        <v>6645</v>
      </c>
      <c r="C28" s="28">
        <v>7708</v>
      </c>
      <c r="D28" s="53">
        <v>9755</v>
      </c>
      <c r="E28" s="83">
        <v>8036</v>
      </c>
      <c r="F28" s="84">
        <v>1580.7317925568525</v>
      </c>
      <c r="G28" s="52">
        <v>1434</v>
      </c>
      <c r="H28" s="28">
        <v>2136</v>
      </c>
      <c r="I28" s="53">
        <v>2053</v>
      </c>
      <c r="J28" s="83">
        <v>1874.3333333333333</v>
      </c>
      <c r="K28" s="84">
        <v>383.59136243316664</v>
      </c>
      <c r="L28" s="52">
        <v>6224</v>
      </c>
      <c r="M28" s="28">
        <v>5813</v>
      </c>
      <c r="N28" s="53">
        <v>6874</v>
      </c>
      <c r="O28" s="83">
        <v>6303.666666666667</v>
      </c>
      <c r="P28" s="84">
        <v>534.96760026503785</v>
      </c>
      <c r="Q28" s="52">
        <v>1756</v>
      </c>
      <c r="R28" s="28">
        <v>2276</v>
      </c>
      <c r="S28" s="53">
        <v>2567</v>
      </c>
      <c r="T28" s="83">
        <v>2199.6666666666665</v>
      </c>
      <c r="U28" s="84">
        <v>410.85317734360171</v>
      </c>
    </row>
    <row r="29" spans="1:21" s="64" customFormat="1" x14ac:dyDescent="0.2">
      <c r="A29" s="27" t="s">
        <v>9</v>
      </c>
      <c r="B29" s="52">
        <v>1000</v>
      </c>
      <c r="C29" s="28">
        <v>1000</v>
      </c>
      <c r="D29" s="53">
        <v>1000</v>
      </c>
      <c r="E29" s="83">
        <v>1000</v>
      </c>
      <c r="F29" s="84">
        <v>0</v>
      </c>
      <c r="G29" s="52">
        <v>1000</v>
      </c>
      <c r="H29" s="28">
        <v>1000</v>
      </c>
      <c r="I29" s="53">
        <v>1000</v>
      </c>
      <c r="J29" s="83">
        <v>1000</v>
      </c>
      <c r="K29" s="84">
        <v>0</v>
      </c>
      <c r="L29" s="52">
        <v>1000</v>
      </c>
      <c r="M29" s="28">
        <v>1000</v>
      </c>
      <c r="N29" s="53">
        <v>1000</v>
      </c>
      <c r="O29" s="83">
        <v>1000</v>
      </c>
      <c r="P29" s="84">
        <v>0</v>
      </c>
      <c r="Q29" s="52">
        <v>1001</v>
      </c>
      <c r="R29" s="28">
        <v>1001</v>
      </c>
      <c r="S29" s="53">
        <v>1003</v>
      </c>
      <c r="T29" s="83">
        <v>1001.6666666666666</v>
      </c>
      <c r="U29" s="84">
        <v>1.1547005383792517</v>
      </c>
    </row>
    <row r="30" spans="1:21" s="64" customFormat="1" ht="17" thickBot="1" x14ac:dyDescent="0.25">
      <c r="A30" s="29" t="s">
        <v>10</v>
      </c>
      <c r="B30" s="54">
        <v>81283</v>
      </c>
      <c r="C30" s="30">
        <v>83455</v>
      </c>
      <c r="D30" s="55">
        <v>100147</v>
      </c>
      <c r="E30" s="85">
        <v>88295</v>
      </c>
      <c r="F30" s="86">
        <v>10321.425482945657</v>
      </c>
      <c r="G30" s="54">
        <v>44391</v>
      </c>
      <c r="H30" s="30">
        <v>51850</v>
      </c>
      <c r="I30" s="55">
        <v>65538</v>
      </c>
      <c r="J30" s="85">
        <v>53926.333333333336</v>
      </c>
      <c r="K30" s="86">
        <v>10725.309894512746</v>
      </c>
      <c r="L30" s="54">
        <v>123165</v>
      </c>
      <c r="M30" s="30">
        <v>108295</v>
      </c>
      <c r="N30" s="55">
        <v>85829</v>
      </c>
      <c r="O30" s="85">
        <v>105763</v>
      </c>
      <c r="P30" s="86">
        <v>18796.342516564226</v>
      </c>
      <c r="Q30" s="54">
        <v>12818</v>
      </c>
      <c r="R30" s="30">
        <v>35601</v>
      </c>
      <c r="S30" s="55">
        <v>29201</v>
      </c>
      <c r="T30" s="85">
        <v>25873.333333333332</v>
      </c>
      <c r="U30" s="86">
        <v>11750.374306094822</v>
      </c>
    </row>
    <row r="31" spans="1:21" s="66" customFormat="1" ht="17" thickBot="1" x14ac:dyDescent="0.25">
      <c r="A31" s="77" t="s">
        <v>72</v>
      </c>
      <c r="B31" s="79" t="s">
        <v>47</v>
      </c>
      <c r="C31" s="79" t="s">
        <v>48</v>
      </c>
      <c r="D31" s="80" t="s">
        <v>49</v>
      </c>
      <c r="E31" s="81" t="s">
        <v>1371</v>
      </c>
      <c r="F31" s="82" t="s">
        <v>50</v>
      </c>
      <c r="G31" s="78" t="s">
        <v>51</v>
      </c>
      <c r="H31" s="79" t="s">
        <v>52</v>
      </c>
      <c r="I31" s="80" t="s">
        <v>53</v>
      </c>
      <c r="J31" s="81" t="s">
        <v>1371</v>
      </c>
      <c r="K31" s="82" t="s">
        <v>50</v>
      </c>
      <c r="L31" s="78" t="s">
        <v>54</v>
      </c>
      <c r="M31" s="79" t="s">
        <v>55</v>
      </c>
      <c r="N31" s="80" t="s">
        <v>56</v>
      </c>
      <c r="O31" s="81" t="s">
        <v>1371</v>
      </c>
      <c r="P31" s="82" t="s">
        <v>50</v>
      </c>
      <c r="Q31" s="78" t="s">
        <v>1368</v>
      </c>
      <c r="R31" s="79" t="s">
        <v>1369</v>
      </c>
      <c r="S31" s="80" t="s">
        <v>1370</v>
      </c>
      <c r="T31" s="81" t="s">
        <v>1371</v>
      </c>
      <c r="U31" s="82" t="s">
        <v>50</v>
      </c>
    </row>
    <row r="32" spans="1:21" x14ac:dyDescent="0.2">
      <c r="A32" s="27" t="s">
        <v>4</v>
      </c>
      <c r="B32" s="28">
        <v>13048</v>
      </c>
      <c r="C32" s="28">
        <v>15605</v>
      </c>
      <c r="D32" s="53">
        <v>15658</v>
      </c>
      <c r="E32" s="83">
        <v>14770.333333333334</v>
      </c>
      <c r="F32" s="84">
        <v>1491.819805919379</v>
      </c>
      <c r="G32" s="52">
        <v>31956</v>
      </c>
      <c r="H32" s="28">
        <v>68178</v>
      </c>
      <c r="I32" s="53">
        <v>34768</v>
      </c>
      <c r="J32" s="83">
        <v>44967.333333333336</v>
      </c>
      <c r="K32" s="84">
        <v>20150.139486696698</v>
      </c>
      <c r="L32" s="52">
        <v>29409</v>
      </c>
      <c r="M32" s="28">
        <v>54695</v>
      </c>
      <c r="N32" s="53">
        <v>49180</v>
      </c>
      <c r="O32" s="83">
        <v>44428</v>
      </c>
      <c r="P32" s="84">
        <v>13295.923322582754</v>
      </c>
      <c r="Q32" s="52">
        <v>54260</v>
      </c>
      <c r="R32" s="28">
        <v>46908</v>
      </c>
      <c r="S32" s="53">
        <v>46357</v>
      </c>
      <c r="T32" s="83">
        <v>49175</v>
      </c>
      <c r="U32" s="84">
        <v>4412.3484676530252</v>
      </c>
    </row>
    <row r="33" spans="1:21" x14ac:dyDescent="0.2">
      <c r="A33" s="27" t="s">
        <v>5</v>
      </c>
      <c r="B33" s="28">
        <v>84559535</v>
      </c>
      <c r="C33" s="28">
        <v>94685224</v>
      </c>
      <c r="D33" s="53">
        <v>113561173</v>
      </c>
      <c r="E33" s="83">
        <v>97601977.333333328</v>
      </c>
      <c r="F33" s="84">
        <v>14719182.693899617</v>
      </c>
      <c r="G33" s="52">
        <v>138479090</v>
      </c>
      <c r="H33" s="28">
        <v>362763505</v>
      </c>
      <c r="I33" s="53">
        <v>133832310</v>
      </c>
      <c r="J33" s="83">
        <v>211691635</v>
      </c>
      <c r="K33" s="84">
        <v>130852705.62760545</v>
      </c>
      <c r="L33" s="52">
        <v>208066844</v>
      </c>
      <c r="M33" s="28">
        <v>435221406</v>
      </c>
      <c r="N33" s="53">
        <v>397323145</v>
      </c>
      <c r="O33" s="83">
        <v>346870465</v>
      </c>
      <c r="P33" s="84">
        <v>121691838.0530912</v>
      </c>
      <c r="Q33" s="52">
        <v>201295653</v>
      </c>
      <c r="R33" s="28">
        <v>183744280</v>
      </c>
      <c r="S33" s="53">
        <v>202774365</v>
      </c>
      <c r="T33" s="83">
        <v>195938099.33333334</v>
      </c>
      <c r="U33" s="84">
        <v>10586008.20636449</v>
      </c>
    </row>
    <row r="34" spans="1:21" x14ac:dyDescent="0.2">
      <c r="A34" s="27" t="s">
        <v>6</v>
      </c>
      <c r="B34" s="28">
        <v>6480.65</v>
      </c>
      <c r="C34" s="28">
        <v>6067.62</v>
      </c>
      <c r="D34" s="53">
        <v>7252.6</v>
      </c>
      <c r="E34" s="83">
        <v>6600.2900000000009</v>
      </c>
      <c r="F34" s="84">
        <v>601.48125265880094</v>
      </c>
      <c r="G34" s="52">
        <v>4333.43</v>
      </c>
      <c r="H34" s="28">
        <v>5320.83</v>
      </c>
      <c r="I34" s="53">
        <v>3849.3</v>
      </c>
      <c r="J34" s="83">
        <v>4501.1866666666674</v>
      </c>
      <c r="K34" s="84">
        <v>749.97123920409797</v>
      </c>
      <c r="L34" s="52">
        <v>7074.94</v>
      </c>
      <c r="M34" s="28">
        <v>7957.24</v>
      </c>
      <c r="N34" s="53">
        <v>8078.96</v>
      </c>
      <c r="O34" s="83">
        <v>7703.7133333333331</v>
      </c>
      <c r="P34" s="84">
        <v>547.92414450664023</v>
      </c>
      <c r="Q34" s="52">
        <v>3709.84</v>
      </c>
      <c r="R34" s="28">
        <v>3917.12</v>
      </c>
      <c r="S34" s="53">
        <v>4374.1899999999996</v>
      </c>
      <c r="T34" s="83">
        <v>4000.3833333333332</v>
      </c>
      <c r="U34" s="84">
        <v>339.91148499768752</v>
      </c>
    </row>
    <row r="35" spans="1:21" x14ac:dyDescent="0.2">
      <c r="A35" s="27" t="s">
        <v>7</v>
      </c>
      <c r="B35" s="28">
        <v>3264.5</v>
      </c>
      <c r="C35" s="28">
        <v>3262</v>
      </c>
      <c r="D35" s="53">
        <v>3675.5</v>
      </c>
      <c r="E35" s="83">
        <v>3400.6666666666665</v>
      </c>
      <c r="F35" s="84">
        <v>238.01593083937331</v>
      </c>
      <c r="G35" s="52">
        <v>2436</v>
      </c>
      <c r="H35" s="28">
        <v>2928</v>
      </c>
      <c r="I35" s="53">
        <v>2218</v>
      </c>
      <c r="J35" s="83">
        <v>2527.3333333333335</v>
      </c>
      <c r="K35" s="84">
        <v>363.70500867232221</v>
      </c>
      <c r="L35" s="52">
        <v>3415</v>
      </c>
      <c r="M35" s="28">
        <v>4004</v>
      </c>
      <c r="N35" s="53">
        <v>4117</v>
      </c>
      <c r="O35" s="83">
        <v>3845.3333333333335</v>
      </c>
      <c r="P35" s="84">
        <v>376.93810278788919</v>
      </c>
      <c r="Q35" s="52">
        <v>2144</v>
      </c>
      <c r="R35" s="28">
        <v>2231</v>
      </c>
      <c r="S35" s="53">
        <v>2829</v>
      </c>
      <c r="T35" s="83">
        <v>2401.3333333333335</v>
      </c>
      <c r="U35" s="84">
        <v>372.91598696399967</v>
      </c>
    </row>
    <row r="36" spans="1:21" x14ac:dyDescent="0.2">
      <c r="A36" s="27" t="s">
        <v>8</v>
      </c>
      <c r="B36" s="28">
        <v>12378</v>
      </c>
      <c r="C36" s="28">
        <v>11077</v>
      </c>
      <c r="D36" s="53">
        <v>14316</v>
      </c>
      <c r="E36" s="83">
        <v>12590.333333333334</v>
      </c>
      <c r="F36" s="84">
        <v>1629.9062345218952</v>
      </c>
      <c r="G36" s="52">
        <v>6833</v>
      </c>
      <c r="H36" s="28">
        <v>8968</v>
      </c>
      <c r="I36" s="53">
        <v>5791</v>
      </c>
      <c r="J36" s="83">
        <v>7197.333333333333</v>
      </c>
      <c r="K36" s="84">
        <v>1619.5327515469789</v>
      </c>
      <c r="L36" s="52">
        <v>14622</v>
      </c>
      <c r="M36" s="28">
        <v>15942</v>
      </c>
      <c r="N36" s="53">
        <v>16041</v>
      </c>
      <c r="O36" s="83">
        <v>15535</v>
      </c>
      <c r="P36" s="84">
        <v>792.22913352135697</v>
      </c>
      <c r="Q36" s="52">
        <v>5531</v>
      </c>
      <c r="R36" s="28">
        <v>5918</v>
      </c>
      <c r="S36" s="53">
        <v>6329</v>
      </c>
      <c r="T36" s="83">
        <v>5926</v>
      </c>
      <c r="U36" s="84">
        <v>399.06014584270378</v>
      </c>
    </row>
    <row r="37" spans="1:21" x14ac:dyDescent="0.2">
      <c r="A37" s="27" t="s">
        <v>9</v>
      </c>
      <c r="B37" s="28">
        <v>1000</v>
      </c>
      <c r="C37" s="28">
        <v>1000</v>
      </c>
      <c r="D37" s="53">
        <v>1000</v>
      </c>
      <c r="E37" s="83">
        <v>1000</v>
      </c>
      <c r="F37" s="84">
        <v>0</v>
      </c>
      <c r="G37" s="52">
        <v>1000</v>
      </c>
      <c r="H37" s="28">
        <v>1000</v>
      </c>
      <c r="I37" s="53">
        <v>1000</v>
      </c>
      <c r="J37" s="83">
        <v>1000</v>
      </c>
      <c r="K37" s="84">
        <v>0</v>
      </c>
      <c r="L37" s="52">
        <v>1000</v>
      </c>
      <c r="M37" s="28">
        <v>1000</v>
      </c>
      <c r="N37" s="53">
        <v>1000</v>
      </c>
      <c r="O37" s="83">
        <v>1000</v>
      </c>
      <c r="P37" s="84">
        <v>0</v>
      </c>
      <c r="Q37" s="52">
        <v>1000</v>
      </c>
      <c r="R37" s="28">
        <v>1000</v>
      </c>
      <c r="S37" s="53">
        <v>1000</v>
      </c>
      <c r="T37" s="83">
        <v>1000</v>
      </c>
      <c r="U37" s="84">
        <v>0</v>
      </c>
    </row>
    <row r="38" spans="1:21" ht="17" thickBot="1" x14ac:dyDescent="0.25">
      <c r="A38" s="29" t="s">
        <v>10</v>
      </c>
      <c r="B38" s="30">
        <v>107308</v>
      </c>
      <c r="C38" s="30">
        <v>81942</v>
      </c>
      <c r="D38" s="55">
        <v>89576</v>
      </c>
      <c r="E38" s="85">
        <v>92942</v>
      </c>
      <c r="F38" s="86">
        <v>13013.683414006966</v>
      </c>
      <c r="G38" s="54">
        <v>141686</v>
      </c>
      <c r="H38" s="30">
        <v>108167</v>
      </c>
      <c r="I38" s="55">
        <v>88923</v>
      </c>
      <c r="J38" s="85">
        <v>112925.33333333333</v>
      </c>
      <c r="K38" s="86">
        <v>26701.401542490836</v>
      </c>
      <c r="L38" s="54">
        <v>87083</v>
      </c>
      <c r="M38" s="30">
        <v>96744</v>
      </c>
      <c r="N38" s="55">
        <v>137143</v>
      </c>
      <c r="O38" s="85">
        <v>106990</v>
      </c>
      <c r="P38" s="86">
        <v>26556.285263568021</v>
      </c>
      <c r="Q38" s="54">
        <v>98417</v>
      </c>
      <c r="R38" s="30">
        <v>110960</v>
      </c>
      <c r="S38" s="55">
        <v>95017</v>
      </c>
      <c r="T38" s="85">
        <v>101464.66666666667</v>
      </c>
      <c r="U38" s="86">
        <v>8397.0837993516143</v>
      </c>
    </row>
    <row r="39" spans="1:21" x14ac:dyDescent="0.2">
      <c r="A39" s="4"/>
      <c r="B39" s="5"/>
      <c r="C39" s="5"/>
      <c r="D39" s="5"/>
      <c r="E39" s="88"/>
    </row>
    <row r="40" spans="1:21" ht="17" thickBot="1" x14ac:dyDescent="0.25">
      <c r="A40" s="4"/>
      <c r="B40" s="5"/>
      <c r="C40" s="5"/>
      <c r="D40" s="5"/>
      <c r="E40" s="88"/>
    </row>
    <row r="41" spans="1:21" s="1" customFormat="1" ht="17" thickBot="1" x14ac:dyDescent="0.25">
      <c r="A41" s="377" t="s">
        <v>33</v>
      </c>
      <c r="B41" s="378"/>
      <c r="C41" s="378"/>
      <c r="D41" s="378"/>
      <c r="E41" s="378"/>
      <c r="F41" s="378"/>
      <c r="G41" s="378"/>
      <c r="H41" s="378"/>
      <c r="I41" s="378"/>
      <c r="J41" s="378"/>
      <c r="K41" s="378"/>
      <c r="L41" s="378"/>
      <c r="M41" s="378"/>
      <c r="N41" s="378"/>
      <c r="O41" s="378"/>
      <c r="P41" s="378"/>
      <c r="Q41" s="378"/>
      <c r="R41" s="378"/>
      <c r="S41" s="378"/>
      <c r="T41" s="378"/>
      <c r="U41" s="379"/>
    </row>
    <row r="42" spans="1:21" s="1" customFormat="1" ht="17" thickBot="1" x14ac:dyDescent="0.25">
      <c r="A42" s="77" t="s">
        <v>72</v>
      </c>
      <c r="B42" s="78" t="s">
        <v>60</v>
      </c>
      <c r="C42" s="79" t="s">
        <v>61</v>
      </c>
      <c r="D42" s="80" t="s">
        <v>62</v>
      </c>
      <c r="E42" s="81" t="s">
        <v>1371</v>
      </c>
      <c r="F42" s="82" t="s">
        <v>50</v>
      </c>
      <c r="G42" s="78" t="s">
        <v>63</v>
      </c>
      <c r="H42" s="79" t="s">
        <v>64</v>
      </c>
      <c r="I42" s="80" t="s">
        <v>65</v>
      </c>
      <c r="J42" s="81" t="s">
        <v>1371</v>
      </c>
      <c r="K42" s="82" t="s">
        <v>50</v>
      </c>
      <c r="L42" s="78" t="s">
        <v>66</v>
      </c>
      <c r="M42" s="79" t="s">
        <v>67</v>
      </c>
      <c r="N42" s="80" t="s">
        <v>68</v>
      </c>
      <c r="O42" s="81" t="s">
        <v>1371</v>
      </c>
      <c r="P42" s="82" t="s">
        <v>50</v>
      </c>
      <c r="Q42" s="78" t="s">
        <v>69</v>
      </c>
      <c r="R42" s="79" t="s">
        <v>70</v>
      </c>
      <c r="S42" s="80" t="s">
        <v>71</v>
      </c>
      <c r="T42" s="81" t="s">
        <v>1371</v>
      </c>
      <c r="U42" s="82" t="s">
        <v>50</v>
      </c>
    </row>
    <row r="43" spans="1:21" s="1" customFormat="1" x14ac:dyDescent="0.2">
      <c r="A43" s="27" t="s">
        <v>4</v>
      </c>
      <c r="B43" s="52">
        <v>148979</v>
      </c>
      <c r="C43" s="28">
        <v>72983</v>
      </c>
      <c r="D43" s="53">
        <v>106224</v>
      </c>
      <c r="E43" s="83">
        <v>109395.33333333333</v>
      </c>
      <c r="F43" s="84">
        <v>38097.126142707035</v>
      </c>
      <c r="G43" s="52">
        <v>110727</v>
      </c>
      <c r="H43" s="28">
        <v>76278</v>
      </c>
      <c r="I43" s="53">
        <v>3333</v>
      </c>
      <c r="J43" s="349">
        <v>63446</v>
      </c>
      <c r="K43" s="84">
        <v>54834.870082822301</v>
      </c>
      <c r="L43" s="52">
        <v>21674</v>
      </c>
      <c r="M43" s="28">
        <v>170887</v>
      </c>
      <c r="N43" s="53">
        <v>92729</v>
      </c>
      <c r="O43" s="83">
        <v>95096.666666666672</v>
      </c>
      <c r="P43" s="84">
        <v>74634.671743991305</v>
      </c>
      <c r="Q43" s="350">
        <v>4510</v>
      </c>
      <c r="R43" s="28">
        <v>6604</v>
      </c>
      <c r="S43" s="53">
        <v>11376</v>
      </c>
      <c r="T43" s="83">
        <v>7496.666666666667</v>
      </c>
      <c r="U43" s="84">
        <v>3518.9670832977863</v>
      </c>
    </row>
    <row r="44" spans="1:21" s="1" customFormat="1" x14ac:dyDescent="0.2">
      <c r="A44" s="27" t="s">
        <v>5</v>
      </c>
      <c r="B44" s="52">
        <v>709606697</v>
      </c>
      <c r="C44" s="28">
        <v>280153795</v>
      </c>
      <c r="D44" s="53">
        <v>486746400</v>
      </c>
      <c r="E44" s="83">
        <v>492168964</v>
      </c>
      <c r="F44" s="84">
        <v>214777796.59291115</v>
      </c>
      <c r="G44" s="52">
        <v>374634094</v>
      </c>
      <c r="H44" s="28">
        <v>270100296</v>
      </c>
      <c r="I44" s="53">
        <v>11837166</v>
      </c>
      <c r="J44" s="83">
        <v>218857185.33333334</v>
      </c>
      <c r="K44" s="84">
        <v>186747945.19527245</v>
      </c>
      <c r="L44" s="52">
        <v>77020731</v>
      </c>
      <c r="M44" s="28">
        <v>711469386</v>
      </c>
      <c r="N44" s="53">
        <v>347939599</v>
      </c>
      <c r="O44" s="83">
        <v>378809905.33333331</v>
      </c>
      <c r="P44" s="84">
        <v>318348874.37787908</v>
      </c>
      <c r="Q44" s="52">
        <v>12471624</v>
      </c>
      <c r="R44" s="28">
        <v>13922135</v>
      </c>
      <c r="S44" s="53">
        <v>30720748</v>
      </c>
      <c r="T44" s="83">
        <v>19038169</v>
      </c>
      <c r="U44" s="84">
        <v>10143371.461634982</v>
      </c>
    </row>
    <row r="45" spans="1:21" s="1" customFormat="1" x14ac:dyDescent="0.2">
      <c r="A45" s="27" t="s">
        <v>6</v>
      </c>
      <c r="B45" s="52">
        <v>4763.13</v>
      </c>
      <c r="C45" s="28">
        <v>3838.62</v>
      </c>
      <c r="D45" s="53">
        <v>4582.26</v>
      </c>
      <c r="E45" s="83">
        <v>4394.67</v>
      </c>
      <c r="F45" s="84">
        <v>489.97162274972635</v>
      </c>
      <c r="G45" s="52">
        <v>3383.4</v>
      </c>
      <c r="H45" s="28">
        <v>3541</v>
      </c>
      <c r="I45" s="53">
        <v>3551.5</v>
      </c>
      <c r="J45" s="83">
        <v>3491.9666666666667</v>
      </c>
      <c r="K45" s="84">
        <v>94.167952793576873</v>
      </c>
      <c r="L45" s="52">
        <v>3553.6</v>
      </c>
      <c r="M45" s="28">
        <v>4163.3900000000003</v>
      </c>
      <c r="N45" s="53">
        <v>3752.22</v>
      </c>
      <c r="O45" s="83">
        <v>3823.0699999999997</v>
      </c>
      <c r="P45" s="84">
        <v>311.00764122445634</v>
      </c>
      <c r="Q45" s="52">
        <v>2765.33</v>
      </c>
      <c r="R45" s="28">
        <v>2108.14</v>
      </c>
      <c r="S45" s="53">
        <v>2700.49</v>
      </c>
      <c r="T45" s="83">
        <v>2524.6533333333332</v>
      </c>
      <c r="U45" s="84">
        <v>362.16511984636907</v>
      </c>
    </row>
    <row r="46" spans="1:21" s="1" customFormat="1" x14ac:dyDescent="0.2">
      <c r="A46" s="27" t="s">
        <v>7</v>
      </c>
      <c r="B46" s="52">
        <v>3439</v>
      </c>
      <c r="C46" s="28">
        <v>2572</v>
      </c>
      <c r="D46" s="53">
        <v>3125</v>
      </c>
      <c r="E46" s="83">
        <v>3045.3333333333335</v>
      </c>
      <c r="F46" s="84">
        <v>438.95595830713353</v>
      </c>
      <c r="G46" s="52">
        <v>2158</v>
      </c>
      <c r="H46" s="28">
        <v>1989</v>
      </c>
      <c r="I46" s="53">
        <v>2115</v>
      </c>
      <c r="J46" s="83">
        <v>2087.3333333333335</v>
      </c>
      <c r="K46" s="84">
        <v>87.831277648303242</v>
      </c>
      <c r="L46" s="52">
        <v>2204.5</v>
      </c>
      <c r="M46" s="28">
        <v>2597</v>
      </c>
      <c r="N46" s="53">
        <v>2255</v>
      </c>
      <c r="O46" s="83">
        <v>2352.1666666666665</v>
      </c>
      <c r="P46" s="84">
        <v>213.53005252969271</v>
      </c>
      <c r="Q46" s="52">
        <v>1884</v>
      </c>
      <c r="R46" s="28">
        <v>1521</v>
      </c>
      <c r="S46" s="53">
        <v>1849</v>
      </c>
      <c r="T46" s="83">
        <v>1751.3333333333333</v>
      </c>
      <c r="U46" s="84">
        <v>200.24068850594111</v>
      </c>
    </row>
    <row r="47" spans="1:21" s="1" customFormat="1" x14ac:dyDescent="0.2">
      <c r="A47" s="27" t="s">
        <v>8</v>
      </c>
      <c r="B47" s="52">
        <v>6198</v>
      </c>
      <c r="C47" s="28">
        <v>5547</v>
      </c>
      <c r="D47" s="53">
        <v>6190</v>
      </c>
      <c r="E47" s="83">
        <v>5978.333333333333</v>
      </c>
      <c r="F47" s="84">
        <v>373.56703994508581</v>
      </c>
      <c r="G47" s="52">
        <v>4721</v>
      </c>
      <c r="H47" s="28">
        <v>5536</v>
      </c>
      <c r="I47" s="53">
        <v>5368</v>
      </c>
      <c r="J47" s="83">
        <v>5208.333333333333</v>
      </c>
      <c r="K47" s="84">
        <v>430.32119786658586</v>
      </c>
      <c r="L47" s="52">
        <v>5101</v>
      </c>
      <c r="M47" s="28">
        <v>6257</v>
      </c>
      <c r="N47" s="53">
        <v>5533</v>
      </c>
      <c r="O47" s="83">
        <v>5630.333333333333</v>
      </c>
      <c r="P47" s="84">
        <v>584.1141440962831</v>
      </c>
      <c r="Q47" s="52">
        <v>3426</v>
      </c>
      <c r="R47" s="28">
        <v>2252</v>
      </c>
      <c r="S47" s="53">
        <v>3395</v>
      </c>
      <c r="T47" s="83">
        <v>3024.3333333333335</v>
      </c>
      <c r="U47" s="84">
        <v>669.03985930087447</v>
      </c>
    </row>
    <row r="48" spans="1:21" s="64" customFormat="1" x14ac:dyDescent="0.2">
      <c r="A48" s="27" t="s">
        <v>9</v>
      </c>
      <c r="B48" s="52">
        <v>1000</v>
      </c>
      <c r="C48" s="28">
        <v>1000</v>
      </c>
      <c r="D48" s="53">
        <v>1000</v>
      </c>
      <c r="E48" s="83">
        <v>1000</v>
      </c>
      <c r="F48" s="84">
        <v>0</v>
      </c>
      <c r="G48" s="52">
        <v>1000</v>
      </c>
      <c r="H48" s="28">
        <v>1000</v>
      </c>
      <c r="I48" s="53">
        <v>1000</v>
      </c>
      <c r="J48" s="83">
        <v>1000</v>
      </c>
      <c r="K48" s="84">
        <v>0</v>
      </c>
      <c r="L48" s="52">
        <v>1000</v>
      </c>
      <c r="M48" s="28">
        <v>1000</v>
      </c>
      <c r="N48" s="53">
        <v>1000</v>
      </c>
      <c r="O48" s="83">
        <v>1000</v>
      </c>
      <c r="P48" s="84">
        <v>0</v>
      </c>
      <c r="Q48" s="52">
        <v>1000</v>
      </c>
      <c r="R48" s="28">
        <v>1000</v>
      </c>
      <c r="S48" s="53">
        <v>1000</v>
      </c>
      <c r="T48" s="83">
        <v>1000</v>
      </c>
      <c r="U48" s="84">
        <v>0</v>
      </c>
    </row>
    <row r="49" spans="1:21" s="64" customFormat="1" ht="17" thickBot="1" x14ac:dyDescent="0.25">
      <c r="A49" s="29" t="s">
        <v>10</v>
      </c>
      <c r="B49" s="54">
        <v>64761</v>
      </c>
      <c r="C49" s="30">
        <v>66210</v>
      </c>
      <c r="D49" s="55">
        <v>73518</v>
      </c>
      <c r="E49" s="85">
        <v>68163</v>
      </c>
      <c r="F49" s="86">
        <v>4693.8171033818517</v>
      </c>
      <c r="G49" s="54">
        <v>87187</v>
      </c>
      <c r="H49" s="30">
        <v>68168</v>
      </c>
      <c r="I49" s="55">
        <v>42754</v>
      </c>
      <c r="J49" s="85">
        <v>66036.333333333328</v>
      </c>
      <c r="K49" s="86">
        <v>22293.067853782104</v>
      </c>
      <c r="L49" s="54">
        <v>55474</v>
      </c>
      <c r="M49" s="30">
        <v>67305</v>
      </c>
      <c r="N49" s="55">
        <v>74471</v>
      </c>
      <c r="O49" s="85">
        <v>65750</v>
      </c>
      <c r="P49" s="86">
        <v>9593.4884687479553</v>
      </c>
      <c r="Q49" s="54">
        <v>74796</v>
      </c>
      <c r="R49" s="30">
        <v>38743</v>
      </c>
      <c r="S49" s="55">
        <v>49548</v>
      </c>
      <c r="T49" s="85">
        <v>54362.333333333336</v>
      </c>
      <c r="U49" s="86">
        <v>18502.379747841438</v>
      </c>
    </row>
    <row r="50" spans="1:21" s="66" customFormat="1" ht="17" thickBot="1" x14ac:dyDescent="0.25">
      <c r="A50" s="77" t="s">
        <v>72</v>
      </c>
      <c r="B50" s="79" t="s">
        <v>47</v>
      </c>
      <c r="C50" s="79" t="s">
        <v>48</v>
      </c>
      <c r="D50" s="80" t="s">
        <v>49</v>
      </c>
      <c r="E50" s="81" t="s">
        <v>1371</v>
      </c>
      <c r="F50" s="82" t="s">
        <v>50</v>
      </c>
      <c r="G50" s="78" t="s">
        <v>51</v>
      </c>
      <c r="H50" s="79" t="s">
        <v>52</v>
      </c>
      <c r="I50" s="80" t="s">
        <v>53</v>
      </c>
      <c r="J50" s="81" t="s">
        <v>1371</v>
      </c>
      <c r="K50" s="82" t="s">
        <v>50</v>
      </c>
      <c r="L50" s="78" t="s">
        <v>54</v>
      </c>
      <c r="M50" s="79" t="s">
        <v>55</v>
      </c>
      <c r="N50" s="80" t="s">
        <v>56</v>
      </c>
      <c r="O50" s="81" t="s">
        <v>1371</v>
      </c>
      <c r="P50" s="82" t="s">
        <v>50</v>
      </c>
      <c r="Q50" s="78" t="s">
        <v>1368</v>
      </c>
      <c r="R50" s="79" t="s">
        <v>1369</v>
      </c>
      <c r="S50" s="80" t="s">
        <v>1370</v>
      </c>
      <c r="T50" s="81" t="s">
        <v>1371</v>
      </c>
      <c r="U50" s="82" t="s">
        <v>50</v>
      </c>
    </row>
    <row r="51" spans="1:21" x14ac:dyDescent="0.2">
      <c r="A51" s="27" t="s">
        <v>4</v>
      </c>
      <c r="B51" s="28">
        <v>50511</v>
      </c>
      <c r="C51" s="28">
        <v>42536</v>
      </c>
      <c r="D51" s="53">
        <v>80278</v>
      </c>
      <c r="E51" s="83">
        <v>57775</v>
      </c>
      <c r="F51" s="84">
        <v>19891.930851478446</v>
      </c>
      <c r="G51" s="52">
        <v>106043</v>
      </c>
      <c r="H51" s="28">
        <v>125142</v>
      </c>
      <c r="I51" s="53">
        <v>97405</v>
      </c>
      <c r="J51" s="83">
        <v>109530</v>
      </c>
      <c r="K51" s="84">
        <v>14193.472760392362</v>
      </c>
      <c r="L51" s="52">
        <v>42763</v>
      </c>
      <c r="M51" s="28">
        <v>41797</v>
      </c>
      <c r="N51" s="53">
        <v>41971</v>
      </c>
      <c r="O51" s="83">
        <v>42177</v>
      </c>
      <c r="P51" s="84">
        <v>514.89416388224868</v>
      </c>
      <c r="Q51" s="52">
        <v>114079</v>
      </c>
      <c r="R51" s="28">
        <v>102043</v>
      </c>
      <c r="S51" s="53">
        <v>200630</v>
      </c>
      <c r="T51" s="83">
        <v>138917.33333333334</v>
      </c>
      <c r="U51" s="84">
        <v>53782.490127673824</v>
      </c>
    </row>
    <row r="52" spans="1:21" x14ac:dyDescent="0.2">
      <c r="A52" s="27" t="s">
        <v>5</v>
      </c>
      <c r="B52" s="28">
        <v>413737451</v>
      </c>
      <c r="C52" s="28">
        <v>288825495</v>
      </c>
      <c r="D52" s="53">
        <v>543247446</v>
      </c>
      <c r="E52" s="83">
        <v>415270130.66666669</v>
      </c>
      <c r="F52" s="84">
        <v>127217900.14727518</v>
      </c>
      <c r="G52" s="52">
        <v>656206597</v>
      </c>
      <c r="H52" s="28">
        <v>679245284</v>
      </c>
      <c r="I52" s="53">
        <v>528941069</v>
      </c>
      <c r="J52" s="83">
        <v>621464316.66666663</v>
      </c>
      <c r="K52" s="84">
        <v>80951274.194799036</v>
      </c>
      <c r="L52" s="52">
        <v>322551159</v>
      </c>
      <c r="M52" s="28">
        <v>279399705</v>
      </c>
      <c r="N52" s="53">
        <v>293952004</v>
      </c>
      <c r="O52" s="83">
        <v>298634289.33333331</v>
      </c>
      <c r="P52" s="84">
        <v>21953469.942940462</v>
      </c>
      <c r="Q52" s="52">
        <v>531435976</v>
      </c>
      <c r="R52" s="28">
        <v>451477690</v>
      </c>
      <c r="S52" s="53">
        <v>858234504</v>
      </c>
      <c r="T52" s="83">
        <v>613716056.66666663</v>
      </c>
      <c r="U52" s="84">
        <v>215500081.6467191</v>
      </c>
    </row>
    <row r="53" spans="1:21" x14ac:dyDescent="0.2">
      <c r="A53" s="27" t="s">
        <v>6</v>
      </c>
      <c r="B53" s="28">
        <v>8191.04</v>
      </c>
      <c r="C53" s="28">
        <v>6790.14</v>
      </c>
      <c r="D53" s="53">
        <v>6767.08</v>
      </c>
      <c r="E53" s="83">
        <v>7249.420000000001</v>
      </c>
      <c r="F53" s="84">
        <v>815.54834878135819</v>
      </c>
      <c r="G53" s="52">
        <v>6188.12</v>
      </c>
      <c r="H53" s="28">
        <v>5427.8</v>
      </c>
      <c r="I53" s="53">
        <v>5430.33</v>
      </c>
      <c r="J53" s="83">
        <v>5682.083333333333</v>
      </c>
      <c r="K53" s="84">
        <v>438.24243431385469</v>
      </c>
      <c r="L53" s="52">
        <v>7542.76</v>
      </c>
      <c r="M53" s="28">
        <v>6684.68</v>
      </c>
      <c r="N53" s="53">
        <v>7003.69</v>
      </c>
      <c r="O53" s="83">
        <v>7077.043333333334</v>
      </c>
      <c r="P53" s="84">
        <v>433.71748319998966</v>
      </c>
      <c r="Q53" s="52">
        <v>4658.49</v>
      </c>
      <c r="R53" s="28">
        <v>4424.3900000000003</v>
      </c>
      <c r="S53" s="53">
        <v>4277.7</v>
      </c>
      <c r="T53" s="83">
        <v>4453.5266666666676</v>
      </c>
      <c r="U53" s="84">
        <v>192.05979546311434</v>
      </c>
    </row>
    <row r="54" spans="1:21" x14ac:dyDescent="0.2">
      <c r="A54" s="27" t="s">
        <v>7</v>
      </c>
      <c r="B54" s="28">
        <v>5510</v>
      </c>
      <c r="C54" s="28">
        <v>4603</v>
      </c>
      <c r="D54" s="53">
        <v>4438</v>
      </c>
      <c r="E54" s="83">
        <v>4850.333333333333</v>
      </c>
      <c r="F54" s="84">
        <v>577.21428718746506</v>
      </c>
      <c r="G54" s="52">
        <v>3912</v>
      </c>
      <c r="H54" s="28">
        <v>3364</v>
      </c>
      <c r="I54" s="53">
        <v>3480</v>
      </c>
      <c r="J54" s="83">
        <v>3585.3333333333335</v>
      </c>
      <c r="K54" s="84">
        <v>288.78596457122586</v>
      </c>
      <c r="L54" s="52">
        <v>4440</v>
      </c>
      <c r="M54" s="28">
        <v>4175</v>
      </c>
      <c r="N54" s="53">
        <v>4257</v>
      </c>
      <c r="O54" s="83">
        <v>4290.666666666667</v>
      </c>
      <c r="P54" s="84">
        <v>135.66994263039007</v>
      </c>
      <c r="Q54" s="52">
        <v>2796</v>
      </c>
      <c r="R54" s="28">
        <v>2671</v>
      </c>
      <c r="S54" s="53">
        <v>2690</v>
      </c>
      <c r="T54" s="83">
        <v>2719</v>
      </c>
      <c r="U54" s="84">
        <v>67.357256476195644</v>
      </c>
    </row>
    <row r="55" spans="1:21" x14ac:dyDescent="0.2">
      <c r="A55" s="27" t="s">
        <v>8</v>
      </c>
      <c r="B55" s="28">
        <v>13032</v>
      </c>
      <c r="C55" s="28">
        <v>10163</v>
      </c>
      <c r="D55" s="53">
        <v>10259</v>
      </c>
      <c r="E55" s="83">
        <v>11151.333333333334</v>
      </c>
      <c r="F55" s="84">
        <v>1629.4122662277166</v>
      </c>
      <c r="G55" s="52">
        <v>9659</v>
      </c>
      <c r="H55" s="28">
        <v>8389</v>
      </c>
      <c r="I55" s="53">
        <v>8205</v>
      </c>
      <c r="J55" s="83">
        <v>8751</v>
      </c>
      <c r="K55" s="84">
        <v>791.71459504040979</v>
      </c>
      <c r="L55" s="52">
        <v>13081</v>
      </c>
      <c r="M55" s="28">
        <v>10743</v>
      </c>
      <c r="N55" s="53">
        <v>11622</v>
      </c>
      <c r="O55" s="83">
        <v>11815.333333333334</v>
      </c>
      <c r="P55" s="84">
        <v>1180.9294362210358</v>
      </c>
      <c r="Q55" s="52">
        <v>7206</v>
      </c>
      <c r="R55" s="28">
        <v>6664</v>
      </c>
      <c r="S55" s="53">
        <v>6182</v>
      </c>
      <c r="T55" s="83">
        <v>6684</v>
      </c>
      <c r="U55" s="84">
        <v>512.29288497889559</v>
      </c>
    </row>
    <row r="56" spans="1:21" x14ac:dyDescent="0.2">
      <c r="A56" s="27" t="s">
        <v>9</v>
      </c>
      <c r="B56" s="28">
        <v>1000</v>
      </c>
      <c r="C56" s="28">
        <v>1000</v>
      </c>
      <c r="D56" s="53">
        <v>1000</v>
      </c>
      <c r="E56" s="83">
        <v>1000</v>
      </c>
      <c r="F56" s="84">
        <v>0</v>
      </c>
      <c r="G56" s="52">
        <v>1000</v>
      </c>
      <c r="H56" s="28">
        <v>1000</v>
      </c>
      <c r="I56" s="53">
        <v>1000</v>
      </c>
      <c r="J56" s="83">
        <v>1000</v>
      </c>
      <c r="K56" s="84">
        <v>0</v>
      </c>
      <c r="L56" s="52">
        <v>1000</v>
      </c>
      <c r="M56" s="28">
        <v>1000</v>
      </c>
      <c r="N56" s="53">
        <v>1000</v>
      </c>
      <c r="O56" s="83">
        <v>1000</v>
      </c>
      <c r="P56" s="84">
        <v>0</v>
      </c>
      <c r="Q56" s="52">
        <v>1000</v>
      </c>
      <c r="R56" s="28">
        <v>1000</v>
      </c>
      <c r="S56" s="53">
        <v>1000</v>
      </c>
      <c r="T56" s="83">
        <v>1000</v>
      </c>
      <c r="U56" s="84">
        <v>0</v>
      </c>
    </row>
    <row r="57" spans="1:21" ht="17" thickBot="1" x14ac:dyDescent="0.25">
      <c r="A57" s="29" t="s">
        <v>10</v>
      </c>
      <c r="B57" s="30">
        <v>144816</v>
      </c>
      <c r="C57" s="30">
        <v>123277</v>
      </c>
      <c r="D57" s="55">
        <v>100554</v>
      </c>
      <c r="E57" s="85">
        <v>122882.33333333333</v>
      </c>
      <c r="F57" s="86">
        <v>22133.639157023685</v>
      </c>
      <c r="G57" s="54">
        <v>122437</v>
      </c>
      <c r="H57" s="30">
        <v>101498</v>
      </c>
      <c r="I57" s="55">
        <v>106781</v>
      </c>
      <c r="J57" s="85">
        <v>110238.66666666667</v>
      </c>
      <c r="K57" s="86">
        <v>10889.30779863134</v>
      </c>
      <c r="L57" s="54">
        <v>114708</v>
      </c>
      <c r="M57" s="30">
        <v>99226</v>
      </c>
      <c r="N57" s="55">
        <v>104540</v>
      </c>
      <c r="O57" s="85">
        <v>106158</v>
      </c>
      <c r="P57" s="86">
        <v>7866.7988406975301</v>
      </c>
      <c r="Q57" s="54">
        <v>92257</v>
      </c>
      <c r="R57" s="30">
        <v>89963</v>
      </c>
      <c r="S57" s="55">
        <v>86128</v>
      </c>
      <c r="T57" s="85">
        <v>89449.333333333328</v>
      </c>
      <c r="U57" s="86">
        <v>3096.6191779638211</v>
      </c>
    </row>
    <row r="59" spans="1:21" ht="17" thickBot="1" x14ac:dyDescent="0.25"/>
    <row r="60" spans="1:21" s="1" customFormat="1" ht="17" thickBot="1" x14ac:dyDescent="0.25">
      <c r="A60" s="380" t="s">
        <v>73</v>
      </c>
      <c r="B60" s="381"/>
      <c r="C60" s="381"/>
      <c r="D60" s="381"/>
      <c r="E60" s="381"/>
      <c r="F60" s="381"/>
      <c r="G60" s="381"/>
      <c r="H60" s="381"/>
      <c r="I60" s="381"/>
      <c r="J60" s="381"/>
      <c r="K60" s="381"/>
      <c r="L60" s="381"/>
      <c r="M60" s="381"/>
      <c r="N60" s="381"/>
      <c r="O60" s="381"/>
      <c r="P60" s="381"/>
      <c r="Q60" s="381"/>
      <c r="R60" s="381"/>
      <c r="S60" s="381"/>
      <c r="T60" s="381"/>
      <c r="U60" s="382"/>
    </row>
    <row r="61" spans="1:21" s="1" customFormat="1" ht="17" thickBot="1" x14ac:dyDescent="0.25">
      <c r="A61" s="77" t="s">
        <v>72</v>
      </c>
      <c r="B61" s="78" t="s">
        <v>60</v>
      </c>
      <c r="C61" s="79" t="s">
        <v>61</v>
      </c>
      <c r="D61" s="80" t="s">
        <v>62</v>
      </c>
      <c r="E61" s="81" t="s">
        <v>1371</v>
      </c>
      <c r="F61" s="82" t="s">
        <v>50</v>
      </c>
      <c r="G61" s="78" t="s">
        <v>63</v>
      </c>
      <c r="H61" s="79" t="s">
        <v>64</v>
      </c>
      <c r="I61" s="80" t="s">
        <v>65</v>
      </c>
      <c r="J61" s="81" t="s">
        <v>1371</v>
      </c>
      <c r="K61" s="82" t="s">
        <v>50</v>
      </c>
      <c r="L61" s="78" t="s">
        <v>66</v>
      </c>
      <c r="M61" s="79" t="s">
        <v>67</v>
      </c>
      <c r="N61" s="80" t="s">
        <v>68</v>
      </c>
      <c r="O61" s="81" t="s">
        <v>1371</v>
      </c>
      <c r="P61" s="82" t="s">
        <v>50</v>
      </c>
      <c r="Q61" s="78" t="s">
        <v>69</v>
      </c>
      <c r="R61" s="79" t="s">
        <v>70</v>
      </c>
      <c r="S61" s="80" t="s">
        <v>71</v>
      </c>
      <c r="T61" s="81" t="s">
        <v>1371</v>
      </c>
      <c r="U61" s="82" t="s">
        <v>50</v>
      </c>
    </row>
    <row r="62" spans="1:21" s="1" customFormat="1" x14ac:dyDescent="0.2">
      <c r="A62" s="27" t="s">
        <v>4</v>
      </c>
      <c r="B62" s="52">
        <v>17450</v>
      </c>
      <c r="C62" s="28">
        <v>23527</v>
      </c>
      <c r="D62" s="53">
        <v>24711</v>
      </c>
      <c r="E62" s="83">
        <v>21896</v>
      </c>
      <c r="F62" s="84">
        <v>3895.5937929922825</v>
      </c>
      <c r="G62" s="52">
        <v>1855</v>
      </c>
      <c r="H62" s="28">
        <v>1779</v>
      </c>
      <c r="I62" s="53">
        <v>1798</v>
      </c>
      <c r="J62" s="83">
        <v>1810.6666666666667</v>
      </c>
      <c r="K62" s="84">
        <v>39.551653989856518</v>
      </c>
      <c r="L62" s="52">
        <v>116245</v>
      </c>
      <c r="M62" s="28">
        <v>74547</v>
      </c>
      <c r="N62" s="53">
        <v>100324</v>
      </c>
      <c r="O62" s="83">
        <v>97038.666666666672</v>
      </c>
      <c r="P62" s="84">
        <v>21042.239955226582</v>
      </c>
      <c r="Q62" s="52">
        <v>34731</v>
      </c>
      <c r="R62" s="28">
        <v>44881</v>
      </c>
      <c r="S62" s="53">
        <v>38573</v>
      </c>
      <c r="T62" s="83">
        <v>39395</v>
      </c>
      <c r="U62" s="84">
        <v>5124.6841853913302</v>
      </c>
    </row>
    <row r="63" spans="1:21" s="1" customFormat="1" x14ac:dyDescent="0.2">
      <c r="A63" s="27" t="s">
        <v>5</v>
      </c>
      <c r="B63" s="52">
        <v>53401351</v>
      </c>
      <c r="C63" s="28">
        <v>63621989</v>
      </c>
      <c r="D63" s="53">
        <v>82988459</v>
      </c>
      <c r="E63" s="83">
        <v>66670599.666666664</v>
      </c>
      <c r="F63" s="84">
        <v>15027300.496050579</v>
      </c>
      <c r="G63" s="52">
        <v>3451785</v>
      </c>
      <c r="H63" s="28">
        <v>3338960</v>
      </c>
      <c r="I63" s="53">
        <v>3375373</v>
      </c>
      <c r="J63" s="83">
        <v>3388706</v>
      </c>
      <c r="K63" s="84">
        <v>57582.08769226764</v>
      </c>
      <c r="L63" s="52">
        <v>349332998</v>
      </c>
      <c r="M63" s="28">
        <v>250533544</v>
      </c>
      <c r="N63" s="53">
        <v>346948050</v>
      </c>
      <c r="O63" s="83">
        <v>315604864</v>
      </c>
      <c r="P63" s="84">
        <v>56366031.518525906</v>
      </c>
      <c r="Q63" s="52">
        <v>85013732</v>
      </c>
      <c r="R63" s="28">
        <v>120231423</v>
      </c>
      <c r="S63" s="53">
        <v>89860332</v>
      </c>
      <c r="T63" s="83">
        <v>98368495.666666672</v>
      </c>
      <c r="U63" s="84">
        <v>19088296.848513227</v>
      </c>
    </row>
    <row r="64" spans="1:21" s="1" customFormat="1" x14ac:dyDescent="0.2">
      <c r="A64" s="27" t="s">
        <v>6</v>
      </c>
      <c r="B64" s="52">
        <v>3060.25</v>
      </c>
      <c r="C64" s="28">
        <v>2704.21</v>
      </c>
      <c r="D64" s="53">
        <v>3358.36</v>
      </c>
      <c r="E64" s="83">
        <v>3040.94</v>
      </c>
      <c r="F64" s="84">
        <v>327.50223312215758</v>
      </c>
      <c r="G64" s="52">
        <v>1860.8</v>
      </c>
      <c r="H64" s="28">
        <v>1876.87</v>
      </c>
      <c r="I64" s="53">
        <v>1877.29</v>
      </c>
      <c r="J64" s="83">
        <v>1871.6533333333334</v>
      </c>
      <c r="K64" s="84">
        <v>9.4016080184898723</v>
      </c>
      <c r="L64" s="52">
        <v>3005.14</v>
      </c>
      <c r="M64" s="28">
        <v>3360.75</v>
      </c>
      <c r="N64" s="53">
        <v>3458.28</v>
      </c>
      <c r="O64" s="83">
        <v>3274.7233333333334</v>
      </c>
      <c r="P64" s="84">
        <v>238.50451868535617</v>
      </c>
      <c r="Q64" s="52">
        <v>2447.7800000000002</v>
      </c>
      <c r="R64" s="28">
        <v>2678.89</v>
      </c>
      <c r="S64" s="53">
        <v>2329.62</v>
      </c>
      <c r="T64" s="83">
        <v>2485.4299999999998</v>
      </c>
      <c r="U64" s="84">
        <v>177.65282181828687</v>
      </c>
    </row>
    <row r="65" spans="1:21" s="1" customFormat="1" x14ac:dyDescent="0.2">
      <c r="A65" s="27" t="s">
        <v>7</v>
      </c>
      <c r="B65" s="52">
        <v>1774</v>
      </c>
      <c r="C65" s="28">
        <v>1717</v>
      </c>
      <c r="D65" s="53">
        <v>1918</v>
      </c>
      <c r="E65" s="83">
        <v>1803</v>
      </c>
      <c r="F65" s="84">
        <v>103.59054010864119</v>
      </c>
      <c r="G65" s="52">
        <v>1346</v>
      </c>
      <c r="H65" s="28">
        <v>1303</v>
      </c>
      <c r="I65" s="53">
        <v>1303.5</v>
      </c>
      <c r="J65" s="83">
        <v>1317.5</v>
      </c>
      <c r="K65" s="84">
        <v>24.682990094394967</v>
      </c>
      <c r="L65" s="52">
        <v>1886</v>
      </c>
      <c r="M65" s="28">
        <v>1919</v>
      </c>
      <c r="N65" s="53">
        <v>2047</v>
      </c>
      <c r="O65" s="83">
        <v>1950.6666666666667</v>
      </c>
      <c r="P65" s="84">
        <v>85.043126314437274</v>
      </c>
      <c r="Q65" s="52">
        <v>1564</v>
      </c>
      <c r="R65" s="28">
        <v>1731</v>
      </c>
      <c r="S65" s="53">
        <v>1546</v>
      </c>
      <c r="T65" s="83">
        <v>1613.6666666666667</v>
      </c>
      <c r="U65" s="84">
        <v>102.01143726726593</v>
      </c>
    </row>
    <row r="66" spans="1:21" s="1" customFormat="1" x14ac:dyDescent="0.2">
      <c r="A66" s="27" t="s">
        <v>8</v>
      </c>
      <c r="B66" s="52">
        <v>4228</v>
      </c>
      <c r="C66" s="28">
        <v>3280</v>
      </c>
      <c r="D66" s="53">
        <v>4985</v>
      </c>
      <c r="E66" s="83">
        <v>4164.333333333333</v>
      </c>
      <c r="F66" s="84">
        <v>854.28117931588076</v>
      </c>
      <c r="G66" s="52">
        <v>1776</v>
      </c>
      <c r="H66" s="28">
        <v>1742</v>
      </c>
      <c r="I66" s="53">
        <v>1738</v>
      </c>
      <c r="J66" s="83">
        <v>1752</v>
      </c>
      <c r="K66" s="84">
        <v>20.880613017821101</v>
      </c>
      <c r="L66" s="52">
        <v>3945</v>
      </c>
      <c r="M66" s="28">
        <v>4912</v>
      </c>
      <c r="N66" s="53">
        <v>4972</v>
      </c>
      <c r="O66" s="83">
        <v>4609.666666666667</v>
      </c>
      <c r="P66" s="84">
        <v>576.39945639576388</v>
      </c>
      <c r="Q66" s="52">
        <v>2881</v>
      </c>
      <c r="R66" s="28">
        <v>3321</v>
      </c>
      <c r="S66" s="53">
        <v>2615</v>
      </c>
      <c r="T66" s="83">
        <v>2939</v>
      </c>
      <c r="U66" s="84">
        <v>356.55574599212395</v>
      </c>
    </row>
    <row r="67" spans="1:21" s="64" customFormat="1" x14ac:dyDescent="0.2">
      <c r="A67" s="27" t="s">
        <v>9</v>
      </c>
      <c r="B67" s="52">
        <v>1000</v>
      </c>
      <c r="C67" s="28">
        <v>1000</v>
      </c>
      <c r="D67" s="53">
        <v>1000</v>
      </c>
      <c r="E67" s="83">
        <v>1000</v>
      </c>
      <c r="F67" s="84">
        <v>0</v>
      </c>
      <c r="G67" s="52">
        <v>1000</v>
      </c>
      <c r="H67" s="28">
        <v>1000</v>
      </c>
      <c r="I67" s="53">
        <v>1000</v>
      </c>
      <c r="J67" s="83">
        <v>1000</v>
      </c>
      <c r="K67" s="84">
        <v>0</v>
      </c>
      <c r="L67" s="52">
        <v>1000</v>
      </c>
      <c r="M67" s="28">
        <v>1000</v>
      </c>
      <c r="N67" s="53">
        <v>1000</v>
      </c>
      <c r="O67" s="83">
        <v>1000</v>
      </c>
      <c r="P67" s="84">
        <v>0</v>
      </c>
      <c r="Q67" s="52">
        <v>1000</v>
      </c>
      <c r="R67" s="28">
        <v>1000</v>
      </c>
      <c r="S67" s="53">
        <v>1000</v>
      </c>
      <c r="T67" s="83">
        <v>1000</v>
      </c>
      <c r="U67" s="84">
        <v>0</v>
      </c>
    </row>
    <row r="68" spans="1:21" s="64" customFormat="1" ht="17" thickBot="1" x14ac:dyDescent="0.25">
      <c r="A68" s="29" t="s">
        <v>10</v>
      </c>
      <c r="B68" s="54">
        <v>119440</v>
      </c>
      <c r="C68" s="30">
        <v>68090</v>
      </c>
      <c r="D68" s="55">
        <v>67386</v>
      </c>
      <c r="E68" s="85">
        <v>84972</v>
      </c>
      <c r="F68" s="86">
        <v>29852.238978006324</v>
      </c>
      <c r="G68" s="54">
        <v>34702</v>
      </c>
      <c r="H68" s="30">
        <v>41984</v>
      </c>
      <c r="I68" s="55">
        <v>42242</v>
      </c>
      <c r="J68" s="85">
        <v>39642.666666666664</v>
      </c>
      <c r="K68" s="86">
        <v>4280.6870165118744</v>
      </c>
      <c r="L68" s="54">
        <v>66413</v>
      </c>
      <c r="M68" s="30">
        <v>79720</v>
      </c>
      <c r="N68" s="55">
        <v>106158</v>
      </c>
      <c r="O68" s="85">
        <v>84097</v>
      </c>
      <c r="P68" s="86">
        <v>20230.789727541534</v>
      </c>
      <c r="Q68" s="54">
        <v>60124</v>
      </c>
      <c r="R68" s="30">
        <v>51607</v>
      </c>
      <c r="S68" s="55">
        <v>58004</v>
      </c>
      <c r="T68" s="85">
        <v>56578.333333333336</v>
      </c>
      <c r="U68" s="86">
        <v>4433.8714836284253</v>
      </c>
    </row>
    <row r="69" spans="1:21" s="66" customFormat="1" ht="17" thickBot="1" x14ac:dyDescent="0.25">
      <c r="A69" s="77" t="s">
        <v>72</v>
      </c>
      <c r="B69" s="79" t="s">
        <v>47</v>
      </c>
      <c r="C69" s="79" t="s">
        <v>48</v>
      </c>
      <c r="D69" s="80" t="s">
        <v>49</v>
      </c>
      <c r="E69" s="81" t="s">
        <v>1371</v>
      </c>
      <c r="F69" s="82" t="s">
        <v>50</v>
      </c>
      <c r="G69" s="78" t="s">
        <v>51</v>
      </c>
      <c r="H69" s="79" t="s">
        <v>52</v>
      </c>
      <c r="I69" s="80" t="s">
        <v>53</v>
      </c>
      <c r="J69" s="81" t="s">
        <v>1371</v>
      </c>
      <c r="K69" s="82" t="s">
        <v>50</v>
      </c>
      <c r="L69" s="78" t="s">
        <v>54</v>
      </c>
      <c r="M69" s="79" t="s">
        <v>55</v>
      </c>
      <c r="N69" s="80" t="s">
        <v>56</v>
      </c>
      <c r="O69" s="81" t="s">
        <v>1371</v>
      </c>
      <c r="P69" s="82" t="s">
        <v>50</v>
      </c>
      <c r="Q69" s="78" t="s">
        <v>1368</v>
      </c>
      <c r="R69" s="79" t="s">
        <v>1369</v>
      </c>
      <c r="S69" s="80" t="s">
        <v>1370</v>
      </c>
      <c r="T69" s="81" t="s">
        <v>1371</v>
      </c>
      <c r="U69" s="82" t="s">
        <v>50</v>
      </c>
    </row>
    <row r="70" spans="1:21" x14ac:dyDescent="0.2">
      <c r="A70" s="27" t="s">
        <v>4</v>
      </c>
      <c r="B70" s="28">
        <v>198777</v>
      </c>
      <c r="C70" s="28">
        <v>100338</v>
      </c>
      <c r="D70" s="53">
        <v>124989</v>
      </c>
      <c r="E70" s="83">
        <v>141368</v>
      </c>
      <c r="F70" s="84">
        <v>51222.679654621737</v>
      </c>
      <c r="G70" s="52">
        <v>129775</v>
      </c>
      <c r="H70" s="28">
        <v>113955</v>
      </c>
      <c r="I70" s="53">
        <v>72905</v>
      </c>
      <c r="J70" s="83">
        <v>105545</v>
      </c>
      <c r="K70" s="84">
        <v>29352.943634327377</v>
      </c>
      <c r="L70" s="52">
        <v>65205</v>
      </c>
      <c r="M70" s="28">
        <v>187139</v>
      </c>
      <c r="N70" s="53">
        <v>155714</v>
      </c>
      <c r="O70" s="83">
        <v>136019.33333333334</v>
      </c>
      <c r="P70" s="84">
        <v>63307.858993440394</v>
      </c>
      <c r="Q70" s="52">
        <v>154022</v>
      </c>
      <c r="R70" s="28">
        <v>178427</v>
      </c>
      <c r="S70" s="53">
        <v>63458</v>
      </c>
      <c r="T70" s="83">
        <v>131969</v>
      </c>
      <c r="U70" s="84">
        <v>60574.077351619642</v>
      </c>
    </row>
    <row r="71" spans="1:21" x14ac:dyDescent="0.2">
      <c r="A71" s="27" t="s">
        <v>5</v>
      </c>
      <c r="B71" s="28">
        <v>863236936</v>
      </c>
      <c r="C71" s="28">
        <v>454590077</v>
      </c>
      <c r="D71" s="53">
        <v>518273665</v>
      </c>
      <c r="E71" s="83">
        <v>612033559.33333337</v>
      </c>
      <c r="F71" s="84">
        <v>219866441.69060859</v>
      </c>
      <c r="G71" s="52">
        <v>664674925</v>
      </c>
      <c r="H71" s="28">
        <v>635728001</v>
      </c>
      <c r="I71" s="53">
        <v>379175706</v>
      </c>
      <c r="J71" s="83">
        <v>559859544</v>
      </c>
      <c r="K71" s="84">
        <v>157144736.1131551</v>
      </c>
      <c r="L71" s="52">
        <v>361686162</v>
      </c>
      <c r="M71" s="28">
        <v>845557865</v>
      </c>
      <c r="N71" s="53">
        <v>785342507</v>
      </c>
      <c r="O71" s="83">
        <v>664195511.33333337</v>
      </c>
      <c r="P71" s="84">
        <v>263705142.46090174</v>
      </c>
      <c r="Q71" s="52">
        <v>868629968</v>
      </c>
      <c r="R71" s="28">
        <v>934060600</v>
      </c>
      <c r="S71" s="53">
        <v>393052580</v>
      </c>
      <c r="T71" s="83">
        <v>731914382.66666663</v>
      </c>
      <c r="U71" s="84">
        <v>295280854.24025881</v>
      </c>
    </row>
    <row r="72" spans="1:21" x14ac:dyDescent="0.2">
      <c r="A72" s="27" t="s">
        <v>6</v>
      </c>
      <c r="B72" s="28">
        <v>4342.74</v>
      </c>
      <c r="C72" s="28">
        <v>4530.59</v>
      </c>
      <c r="D72" s="53">
        <v>4146.55</v>
      </c>
      <c r="E72" s="83">
        <v>4339.96</v>
      </c>
      <c r="F72" s="84">
        <v>192.03509236595275</v>
      </c>
      <c r="G72" s="52">
        <v>5121.75</v>
      </c>
      <c r="H72" s="28">
        <v>5578.76</v>
      </c>
      <c r="I72" s="53">
        <v>5200.96</v>
      </c>
      <c r="J72" s="83">
        <v>5300.4900000000007</v>
      </c>
      <c r="K72" s="84">
        <v>244.22162209763505</v>
      </c>
      <c r="L72" s="52">
        <v>5546.91</v>
      </c>
      <c r="M72" s="28">
        <v>4518.34</v>
      </c>
      <c r="N72" s="53">
        <v>5043.49</v>
      </c>
      <c r="O72" s="83">
        <v>5036.2466666666669</v>
      </c>
      <c r="P72" s="84">
        <v>514.32325499955107</v>
      </c>
      <c r="Q72" s="52">
        <v>5639.65</v>
      </c>
      <c r="R72" s="28">
        <v>5234.97</v>
      </c>
      <c r="S72" s="53">
        <v>6193.9</v>
      </c>
      <c r="T72" s="83">
        <v>5689.5066666666653</v>
      </c>
      <c r="U72" s="84">
        <v>481.40518446868958</v>
      </c>
    </row>
    <row r="73" spans="1:21" x14ac:dyDescent="0.2">
      <c r="A73" s="27" t="s">
        <v>7</v>
      </c>
      <c r="B73" s="28">
        <v>2748</v>
      </c>
      <c r="C73" s="28">
        <v>2855.5</v>
      </c>
      <c r="D73" s="53">
        <v>2403</v>
      </c>
      <c r="E73" s="83">
        <v>2668.8333333333335</v>
      </c>
      <c r="F73" s="84">
        <v>236.40977842156474</v>
      </c>
      <c r="G73" s="52">
        <v>2861</v>
      </c>
      <c r="H73" s="28">
        <v>3443</v>
      </c>
      <c r="I73" s="53">
        <v>3390</v>
      </c>
      <c r="J73" s="83">
        <v>3231.3333333333335</v>
      </c>
      <c r="K73" s="84">
        <v>321.81102114957679</v>
      </c>
      <c r="L73" s="52">
        <v>3483</v>
      </c>
      <c r="M73" s="28">
        <v>2624</v>
      </c>
      <c r="N73" s="53">
        <v>3156</v>
      </c>
      <c r="O73" s="83">
        <v>3087.6666666666665</v>
      </c>
      <c r="P73" s="84">
        <v>433.55776239543212</v>
      </c>
      <c r="Q73" s="52">
        <v>3255</v>
      </c>
      <c r="R73" s="28">
        <v>3148</v>
      </c>
      <c r="S73" s="53">
        <v>3662</v>
      </c>
      <c r="T73" s="83">
        <v>3355</v>
      </c>
      <c r="U73" s="84">
        <v>271.1991887893472</v>
      </c>
    </row>
    <row r="74" spans="1:21" x14ac:dyDescent="0.2">
      <c r="A74" s="27" t="s">
        <v>8</v>
      </c>
      <c r="B74" s="28">
        <v>6304</v>
      </c>
      <c r="C74" s="28">
        <v>6787</v>
      </c>
      <c r="D74" s="53">
        <v>6417</v>
      </c>
      <c r="E74" s="83">
        <v>6502.666666666667</v>
      </c>
      <c r="F74" s="84">
        <v>252.63874076105853</v>
      </c>
      <c r="G74" s="52">
        <v>8637</v>
      </c>
      <c r="H74" s="28">
        <v>8814</v>
      </c>
      <c r="I74" s="53">
        <v>7736</v>
      </c>
      <c r="J74" s="83">
        <v>8395.6666666666661</v>
      </c>
      <c r="K74" s="84">
        <v>578.10235541237273</v>
      </c>
      <c r="L74" s="52">
        <v>8598</v>
      </c>
      <c r="M74" s="28">
        <v>7064</v>
      </c>
      <c r="N74" s="53">
        <v>7642</v>
      </c>
      <c r="O74" s="83">
        <v>7768</v>
      </c>
      <c r="P74" s="84">
        <v>774.72317636688786</v>
      </c>
      <c r="Q74" s="52">
        <v>9485</v>
      </c>
      <c r="R74" s="28">
        <v>8266</v>
      </c>
      <c r="S74" s="53">
        <v>10465</v>
      </c>
      <c r="T74" s="83">
        <v>9405.3333333333339</v>
      </c>
      <c r="U74" s="84">
        <v>1101.6625315101414</v>
      </c>
    </row>
    <row r="75" spans="1:21" x14ac:dyDescent="0.2">
      <c r="A75" s="27" t="s">
        <v>9</v>
      </c>
      <c r="B75" s="28">
        <v>1000</v>
      </c>
      <c r="C75" s="28">
        <v>1000</v>
      </c>
      <c r="D75" s="53">
        <v>1000</v>
      </c>
      <c r="E75" s="83">
        <v>1000</v>
      </c>
      <c r="F75" s="84">
        <v>0</v>
      </c>
      <c r="G75" s="52">
        <v>1000</v>
      </c>
      <c r="H75" s="28">
        <v>1000</v>
      </c>
      <c r="I75" s="53">
        <v>1000</v>
      </c>
      <c r="J75" s="83">
        <v>1000</v>
      </c>
      <c r="K75" s="84">
        <v>0</v>
      </c>
      <c r="L75" s="52">
        <v>1000</v>
      </c>
      <c r="M75" s="28">
        <v>1000</v>
      </c>
      <c r="N75" s="53">
        <v>1000</v>
      </c>
      <c r="O75" s="83">
        <v>1000</v>
      </c>
      <c r="P75" s="84">
        <v>0</v>
      </c>
      <c r="Q75" s="52">
        <v>1000</v>
      </c>
      <c r="R75" s="28">
        <v>1000</v>
      </c>
      <c r="S75" s="53">
        <v>1000</v>
      </c>
      <c r="T75" s="83">
        <v>1000</v>
      </c>
      <c r="U75" s="84">
        <v>0</v>
      </c>
    </row>
    <row r="76" spans="1:21" ht="17" thickBot="1" x14ac:dyDescent="0.25">
      <c r="A76" s="29" t="s">
        <v>10</v>
      </c>
      <c r="B76" s="30">
        <v>105117</v>
      </c>
      <c r="C76" s="30">
        <v>91577</v>
      </c>
      <c r="D76" s="55">
        <v>64345</v>
      </c>
      <c r="E76" s="85">
        <v>87013</v>
      </c>
      <c r="F76" s="86">
        <v>20765.634302857208</v>
      </c>
      <c r="G76" s="54">
        <v>150559</v>
      </c>
      <c r="H76" s="30">
        <v>100332</v>
      </c>
      <c r="I76" s="55">
        <v>76759</v>
      </c>
      <c r="J76" s="85">
        <v>109216.66666666667</v>
      </c>
      <c r="K76" s="86">
        <v>37693.672895239753</v>
      </c>
      <c r="L76" s="54">
        <v>72430</v>
      </c>
      <c r="M76" s="30">
        <v>82137</v>
      </c>
      <c r="N76" s="55">
        <v>75413</v>
      </c>
      <c r="O76" s="85">
        <v>76660</v>
      </c>
      <c r="P76" s="86">
        <v>4972.1945858946428</v>
      </c>
      <c r="Q76" s="54">
        <v>92440</v>
      </c>
      <c r="R76" s="30">
        <v>97717</v>
      </c>
      <c r="S76" s="55">
        <v>80288</v>
      </c>
      <c r="T76" s="85">
        <v>90148.333333333328</v>
      </c>
      <c r="U76" s="86">
        <v>8937.634605046982</v>
      </c>
    </row>
  </sheetData>
  <mergeCells count="5">
    <mergeCell ref="A3:U3"/>
    <mergeCell ref="A22:U22"/>
    <mergeCell ref="A41:U41"/>
    <mergeCell ref="A60:U60"/>
    <mergeCell ref="A1:U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DA286-9E32-E74A-8362-0E73F66CC94D}">
  <dimension ref="A1:O84"/>
  <sheetViews>
    <sheetView zoomScaleNormal="100" workbookViewId="0">
      <pane xSplit="1" topLeftCell="B1" activePane="topRight" state="frozen"/>
      <selection pane="topRight" activeCell="C2" sqref="C2"/>
    </sheetView>
  </sheetViews>
  <sheetFormatPr baseColWidth="10" defaultColWidth="12.5" defaultRowHeight="16" x14ac:dyDescent="0.2"/>
  <cols>
    <col min="1" max="1" width="28.6640625" bestFit="1" customWidth="1"/>
    <col min="11" max="11" width="14.1640625" customWidth="1"/>
  </cols>
  <sheetData>
    <row r="1" spans="1:15" ht="16" customHeight="1" x14ac:dyDescent="0.2">
      <c r="A1" s="383" t="s">
        <v>1372</v>
      </c>
      <c r="B1" s="383"/>
      <c r="C1" s="383"/>
      <c r="D1" s="383"/>
      <c r="E1" s="383"/>
      <c r="F1" s="383"/>
      <c r="G1" s="383"/>
      <c r="H1" s="383"/>
      <c r="I1" s="383"/>
      <c r="J1" s="383"/>
      <c r="K1" s="383"/>
      <c r="L1" s="383"/>
      <c r="M1" s="383"/>
      <c r="N1" s="383"/>
      <c r="O1" s="383"/>
    </row>
    <row r="2" spans="1:15" ht="17" thickBo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5" s="1" customFormat="1" ht="17" thickBot="1" x14ac:dyDescent="0.25">
      <c r="A3" s="371" t="s">
        <v>30</v>
      </c>
      <c r="B3" s="372"/>
      <c r="C3" s="372"/>
      <c r="D3" s="372"/>
      <c r="E3" s="372"/>
      <c r="F3" s="372"/>
      <c r="G3" s="372"/>
      <c r="H3" s="372"/>
      <c r="I3" s="372"/>
      <c r="J3" s="372"/>
      <c r="K3" s="372"/>
      <c r="L3" s="372"/>
      <c r="M3" s="373"/>
    </row>
    <row r="4" spans="1:15" s="32" customFormat="1" ht="17" thickBot="1" x14ac:dyDescent="0.25">
      <c r="A4" s="77" t="s">
        <v>72</v>
      </c>
      <c r="B4" s="78" t="s">
        <v>60</v>
      </c>
      <c r="C4" s="228" t="s">
        <v>61</v>
      </c>
      <c r="D4" s="80" t="s">
        <v>62</v>
      </c>
      <c r="E4" s="231" t="s">
        <v>63</v>
      </c>
      <c r="F4" s="79" t="s">
        <v>64</v>
      </c>
      <c r="G4" s="80" t="s">
        <v>65</v>
      </c>
      <c r="H4" s="236" t="s">
        <v>66</v>
      </c>
      <c r="I4" s="79" t="s">
        <v>67</v>
      </c>
      <c r="J4" s="80" t="s">
        <v>68</v>
      </c>
      <c r="K4" s="236" t="s">
        <v>69</v>
      </c>
      <c r="L4" s="79" t="s">
        <v>70</v>
      </c>
      <c r="M4" s="80" t="s">
        <v>71</v>
      </c>
    </row>
    <row r="5" spans="1:15" s="32" customFormat="1" x14ac:dyDescent="0.2">
      <c r="A5" s="27" t="s">
        <v>35</v>
      </c>
      <c r="B5" s="52">
        <v>3222800</v>
      </c>
      <c r="C5" s="229">
        <v>3221642</v>
      </c>
      <c r="D5" s="53">
        <v>3196150</v>
      </c>
      <c r="E5" s="232">
        <v>2115530</v>
      </c>
      <c r="F5" s="28">
        <v>2116941</v>
      </c>
      <c r="G5" s="53">
        <v>2115535</v>
      </c>
      <c r="H5" s="234">
        <v>2074028</v>
      </c>
      <c r="I5" s="28">
        <v>2064047</v>
      </c>
      <c r="J5" s="53">
        <v>2042787</v>
      </c>
      <c r="K5" s="234">
        <v>2900568</v>
      </c>
      <c r="L5" s="28">
        <v>2913219</v>
      </c>
      <c r="M5" s="53">
        <v>2914062</v>
      </c>
    </row>
    <row r="6" spans="1:15" s="32" customFormat="1" x14ac:dyDescent="0.2">
      <c r="A6" s="27" t="s">
        <v>74</v>
      </c>
      <c r="B6" s="52">
        <v>23</v>
      </c>
      <c r="C6" s="229">
        <v>19</v>
      </c>
      <c r="D6" s="53">
        <v>40</v>
      </c>
      <c r="E6" s="232">
        <v>1</v>
      </c>
      <c r="F6" s="28">
        <v>2</v>
      </c>
      <c r="G6" s="53">
        <v>1</v>
      </c>
      <c r="H6" s="234">
        <v>9</v>
      </c>
      <c r="I6" s="28">
        <v>22</v>
      </c>
      <c r="J6" s="53">
        <v>48</v>
      </c>
      <c r="K6" s="234">
        <v>3</v>
      </c>
      <c r="L6" s="28">
        <v>5</v>
      </c>
      <c r="M6" s="53">
        <v>4</v>
      </c>
    </row>
    <row r="7" spans="1:15" s="32" customFormat="1" x14ac:dyDescent="0.2">
      <c r="A7" s="27" t="s">
        <v>36</v>
      </c>
      <c r="B7" s="52">
        <v>1192854</v>
      </c>
      <c r="C7" s="229">
        <v>1731151</v>
      </c>
      <c r="D7" s="53">
        <v>655903</v>
      </c>
      <c r="E7" s="232">
        <v>2115530</v>
      </c>
      <c r="F7" s="28">
        <v>1751640</v>
      </c>
      <c r="G7" s="53">
        <v>2115535</v>
      </c>
      <c r="H7" s="234">
        <v>974580</v>
      </c>
      <c r="I7" s="28">
        <v>768915</v>
      </c>
      <c r="J7" s="53">
        <v>333814</v>
      </c>
      <c r="K7" s="234">
        <v>2836691</v>
      </c>
      <c r="L7" s="28">
        <v>1750122</v>
      </c>
      <c r="M7" s="53">
        <v>2836717</v>
      </c>
    </row>
    <row r="8" spans="1:15" s="32" customFormat="1" x14ac:dyDescent="0.2">
      <c r="A8" s="27" t="s">
        <v>37</v>
      </c>
      <c r="B8" s="52">
        <v>812176</v>
      </c>
      <c r="C8" s="229">
        <v>1731151</v>
      </c>
      <c r="D8" s="53">
        <v>211515</v>
      </c>
      <c r="E8" s="232">
        <v>2115530</v>
      </c>
      <c r="F8" s="28">
        <v>1751640</v>
      </c>
      <c r="G8" s="53">
        <v>2115535</v>
      </c>
      <c r="H8" s="234">
        <v>500472</v>
      </c>
      <c r="I8" s="28">
        <v>291654</v>
      </c>
      <c r="J8" s="53">
        <v>102486</v>
      </c>
      <c r="K8" s="234">
        <v>2836691</v>
      </c>
      <c r="L8" s="28">
        <v>1750122</v>
      </c>
      <c r="M8" s="53">
        <v>2836717</v>
      </c>
    </row>
    <row r="9" spans="1:15" s="32" customFormat="1" ht="17" thickBot="1" x14ac:dyDescent="0.25">
      <c r="A9" s="27" t="s">
        <v>317</v>
      </c>
      <c r="B9" s="58">
        <v>37.75</v>
      </c>
      <c r="C9" s="230">
        <v>37.72</v>
      </c>
      <c r="D9" s="59">
        <v>37.72</v>
      </c>
      <c r="E9" s="233">
        <v>35.47</v>
      </c>
      <c r="F9" s="56">
        <v>35.47</v>
      </c>
      <c r="G9" s="59">
        <v>35.47</v>
      </c>
      <c r="H9" s="235">
        <v>41.25</v>
      </c>
      <c r="I9" s="56">
        <v>41.21</v>
      </c>
      <c r="J9" s="59">
        <v>41.28</v>
      </c>
      <c r="K9" s="235">
        <v>32.799999999999997</v>
      </c>
      <c r="L9" s="56">
        <v>32.799999999999997</v>
      </c>
      <c r="M9" s="59">
        <v>32.770000000000003</v>
      </c>
    </row>
    <row r="10" spans="1:15" s="34" customFormat="1" ht="17" thickBot="1" x14ac:dyDescent="0.25">
      <c r="A10" s="77" t="s">
        <v>72</v>
      </c>
      <c r="B10" s="78" t="s">
        <v>47</v>
      </c>
      <c r="C10" s="228" t="s">
        <v>48</v>
      </c>
      <c r="D10" s="80" t="s">
        <v>49</v>
      </c>
      <c r="E10" s="228" t="s">
        <v>51</v>
      </c>
      <c r="F10" s="79" t="s">
        <v>52</v>
      </c>
      <c r="G10" s="80" t="s">
        <v>53</v>
      </c>
      <c r="H10" s="236" t="s">
        <v>54</v>
      </c>
      <c r="I10" s="79" t="s">
        <v>55</v>
      </c>
      <c r="J10" s="80" t="s">
        <v>56</v>
      </c>
      <c r="K10" s="78" t="s">
        <v>57</v>
      </c>
      <c r="L10" s="228" t="s">
        <v>58</v>
      </c>
      <c r="M10" s="80" t="s">
        <v>59</v>
      </c>
    </row>
    <row r="11" spans="1:15" s="1" customFormat="1" x14ac:dyDescent="0.2">
      <c r="A11" s="26" t="s">
        <v>35</v>
      </c>
      <c r="B11" s="52">
        <v>3663427</v>
      </c>
      <c r="C11" s="229">
        <v>3759537</v>
      </c>
      <c r="D11" s="53">
        <v>3751747</v>
      </c>
      <c r="E11" s="229">
        <v>5605261</v>
      </c>
      <c r="F11" s="28">
        <v>5586928</v>
      </c>
      <c r="G11" s="53">
        <v>5584613</v>
      </c>
      <c r="H11" s="234">
        <v>6411819</v>
      </c>
      <c r="I11" s="28">
        <v>6411821</v>
      </c>
      <c r="J11" s="53">
        <v>6415612</v>
      </c>
      <c r="K11" s="52">
        <v>5002409</v>
      </c>
      <c r="L11" s="229">
        <v>5000588</v>
      </c>
      <c r="M11" s="53">
        <v>5002406</v>
      </c>
    </row>
    <row r="12" spans="1:15" s="1" customFormat="1" x14ac:dyDescent="0.2">
      <c r="A12" s="27" t="s">
        <v>74</v>
      </c>
      <c r="B12" s="52">
        <v>75</v>
      </c>
      <c r="C12" s="229">
        <v>3</v>
      </c>
      <c r="D12" s="53">
        <v>8</v>
      </c>
      <c r="E12" s="229">
        <v>61</v>
      </c>
      <c r="F12" s="28">
        <v>68</v>
      </c>
      <c r="G12" s="53">
        <v>67</v>
      </c>
      <c r="H12" s="234">
        <v>1</v>
      </c>
      <c r="I12" s="28">
        <v>1</v>
      </c>
      <c r="J12" s="53">
        <v>2</v>
      </c>
      <c r="K12" s="52">
        <v>3</v>
      </c>
      <c r="L12" s="229">
        <v>2</v>
      </c>
      <c r="M12" s="53">
        <v>3</v>
      </c>
    </row>
    <row r="13" spans="1:15" s="1" customFormat="1" x14ac:dyDescent="0.2">
      <c r="A13" s="27" t="s">
        <v>36</v>
      </c>
      <c r="B13" s="52">
        <v>362915</v>
      </c>
      <c r="C13" s="229">
        <v>3728865</v>
      </c>
      <c r="D13" s="53">
        <v>1991228</v>
      </c>
      <c r="E13" s="229">
        <v>1104114</v>
      </c>
      <c r="F13" s="28">
        <v>466940</v>
      </c>
      <c r="G13" s="53">
        <v>765509</v>
      </c>
      <c r="H13" s="234">
        <v>6411819</v>
      </c>
      <c r="I13" s="28">
        <v>6411821</v>
      </c>
      <c r="J13" s="53">
        <v>6412810</v>
      </c>
      <c r="K13" s="52">
        <v>4783471</v>
      </c>
      <c r="L13" s="229">
        <v>4783456</v>
      </c>
      <c r="M13" s="53">
        <v>4783459</v>
      </c>
    </row>
    <row r="14" spans="1:15" s="1" customFormat="1" x14ac:dyDescent="0.2">
      <c r="A14" s="27" t="s">
        <v>37</v>
      </c>
      <c r="B14" s="52">
        <v>120849</v>
      </c>
      <c r="C14" s="229">
        <v>3728865</v>
      </c>
      <c r="D14" s="53">
        <v>1991228</v>
      </c>
      <c r="E14" s="229">
        <v>258365</v>
      </c>
      <c r="F14" s="28">
        <v>282488</v>
      </c>
      <c r="G14" s="53">
        <v>283403</v>
      </c>
      <c r="H14" s="234">
        <v>6411819</v>
      </c>
      <c r="I14" s="28">
        <v>6411821</v>
      </c>
      <c r="J14" s="53">
        <v>6412810</v>
      </c>
      <c r="K14" s="52">
        <v>4783471</v>
      </c>
      <c r="L14" s="229">
        <v>4783456</v>
      </c>
      <c r="M14" s="53">
        <v>4783459</v>
      </c>
      <c r="O14" s="1" t="s">
        <v>14</v>
      </c>
    </row>
    <row r="15" spans="1:15" s="1" customFormat="1" ht="17" thickBot="1" x14ac:dyDescent="0.25">
      <c r="A15" s="29" t="s">
        <v>317</v>
      </c>
      <c r="B15" s="60">
        <v>38.83</v>
      </c>
      <c r="C15" s="237">
        <v>38.770000000000003</v>
      </c>
      <c r="D15" s="61">
        <v>38.770000000000003</v>
      </c>
      <c r="E15" s="237">
        <v>57.1</v>
      </c>
      <c r="F15" s="35">
        <v>57.14</v>
      </c>
      <c r="G15" s="61">
        <v>57.12</v>
      </c>
      <c r="H15" s="238">
        <v>66.3</v>
      </c>
      <c r="I15" s="35">
        <v>66.3</v>
      </c>
      <c r="J15" s="61">
        <v>66.3</v>
      </c>
      <c r="K15" s="60">
        <v>51.86</v>
      </c>
      <c r="L15" s="237">
        <v>51.86</v>
      </c>
      <c r="M15" s="61">
        <v>51.86</v>
      </c>
    </row>
    <row r="17" spans="1:15" ht="17" thickBot="1" x14ac:dyDescent="0.25"/>
    <row r="18" spans="1:15" s="1" customFormat="1" ht="17" thickBot="1" x14ac:dyDescent="0.25">
      <c r="A18" s="374" t="s">
        <v>32</v>
      </c>
      <c r="B18" s="375"/>
      <c r="C18" s="375"/>
      <c r="D18" s="375"/>
      <c r="E18" s="375"/>
      <c r="F18" s="375"/>
      <c r="G18" s="375"/>
      <c r="H18" s="375"/>
      <c r="I18" s="375"/>
      <c r="J18" s="375"/>
      <c r="K18" s="375"/>
      <c r="L18" s="375"/>
      <c r="M18" s="376"/>
    </row>
    <row r="19" spans="1:15" s="32" customFormat="1" ht="17" thickBot="1" x14ac:dyDescent="0.25">
      <c r="A19" s="77" t="s">
        <v>72</v>
      </c>
      <c r="B19" s="236" t="s">
        <v>60</v>
      </c>
      <c r="C19" s="79" t="s">
        <v>61</v>
      </c>
      <c r="D19" s="80" t="s">
        <v>62</v>
      </c>
      <c r="E19" s="285" t="s">
        <v>63</v>
      </c>
      <c r="F19" s="79" t="s">
        <v>64</v>
      </c>
      <c r="G19" s="239" t="s">
        <v>65</v>
      </c>
      <c r="H19" s="236" t="s">
        <v>66</v>
      </c>
      <c r="I19" s="79" t="s">
        <v>67</v>
      </c>
      <c r="J19" s="80" t="s">
        <v>68</v>
      </c>
      <c r="K19" s="78" t="s">
        <v>69</v>
      </c>
      <c r="L19" s="228" t="s">
        <v>70</v>
      </c>
      <c r="M19" s="80" t="s">
        <v>71</v>
      </c>
    </row>
    <row r="20" spans="1:15" s="32" customFormat="1" x14ac:dyDescent="0.2">
      <c r="A20" s="27" t="s">
        <v>35</v>
      </c>
      <c r="B20" s="234">
        <v>3306012</v>
      </c>
      <c r="C20" s="28">
        <v>3278773</v>
      </c>
      <c r="D20" s="53">
        <v>3210341</v>
      </c>
      <c r="E20" s="52">
        <v>28480</v>
      </c>
      <c r="F20" s="28">
        <v>1747112</v>
      </c>
      <c r="G20" s="240">
        <v>2016690</v>
      </c>
      <c r="H20" s="234">
        <v>2073360</v>
      </c>
      <c r="I20" s="28">
        <v>2073368</v>
      </c>
      <c r="J20" s="53">
        <v>2073363</v>
      </c>
      <c r="K20" s="52">
        <v>0</v>
      </c>
      <c r="L20" s="229">
        <v>2839</v>
      </c>
      <c r="M20" s="53">
        <v>2253</v>
      </c>
    </row>
    <row r="21" spans="1:15" s="32" customFormat="1" x14ac:dyDescent="0.2">
      <c r="A21" s="27" t="s">
        <v>74</v>
      </c>
      <c r="B21" s="234">
        <v>8</v>
      </c>
      <c r="C21" s="28">
        <v>8</v>
      </c>
      <c r="D21" s="53">
        <v>8</v>
      </c>
      <c r="E21" s="52">
        <v>9</v>
      </c>
      <c r="F21" s="28">
        <v>179</v>
      </c>
      <c r="G21" s="240">
        <v>152</v>
      </c>
      <c r="H21" s="234">
        <v>1</v>
      </c>
      <c r="I21" s="28">
        <v>1</v>
      </c>
      <c r="J21" s="53">
        <v>1</v>
      </c>
      <c r="K21" s="52">
        <v>0</v>
      </c>
      <c r="L21" s="229">
        <v>1</v>
      </c>
      <c r="M21" s="53">
        <v>1</v>
      </c>
    </row>
    <row r="22" spans="1:15" s="32" customFormat="1" x14ac:dyDescent="0.2">
      <c r="A22" s="27" t="s">
        <v>36</v>
      </c>
      <c r="B22" s="234">
        <v>2255486</v>
      </c>
      <c r="C22" s="28">
        <v>2883142</v>
      </c>
      <c r="D22" s="53">
        <v>2851000</v>
      </c>
      <c r="E22" s="52">
        <v>5832</v>
      </c>
      <c r="F22" s="28">
        <v>78753</v>
      </c>
      <c r="G22" s="240">
        <v>81059</v>
      </c>
      <c r="H22" s="234">
        <v>2073360</v>
      </c>
      <c r="I22" s="28">
        <v>2073368</v>
      </c>
      <c r="J22" s="53">
        <v>2073363</v>
      </c>
      <c r="K22" s="52">
        <v>0</v>
      </c>
      <c r="L22" s="229">
        <v>2839</v>
      </c>
      <c r="M22" s="53">
        <v>2253</v>
      </c>
    </row>
    <row r="23" spans="1:15" s="32" customFormat="1" x14ac:dyDescent="0.2">
      <c r="A23" s="27" t="s">
        <v>37</v>
      </c>
      <c r="B23" s="234">
        <v>2255486</v>
      </c>
      <c r="C23" s="28">
        <v>2883142</v>
      </c>
      <c r="D23" s="53">
        <v>2851000</v>
      </c>
      <c r="E23" s="52">
        <v>2943</v>
      </c>
      <c r="F23" s="28">
        <v>16053</v>
      </c>
      <c r="G23" s="240">
        <v>22323</v>
      </c>
      <c r="H23" s="234">
        <v>2073360</v>
      </c>
      <c r="I23" s="28">
        <v>2073368</v>
      </c>
      <c r="J23" s="53">
        <v>2073363</v>
      </c>
      <c r="K23" s="52">
        <v>0</v>
      </c>
      <c r="L23" s="229">
        <v>2839</v>
      </c>
      <c r="M23" s="53">
        <v>2253</v>
      </c>
      <c r="O23" s="32" t="s">
        <v>14</v>
      </c>
    </row>
    <row r="24" spans="1:15" s="32" customFormat="1" ht="17" thickBot="1" x14ac:dyDescent="0.25">
      <c r="A24" s="27" t="s">
        <v>317</v>
      </c>
      <c r="B24" s="235">
        <v>37.64</v>
      </c>
      <c r="C24" s="56">
        <v>37.68</v>
      </c>
      <c r="D24" s="59">
        <v>37.729999999999997</v>
      </c>
      <c r="E24" s="58">
        <v>41.81</v>
      </c>
      <c r="F24" s="56">
        <v>35.770000000000003</v>
      </c>
      <c r="G24" s="241">
        <v>35.64</v>
      </c>
      <c r="H24" s="235">
        <v>41.25</v>
      </c>
      <c r="I24" s="56">
        <v>41.25</v>
      </c>
      <c r="J24" s="59">
        <v>41.25</v>
      </c>
      <c r="K24" s="58">
        <v>0</v>
      </c>
      <c r="L24" s="230">
        <v>50.09</v>
      </c>
      <c r="M24" s="59">
        <v>45.85</v>
      </c>
    </row>
    <row r="25" spans="1:15" s="34" customFormat="1" ht="17" thickBot="1" x14ac:dyDescent="0.25">
      <c r="A25" s="77" t="s">
        <v>72</v>
      </c>
      <c r="B25" s="79" t="s">
        <v>47</v>
      </c>
      <c r="C25" s="228" t="s">
        <v>48</v>
      </c>
      <c r="D25" s="80" t="s">
        <v>49</v>
      </c>
      <c r="E25" s="78" t="s">
        <v>51</v>
      </c>
      <c r="F25" s="228" t="s">
        <v>52</v>
      </c>
      <c r="G25" s="80" t="s">
        <v>53</v>
      </c>
      <c r="H25" s="78" t="s">
        <v>54</v>
      </c>
      <c r="I25" s="228" t="s">
        <v>55</v>
      </c>
      <c r="J25" s="80" t="s">
        <v>56</v>
      </c>
      <c r="K25" s="78" t="s">
        <v>57</v>
      </c>
      <c r="L25" s="228" t="s">
        <v>58</v>
      </c>
      <c r="M25" s="80" t="s">
        <v>59</v>
      </c>
    </row>
    <row r="26" spans="1:15" s="1" customFormat="1" x14ac:dyDescent="0.2">
      <c r="A26" s="26" t="s">
        <v>35</v>
      </c>
      <c r="B26" s="28">
        <v>3762702</v>
      </c>
      <c r="C26" s="229">
        <v>3753359</v>
      </c>
      <c r="D26" s="53">
        <v>3750587</v>
      </c>
      <c r="E26" s="52">
        <v>5615292</v>
      </c>
      <c r="F26" s="229">
        <v>5653853</v>
      </c>
      <c r="G26" s="53">
        <v>5649514</v>
      </c>
      <c r="H26" s="52">
        <v>6398907</v>
      </c>
      <c r="I26" s="229">
        <v>6395284</v>
      </c>
      <c r="J26" s="53">
        <v>6416197</v>
      </c>
      <c r="K26" s="52">
        <v>5048833</v>
      </c>
      <c r="L26" s="229">
        <v>5041401</v>
      </c>
      <c r="M26" s="53">
        <v>5034720</v>
      </c>
    </row>
    <row r="27" spans="1:15" s="1" customFormat="1" x14ac:dyDescent="0.2">
      <c r="A27" s="27" t="s">
        <v>74</v>
      </c>
      <c r="B27" s="28">
        <v>5</v>
      </c>
      <c r="C27" s="229">
        <v>3</v>
      </c>
      <c r="D27" s="53">
        <v>3</v>
      </c>
      <c r="E27" s="52">
        <v>25</v>
      </c>
      <c r="F27" s="229">
        <v>9</v>
      </c>
      <c r="G27" s="53">
        <v>37</v>
      </c>
      <c r="H27" s="52">
        <v>9</v>
      </c>
      <c r="I27" s="229">
        <v>1</v>
      </c>
      <c r="J27" s="53">
        <v>2</v>
      </c>
      <c r="K27" s="52">
        <v>13</v>
      </c>
      <c r="L27" s="229">
        <v>7</v>
      </c>
      <c r="M27" s="53">
        <v>14</v>
      </c>
    </row>
    <row r="28" spans="1:15" s="1" customFormat="1" x14ac:dyDescent="0.2">
      <c r="A28" s="27" t="s">
        <v>36</v>
      </c>
      <c r="B28" s="28">
        <v>2654098</v>
      </c>
      <c r="C28" s="229">
        <v>3732302</v>
      </c>
      <c r="D28" s="53">
        <v>3728962</v>
      </c>
      <c r="E28" s="52">
        <v>1633846</v>
      </c>
      <c r="F28" s="229">
        <v>3672441</v>
      </c>
      <c r="G28" s="53">
        <v>971479</v>
      </c>
      <c r="H28" s="52">
        <v>2004836</v>
      </c>
      <c r="I28" s="229">
        <v>6395284</v>
      </c>
      <c r="J28" s="53">
        <v>4920134</v>
      </c>
      <c r="K28" s="52">
        <v>2728501</v>
      </c>
      <c r="L28" s="229">
        <v>2789139</v>
      </c>
      <c r="M28" s="53">
        <v>1405256</v>
      </c>
    </row>
    <row r="29" spans="1:15" s="1" customFormat="1" x14ac:dyDescent="0.2">
      <c r="A29" s="27" t="s">
        <v>37</v>
      </c>
      <c r="B29" s="28">
        <v>2654098</v>
      </c>
      <c r="C29" s="229">
        <v>3732302</v>
      </c>
      <c r="D29" s="53">
        <v>3728962</v>
      </c>
      <c r="E29" s="52">
        <v>532852</v>
      </c>
      <c r="F29" s="229">
        <v>3672441</v>
      </c>
      <c r="G29" s="53">
        <v>486437</v>
      </c>
      <c r="H29" s="52">
        <v>1576641</v>
      </c>
      <c r="I29" s="229">
        <v>6395284</v>
      </c>
      <c r="J29" s="53">
        <v>4920134</v>
      </c>
      <c r="K29" s="52">
        <v>2728501</v>
      </c>
      <c r="L29" s="229">
        <v>2789139</v>
      </c>
      <c r="M29" s="53">
        <v>661957</v>
      </c>
    </row>
    <row r="30" spans="1:15" s="1" customFormat="1" ht="17" thickBot="1" x14ac:dyDescent="0.25">
      <c r="A30" s="29" t="s">
        <v>317</v>
      </c>
      <c r="B30" s="35">
        <v>38.79</v>
      </c>
      <c r="C30" s="237">
        <v>38.770000000000003</v>
      </c>
      <c r="D30" s="61">
        <v>38.770000000000003</v>
      </c>
      <c r="E30" s="60">
        <v>57.01</v>
      </c>
      <c r="F30" s="237">
        <v>56.89</v>
      </c>
      <c r="G30" s="61">
        <v>56.98</v>
      </c>
      <c r="H30" s="60">
        <v>66.33</v>
      </c>
      <c r="I30" s="237">
        <v>66.34</v>
      </c>
      <c r="J30" s="61">
        <v>66.3</v>
      </c>
      <c r="K30" s="60">
        <v>51.87</v>
      </c>
      <c r="L30" s="237">
        <v>51.91</v>
      </c>
      <c r="M30" s="61">
        <v>51.92</v>
      </c>
    </row>
    <row r="32" spans="1:15" ht="17" thickBot="1" x14ac:dyDescent="0.25"/>
    <row r="33" spans="1:14" s="1" customFormat="1" ht="17" thickBot="1" x14ac:dyDescent="0.25">
      <c r="A33" s="377" t="s">
        <v>33</v>
      </c>
      <c r="B33" s="378"/>
      <c r="C33" s="378"/>
      <c r="D33" s="378"/>
      <c r="E33" s="378"/>
      <c r="F33" s="378"/>
      <c r="G33" s="378"/>
      <c r="H33" s="378"/>
      <c r="I33" s="378"/>
      <c r="J33" s="378"/>
      <c r="K33" s="378"/>
      <c r="L33" s="378"/>
      <c r="M33" s="379"/>
    </row>
    <row r="34" spans="1:14" s="32" customFormat="1" ht="17" thickBot="1" x14ac:dyDescent="0.25">
      <c r="A34" s="77" t="s">
        <v>72</v>
      </c>
      <c r="B34" s="285" t="s">
        <v>60</v>
      </c>
      <c r="C34" s="228" t="s">
        <v>61</v>
      </c>
      <c r="D34" s="80" t="s">
        <v>62</v>
      </c>
      <c r="E34" s="236" t="s">
        <v>63</v>
      </c>
      <c r="F34" s="79" t="s">
        <v>64</v>
      </c>
      <c r="G34" s="80" t="s">
        <v>65</v>
      </c>
      <c r="H34" s="236" t="s">
        <v>66</v>
      </c>
      <c r="I34" s="79" t="s">
        <v>67</v>
      </c>
      <c r="J34" s="80" t="s">
        <v>68</v>
      </c>
      <c r="K34" s="78" t="s">
        <v>69</v>
      </c>
      <c r="L34" s="79" t="s">
        <v>70</v>
      </c>
      <c r="M34" s="239" t="s">
        <v>71</v>
      </c>
    </row>
    <row r="35" spans="1:14" s="32" customFormat="1" x14ac:dyDescent="0.2">
      <c r="A35" s="27" t="s">
        <v>35</v>
      </c>
      <c r="B35" s="52">
        <v>3317818</v>
      </c>
      <c r="C35" s="229">
        <v>3277684</v>
      </c>
      <c r="D35" s="53">
        <v>3210576</v>
      </c>
      <c r="E35" s="234">
        <v>2115566</v>
      </c>
      <c r="F35" s="28">
        <v>2118903</v>
      </c>
      <c r="G35" s="53">
        <v>1980976</v>
      </c>
      <c r="H35" s="234">
        <v>2073399</v>
      </c>
      <c r="I35" s="28">
        <v>2073365</v>
      </c>
      <c r="J35" s="53">
        <v>2073372</v>
      </c>
      <c r="K35" s="52">
        <v>1668861</v>
      </c>
      <c r="L35" s="28">
        <v>1680415</v>
      </c>
      <c r="M35" s="240">
        <v>2842536</v>
      </c>
    </row>
    <row r="36" spans="1:14" s="32" customFormat="1" x14ac:dyDescent="0.2">
      <c r="A36" s="27" t="s">
        <v>74</v>
      </c>
      <c r="B36" s="52">
        <v>12</v>
      </c>
      <c r="C36" s="229">
        <v>10</v>
      </c>
      <c r="D36" s="53">
        <v>15</v>
      </c>
      <c r="E36" s="234">
        <v>1</v>
      </c>
      <c r="F36" s="28">
        <v>3</v>
      </c>
      <c r="G36" s="53">
        <v>46</v>
      </c>
      <c r="H36" s="234">
        <v>1</v>
      </c>
      <c r="I36" s="28">
        <v>1</v>
      </c>
      <c r="J36" s="53">
        <v>1</v>
      </c>
      <c r="K36" s="52">
        <v>151</v>
      </c>
      <c r="L36" s="28">
        <v>217</v>
      </c>
      <c r="M36" s="240">
        <v>83</v>
      </c>
      <c r="N36" s="32" t="s">
        <v>14</v>
      </c>
    </row>
    <row r="37" spans="1:14" s="32" customFormat="1" x14ac:dyDescent="0.2">
      <c r="A37" s="27" t="s">
        <v>36</v>
      </c>
      <c r="B37" s="52">
        <v>1143439</v>
      </c>
      <c r="C37" s="229">
        <v>1125500</v>
      </c>
      <c r="D37" s="53">
        <v>2106991</v>
      </c>
      <c r="E37" s="234">
        <v>2115566</v>
      </c>
      <c r="F37" s="28">
        <v>2115536</v>
      </c>
      <c r="G37" s="53">
        <v>363544</v>
      </c>
      <c r="H37" s="234">
        <v>2073399</v>
      </c>
      <c r="I37" s="28">
        <v>2073365</v>
      </c>
      <c r="J37" s="53">
        <v>2073372</v>
      </c>
      <c r="K37" s="52">
        <v>51673</v>
      </c>
      <c r="L37" s="28">
        <v>32840</v>
      </c>
      <c r="M37" s="240">
        <v>153891</v>
      </c>
    </row>
    <row r="38" spans="1:14" s="32" customFormat="1" x14ac:dyDescent="0.2">
      <c r="A38" s="27" t="s">
        <v>37</v>
      </c>
      <c r="B38" s="52">
        <v>975659</v>
      </c>
      <c r="C38" s="229">
        <v>977103</v>
      </c>
      <c r="D38" s="53">
        <v>2106991</v>
      </c>
      <c r="E38" s="234">
        <v>2115566</v>
      </c>
      <c r="F38" s="28">
        <v>2115536</v>
      </c>
      <c r="G38" s="53">
        <v>65730</v>
      </c>
      <c r="H38" s="234">
        <v>2073399</v>
      </c>
      <c r="I38" s="28">
        <v>2073365</v>
      </c>
      <c r="J38" s="53">
        <v>2073372</v>
      </c>
      <c r="K38" s="52">
        <v>15324</v>
      </c>
      <c r="L38" s="28">
        <v>10185</v>
      </c>
      <c r="M38" s="240">
        <v>61800</v>
      </c>
    </row>
    <row r="39" spans="1:14" s="32" customFormat="1" ht="17" thickBot="1" x14ac:dyDescent="0.25">
      <c r="A39" s="27" t="s">
        <v>317</v>
      </c>
      <c r="B39" s="58">
        <v>37.630000000000003</v>
      </c>
      <c r="C39" s="230">
        <v>37.67</v>
      </c>
      <c r="D39" s="59">
        <v>37.71</v>
      </c>
      <c r="E39" s="235">
        <v>35.47</v>
      </c>
      <c r="F39" s="56">
        <v>35.47</v>
      </c>
      <c r="G39" s="59">
        <v>35.47</v>
      </c>
      <c r="H39" s="235">
        <v>41.25</v>
      </c>
      <c r="I39" s="56">
        <v>41.25</v>
      </c>
      <c r="J39" s="59">
        <v>41.25</v>
      </c>
      <c r="K39" s="58">
        <v>33.08</v>
      </c>
      <c r="L39" s="56">
        <v>33.409999999999997</v>
      </c>
      <c r="M39" s="241">
        <v>32.840000000000003</v>
      </c>
    </row>
    <row r="40" spans="1:14" s="34" customFormat="1" ht="17" thickBot="1" x14ac:dyDescent="0.25">
      <c r="A40" s="77" t="s">
        <v>72</v>
      </c>
      <c r="B40" s="228" t="s">
        <v>47</v>
      </c>
      <c r="C40" s="79" t="s">
        <v>48</v>
      </c>
      <c r="D40" s="80" t="s">
        <v>49</v>
      </c>
      <c r="E40" s="236" t="s">
        <v>51</v>
      </c>
      <c r="F40" s="79" t="s">
        <v>52</v>
      </c>
      <c r="G40" s="80" t="s">
        <v>53</v>
      </c>
      <c r="H40" s="78" t="s">
        <v>54</v>
      </c>
      <c r="I40" s="228" t="s">
        <v>55</v>
      </c>
      <c r="J40" s="80" t="s">
        <v>56</v>
      </c>
      <c r="K40" s="236" t="s">
        <v>57</v>
      </c>
      <c r="L40" s="79" t="s">
        <v>58</v>
      </c>
      <c r="M40" s="80" t="s">
        <v>59</v>
      </c>
    </row>
    <row r="41" spans="1:14" s="1" customFormat="1" x14ac:dyDescent="0.2">
      <c r="A41" s="26" t="s">
        <v>35</v>
      </c>
      <c r="B41" s="229">
        <v>3750497</v>
      </c>
      <c r="C41" s="28">
        <v>3750504</v>
      </c>
      <c r="D41" s="53">
        <v>3760198</v>
      </c>
      <c r="E41" s="234">
        <v>5654499</v>
      </c>
      <c r="F41" s="28">
        <v>5650979</v>
      </c>
      <c r="G41" s="53">
        <v>5659343</v>
      </c>
      <c r="H41" s="52">
        <v>6411835</v>
      </c>
      <c r="I41" s="229">
        <v>6411840</v>
      </c>
      <c r="J41" s="53">
        <v>6411853</v>
      </c>
      <c r="K41" s="234">
        <v>5000585</v>
      </c>
      <c r="L41" s="28">
        <v>5006000</v>
      </c>
      <c r="M41" s="53">
        <v>5004105</v>
      </c>
    </row>
    <row r="42" spans="1:14" s="1" customFormat="1" x14ac:dyDescent="0.2">
      <c r="A42" s="27" t="s">
        <v>74</v>
      </c>
      <c r="B42" s="229">
        <v>3</v>
      </c>
      <c r="C42" s="28">
        <v>3</v>
      </c>
      <c r="D42" s="53">
        <v>4</v>
      </c>
      <c r="E42" s="234">
        <v>4</v>
      </c>
      <c r="F42" s="28">
        <v>4</v>
      </c>
      <c r="G42" s="53">
        <v>5</v>
      </c>
      <c r="H42" s="52">
        <v>1</v>
      </c>
      <c r="I42" s="229">
        <v>1</v>
      </c>
      <c r="J42" s="53">
        <v>1</v>
      </c>
      <c r="K42" s="234">
        <v>2</v>
      </c>
      <c r="L42" s="28">
        <v>2</v>
      </c>
      <c r="M42" s="53">
        <v>3</v>
      </c>
    </row>
    <row r="43" spans="1:14" s="1" customFormat="1" x14ac:dyDescent="0.2">
      <c r="A43" s="27" t="s">
        <v>36</v>
      </c>
      <c r="B43" s="229">
        <v>3728867</v>
      </c>
      <c r="C43" s="28">
        <v>3728865</v>
      </c>
      <c r="D43" s="53">
        <v>3728877</v>
      </c>
      <c r="E43" s="234">
        <v>5383369</v>
      </c>
      <c r="F43" s="28">
        <v>5383344</v>
      </c>
      <c r="G43" s="53">
        <v>5383320</v>
      </c>
      <c r="H43" s="52">
        <v>6411835</v>
      </c>
      <c r="I43" s="229">
        <v>6411840</v>
      </c>
      <c r="J43" s="53">
        <v>6411853</v>
      </c>
      <c r="K43" s="234">
        <v>4783456</v>
      </c>
      <c r="L43" s="28">
        <v>4788924</v>
      </c>
      <c r="M43" s="53">
        <v>4783448</v>
      </c>
    </row>
    <row r="44" spans="1:14" s="1" customFormat="1" x14ac:dyDescent="0.2">
      <c r="A44" s="27" t="s">
        <v>37</v>
      </c>
      <c r="B44" s="229">
        <v>3728867</v>
      </c>
      <c r="C44" s="28">
        <v>3728865</v>
      </c>
      <c r="D44" s="53">
        <v>3728877</v>
      </c>
      <c r="E44" s="234">
        <v>5383369</v>
      </c>
      <c r="F44" s="28">
        <v>5383344</v>
      </c>
      <c r="G44" s="53">
        <v>5383320</v>
      </c>
      <c r="H44" s="52">
        <v>6411835</v>
      </c>
      <c r="I44" s="229">
        <v>6411840</v>
      </c>
      <c r="J44" s="53">
        <v>6411853</v>
      </c>
      <c r="K44" s="234">
        <v>4783456</v>
      </c>
      <c r="L44" s="28">
        <v>4788924</v>
      </c>
      <c r="M44" s="53">
        <v>4783448</v>
      </c>
    </row>
    <row r="45" spans="1:14" s="1" customFormat="1" ht="17" thickBot="1" x14ac:dyDescent="0.25">
      <c r="A45" s="29" t="s">
        <v>317</v>
      </c>
      <c r="B45" s="237">
        <v>38.78</v>
      </c>
      <c r="C45" s="35">
        <v>38.78</v>
      </c>
      <c r="D45" s="61">
        <v>38.770000000000003</v>
      </c>
      <c r="E45" s="238">
        <v>56.9</v>
      </c>
      <c r="F45" s="35">
        <v>56.9</v>
      </c>
      <c r="G45" s="61">
        <v>56.89</v>
      </c>
      <c r="H45" s="60">
        <v>66.3</v>
      </c>
      <c r="I45" s="237">
        <v>66.3</v>
      </c>
      <c r="J45" s="61">
        <v>66.3</v>
      </c>
      <c r="K45" s="238">
        <v>51.86</v>
      </c>
      <c r="L45" s="35">
        <v>51.85</v>
      </c>
      <c r="M45" s="61">
        <v>51.86</v>
      </c>
    </row>
    <row r="47" spans="1:14" ht="17" thickBot="1" x14ac:dyDescent="0.25">
      <c r="B47" t="s">
        <v>14</v>
      </c>
    </row>
    <row r="48" spans="1:14" s="1" customFormat="1" ht="17" thickBot="1" x14ac:dyDescent="0.25">
      <c r="A48" s="380" t="s">
        <v>73</v>
      </c>
      <c r="B48" s="381"/>
      <c r="C48" s="381"/>
      <c r="D48" s="381"/>
      <c r="E48" s="381"/>
      <c r="F48" s="381"/>
      <c r="G48" s="381"/>
      <c r="H48" s="381"/>
      <c r="I48" s="381"/>
      <c r="J48" s="381"/>
      <c r="K48" s="381"/>
      <c r="L48" s="381"/>
      <c r="M48" s="382"/>
    </row>
    <row r="49" spans="1:15" s="32" customFormat="1" ht="17" thickBot="1" x14ac:dyDescent="0.25">
      <c r="A49" s="77" t="s">
        <v>72</v>
      </c>
      <c r="B49" s="78" t="s">
        <v>60</v>
      </c>
      <c r="C49" s="79" t="s">
        <v>61</v>
      </c>
      <c r="D49" s="239" t="s">
        <v>62</v>
      </c>
      <c r="E49" s="78" t="s">
        <v>63</v>
      </c>
      <c r="F49" s="79" t="s">
        <v>64</v>
      </c>
      <c r="G49" s="239" t="s">
        <v>65</v>
      </c>
      <c r="H49" s="236" t="s">
        <v>66</v>
      </c>
      <c r="I49" s="79" t="s">
        <v>67</v>
      </c>
      <c r="J49" s="80" t="s">
        <v>68</v>
      </c>
      <c r="K49" s="78" t="s">
        <v>69</v>
      </c>
      <c r="L49" s="228" t="s">
        <v>70</v>
      </c>
      <c r="M49" s="80" t="s">
        <v>71</v>
      </c>
    </row>
    <row r="50" spans="1:15" s="32" customFormat="1" x14ac:dyDescent="0.2">
      <c r="A50" s="27" t="s">
        <v>35</v>
      </c>
      <c r="B50" s="52">
        <v>3191763</v>
      </c>
      <c r="C50" s="28">
        <v>3233466</v>
      </c>
      <c r="D50" s="240">
        <v>3282502</v>
      </c>
      <c r="E50" s="52">
        <v>87150</v>
      </c>
      <c r="F50" s="28">
        <v>40880</v>
      </c>
      <c r="G50" s="240">
        <v>48164</v>
      </c>
      <c r="H50" s="234">
        <v>2073375</v>
      </c>
      <c r="I50" s="28">
        <v>2073372</v>
      </c>
      <c r="J50" s="53">
        <v>2073370</v>
      </c>
      <c r="K50" s="52">
        <v>2904885</v>
      </c>
      <c r="L50" s="229">
        <v>2893797</v>
      </c>
      <c r="M50" s="53">
        <v>2888954</v>
      </c>
      <c r="O50" s="32" t="s">
        <v>14</v>
      </c>
    </row>
    <row r="51" spans="1:15" s="32" customFormat="1" x14ac:dyDescent="0.2">
      <c r="A51" s="27" t="s">
        <v>74</v>
      </c>
      <c r="B51" s="52">
        <v>50</v>
      </c>
      <c r="C51" s="28">
        <v>27</v>
      </c>
      <c r="D51" s="240">
        <v>14</v>
      </c>
      <c r="E51" s="52">
        <v>21</v>
      </c>
      <c r="F51" s="28">
        <v>12</v>
      </c>
      <c r="G51" s="240">
        <v>12</v>
      </c>
      <c r="H51" s="234">
        <v>1</v>
      </c>
      <c r="I51" s="28">
        <v>1</v>
      </c>
      <c r="J51" s="53">
        <v>1</v>
      </c>
      <c r="K51" s="52">
        <v>7</v>
      </c>
      <c r="L51" s="229">
        <v>3</v>
      </c>
      <c r="M51" s="53">
        <v>14</v>
      </c>
    </row>
    <row r="52" spans="1:15" s="32" customFormat="1" x14ac:dyDescent="0.2">
      <c r="A52" s="27" t="s">
        <v>36</v>
      </c>
      <c r="B52" s="52">
        <v>589503</v>
      </c>
      <c r="C52" s="28">
        <v>801157</v>
      </c>
      <c r="D52" s="240">
        <v>1638241</v>
      </c>
      <c r="E52" s="52">
        <v>12715</v>
      </c>
      <c r="F52" s="28">
        <v>6412</v>
      </c>
      <c r="G52" s="240">
        <v>8437</v>
      </c>
      <c r="H52" s="234">
        <v>2073375</v>
      </c>
      <c r="I52" s="28">
        <v>2073372</v>
      </c>
      <c r="J52" s="53">
        <v>2073370</v>
      </c>
      <c r="K52" s="52">
        <v>2205880</v>
      </c>
      <c r="L52" s="229">
        <v>2836954</v>
      </c>
      <c r="M52" s="53">
        <v>1900153</v>
      </c>
    </row>
    <row r="53" spans="1:15" s="32" customFormat="1" x14ac:dyDescent="0.2">
      <c r="A53" s="27" t="s">
        <v>37</v>
      </c>
      <c r="B53" s="52">
        <v>227335</v>
      </c>
      <c r="C53" s="28">
        <v>286395</v>
      </c>
      <c r="D53" s="240">
        <v>1231442</v>
      </c>
      <c r="E53" s="52">
        <v>5209</v>
      </c>
      <c r="F53" s="28">
        <v>3032</v>
      </c>
      <c r="G53" s="240">
        <v>4152</v>
      </c>
      <c r="H53" s="234">
        <v>2073375</v>
      </c>
      <c r="I53" s="28">
        <v>2073372</v>
      </c>
      <c r="J53" s="53">
        <v>2073370</v>
      </c>
      <c r="K53" s="52">
        <v>2205880</v>
      </c>
      <c r="L53" s="229">
        <v>2836954</v>
      </c>
      <c r="M53" s="53">
        <v>1900153</v>
      </c>
    </row>
    <row r="54" spans="1:15" s="32" customFormat="1" ht="17" thickBot="1" x14ac:dyDescent="0.25">
      <c r="A54" s="27" t="s">
        <v>317</v>
      </c>
      <c r="B54" s="58">
        <v>37.76</v>
      </c>
      <c r="C54" s="56">
        <v>37.729999999999997</v>
      </c>
      <c r="D54" s="241">
        <v>37.700000000000003</v>
      </c>
      <c r="E54" s="58">
        <v>38.76</v>
      </c>
      <c r="F54" s="56">
        <v>40.71</v>
      </c>
      <c r="G54" s="241">
        <v>37.479999999999997</v>
      </c>
      <c r="H54" s="235">
        <v>41.25</v>
      </c>
      <c r="I54" s="56">
        <v>41.25</v>
      </c>
      <c r="J54" s="59">
        <v>41.25</v>
      </c>
      <c r="K54" s="58">
        <v>32.82</v>
      </c>
      <c r="L54" s="230">
        <v>32.799999999999997</v>
      </c>
      <c r="M54" s="59">
        <v>32.82</v>
      </c>
    </row>
    <row r="55" spans="1:15" s="34" customFormat="1" ht="17" thickBot="1" x14ac:dyDescent="0.25">
      <c r="A55" s="77" t="s">
        <v>72</v>
      </c>
      <c r="B55" s="79" t="s">
        <v>47</v>
      </c>
      <c r="C55" s="228" t="s">
        <v>48</v>
      </c>
      <c r="D55" s="80" t="s">
        <v>49</v>
      </c>
      <c r="E55" s="78" t="s">
        <v>51</v>
      </c>
      <c r="F55" s="79" t="s">
        <v>52</v>
      </c>
      <c r="G55" s="239" t="s">
        <v>53</v>
      </c>
      <c r="H55" s="78" t="s">
        <v>54</v>
      </c>
      <c r="I55" s="79" t="s">
        <v>55</v>
      </c>
      <c r="J55" s="239" t="s">
        <v>56</v>
      </c>
      <c r="K55" s="78" t="s">
        <v>57</v>
      </c>
      <c r="L55" s="79" t="s">
        <v>58</v>
      </c>
      <c r="M55" s="239" t="s">
        <v>59</v>
      </c>
    </row>
    <row r="56" spans="1:15" s="1" customFormat="1" x14ac:dyDescent="0.2">
      <c r="A56" s="26" t="s">
        <v>35</v>
      </c>
      <c r="B56" s="28">
        <v>3759365</v>
      </c>
      <c r="C56" s="229">
        <v>3759646</v>
      </c>
      <c r="D56" s="53">
        <v>3752018</v>
      </c>
      <c r="E56" s="52">
        <v>5645395</v>
      </c>
      <c r="F56" s="28">
        <v>5642056</v>
      </c>
      <c r="G56" s="240">
        <v>5640460</v>
      </c>
      <c r="H56" s="52">
        <v>6411859</v>
      </c>
      <c r="I56" s="28">
        <v>6411813</v>
      </c>
      <c r="J56" s="240">
        <v>6411817</v>
      </c>
      <c r="K56" s="52">
        <v>5000594</v>
      </c>
      <c r="L56" s="28">
        <v>5000576</v>
      </c>
      <c r="M56" s="240">
        <v>5000584</v>
      </c>
    </row>
    <row r="57" spans="1:15" s="1" customFormat="1" x14ac:dyDescent="0.2">
      <c r="A57" s="27" t="s">
        <v>74</v>
      </c>
      <c r="B57" s="28">
        <v>3</v>
      </c>
      <c r="C57" s="229">
        <v>3</v>
      </c>
      <c r="D57" s="53">
        <v>4</v>
      </c>
      <c r="E57" s="52">
        <v>4</v>
      </c>
      <c r="F57" s="28">
        <v>5</v>
      </c>
      <c r="G57" s="240">
        <v>4</v>
      </c>
      <c r="H57" s="52">
        <v>1</v>
      </c>
      <c r="I57" s="28">
        <v>1</v>
      </c>
      <c r="J57" s="240">
        <v>1</v>
      </c>
      <c r="K57" s="52">
        <v>2</v>
      </c>
      <c r="L57" s="28">
        <v>2</v>
      </c>
      <c r="M57" s="240">
        <v>2</v>
      </c>
    </row>
    <row r="58" spans="1:15" s="1" customFormat="1" x14ac:dyDescent="0.2">
      <c r="A58" s="27" t="s">
        <v>36</v>
      </c>
      <c r="B58" s="28">
        <v>3728876</v>
      </c>
      <c r="C58" s="229">
        <v>3728890</v>
      </c>
      <c r="D58" s="53">
        <v>3728861</v>
      </c>
      <c r="E58" s="52">
        <v>5383320</v>
      </c>
      <c r="F58" s="28">
        <v>5383343</v>
      </c>
      <c r="G58" s="240">
        <v>5383367</v>
      </c>
      <c r="H58" s="52">
        <v>6411859</v>
      </c>
      <c r="I58" s="28">
        <v>6411813</v>
      </c>
      <c r="J58" s="240">
        <v>6411817</v>
      </c>
      <c r="K58" s="52">
        <v>4783464</v>
      </c>
      <c r="L58" s="28">
        <v>4783448</v>
      </c>
      <c r="M58" s="240">
        <v>4783456</v>
      </c>
    </row>
    <row r="59" spans="1:15" s="1" customFormat="1" x14ac:dyDescent="0.2">
      <c r="A59" s="27" t="s">
        <v>37</v>
      </c>
      <c r="B59" s="28">
        <v>3728876</v>
      </c>
      <c r="C59" s="229">
        <v>3728890</v>
      </c>
      <c r="D59" s="53">
        <v>3728861</v>
      </c>
      <c r="E59" s="52">
        <v>5383320</v>
      </c>
      <c r="F59" s="28">
        <v>5383343</v>
      </c>
      <c r="G59" s="240">
        <v>5383367</v>
      </c>
      <c r="H59" s="52">
        <v>6411859</v>
      </c>
      <c r="I59" s="28">
        <v>6411813</v>
      </c>
      <c r="J59" s="240">
        <v>6411817</v>
      </c>
      <c r="K59" s="52">
        <v>4783464</v>
      </c>
      <c r="L59" s="28">
        <v>4783448</v>
      </c>
      <c r="M59" s="240">
        <v>4783456</v>
      </c>
    </row>
    <row r="60" spans="1:15" s="1" customFormat="1" ht="17" thickBot="1" x14ac:dyDescent="0.25">
      <c r="A60" s="29" t="s">
        <v>317</v>
      </c>
      <c r="B60" s="35">
        <v>38.770000000000003</v>
      </c>
      <c r="C60" s="237">
        <v>38.770000000000003</v>
      </c>
      <c r="D60" s="61">
        <v>38.78</v>
      </c>
      <c r="E60" s="60">
        <v>56.92</v>
      </c>
      <c r="F60" s="35">
        <v>56.92</v>
      </c>
      <c r="G60" s="242">
        <v>56.92</v>
      </c>
      <c r="H60" s="60">
        <v>66.3</v>
      </c>
      <c r="I60" s="35">
        <v>66.3</v>
      </c>
      <c r="J60" s="242">
        <v>66.3</v>
      </c>
      <c r="K60" s="60">
        <v>51.86</v>
      </c>
      <c r="L60" s="35">
        <v>51.86</v>
      </c>
      <c r="M60" s="242">
        <v>51.86</v>
      </c>
    </row>
    <row r="66" spans="3:12" x14ac:dyDescent="0.2">
      <c r="C66" t="s">
        <v>14</v>
      </c>
    </row>
    <row r="73" spans="3:12" x14ac:dyDescent="0.2">
      <c r="L73" t="s">
        <v>14</v>
      </c>
    </row>
    <row r="84" s="243" customFormat="1" x14ac:dyDescent="0.2"/>
  </sheetData>
  <mergeCells count="5">
    <mergeCell ref="A3:M3"/>
    <mergeCell ref="A18:M18"/>
    <mergeCell ref="A33:M33"/>
    <mergeCell ref="A48:M48"/>
    <mergeCell ref="A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36F0A-CD8C-734C-B22F-7912332029EF}">
  <dimension ref="A1:AJ290"/>
  <sheetViews>
    <sheetView workbookViewId="0">
      <selection activeCell="A3" sqref="A3:G3"/>
    </sheetView>
  </sheetViews>
  <sheetFormatPr baseColWidth="10" defaultRowHeight="16" x14ac:dyDescent="0.2"/>
  <cols>
    <col min="1" max="1" width="21.1640625" bestFit="1" customWidth="1"/>
    <col min="2" max="2" width="22" style="95" bestFit="1" customWidth="1"/>
    <col min="3" max="3" width="20.6640625" style="95" bestFit="1" customWidth="1"/>
    <col min="4" max="4" width="12.33203125" bestFit="1" customWidth="1"/>
    <col min="5" max="5" width="13" bestFit="1" customWidth="1"/>
    <col min="6" max="6" width="15.1640625" style="95" bestFit="1" customWidth="1"/>
    <col min="7" max="7" width="255.83203125" bestFit="1" customWidth="1"/>
  </cols>
  <sheetData>
    <row r="1" spans="1:36" ht="16" customHeight="1" x14ac:dyDescent="0.2">
      <c r="A1" s="384" t="s">
        <v>1373</v>
      </c>
      <c r="B1" s="384"/>
      <c r="C1" s="384"/>
      <c r="D1" s="384"/>
      <c r="E1" s="384"/>
      <c r="F1" s="384"/>
      <c r="G1" s="384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</row>
    <row r="2" spans="1:36" ht="17" thickBot="1" x14ac:dyDescent="0.25">
      <c r="A2" s="135"/>
      <c r="B2" s="137"/>
      <c r="C2" s="137"/>
      <c r="D2" s="135"/>
      <c r="E2" s="135"/>
      <c r="F2" s="137"/>
      <c r="G2" s="135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</row>
    <row r="3" spans="1:36" ht="17" thickBot="1" x14ac:dyDescent="0.25">
      <c r="A3" s="371" t="s">
        <v>30</v>
      </c>
      <c r="B3" s="372"/>
      <c r="C3" s="372"/>
      <c r="D3" s="372"/>
      <c r="E3" s="372"/>
      <c r="F3" s="372"/>
      <c r="G3" s="373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</row>
    <row r="4" spans="1:36" ht="17" thickBot="1" x14ac:dyDescent="0.25">
      <c r="A4" s="107" t="s">
        <v>230</v>
      </c>
      <c r="B4" s="108" t="s">
        <v>234</v>
      </c>
      <c r="C4" s="173" t="s">
        <v>243</v>
      </c>
      <c r="D4" s="109" t="s">
        <v>231</v>
      </c>
      <c r="E4" s="109" t="s">
        <v>232</v>
      </c>
      <c r="F4" s="108" t="s">
        <v>74</v>
      </c>
      <c r="G4" s="110" t="s">
        <v>233</v>
      </c>
    </row>
    <row r="5" spans="1:36" s="66" customFormat="1" ht="17" thickBot="1" x14ac:dyDescent="0.25">
      <c r="A5" s="172" t="s">
        <v>236</v>
      </c>
      <c r="B5" s="158"/>
      <c r="C5" s="159"/>
      <c r="D5" s="160"/>
      <c r="E5" s="160"/>
      <c r="F5" s="158"/>
      <c r="G5" s="161"/>
    </row>
    <row r="6" spans="1:36" x14ac:dyDescent="0.2">
      <c r="A6" s="96" t="s">
        <v>86</v>
      </c>
      <c r="B6" s="97">
        <v>2894753</v>
      </c>
      <c r="C6" s="113">
        <v>0.99485959999999996</v>
      </c>
      <c r="D6" s="98" t="s">
        <v>244</v>
      </c>
      <c r="E6" s="98" t="s">
        <v>76</v>
      </c>
      <c r="F6" s="97">
        <v>12</v>
      </c>
      <c r="G6" s="99" t="s">
        <v>200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111"/>
    </row>
    <row r="7" spans="1:36" x14ac:dyDescent="0.2">
      <c r="A7" s="100" t="s">
        <v>88</v>
      </c>
      <c r="B7" s="63">
        <v>257779</v>
      </c>
      <c r="C7" s="114">
        <v>0.99584530000000004</v>
      </c>
      <c r="D7" s="101" t="s">
        <v>244</v>
      </c>
      <c r="E7" s="101" t="s">
        <v>79</v>
      </c>
      <c r="F7" s="63">
        <v>5</v>
      </c>
      <c r="G7" s="102" t="s">
        <v>201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111"/>
    </row>
    <row r="8" spans="1:36" x14ac:dyDescent="0.2">
      <c r="A8" s="100" t="s">
        <v>89</v>
      </c>
      <c r="B8" s="63">
        <v>32806</v>
      </c>
      <c r="C8" s="114">
        <v>0.99996949999999996</v>
      </c>
      <c r="D8" s="101" t="s">
        <v>244</v>
      </c>
      <c r="E8" s="101" t="s">
        <v>79</v>
      </c>
      <c r="F8" s="63">
        <v>1</v>
      </c>
      <c r="G8" s="102" t="s">
        <v>109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111"/>
    </row>
    <row r="9" spans="1:36" x14ac:dyDescent="0.2">
      <c r="A9" s="100" t="s">
        <v>91</v>
      </c>
      <c r="B9" s="63">
        <v>6269</v>
      </c>
      <c r="C9" s="114">
        <v>0.99649069999999995</v>
      </c>
      <c r="D9" s="101" t="s">
        <v>244</v>
      </c>
      <c r="E9" s="101" t="s">
        <v>79</v>
      </c>
      <c r="F9" s="63">
        <v>2</v>
      </c>
      <c r="G9" s="102" t="s">
        <v>202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111"/>
    </row>
    <row r="10" spans="1:36" x14ac:dyDescent="0.2">
      <c r="A10" s="100" t="s">
        <v>93</v>
      </c>
      <c r="B10" s="63">
        <v>6215</v>
      </c>
      <c r="C10" s="114">
        <v>1</v>
      </c>
      <c r="D10" s="101" t="s">
        <v>244</v>
      </c>
      <c r="E10" s="101" t="s">
        <v>79</v>
      </c>
      <c r="F10" s="63">
        <v>2</v>
      </c>
      <c r="G10" s="102" t="s">
        <v>203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111"/>
    </row>
    <row r="11" spans="1:36" x14ac:dyDescent="0.2">
      <c r="A11" s="100" t="s">
        <v>94</v>
      </c>
      <c r="B11" s="63">
        <v>4590</v>
      </c>
      <c r="C11" s="114">
        <v>1</v>
      </c>
      <c r="D11" s="101" t="s">
        <v>244</v>
      </c>
      <c r="E11" s="101" t="s">
        <v>79</v>
      </c>
      <c r="F11" s="63">
        <v>1</v>
      </c>
      <c r="G11" s="102" t="s">
        <v>204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111"/>
    </row>
    <row r="12" spans="1:36" s="243" customFormat="1" x14ac:dyDescent="0.2">
      <c r="A12" s="244" t="s">
        <v>86</v>
      </c>
      <c r="B12" s="245">
        <v>2894753</v>
      </c>
      <c r="C12" s="246">
        <v>0.99876739999999997</v>
      </c>
      <c r="D12" s="247" t="s">
        <v>245</v>
      </c>
      <c r="E12" s="247" t="s">
        <v>76</v>
      </c>
      <c r="F12" s="245">
        <v>8</v>
      </c>
      <c r="G12" s="248" t="s">
        <v>205</v>
      </c>
      <c r="H12" s="249"/>
      <c r="I12" s="249"/>
      <c r="J12" s="249"/>
      <c r="K12" s="249"/>
      <c r="L12" s="249"/>
      <c r="M12" s="249"/>
      <c r="N12" s="249"/>
      <c r="O12" s="249"/>
      <c r="P12" s="249"/>
      <c r="Q12" s="249"/>
      <c r="R12" s="249"/>
      <c r="S12" s="249"/>
      <c r="T12" s="249"/>
      <c r="U12" s="249"/>
      <c r="V12" s="249"/>
      <c r="W12" s="249"/>
      <c r="X12" s="249"/>
      <c r="Y12" s="249"/>
      <c r="Z12" s="249"/>
      <c r="AA12" s="249"/>
      <c r="AB12" s="249"/>
      <c r="AC12" s="249"/>
      <c r="AD12" s="249"/>
      <c r="AE12" s="249"/>
      <c r="AF12" s="249"/>
      <c r="AG12" s="249"/>
      <c r="AH12" s="249"/>
      <c r="AI12" s="249"/>
      <c r="AJ12" s="250"/>
    </row>
    <row r="13" spans="1:36" s="243" customFormat="1" x14ac:dyDescent="0.2">
      <c r="A13" s="244" t="s">
        <v>88</v>
      </c>
      <c r="B13" s="245">
        <v>257779</v>
      </c>
      <c r="C13" s="246">
        <v>0.99819230000000003</v>
      </c>
      <c r="D13" s="247" t="s">
        <v>245</v>
      </c>
      <c r="E13" s="247" t="s">
        <v>79</v>
      </c>
      <c r="F13" s="245">
        <v>3</v>
      </c>
      <c r="G13" s="248" t="s">
        <v>206</v>
      </c>
      <c r="H13" s="249"/>
      <c r="I13" s="249"/>
      <c r="J13" s="249"/>
      <c r="K13" s="249"/>
      <c r="L13" s="249"/>
      <c r="M13" s="249"/>
      <c r="N13" s="249"/>
      <c r="O13" s="249"/>
      <c r="P13" s="249"/>
      <c r="Q13" s="249"/>
      <c r="R13" s="249"/>
      <c r="S13" s="249"/>
      <c r="T13" s="249"/>
      <c r="U13" s="249"/>
      <c r="V13" s="249"/>
      <c r="W13" s="249"/>
      <c r="X13" s="249"/>
      <c r="Y13" s="249"/>
      <c r="Z13" s="249"/>
      <c r="AA13" s="249"/>
      <c r="AB13" s="249"/>
      <c r="AC13" s="249"/>
      <c r="AD13" s="249"/>
      <c r="AE13" s="249"/>
      <c r="AF13" s="249"/>
      <c r="AG13" s="249"/>
      <c r="AH13" s="249"/>
      <c r="AI13" s="249"/>
      <c r="AJ13" s="250"/>
    </row>
    <row r="14" spans="1:36" s="243" customFormat="1" x14ac:dyDescent="0.2">
      <c r="A14" s="244" t="s">
        <v>89</v>
      </c>
      <c r="B14" s="245">
        <v>32806</v>
      </c>
      <c r="C14" s="246">
        <v>0.97357190000000005</v>
      </c>
      <c r="D14" s="247" t="s">
        <v>245</v>
      </c>
      <c r="E14" s="247" t="s">
        <v>79</v>
      </c>
      <c r="F14" s="245">
        <v>1</v>
      </c>
      <c r="G14" s="248" t="s">
        <v>109</v>
      </c>
      <c r="H14" s="249"/>
      <c r="I14" s="249"/>
      <c r="J14" s="249"/>
      <c r="K14" s="249"/>
      <c r="L14" s="249"/>
      <c r="M14" s="249"/>
      <c r="N14" s="249"/>
      <c r="O14" s="249"/>
      <c r="P14" s="249"/>
      <c r="Q14" s="249"/>
      <c r="R14" s="249"/>
      <c r="S14" s="249"/>
      <c r="T14" s="249"/>
      <c r="U14" s="249"/>
      <c r="V14" s="249"/>
      <c r="W14" s="249"/>
      <c r="X14" s="249"/>
      <c r="Y14" s="249"/>
      <c r="Z14" s="249"/>
      <c r="AA14" s="249"/>
      <c r="AB14" s="249"/>
      <c r="AC14" s="249"/>
      <c r="AD14" s="249"/>
      <c r="AE14" s="249"/>
      <c r="AF14" s="249"/>
      <c r="AG14" s="249"/>
      <c r="AH14" s="249"/>
      <c r="AI14" s="249"/>
      <c r="AJ14" s="250"/>
    </row>
    <row r="15" spans="1:36" s="243" customFormat="1" x14ac:dyDescent="0.2">
      <c r="A15" s="244" t="s">
        <v>91</v>
      </c>
      <c r="B15" s="245">
        <v>6269</v>
      </c>
      <c r="C15" s="246">
        <v>0.91609510000000005</v>
      </c>
      <c r="D15" s="247" t="s">
        <v>245</v>
      </c>
      <c r="E15" s="247" t="s">
        <v>79</v>
      </c>
      <c r="F15" s="245">
        <v>4</v>
      </c>
      <c r="G15" s="248" t="s">
        <v>207</v>
      </c>
      <c r="H15" s="249"/>
      <c r="I15" s="249"/>
      <c r="J15" s="249"/>
      <c r="K15" s="249"/>
      <c r="L15" s="249"/>
      <c r="M15" s="249"/>
      <c r="N15" s="249"/>
      <c r="O15" s="249"/>
      <c r="P15" s="249"/>
      <c r="Q15" s="249"/>
      <c r="R15" s="249"/>
      <c r="S15" s="249"/>
      <c r="T15" s="249"/>
      <c r="U15" s="249"/>
      <c r="V15" s="249"/>
      <c r="W15" s="249"/>
      <c r="X15" s="249"/>
      <c r="Y15" s="249"/>
      <c r="Z15" s="249"/>
      <c r="AA15" s="249"/>
      <c r="AB15" s="249"/>
      <c r="AC15" s="249"/>
      <c r="AD15" s="249"/>
      <c r="AE15" s="249"/>
      <c r="AF15" s="249"/>
      <c r="AG15" s="249"/>
      <c r="AH15" s="249"/>
      <c r="AI15" s="249"/>
      <c r="AJ15" s="250"/>
    </row>
    <row r="16" spans="1:36" s="243" customFormat="1" x14ac:dyDescent="0.2">
      <c r="A16" s="244" t="s">
        <v>93</v>
      </c>
      <c r="B16" s="245">
        <v>6215</v>
      </c>
      <c r="C16" s="246">
        <v>0.59340300000000001</v>
      </c>
      <c r="D16" s="247" t="s">
        <v>245</v>
      </c>
      <c r="E16" s="247" t="s">
        <v>79</v>
      </c>
      <c r="F16" s="245">
        <v>2</v>
      </c>
      <c r="G16" s="248" t="s">
        <v>208</v>
      </c>
      <c r="H16" s="249"/>
      <c r="I16" s="249"/>
      <c r="J16" s="249"/>
      <c r="K16" s="249"/>
      <c r="L16" s="249"/>
      <c r="M16" s="249"/>
      <c r="N16" s="249"/>
      <c r="O16" s="249"/>
      <c r="P16" s="249"/>
      <c r="Q16" s="249"/>
      <c r="R16" s="249"/>
      <c r="S16" s="249"/>
      <c r="T16" s="249"/>
      <c r="U16" s="249"/>
      <c r="V16" s="249"/>
      <c r="W16" s="249"/>
      <c r="X16" s="249"/>
      <c r="Y16" s="249"/>
      <c r="Z16" s="249"/>
      <c r="AA16" s="249"/>
      <c r="AB16" s="249"/>
      <c r="AC16" s="249"/>
      <c r="AD16" s="249"/>
      <c r="AE16" s="249"/>
      <c r="AF16" s="249"/>
      <c r="AG16" s="249"/>
      <c r="AH16" s="249"/>
      <c r="AI16" s="249"/>
      <c r="AJ16" s="250"/>
    </row>
    <row r="17" spans="1:36" s="243" customFormat="1" x14ac:dyDescent="0.2">
      <c r="A17" s="244" t="s">
        <v>94</v>
      </c>
      <c r="B17" s="245">
        <v>4590</v>
      </c>
      <c r="C17" s="246">
        <v>1</v>
      </c>
      <c r="D17" s="247" t="s">
        <v>245</v>
      </c>
      <c r="E17" s="247" t="s">
        <v>79</v>
      </c>
      <c r="F17" s="245">
        <v>1</v>
      </c>
      <c r="G17" s="248" t="s">
        <v>209</v>
      </c>
      <c r="H17" s="249"/>
      <c r="I17" s="249"/>
      <c r="J17" s="249"/>
      <c r="K17" s="249"/>
      <c r="L17" s="249"/>
      <c r="M17" s="249"/>
      <c r="N17" s="249"/>
      <c r="O17" s="249"/>
      <c r="P17" s="249"/>
      <c r="Q17" s="249"/>
      <c r="R17" s="249"/>
      <c r="S17" s="249"/>
      <c r="T17" s="249"/>
      <c r="U17" s="249"/>
      <c r="V17" s="249"/>
      <c r="W17" s="249"/>
      <c r="X17" s="249"/>
      <c r="Y17" s="249"/>
      <c r="Z17" s="249"/>
      <c r="AA17" s="249"/>
      <c r="AB17" s="249"/>
      <c r="AC17" s="249"/>
      <c r="AD17" s="249"/>
      <c r="AE17" s="249"/>
      <c r="AF17" s="249"/>
      <c r="AG17" s="249"/>
      <c r="AH17" s="249"/>
      <c r="AI17" s="249"/>
      <c r="AJ17" s="250"/>
    </row>
    <row r="18" spans="1:36" x14ac:dyDescent="0.2">
      <c r="A18" s="100" t="s">
        <v>86</v>
      </c>
      <c r="B18" s="63">
        <v>2894753</v>
      </c>
      <c r="C18" s="114">
        <v>0.98763109999999998</v>
      </c>
      <c r="D18" s="101" t="s">
        <v>246</v>
      </c>
      <c r="E18" s="101" t="s">
        <v>76</v>
      </c>
      <c r="F18" s="63">
        <v>27</v>
      </c>
      <c r="G18" s="102" t="s">
        <v>210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111"/>
    </row>
    <row r="19" spans="1:36" x14ac:dyDescent="0.2">
      <c r="A19" s="100" t="s">
        <v>88</v>
      </c>
      <c r="B19" s="63">
        <v>257779</v>
      </c>
      <c r="C19" s="114">
        <v>0.99680349999999995</v>
      </c>
      <c r="D19" s="101" t="s">
        <v>246</v>
      </c>
      <c r="E19" s="101" t="s">
        <v>79</v>
      </c>
      <c r="F19" s="63">
        <v>8</v>
      </c>
      <c r="G19" s="102" t="s">
        <v>211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111"/>
    </row>
    <row r="20" spans="1:36" x14ac:dyDescent="0.2">
      <c r="A20" s="100" t="s">
        <v>89</v>
      </c>
      <c r="B20" s="63">
        <v>32806</v>
      </c>
      <c r="C20" s="114">
        <v>1</v>
      </c>
      <c r="D20" s="101" t="s">
        <v>246</v>
      </c>
      <c r="E20" s="101" t="s">
        <v>79</v>
      </c>
      <c r="F20" s="63">
        <v>1</v>
      </c>
      <c r="G20" s="102" t="s">
        <v>212</v>
      </c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111"/>
    </row>
    <row r="21" spans="1:36" x14ac:dyDescent="0.2">
      <c r="A21" s="100" t="s">
        <v>91</v>
      </c>
      <c r="B21" s="63">
        <v>6269</v>
      </c>
      <c r="C21" s="114">
        <v>0.97958210000000001</v>
      </c>
      <c r="D21" s="101" t="s">
        <v>246</v>
      </c>
      <c r="E21" s="101" t="s">
        <v>79</v>
      </c>
      <c r="F21" s="63">
        <v>2</v>
      </c>
      <c r="G21" s="102" t="s">
        <v>213</v>
      </c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111"/>
    </row>
    <row r="22" spans="1:36" x14ac:dyDescent="0.2">
      <c r="A22" s="100" t="s">
        <v>93</v>
      </c>
      <c r="B22" s="63">
        <v>6215</v>
      </c>
      <c r="C22" s="114">
        <v>0.75060340000000003</v>
      </c>
      <c r="D22" s="101" t="s">
        <v>246</v>
      </c>
      <c r="E22" s="101" t="s">
        <v>79</v>
      </c>
      <c r="F22" s="63">
        <v>1</v>
      </c>
      <c r="G22" s="102" t="s">
        <v>186</v>
      </c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111"/>
    </row>
    <row r="23" spans="1:36" ht="17" thickBot="1" x14ac:dyDescent="0.25">
      <c r="A23" s="100" t="s">
        <v>94</v>
      </c>
      <c r="B23" s="63">
        <v>4590</v>
      </c>
      <c r="C23" s="114">
        <v>1</v>
      </c>
      <c r="D23" s="101" t="s">
        <v>246</v>
      </c>
      <c r="E23" s="101" t="s">
        <v>79</v>
      </c>
      <c r="F23" s="63">
        <v>1</v>
      </c>
      <c r="G23" s="102" t="s">
        <v>214</v>
      </c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111"/>
    </row>
    <row r="24" spans="1:36" s="66" customFormat="1" ht="17" thickBot="1" x14ac:dyDescent="0.25">
      <c r="A24" s="172" t="s">
        <v>235</v>
      </c>
      <c r="B24" s="158"/>
      <c r="C24" s="159"/>
      <c r="D24" s="160"/>
      <c r="E24" s="160"/>
      <c r="F24" s="158"/>
      <c r="G24" s="161"/>
    </row>
    <row r="25" spans="1:36" s="249" customFormat="1" x14ac:dyDescent="0.2">
      <c r="A25" s="251" t="s">
        <v>116</v>
      </c>
      <c r="B25" s="252">
        <v>2115516</v>
      </c>
      <c r="C25" s="253">
        <v>1</v>
      </c>
      <c r="D25" s="254" t="s">
        <v>247</v>
      </c>
      <c r="E25" s="254" t="s">
        <v>76</v>
      </c>
      <c r="F25" s="252">
        <v>1</v>
      </c>
      <c r="G25" s="255" t="s">
        <v>85</v>
      </c>
    </row>
    <row r="26" spans="1:36" s="7" customFormat="1" x14ac:dyDescent="0.2">
      <c r="A26" s="100" t="s">
        <v>116</v>
      </c>
      <c r="B26" s="63">
        <v>2115516</v>
      </c>
      <c r="C26" s="114">
        <v>1</v>
      </c>
      <c r="D26" s="101" t="s">
        <v>248</v>
      </c>
      <c r="E26" s="101" t="s">
        <v>76</v>
      </c>
      <c r="F26" s="63">
        <v>2</v>
      </c>
      <c r="G26" s="102" t="s">
        <v>98</v>
      </c>
    </row>
    <row r="27" spans="1:36" s="7" customFormat="1" ht="17" thickBot="1" x14ac:dyDescent="0.25">
      <c r="A27" s="100" t="s">
        <v>116</v>
      </c>
      <c r="B27" s="63">
        <v>2115516</v>
      </c>
      <c r="C27" s="114">
        <v>1</v>
      </c>
      <c r="D27" s="101" t="s">
        <v>249</v>
      </c>
      <c r="E27" s="101" t="s">
        <v>76</v>
      </c>
      <c r="F27" s="63">
        <v>1</v>
      </c>
      <c r="G27" s="102" t="s">
        <v>85</v>
      </c>
    </row>
    <row r="28" spans="1:36" s="66" customFormat="1" ht="17" thickBot="1" x14ac:dyDescent="0.25">
      <c r="A28" s="167" t="s">
        <v>237</v>
      </c>
      <c r="B28" s="168"/>
      <c r="C28" s="169"/>
      <c r="D28" s="170"/>
      <c r="E28" s="170"/>
      <c r="F28" s="168"/>
      <c r="G28" s="171"/>
    </row>
    <row r="29" spans="1:36" s="249" customFormat="1" x14ac:dyDescent="0.2">
      <c r="A29" s="251" t="s">
        <v>120</v>
      </c>
      <c r="B29" s="252">
        <v>2073338</v>
      </c>
      <c r="C29" s="253">
        <v>0.99833700000000003</v>
      </c>
      <c r="D29" s="254" t="s">
        <v>250</v>
      </c>
      <c r="E29" s="254" t="s">
        <v>76</v>
      </c>
      <c r="F29" s="252">
        <v>9</v>
      </c>
      <c r="G29" s="255" t="s">
        <v>226</v>
      </c>
    </row>
    <row r="30" spans="1:36" s="7" customFormat="1" x14ac:dyDescent="0.2">
      <c r="A30" s="100" t="s">
        <v>120</v>
      </c>
      <c r="B30" s="63">
        <v>2073338</v>
      </c>
      <c r="C30" s="114">
        <v>0.99053460000000004</v>
      </c>
      <c r="D30" s="101" t="s">
        <v>251</v>
      </c>
      <c r="E30" s="101" t="s">
        <v>76</v>
      </c>
      <c r="F30" s="63">
        <v>22</v>
      </c>
      <c r="G30" s="102" t="s">
        <v>227</v>
      </c>
    </row>
    <row r="31" spans="1:36" s="7" customFormat="1" ht="17" thickBot="1" x14ac:dyDescent="0.25">
      <c r="A31" s="103" t="s">
        <v>120</v>
      </c>
      <c r="B31" s="104">
        <v>2073338</v>
      </c>
      <c r="C31" s="115">
        <v>0.97580129999999998</v>
      </c>
      <c r="D31" s="105" t="s">
        <v>252</v>
      </c>
      <c r="E31" s="105" t="s">
        <v>76</v>
      </c>
      <c r="F31" s="104">
        <v>48</v>
      </c>
      <c r="G31" s="106" t="s">
        <v>228</v>
      </c>
    </row>
    <row r="32" spans="1:36" s="66" customFormat="1" ht="17" thickBot="1" x14ac:dyDescent="0.25">
      <c r="A32" s="162" t="s">
        <v>238</v>
      </c>
      <c r="B32" s="163"/>
      <c r="C32" s="164"/>
      <c r="D32" s="165"/>
      <c r="E32" s="165"/>
      <c r="F32" s="163"/>
      <c r="G32" s="166"/>
    </row>
    <row r="33" spans="1:7" s="249" customFormat="1" x14ac:dyDescent="0.2">
      <c r="A33" s="251" t="s">
        <v>119</v>
      </c>
      <c r="B33" s="252">
        <v>2836673</v>
      </c>
      <c r="C33" s="253">
        <v>0.99999959999999999</v>
      </c>
      <c r="D33" s="254" t="s">
        <v>253</v>
      </c>
      <c r="E33" s="254" t="s">
        <v>76</v>
      </c>
      <c r="F33" s="252">
        <v>1</v>
      </c>
      <c r="G33" s="255" t="s">
        <v>85</v>
      </c>
    </row>
    <row r="34" spans="1:7" s="249" customFormat="1" x14ac:dyDescent="0.2">
      <c r="A34" s="244" t="s">
        <v>158</v>
      </c>
      <c r="B34" s="245">
        <v>49818</v>
      </c>
      <c r="C34" s="246">
        <v>1</v>
      </c>
      <c r="D34" s="247" t="s">
        <v>253</v>
      </c>
      <c r="E34" s="247" t="s">
        <v>79</v>
      </c>
      <c r="F34" s="245">
        <v>1</v>
      </c>
      <c r="G34" s="248" t="s">
        <v>84</v>
      </c>
    </row>
    <row r="35" spans="1:7" s="249" customFormat="1" x14ac:dyDescent="0.2">
      <c r="A35" s="244" t="s">
        <v>160</v>
      </c>
      <c r="B35" s="245">
        <v>3513</v>
      </c>
      <c r="C35" s="246">
        <v>1</v>
      </c>
      <c r="D35" s="247" t="s">
        <v>253</v>
      </c>
      <c r="E35" s="247" t="s">
        <v>79</v>
      </c>
      <c r="F35" s="245">
        <v>1</v>
      </c>
      <c r="G35" s="248" t="s">
        <v>83</v>
      </c>
    </row>
    <row r="36" spans="1:7" s="7" customFormat="1" x14ac:dyDescent="0.2">
      <c r="A36" s="100" t="s">
        <v>119</v>
      </c>
      <c r="B36" s="63">
        <v>2836673</v>
      </c>
      <c r="C36" s="114">
        <v>1</v>
      </c>
      <c r="D36" s="101" t="s">
        <v>254</v>
      </c>
      <c r="E36" s="101" t="s">
        <v>76</v>
      </c>
      <c r="F36" s="63">
        <v>3</v>
      </c>
      <c r="G36" s="102" t="s">
        <v>77</v>
      </c>
    </row>
    <row r="37" spans="1:7" s="7" customFormat="1" x14ac:dyDescent="0.2">
      <c r="A37" s="100" t="s">
        <v>158</v>
      </c>
      <c r="B37" s="63">
        <v>49818</v>
      </c>
      <c r="C37" s="114">
        <v>1</v>
      </c>
      <c r="D37" s="101" t="s">
        <v>254</v>
      </c>
      <c r="E37" s="101" t="s">
        <v>79</v>
      </c>
      <c r="F37" s="63">
        <v>1</v>
      </c>
      <c r="G37" s="102" t="s">
        <v>82</v>
      </c>
    </row>
    <row r="38" spans="1:7" s="7" customFormat="1" x14ac:dyDescent="0.2">
      <c r="A38" s="100" t="s">
        <v>160</v>
      </c>
      <c r="B38" s="63">
        <v>3513</v>
      </c>
      <c r="C38" s="114">
        <v>1</v>
      </c>
      <c r="D38" s="101" t="s">
        <v>254</v>
      </c>
      <c r="E38" s="101" t="s">
        <v>79</v>
      </c>
      <c r="F38" s="63">
        <v>1</v>
      </c>
      <c r="G38" s="102" t="s">
        <v>80</v>
      </c>
    </row>
    <row r="39" spans="1:7" s="7" customFormat="1" x14ac:dyDescent="0.2">
      <c r="A39" s="100" t="s">
        <v>119</v>
      </c>
      <c r="B39" s="63">
        <v>2836673</v>
      </c>
      <c r="C39" s="114">
        <v>1</v>
      </c>
      <c r="D39" s="101" t="s">
        <v>255</v>
      </c>
      <c r="E39" s="101" t="s">
        <v>76</v>
      </c>
      <c r="F39" s="63">
        <v>1</v>
      </c>
      <c r="G39" s="102" t="s">
        <v>84</v>
      </c>
    </row>
    <row r="40" spans="1:7" s="7" customFormat="1" x14ac:dyDescent="0.2">
      <c r="A40" s="100" t="s">
        <v>158</v>
      </c>
      <c r="B40" s="63">
        <v>49818</v>
      </c>
      <c r="C40" s="114">
        <v>1</v>
      </c>
      <c r="D40" s="101" t="s">
        <v>255</v>
      </c>
      <c r="E40" s="101" t="s">
        <v>79</v>
      </c>
      <c r="F40" s="63">
        <v>1</v>
      </c>
      <c r="G40" s="102" t="s">
        <v>82</v>
      </c>
    </row>
    <row r="41" spans="1:7" s="7" customFormat="1" ht="17" thickBot="1" x14ac:dyDescent="0.25">
      <c r="A41" s="100" t="s">
        <v>160</v>
      </c>
      <c r="B41" s="63">
        <v>3513</v>
      </c>
      <c r="C41" s="114">
        <v>1</v>
      </c>
      <c r="D41" s="101" t="s">
        <v>255</v>
      </c>
      <c r="E41" s="101" t="s">
        <v>79</v>
      </c>
      <c r="F41" s="63">
        <v>2</v>
      </c>
      <c r="G41" s="102" t="s">
        <v>98</v>
      </c>
    </row>
    <row r="42" spans="1:7" s="66" customFormat="1" ht="17" thickBot="1" x14ac:dyDescent="0.25">
      <c r="A42" s="157" t="s">
        <v>239</v>
      </c>
      <c r="B42" s="158"/>
      <c r="C42" s="159"/>
      <c r="D42" s="160"/>
      <c r="E42" s="160"/>
      <c r="F42" s="158"/>
      <c r="G42" s="161"/>
    </row>
    <row r="43" spans="1:7" x14ac:dyDescent="0.2">
      <c r="A43" s="100" t="s">
        <v>75</v>
      </c>
      <c r="B43" s="63">
        <v>3728853</v>
      </c>
      <c r="C43" s="114">
        <v>0.97089510000000001</v>
      </c>
      <c r="D43" s="101" t="s">
        <v>256</v>
      </c>
      <c r="E43" s="101" t="s">
        <v>76</v>
      </c>
      <c r="F43" s="63">
        <v>73</v>
      </c>
      <c r="G43" s="102" t="s">
        <v>196</v>
      </c>
    </row>
    <row r="44" spans="1:7" x14ac:dyDescent="0.2">
      <c r="A44" s="100" t="s">
        <v>78</v>
      </c>
      <c r="B44" s="63">
        <v>9120</v>
      </c>
      <c r="C44" s="114">
        <v>1</v>
      </c>
      <c r="D44" s="101" t="s">
        <v>256</v>
      </c>
      <c r="E44" s="101" t="s">
        <v>79</v>
      </c>
      <c r="F44" s="63">
        <v>1</v>
      </c>
      <c r="G44" s="102" t="s">
        <v>197</v>
      </c>
    </row>
    <row r="45" spans="1:7" x14ac:dyDescent="0.2">
      <c r="A45" s="100" t="s">
        <v>81</v>
      </c>
      <c r="B45" s="63">
        <v>6259</v>
      </c>
      <c r="C45" s="114">
        <v>0.96852539999999998</v>
      </c>
      <c r="D45" s="101" t="s">
        <v>256</v>
      </c>
      <c r="E45" s="101" t="s">
        <v>79</v>
      </c>
      <c r="F45" s="63">
        <v>1</v>
      </c>
      <c r="G45" s="102" t="s">
        <v>198</v>
      </c>
    </row>
    <row r="46" spans="1:7" s="243" customFormat="1" x14ac:dyDescent="0.2">
      <c r="A46" s="244" t="s">
        <v>75</v>
      </c>
      <c r="B46" s="245">
        <v>3728853</v>
      </c>
      <c r="C46" s="246">
        <v>0.99996890000000005</v>
      </c>
      <c r="D46" s="247" t="s">
        <v>257</v>
      </c>
      <c r="E46" s="247" t="s">
        <v>76</v>
      </c>
      <c r="F46" s="245">
        <v>1</v>
      </c>
      <c r="G46" s="248" t="s">
        <v>85</v>
      </c>
    </row>
    <row r="47" spans="1:7" s="243" customFormat="1" x14ac:dyDescent="0.2">
      <c r="A47" s="244" t="s">
        <v>78</v>
      </c>
      <c r="B47" s="245">
        <v>9120</v>
      </c>
      <c r="C47" s="246">
        <v>1</v>
      </c>
      <c r="D47" s="247" t="s">
        <v>257</v>
      </c>
      <c r="E47" s="247" t="s">
        <v>79</v>
      </c>
      <c r="F47" s="245">
        <v>1</v>
      </c>
      <c r="G47" s="248" t="s">
        <v>84</v>
      </c>
    </row>
    <row r="48" spans="1:7" s="243" customFormat="1" x14ac:dyDescent="0.2">
      <c r="A48" s="244" t="s">
        <v>81</v>
      </c>
      <c r="B48" s="245">
        <v>6259</v>
      </c>
      <c r="C48" s="246">
        <v>1</v>
      </c>
      <c r="D48" s="247" t="s">
        <v>257</v>
      </c>
      <c r="E48" s="247" t="s">
        <v>79</v>
      </c>
      <c r="F48" s="245">
        <v>1</v>
      </c>
      <c r="G48" s="248" t="s">
        <v>83</v>
      </c>
    </row>
    <row r="49" spans="1:7" x14ac:dyDescent="0.2">
      <c r="A49" s="100" t="s">
        <v>75</v>
      </c>
      <c r="B49" s="63">
        <v>3728853</v>
      </c>
      <c r="C49" s="114">
        <v>0.99951140000000005</v>
      </c>
      <c r="D49" s="101" t="s">
        <v>258</v>
      </c>
      <c r="E49" s="101" t="s">
        <v>76</v>
      </c>
      <c r="F49" s="63">
        <v>6</v>
      </c>
      <c r="G49" s="102" t="s">
        <v>199</v>
      </c>
    </row>
    <row r="50" spans="1:7" x14ac:dyDescent="0.2">
      <c r="A50" s="100" t="s">
        <v>78</v>
      </c>
      <c r="B50" s="63">
        <v>9120</v>
      </c>
      <c r="C50" s="114">
        <v>1</v>
      </c>
      <c r="D50" s="101" t="s">
        <v>258</v>
      </c>
      <c r="E50" s="101" t="s">
        <v>79</v>
      </c>
      <c r="F50" s="63">
        <v>1</v>
      </c>
      <c r="G50" s="102" t="s">
        <v>90</v>
      </c>
    </row>
    <row r="51" spans="1:7" ht="17" thickBot="1" x14ac:dyDescent="0.25">
      <c r="A51" s="100" t="s">
        <v>81</v>
      </c>
      <c r="B51" s="63">
        <v>6259</v>
      </c>
      <c r="C51" s="114">
        <v>1</v>
      </c>
      <c r="D51" s="101" t="s">
        <v>258</v>
      </c>
      <c r="E51" s="101" t="s">
        <v>79</v>
      </c>
      <c r="F51" s="63">
        <v>1</v>
      </c>
      <c r="G51" s="102" t="s">
        <v>192</v>
      </c>
    </row>
    <row r="52" spans="1:7" s="66" customFormat="1" ht="17" thickBot="1" x14ac:dyDescent="0.25">
      <c r="A52" s="157" t="s">
        <v>240</v>
      </c>
      <c r="B52" s="158"/>
      <c r="C52" s="159"/>
      <c r="D52" s="160"/>
      <c r="E52" s="160"/>
      <c r="F52" s="158"/>
      <c r="G52" s="161"/>
    </row>
    <row r="53" spans="1:7" s="243" customFormat="1" x14ac:dyDescent="0.2">
      <c r="A53" s="244" t="s">
        <v>99</v>
      </c>
      <c r="B53" s="245">
        <v>5383144</v>
      </c>
      <c r="C53" s="246">
        <v>0.98708399999999996</v>
      </c>
      <c r="D53" s="247" t="s">
        <v>259</v>
      </c>
      <c r="E53" s="247" t="s">
        <v>76</v>
      </c>
      <c r="F53" s="245">
        <v>54</v>
      </c>
      <c r="G53" s="248" t="s">
        <v>215</v>
      </c>
    </row>
    <row r="54" spans="1:7" s="243" customFormat="1" x14ac:dyDescent="0.2">
      <c r="A54" s="244" t="s">
        <v>101</v>
      </c>
      <c r="B54" s="245">
        <v>242991</v>
      </c>
      <c r="C54" s="246">
        <v>0.98819710000000005</v>
      </c>
      <c r="D54" s="247" t="s">
        <v>259</v>
      </c>
      <c r="E54" s="247" t="s">
        <v>79</v>
      </c>
      <c r="F54" s="245">
        <v>5</v>
      </c>
      <c r="G54" s="248" t="s">
        <v>216</v>
      </c>
    </row>
    <row r="55" spans="1:7" s="243" customFormat="1" x14ac:dyDescent="0.2">
      <c r="A55" s="244" t="s">
        <v>103</v>
      </c>
      <c r="B55" s="245">
        <v>5251</v>
      </c>
      <c r="C55" s="246">
        <v>1</v>
      </c>
      <c r="D55" s="247" t="s">
        <v>259</v>
      </c>
      <c r="E55" s="247" t="s">
        <v>79</v>
      </c>
      <c r="F55" s="245">
        <v>1</v>
      </c>
      <c r="G55" s="248" t="s">
        <v>217</v>
      </c>
    </row>
    <row r="56" spans="1:7" s="243" customFormat="1" x14ac:dyDescent="0.2">
      <c r="A56" s="244" t="s">
        <v>105</v>
      </c>
      <c r="B56" s="245">
        <v>3557</v>
      </c>
      <c r="C56" s="246">
        <v>1</v>
      </c>
      <c r="D56" s="247" t="s">
        <v>259</v>
      </c>
      <c r="E56" s="247" t="s">
        <v>79</v>
      </c>
      <c r="F56" s="245">
        <v>1</v>
      </c>
      <c r="G56" s="248" t="s">
        <v>218</v>
      </c>
    </row>
    <row r="57" spans="1:7" x14ac:dyDescent="0.2">
      <c r="A57" s="100" t="s">
        <v>99</v>
      </c>
      <c r="B57" s="63">
        <v>5383144</v>
      </c>
      <c r="C57" s="114">
        <v>0.98460300000000001</v>
      </c>
      <c r="D57" s="101" t="s">
        <v>260</v>
      </c>
      <c r="E57" s="101" t="s">
        <v>76</v>
      </c>
      <c r="F57" s="63">
        <v>59</v>
      </c>
      <c r="G57" s="102" t="s">
        <v>219</v>
      </c>
    </row>
    <row r="58" spans="1:7" x14ac:dyDescent="0.2">
      <c r="A58" s="100" t="s">
        <v>101</v>
      </c>
      <c r="B58" s="63">
        <v>242991</v>
      </c>
      <c r="C58" s="114">
        <v>0.96985069999999995</v>
      </c>
      <c r="D58" s="101" t="s">
        <v>260</v>
      </c>
      <c r="E58" s="101" t="s">
        <v>79</v>
      </c>
      <c r="F58" s="63">
        <v>7</v>
      </c>
      <c r="G58" s="102" t="s">
        <v>220</v>
      </c>
    </row>
    <row r="59" spans="1:7" x14ac:dyDescent="0.2">
      <c r="A59" s="100" t="s">
        <v>103</v>
      </c>
      <c r="B59" s="63">
        <v>5251</v>
      </c>
      <c r="C59" s="114">
        <v>0.75185679999999999</v>
      </c>
      <c r="D59" s="101" t="s">
        <v>260</v>
      </c>
      <c r="E59" s="101" t="s">
        <v>79</v>
      </c>
      <c r="F59" s="63">
        <v>1</v>
      </c>
      <c r="G59" s="102" t="s">
        <v>85</v>
      </c>
    </row>
    <row r="60" spans="1:7" x14ac:dyDescent="0.2">
      <c r="A60" s="100" t="s">
        <v>105</v>
      </c>
      <c r="B60" s="63">
        <v>3557</v>
      </c>
      <c r="C60" s="114">
        <v>0.70312059999999998</v>
      </c>
      <c r="D60" s="101" t="s">
        <v>260</v>
      </c>
      <c r="E60" s="101" t="s">
        <v>79</v>
      </c>
      <c r="F60" s="63">
        <v>1</v>
      </c>
      <c r="G60" s="102" t="s">
        <v>221</v>
      </c>
    </row>
    <row r="61" spans="1:7" x14ac:dyDescent="0.2">
      <c r="A61" s="100" t="s">
        <v>99</v>
      </c>
      <c r="B61" s="63">
        <v>5383144</v>
      </c>
      <c r="C61" s="114">
        <v>0.98526219999999998</v>
      </c>
      <c r="D61" s="101" t="s">
        <v>261</v>
      </c>
      <c r="E61" s="101" t="s">
        <v>76</v>
      </c>
      <c r="F61" s="63">
        <v>56</v>
      </c>
      <c r="G61" s="102" t="s">
        <v>222</v>
      </c>
    </row>
    <row r="62" spans="1:7" x14ac:dyDescent="0.2">
      <c r="A62" s="100" t="s">
        <v>101</v>
      </c>
      <c r="B62" s="63">
        <v>242991</v>
      </c>
      <c r="C62" s="114">
        <v>0.97880579999999995</v>
      </c>
      <c r="D62" s="101" t="s">
        <v>261</v>
      </c>
      <c r="E62" s="101" t="s">
        <v>79</v>
      </c>
      <c r="F62" s="63">
        <v>6</v>
      </c>
      <c r="G62" s="102" t="s">
        <v>223</v>
      </c>
    </row>
    <row r="63" spans="1:7" x14ac:dyDescent="0.2">
      <c r="A63" s="100" t="s">
        <v>103</v>
      </c>
      <c r="B63" s="63">
        <v>5251</v>
      </c>
      <c r="C63" s="114">
        <v>0.91906299999999996</v>
      </c>
      <c r="D63" s="101" t="s">
        <v>261</v>
      </c>
      <c r="E63" s="101" t="s">
        <v>79</v>
      </c>
      <c r="F63" s="63">
        <v>1</v>
      </c>
      <c r="G63" s="102" t="s">
        <v>224</v>
      </c>
    </row>
    <row r="64" spans="1:7" ht="17" thickBot="1" x14ac:dyDescent="0.25">
      <c r="A64" s="100" t="s">
        <v>105</v>
      </c>
      <c r="B64" s="63">
        <v>3557</v>
      </c>
      <c r="C64" s="114">
        <v>0.99690749999999995</v>
      </c>
      <c r="D64" s="101" t="s">
        <v>261</v>
      </c>
      <c r="E64" s="101" t="s">
        <v>79</v>
      </c>
      <c r="F64" s="63">
        <v>2</v>
      </c>
      <c r="G64" s="102" t="s">
        <v>225</v>
      </c>
    </row>
    <row r="65" spans="1:7" s="66" customFormat="1" ht="17" thickBot="1" x14ac:dyDescent="0.25">
      <c r="A65" s="157" t="s">
        <v>241</v>
      </c>
      <c r="B65" s="158"/>
      <c r="C65" s="159"/>
      <c r="D65" s="160"/>
      <c r="E65" s="160"/>
      <c r="F65" s="158"/>
      <c r="G65" s="161"/>
    </row>
    <row r="66" spans="1:7" s="243" customFormat="1" x14ac:dyDescent="0.2">
      <c r="A66" s="244" t="s">
        <v>114</v>
      </c>
      <c r="B66" s="245">
        <v>6411790</v>
      </c>
      <c r="C66" s="246">
        <v>0.99997579999999997</v>
      </c>
      <c r="D66" s="247" t="s">
        <v>262</v>
      </c>
      <c r="E66" s="247" t="s">
        <v>76</v>
      </c>
      <c r="F66" s="245">
        <v>1</v>
      </c>
      <c r="G66" s="248" t="s">
        <v>85</v>
      </c>
    </row>
    <row r="67" spans="1:7" x14ac:dyDescent="0.2">
      <c r="A67" s="100" t="s">
        <v>114</v>
      </c>
      <c r="B67" s="63">
        <v>6411790</v>
      </c>
      <c r="C67" s="114">
        <v>0.99997579999999997</v>
      </c>
      <c r="D67" s="101" t="s">
        <v>263</v>
      </c>
      <c r="E67" s="101" t="s">
        <v>76</v>
      </c>
      <c r="F67" s="63">
        <v>1</v>
      </c>
      <c r="G67" s="102" t="s">
        <v>85</v>
      </c>
    </row>
    <row r="68" spans="1:7" ht="17" thickBot="1" x14ac:dyDescent="0.25">
      <c r="A68" s="100" t="s">
        <v>114</v>
      </c>
      <c r="B68" s="63">
        <v>6411790</v>
      </c>
      <c r="C68" s="114">
        <v>0.99997579999999997</v>
      </c>
      <c r="D68" s="101" t="s">
        <v>264</v>
      </c>
      <c r="E68" s="101" t="s">
        <v>76</v>
      </c>
      <c r="F68" s="63">
        <v>2</v>
      </c>
      <c r="G68" s="102" t="s">
        <v>98</v>
      </c>
    </row>
    <row r="69" spans="1:7" s="66" customFormat="1" ht="17" thickBot="1" x14ac:dyDescent="0.25">
      <c r="A69" s="157" t="s">
        <v>242</v>
      </c>
      <c r="B69" s="158"/>
      <c r="C69" s="159"/>
      <c r="D69" s="160"/>
      <c r="E69" s="160"/>
      <c r="F69" s="158"/>
      <c r="G69" s="161"/>
    </row>
    <row r="70" spans="1:7" x14ac:dyDescent="0.2">
      <c r="A70" s="100" t="s">
        <v>121</v>
      </c>
      <c r="B70" s="63">
        <v>4783414</v>
      </c>
      <c r="C70" s="114">
        <v>1</v>
      </c>
      <c r="D70" s="101" t="s">
        <v>265</v>
      </c>
      <c r="E70" s="101" t="s">
        <v>76</v>
      </c>
      <c r="F70" s="63">
        <v>2</v>
      </c>
      <c r="G70" s="102" t="s">
        <v>229</v>
      </c>
    </row>
    <row r="71" spans="1:7" x14ac:dyDescent="0.2">
      <c r="A71" s="100" t="s">
        <v>123</v>
      </c>
      <c r="B71" s="63">
        <v>217128</v>
      </c>
      <c r="C71" s="114">
        <v>0.99998160000000003</v>
      </c>
      <c r="D71" s="101" t="s">
        <v>265</v>
      </c>
      <c r="E71" s="101" t="s">
        <v>79</v>
      </c>
      <c r="F71" s="63">
        <v>1</v>
      </c>
      <c r="G71" s="102" t="s">
        <v>85</v>
      </c>
    </row>
    <row r="72" spans="1:7" s="243" customFormat="1" x14ac:dyDescent="0.2">
      <c r="A72" s="244" t="s">
        <v>121</v>
      </c>
      <c r="B72" s="245">
        <v>4783414</v>
      </c>
      <c r="C72" s="246">
        <v>1</v>
      </c>
      <c r="D72" s="247" t="s">
        <v>266</v>
      </c>
      <c r="E72" s="247" t="s">
        <v>76</v>
      </c>
      <c r="F72" s="245">
        <v>1</v>
      </c>
      <c r="G72" s="248" t="s">
        <v>83</v>
      </c>
    </row>
    <row r="73" spans="1:7" s="243" customFormat="1" x14ac:dyDescent="0.2">
      <c r="A73" s="244" t="s">
        <v>123</v>
      </c>
      <c r="B73" s="245">
        <v>217128</v>
      </c>
      <c r="C73" s="246">
        <v>1</v>
      </c>
      <c r="D73" s="247" t="s">
        <v>266</v>
      </c>
      <c r="E73" s="247" t="s">
        <v>79</v>
      </c>
      <c r="F73" s="245">
        <v>1</v>
      </c>
      <c r="G73" s="248" t="s">
        <v>85</v>
      </c>
    </row>
    <row r="74" spans="1:7" x14ac:dyDescent="0.2">
      <c r="A74" s="100" t="s">
        <v>121</v>
      </c>
      <c r="B74" s="63">
        <v>4783414</v>
      </c>
      <c r="C74" s="114">
        <v>1</v>
      </c>
      <c r="D74" s="101" t="s">
        <v>267</v>
      </c>
      <c r="E74" s="101" t="s">
        <v>76</v>
      </c>
      <c r="F74" s="63">
        <v>2</v>
      </c>
      <c r="G74" s="102" t="s">
        <v>229</v>
      </c>
    </row>
    <row r="75" spans="1:7" ht="17" thickBot="1" x14ac:dyDescent="0.25">
      <c r="A75" s="103" t="s">
        <v>123</v>
      </c>
      <c r="B75" s="104">
        <v>217128</v>
      </c>
      <c r="C75" s="115">
        <v>1</v>
      </c>
      <c r="D75" s="105" t="s">
        <v>267</v>
      </c>
      <c r="E75" s="105" t="s">
        <v>79</v>
      </c>
      <c r="F75" s="104">
        <v>1</v>
      </c>
      <c r="G75" s="106" t="s">
        <v>85</v>
      </c>
    </row>
    <row r="76" spans="1:7" ht="17" thickBot="1" x14ac:dyDescent="0.25">
      <c r="A76" s="100"/>
      <c r="B76" s="63"/>
      <c r="C76" s="114"/>
      <c r="D76" s="101"/>
      <c r="E76" s="101"/>
      <c r="F76" s="63"/>
      <c r="G76" s="102"/>
    </row>
    <row r="77" spans="1:7" ht="17" thickBot="1" x14ac:dyDescent="0.25">
      <c r="A77" s="374" t="s">
        <v>32</v>
      </c>
      <c r="B77" s="375"/>
      <c r="C77" s="375"/>
      <c r="D77" s="375"/>
      <c r="E77" s="375"/>
      <c r="F77" s="375"/>
      <c r="G77" s="376"/>
    </row>
    <row r="78" spans="1:7" ht="17" thickBot="1" x14ac:dyDescent="0.25">
      <c r="A78" s="107" t="s">
        <v>230</v>
      </c>
      <c r="B78" s="108" t="s">
        <v>234</v>
      </c>
      <c r="C78" s="173" t="s">
        <v>243</v>
      </c>
      <c r="D78" s="109" t="s">
        <v>231</v>
      </c>
      <c r="E78" s="109" t="s">
        <v>232</v>
      </c>
      <c r="F78" s="108" t="s">
        <v>74</v>
      </c>
      <c r="G78" s="110" t="s">
        <v>233</v>
      </c>
    </row>
    <row r="79" spans="1:7" s="66" customFormat="1" ht="17" thickBot="1" x14ac:dyDescent="0.25">
      <c r="A79" s="139" t="s">
        <v>236</v>
      </c>
      <c r="B79" s="140"/>
      <c r="C79" s="143"/>
      <c r="D79" s="141"/>
      <c r="E79" s="141"/>
      <c r="F79" s="140"/>
      <c r="G79" s="142"/>
    </row>
    <row r="80" spans="1:7" s="243" customFormat="1" x14ac:dyDescent="0.2">
      <c r="A80" s="251" t="s">
        <v>86</v>
      </c>
      <c r="B80" s="252">
        <v>2894753</v>
      </c>
      <c r="C80" s="253">
        <v>1</v>
      </c>
      <c r="D80" s="254" t="s">
        <v>270</v>
      </c>
      <c r="E80" s="254" t="s">
        <v>76</v>
      </c>
      <c r="F80" s="252">
        <v>3</v>
      </c>
      <c r="G80" s="255" t="s">
        <v>87</v>
      </c>
    </row>
    <row r="81" spans="1:7" s="243" customFormat="1" x14ac:dyDescent="0.2">
      <c r="A81" s="244" t="s">
        <v>88</v>
      </c>
      <c r="B81" s="245">
        <v>257779</v>
      </c>
      <c r="C81" s="246">
        <v>1</v>
      </c>
      <c r="D81" s="247" t="s">
        <v>270</v>
      </c>
      <c r="E81" s="247" t="s">
        <v>79</v>
      </c>
      <c r="F81" s="245">
        <v>1</v>
      </c>
      <c r="G81" s="248" t="s">
        <v>83</v>
      </c>
    </row>
    <row r="82" spans="1:7" s="243" customFormat="1" x14ac:dyDescent="0.2">
      <c r="A82" s="244" t="s">
        <v>89</v>
      </c>
      <c r="B82" s="245">
        <v>32806</v>
      </c>
      <c r="C82" s="246">
        <v>1</v>
      </c>
      <c r="D82" s="247" t="s">
        <v>270</v>
      </c>
      <c r="E82" s="247" t="s">
        <v>79</v>
      </c>
      <c r="F82" s="245">
        <v>1</v>
      </c>
      <c r="G82" s="248" t="s">
        <v>90</v>
      </c>
    </row>
    <row r="83" spans="1:7" s="243" customFormat="1" x14ac:dyDescent="0.2">
      <c r="A83" s="244" t="s">
        <v>91</v>
      </c>
      <c r="B83" s="245">
        <v>6269</v>
      </c>
      <c r="C83" s="246">
        <v>1</v>
      </c>
      <c r="D83" s="247" t="s">
        <v>270</v>
      </c>
      <c r="E83" s="247" t="s">
        <v>79</v>
      </c>
      <c r="F83" s="245">
        <v>1</v>
      </c>
      <c r="G83" s="248" t="s">
        <v>92</v>
      </c>
    </row>
    <row r="84" spans="1:7" s="243" customFormat="1" x14ac:dyDescent="0.2">
      <c r="A84" s="244" t="s">
        <v>93</v>
      </c>
      <c r="B84" s="245">
        <v>6215</v>
      </c>
      <c r="C84" s="246">
        <v>1</v>
      </c>
      <c r="D84" s="247" t="s">
        <v>270</v>
      </c>
      <c r="E84" s="247" t="s">
        <v>79</v>
      </c>
      <c r="F84" s="245">
        <v>1</v>
      </c>
      <c r="G84" s="248" t="s">
        <v>85</v>
      </c>
    </row>
    <row r="85" spans="1:7" s="243" customFormat="1" x14ac:dyDescent="0.2">
      <c r="A85" s="244" t="s">
        <v>94</v>
      </c>
      <c r="B85" s="245">
        <v>4590</v>
      </c>
      <c r="C85" s="246">
        <v>1</v>
      </c>
      <c r="D85" s="247" t="s">
        <v>270</v>
      </c>
      <c r="E85" s="247" t="s">
        <v>79</v>
      </c>
      <c r="F85" s="245">
        <v>1</v>
      </c>
      <c r="G85" s="248" t="s">
        <v>80</v>
      </c>
    </row>
    <row r="86" spans="1:7" s="321" customFormat="1" x14ac:dyDescent="0.2">
      <c r="A86" s="100" t="s">
        <v>86</v>
      </c>
      <c r="B86" s="63">
        <v>2894753</v>
      </c>
      <c r="C86" s="114">
        <v>1</v>
      </c>
      <c r="D86" s="101" t="s">
        <v>269</v>
      </c>
      <c r="E86" s="101" t="s">
        <v>76</v>
      </c>
      <c r="F86" s="63">
        <v>2</v>
      </c>
      <c r="G86" s="102" t="s">
        <v>95</v>
      </c>
    </row>
    <row r="87" spans="1:7" s="321" customFormat="1" x14ac:dyDescent="0.2">
      <c r="A87" s="100" t="s">
        <v>88</v>
      </c>
      <c r="B87" s="63">
        <v>257779</v>
      </c>
      <c r="C87" s="114">
        <v>1</v>
      </c>
      <c r="D87" s="101" t="s">
        <v>269</v>
      </c>
      <c r="E87" s="101" t="s">
        <v>79</v>
      </c>
      <c r="F87" s="63">
        <v>1</v>
      </c>
      <c r="G87" s="102" t="s">
        <v>83</v>
      </c>
    </row>
    <row r="88" spans="1:7" s="321" customFormat="1" x14ac:dyDescent="0.2">
      <c r="A88" s="100" t="s">
        <v>89</v>
      </c>
      <c r="B88" s="63">
        <v>32806</v>
      </c>
      <c r="C88" s="114">
        <v>1</v>
      </c>
      <c r="D88" s="101" t="s">
        <v>269</v>
      </c>
      <c r="E88" s="101" t="s">
        <v>79</v>
      </c>
      <c r="F88" s="63">
        <v>1</v>
      </c>
      <c r="G88" s="102" t="s">
        <v>92</v>
      </c>
    </row>
    <row r="89" spans="1:7" s="321" customFormat="1" x14ac:dyDescent="0.2">
      <c r="A89" s="100" t="s">
        <v>91</v>
      </c>
      <c r="B89" s="63">
        <v>6269</v>
      </c>
      <c r="C89" s="114">
        <v>0.99984050000000002</v>
      </c>
      <c r="D89" s="101" t="s">
        <v>269</v>
      </c>
      <c r="E89" s="101" t="s">
        <v>79</v>
      </c>
      <c r="F89" s="63">
        <v>1</v>
      </c>
      <c r="G89" s="102" t="s">
        <v>84</v>
      </c>
    </row>
    <row r="90" spans="1:7" s="321" customFormat="1" x14ac:dyDescent="0.2">
      <c r="A90" s="100" t="s">
        <v>93</v>
      </c>
      <c r="B90" s="63">
        <v>6215</v>
      </c>
      <c r="C90" s="114">
        <v>1</v>
      </c>
      <c r="D90" s="101" t="s">
        <v>269</v>
      </c>
      <c r="E90" s="101" t="s">
        <v>79</v>
      </c>
      <c r="F90" s="63">
        <v>2</v>
      </c>
      <c r="G90" s="102" t="s">
        <v>96</v>
      </c>
    </row>
    <row r="91" spans="1:7" s="321" customFormat="1" x14ac:dyDescent="0.2">
      <c r="A91" s="100" t="s">
        <v>94</v>
      </c>
      <c r="B91" s="63">
        <v>4590</v>
      </c>
      <c r="C91" s="114">
        <v>0.96296300000000001</v>
      </c>
      <c r="D91" s="101" t="s">
        <v>269</v>
      </c>
      <c r="E91" s="101" t="s">
        <v>79</v>
      </c>
      <c r="F91" s="63">
        <v>1</v>
      </c>
      <c r="G91" s="102" t="s">
        <v>80</v>
      </c>
    </row>
    <row r="92" spans="1:7" x14ac:dyDescent="0.2">
      <c r="A92" s="100" t="s">
        <v>86</v>
      </c>
      <c r="B92" s="63">
        <v>2894753</v>
      </c>
      <c r="C92" s="114">
        <v>0.99944040000000001</v>
      </c>
      <c r="D92" s="101" t="s">
        <v>268</v>
      </c>
      <c r="E92" s="101" t="s">
        <v>76</v>
      </c>
      <c r="F92" s="63">
        <v>2</v>
      </c>
      <c r="G92" s="102" t="s">
        <v>97</v>
      </c>
    </row>
    <row r="93" spans="1:7" x14ac:dyDescent="0.2">
      <c r="A93" s="100" t="s">
        <v>88</v>
      </c>
      <c r="B93" s="63">
        <v>257779</v>
      </c>
      <c r="C93" s="114">
        <v>1</v>
      </c>
      <c r="D93" s="101" t="s">
        <v>268</v>
      </c>
      <c r="E93" s="101" t="s">
        <v>79</v>
      </c>
      <c r="F93" s="63">
        <v>2</v>
      </c>
      <c r="G93" s="102" t="s">
        <v>98</v>
      </c>
    </row>
    <row r="94" spans="1:7" x14ac:dyDescent="0.2">
      <c r="A94" s="100" t="s">
        <v>89</v>
      </c>
      <c r="B94" s="63">
        <v>32806</v>
      </c>
      <c r="C94" s="114">
        <v>1</v>
      </c>
      <c r="D94" s="101" t="s">
        <v>268</v>
      </c>
      <c r="E94" s="101" t="s">
        <v>79</v>
      </c>
      <c r="F94" s="63">
        <v>1</v>
      </c>
      <c r="G94" s="102" t="s">
        <v>92</v>
      </c>
    </row>
    <row r="95" spans="1:7" x14ac:dyDescent="0.2">
      <c r="A95" s="100" t="s">
        <v>91</v>
      </c>
      <c r="B95" s="63">
        <v>6269</v>
      </c>
      <c r="C95" s="114">
        <v>1</v>
      </c>
      <c r="D95" s="101" t="s">
        <v>268</v>
      </c>
      <c r="E95" s="101" t="s">
        <v>79</v>
      </c>
      <c r="F95" s="63">
        <v>1</v>
      </c>
      <c r="G95" s="102" t="s">
        <v>82</v>
      </c>
    </row>
    <row r="96" spans="1:7" x14ac:dyDescent="0.2">
      <c r="A96" s="100" t="s">
        <v>93</v>
      </c>
      <c r="B96" s="63">
        <v>6215</v>
      </c>
      <c r="C96" s="114">
        <v>1</v>
      </c>
      <c r="D96" s="101" t="s">
        <v>268</v>
      </c>
      <c r="E96" s="101" t="s">
        <v>79</v>
      </c>
      <c r="F96" s="63">
        <v>1</v>
      </c>
      <c r="G96" s="102" t="s">
        <v>90</v>
      </c>
    </row>
    <row r="97" spans="1:7" ht="17" thickBot="1" x14ac:dyDescent="0.25">
      <c r="A97" s="103" t="s">
        <v>94</v>
      </c>
      <c r="B97" s="104">
        <v>4590</v>
      </c>
      <c r="C97" s="115">
        <v>1</v>
      </c>
      <c r="D97" s="105" t="s">
        <v>268</v>
      </c>
      <c r="E97" s="105" t="s">
        <v>79</v>
      </c>
      <c r="F97" s="104">
        <v>1</v>
      </c>
      <c r="G97" s="106" t="s">
        <v>80</v>
      </c>
    </row>
    <row r="98" spans="1:7" s="66" customFormat="1" ht="17" thickBot="1" x14ac:dyDescent="0.25">
      <c r="A98" s="139" t="s">
        <v>235</v>
      </c>
      <c r="B98" s="140"/>
      <c r="C98" s="143"/>
      <c r="D98" s="141"/>
      <c r="E98" s="141"/>
      <c r="F98" s="140"/>
      <c r="G98" s="142"/>
    </row>
    <row r="99" spans="1:7" s="321" customFormat="1" x14ac:dyDescent="0.2">
      <c r="A99" s="96" t="s">
        <v>116</v>
      </c>
      <c r="B99" s="97">
        <v>2115516</v>
      </c>
      <c r="C99" s="113">
        <v>1.2617700000000001E-2</v>
      </c>
      <c r="D99" s="98" t="s">
        <v>273</v>
      </c>
      <c r="E99" s="98" t="s">
        <v>76</v>
      </c>
      <c r="F99" s="97">
        <v>9</v>
      </c>
      <c r="G99" s="99" t="s">
        <v>115</v>
      </c>
    </row>
    <row r="100" spans="1:7" x14ac:dyDescent="0.2">
      <c r="A100" s="100" t="s">
        <v>116</v>
      </c>
      <c r="B100" s="63">
        <v>2115516</v>
      </c>
      <c r="C100" s="114">
        <v>0.76066400000000001</v>
      </c>
      <c r="D100" s="101" t="s">
        <v>272</v>
      </c>
      <c r="E100" s="101" t="s">
        <v>76</v>
      </c>
      <c r="F100" s="63">
        <v>179</v>
      </c>
      <c r="G100" s="102" t="s">
        <v>117</v>
      </c>
    </row>
    <row r="101" spans="1:7" s="243" customFormat="1" ht="17" thickBot="1" x14ac:dyDescent="0.25">
      <c r="A101" s="267" t="s">
        <v>116</v>
      </c>
      <c r="B101" s="268">
        <v>2115516</v>
      </c>
      <c r="C101" s="269">
        <v>0.88501010000000002</v>
      </c>
      <c r="D101" s="270" t="s">
        <v>271</v>
      </c>
      <c r="E101" s="270" t="s">
        <v>76</v>
      </c>
      <c r="F101" s="268">
        <v>152</v>
      </c>
      <c r="G101" s="271" t="s">
        <v>118</v>
      </c>
    </row>
    <row r="102" spans="1:7" s="66" customFormat="1" ht="17" thickBot="1" x14ac:dyDescent="0.25">
      <c r="A102" s="144" t="s">
        <v>237</v>
      </c>
      <c r="B102" s="140"/>
      <c r="C102" s="143"/>
      <c r="D102" s="141"/>
      <c r="E102" s="141"/>
      <c r="F102" s="140"/>
      <c r="G102" s="142"/>
    </row>
    <row r="103" spans="1:7" s="243" customFormat="1" x14ac:dyDescent="0.2">
      <c r="A103" s="251" t="s">
        <v>120</v>
      </c>
      <c r="B103" s="252">
        <v>2073338</v>
      </c>
      <c r="C103" s="253">
        <v>0.99999760000000004</v>
      </c>
      <c r="D103" s="254" t="s">
        <v>274</v>
      </c>
      <c r="E103" s="254" t="s">
        <v>76</v>
      </c>
      <c r="F103" s="252">
        <v>1</v>
      </c>
      <c r="G103" s="255" t="s">
        <v>85</v>
      </c>
    </row>
    <row r="104" spans="1:7" x14ac:dyDescent="0.2">
      <c r="A104" s="100" t="s">
        <v>120</v>
      </c>
      <c r="B104" s="63">
        <v>2073338</v>
      </c>
      <c r="C104" s="114">
        <v>1</v>
      </c>
      <c r="D104" s="101" t="s">
        <v>275</v>
      </c>
      <c r="E104" s="101" t="s">
        <v>76</v>
      </c>
      <c r="F104" s="63">
        <v>1</v>
      </c>
      <c r="G104" s="102" t="s">
        <v>85</v>
      </c>
    </row>
    <row r="105" spans="1:7" ht="17" thickBot="1" x14ac:dyDescent="0.25">
      <c r="A105" s="103" t="s">
        <v>120</v>
      </c>
      <c r="B105" s="104">
        <v>2073338</v>
      </c>
      <c r="C105" s="115">
        <v>1</v>
      </c>
      <c r="D105" s="105" t="s">
        <v>276</v>
      </c>
      <c r="E105" s="105" t="s">
        <v>76</v>
      </c>
      <c r="F105" s="104">
        <v>1</v>
      </c>
      <c r="G105" s="106" t="s">
        <v>85</v>
      </c>
    </row>
    <row r="106" spans="1:7" s="66" customFormat="1" ht="17" thickBot="1" x14ac:dyDescent="0.25">
      <c r="A106" s="145" t="s">
        <v>279</v>
      </c>
      <c r="B106" s="140"/>
      <c r="C106" s="143"/>
      <c r="D106" s="141"/>
      <c r="E106" s="141"/>
      <c r="F106" s="140"/>
      <c r="G106" s="142"/>
    </row>
    <row r="107" spans="1:7" s="243" customFormat="1" x14ac:dyDescent="0.2">
      <c r="A107" s="251" t="s">
        <v>119</v>
      </c>
      <c r="B107" s="252">
        <v>2836673</v>
      </c>
      <c r="C107" s="253">
        <v>8.1430000000000001E-4</v>
      </c>
      <c r="D107" s="254" t="s">
        <v>278</v>
      </c>
      <c r="E107" s="254" t="s">
        <v>76</v>
      </c>
      <c r="F107" s="252">
        <v>1</v>
      </c>
      <c r="G107" s="255" t="s">
        <v>85</v>
      </c>
    </row>
    <row r="108" spans="1:7" ht="17" thickBot="1" x14ac:dyDescent="0.25">
      <c r="A108" s="103" t="s">
        <v>119</v>
      </c>
      <c r="B108" s="104">
        <v>2836673</v>
      </c>
      <c r="C108" s="115">
        <v>6.0700000000000001E-4</v>
      </c>
      <c r="D108" s="105" t="s">
        <v>277</v>
      </c>
      <c r="E108" s="105" t="s">
        <v>76</v>
      </c>
      <c r="F108" s="104">
        <v>1</v>
      </c>
      <c r="G108" s="106" t="s">
        <v>85</v>
      </c>
    </row>
    <row r="109" spans="1:7" s="66" customFormat="1" ht="17" thickBot="1" x14ac:dyDescent="0.25">
      <c r="A109" s="144" t="s">
        <v>239</v>
      </c>
      <c r="B109" s="140"/>
      <c r="C109" s="143"/>
      <c r="D109" s="141"/>
      <c r="E109" s="141"/>
      <c r="F109" s="140"/>
      <c r="G109" s="142"/>
    </row>
    <row r="110" spans="1:7" x14ac:dyDescent="0.2">
      <c r="A110" s="96" t="s">
        <v>75</v>
      </c>
      <c r="B110" s="97">
        <v>3728853</v>
      </c>
      <c r="C110" s="113">
        <v>0.9959711</v>
      </c>
      <c r="D110" s="98" t="s">
        <v>282</v>
      </c>
      <c r="E110" s="98" t="s">
        <v>76</v>
      </c>
      <c r="F110" s="97">
        <v>3</v>
      </c>
      <c r="G110" s="99" t="s">
        <v>77</v>
      </c>
    </row>
    <row r="111" spans="1:7" x14ac:dyDescent="0.2">
      <c r="A111" s="100" t="s">
        <v>78</v>
      </c>
      <c r="B111" s="63">
        <v>9120</v>
      </c>
      <c r="C111" s="114">
        <v>1</v>
      </c>
      <c r="D111" s="101" t="s">
        <v>282</v>
      </c>
      <c r="E111" s="101" t="s">
        <v>79</v>
      </c>
      <c r="F111" s="63">
        <v>1</v>
      </c>
      <c r="G111" s="102" t="s">
        <v>80</v>
      </c>
    </row>
    <row r="112" spans="1:7" x14ac:dyDescent="0.2">
      <c r="A112" s="100" t="s">
        <v>81</v>
      </c>
      <c r="B112" s="63">
        <v>6259</v>
      </c>
      <c r="C112" s="114">
        <v>1</v>
      </c>
      <c r="D112" s="101" t="s">
        <v>282</v>
      </c>
      <c r="E112" s="101" t="s">
        <v>79</v>
      </c>
      <c r="F112" s="63">
        <v>1</v>
      </c>
      <c r="G112" s="102" t="s">
        <v>82</v>
      </c>
    </row>
    <row r="113" spans="1:7" s="243" customFormat="1" x14ac:dyDescent="0.2">
      <c r="A113" s="244" t="s">
        <v>75</v>
      </c>
      <c r="B113" s="245">
        <v>3728853</v>
      </c>
      <c r="C113" s="246">
        <v>0.99997000000000003</v>
      </c>
      <c r="D113" s="247" t="s">
        <v>281</v>
      </c>
      <c r="E113" s="247" t="s">
        <v>76</v>
      </c>
      <c r="F113" s="245">
        <v>1</v>
      </c>
      <c r="G113" s="248" t="s">
        <v>83</v>
      </c>
    </row>
    <row r="114" spans="1:7" s="243" customFormat="1" x14ac:dyDescent="0.2">
      <c r="A114" s="244" t="s">
        <v>78</v>
      </c>
      <c r="B114" s="245">
        <v>9120</v>
      </c>
      <c r="C114" s="246">
        <v>1</v>
      </c>
      <c r="D114" s="247" t="s">
        <v>281</v>
      </c>
      <c r="E114" s="247" t="s">
        <v>79</v>
      </c>
      <c r="F114" s="245">
        <v>1</v>
      </c>
      <c r="G114" s="248" t="s">
        <v>84</v>
      </c>
    </row>
    <row r="115" spans="1:7" s="243" customFormat="1" x14ac:dyDescent="0.2">
      <c r="A115" s="244" t="s">
        <v>81</v>
      </c>
      <c r="B115" s="245">
        <v>6259</v>
      </c>
      <c r="C115" s="246">
        <v>1</v>
      </c>
      <c r="D115" s="247" t="s">
        <v>281</v>
      </c>
      <c r="E115" s="247" t="s">
        <v>79</v>
      </c>
      <c r="F115" s="245">
        <v>1</v>
      </c>
      <c r="G115" s="248" t="s">
        <v>82</v>
      </c>
    </row>
    <row r="116" spans="1:7" x14ac:dyDescent="0.2">
      <c r="A116" s="100" t="s">
        <v>75</v>
      </c>
      <c r="B116" s="63">
        <v>3728853</v>
      </c>
      <c r="C116" s="114">
        <v>0.99996969999999996</v>
      </c>
      <c r="D116" s="101" t="s">
        <v>280</v>
      </c>
      <c r="E116" s="101" t="s">
        <v>76</v>
      </c>
      <c r="F116" s="63">
        <v>1</v>
      </c>
      <c r="G116" s="102" t="s">
        <v>85</v>
      </c>
    </row>
    <row r="117" spans="1:7" x14ac:dyDescent="0.2">
      <c r="A117" s="100" t="s">
        <v>78</v>
      </c>
      <c r="B117" s="63">
        <v>9120</v>
      </c>
      <c r="C117" s="114">
        <v>1</v>
      </c>
      <c r="D117" s="101" t="s">
        <v>280</v>
      </c>
      <c r="E117" s="101" t="s">
        <v>79</v>
      </c>
      <c r="F117" s="63">
        <v>1</v>
      </c>
      <c r="G117" s="102" t="s">
        <v>83</v>
      </c>
    </row>
    <row r="118" spans="1:7" ht="17" thickBot="1" x14ac:dyDescent="0.25">
      <c r="A118" s="100" t="s">
        <v>81</v>
      </c>
      <c r="B118" s="63">
        <v>6259</v>
      </c>
      <c r="C118" s="114">
        <v>1</v>
      </c>
      <c r="D118" s="101" t="s">
        <v>280</v>
      </c>
      <c r="E118" s="101" t="s">
        <v>79</v>
      </c>
      <c r="F118" s="63">
        <v>1</v>
      </c>
      <c r="G118" s="102" t="s">
        <v>84</v>
      </c>
    </row>
    <row r="119" spans="1:7" s="66" customFormat="1" ht="17" thickBot="1" x14ac:dyDescent="0.25">
      <c r="A119" s="144" t="s">
        <v>240</v>
      </c>
      <c r="B119" s="140"/>
      <c r="C119" s="143"/>
      <c r="D119" s="141"/>
      <c r="E119" s="141"/>
      <c r="F119" s="140"/>
      <c r="G119" s="142"/>
    </row>
    <row r="120" spans="1:7" x14ac:dyDescent="0.2">
      <c r="A120" s="100" t="s">
        <v>99</v>
      </c>
      <c r="B120" s="63">
        <v>5383144</v>
      </c>
      <c r="C120" s="114">
        <v>0.98116340000000002</v>
      </c>
      <c r="D120" s="101" t="s">
        <v>285</v>
      </c>
      <c r="E120" s="101" t="s">
        <v>76</v>
      </c>
      <c r="F120" s="63">
        <v>19</v>
      </c>
      <c r="G120" s="102" t="s">
        <v>100</v>
      </c>
    </row>
    <row r="121" spans="1:7" x14ac:dyDescent="0.2">
      <c r="A121" s="100" t="s">
        <v>101</v>
      </c>
      <c r="B121" s="63">
        <v>242991</v>
      </c>
      <c r="C121" s="114">
        <v>0.98789669999999996</v>
      </c>
      <c r="D121" s="101" t="s">
        <v>285</v>
      </c>
      <c r="E121" s="101" t="s">
        <v>79</v>
      </c>
      <c r="F121" s="63">
        <v>4</v>
      </c>
      <c r="G121" s="102" t="s">
        <v>102</v>
      </c>
    </row>
    <row r="122" spans="1:7" x14ac:dyDescent="0.2">
      <c r="A122" s="100" t="s">
        <v>103</v>
      </c>
      <c r="B122" s="63">
        <v>5251</v>
      </c>
      <c r="C122" s="114">
        <v>1</v>
      </c>
      <c r="D122" s="101" t="s">
        <v>285</v>
      </c>
      <c r="E122" s="101" t="s">
        <v>79</v>
      </c>
      <c r="F122" s="63">
        <v>1</v>
      </c>
      <c r="G122" s="102" t="s">
        <v>104</v>
      </c>
    </row>
    <row r="123" spans="1:7" x14ac:dyDescent="0.2">
      <c r="A123" s="100" t="s">
        <v>105</v>
      </c>
      <c r="B123" s="63">
        <v>3557</v>
      </c>
      <c r="C123" s="114">
        <v>1</v>
      </c>
      <c r="D123" s="101" t="s">
        <v>285</v>
      </c>
      <c r="E123" s="101" t="s">
        <v>79</v>
      </c>
      <c r="F123" s="63">
        <v>1</v>
      </c>
      <c r="G123" s="102" t="s">
        <v>106</v>
      </c>
    </row>
    <row r="124" spans="1:7" s="243" customFormat="1" x14ac:dyDescent="0.2">
      <c r="A124" s="244" t="s">
        <v>99</v>
      </c>
      <c r="B124" s="245">
        <v>5383144</v>
      </c>
      <c r="C124" s="246">
        <v>0.99944319999999998</v>
      </c>
      <c r="D124" s="247" t="s">
        <v>284</v>
      </c>
      <c r="E124" s="247" t="s">
        <v>76</v>
      </c>
      <c r="F124" s="245">
        <v>6</v>
      </c>
      <c r="G124" s="248" t="s">
        <v>107</v>
      </c>
    </row>
    <row r="125" spans="1:7" s="243" customFormat="1" x14ac:dyDescent="0.2">
      <c r="A125" s="244" t="s">
        <v>101</v>
      </c>
      <c r="B125" s="245">
        <v>242991</v>
      </c>
      <c r="C125" s="246">
        <v>1</v>
      </c>
      <c r="D125" s="247" t="s">
        <v>284</v>
      </c>
      <c r="E125" s="247" t="s">
        <v>79</v>
      </c>
      <c r="F125" s="245">
        <v>1</v>
      </c>
      <c r="G125" s="248" t="s">
        <v>108</v>
      </c>
    </row>
    <row r="126" spans="1:7" s="243" customFormat="1" x14ac:dyDescent="0.2">
      <c r="A126" s="244" t="s">
        <v>103</v>
      </c>
      <c r="B126" s="245">
        <v>5251</v>
      </c>
      <c r="C126" s="246">
        <v>1</v>
      </c>
      <c r="D126" s="247" t="s">
        <v>284</v>
      </c>
      <c r="E126" s="247" t="s">
        <v>79</v>
      </c>
      <c r="F126" s="245">
        <v>1</v>
      </c>
      <c r="G126" s="248" t="s">
        <v>109</v>
      </c>
    </row>
    <row r="127" spans="1:7" s="243" customFormat="1" x14ac:dyDescent="0.2">
      <c r="A127" s="244" t="s">
        <v>105</v>
      </c>
      <c r="B127" s="245">
        <v>3557</v>
      </c>
      <c r="C127" s="246">
        <v>0.99578299999999997</v>
      </c>
      <c r="D127" s="247" t="s">
        <v>284</v>
      </c>
      <c r="E127" s="247" t="s">
        <v>79</v>
      </c>
      <c r="F127" s="245">
        <v>1</v>
      </c>
      <c r="G127" s="248" t="s">
        <v>90</v>
      </c>
    </row>
    <row r="128" spans="1:7" x14ac:dyDescent="0.2">
      <c r="A128" s="100" t="s">
        <v>99</v>
      </c>
      <c r="B128" s="63">
        <v>5383144</v>
      </c>
      <c r="C128" s="114">
        <v>0.98908689999999999</v>
      </c>
      <c r="D128" s="101" t="s">
        <v>283</v>
      </c>
      <c r="E128" s="101" t="s">
        <v>76</v>
      </c>
      <c r="F128" s="63">
        <v>27</v>
      </c>
      <c r="G128" s="102" t="s">
        <v>110</v>
      </c>
    </row>
    <row r="129" spans="1:7" x14ac:dyDescent="0.2">
      <c r="A129" s="100" t="s">
        <v>101</v>
      </c>
      <c r="B129" s="63">
        <v>242991</v>
      </c>
      <c r="C129" s="114">
        <v>0.95183359999999995</v>
      </c>
      <c r="D129" s="101" t="s">
        <v>283</v>
      </c>
      <c r="E129" s="101" t="s">
        <v>79</v>
      </c>
      <c r="F129" s="63">
        <v>8</v>
      </c>
      <c r="G129" s="102" t="s">
        <v>111</v>
      </c>
    </row>
    <row r="130" spans="1:7" x14ac:dyDescent="0.2">
      <c r="A130" s="100" t="s">
        <v>103</v>
      </c>
      <c r="B130" s="63">
        <v>5251</v>
      </c>
      <c r="C130" s="114">
        <v>1</v>
      </c>
      <c r="D130" s="101" t="s">
        <v>283</v>
      </c>
      <c r="E130" s="101" t="s">
        <v>79</v>
      </c>
      <c r="F130" s="63">
        <v>1</v>
      </c>
      <c r="G130" s="102" t="s">
        <v>112</v>
      </c>
    </row>
    <row r="131" spans="1:7" ht="17" thickBot="1" x14ac:dyDescent="0.25">
      <c r="A131" s="100" t="s">
        <v>105</v>
      </c>
      <c r="B131" s="63">
        <v>3557</v>
      </c>
      <c r="C131" s="114">
        <v>1</v>
      </c>
      <c r="D131" s="101" t="s">
        <v>283</v>
      </c>
      <c r="E131" s="101" t="s">
        <v>79</v>
      </c>
      <c r="F131" s="63">
        <v>1</v>
      </c>
      <c r="G131" s="102" t="s">
        <v>113</v>
      </c>
    </row>
    <row r="132" spans="1:7" s="66" customFormat="1" ht="17" thickBot="1" x14ac:dyDescent="0.25">
      <c r="A132" s="144" t="s">
        <v>241</v>
      </c>
      <c r="B132" s="140"/>
      <c r="C132" s="143"/>
      <c r="D132" s="141"/>
      <c r="E132" s="141"/>
      <c r="F132" s="140"/>
      <c r="G132" s="142"/>
    </row>
    <row r="133" spans="1:7" x14ac:dyDescent="0.2">
      <c r="A133" s="96" t="s">
        <v>114</v>
      </c>
      <c r="B133" s="97">
        <v>6411790</v>
      </c>
      <c r="C133" s="113">
        <v>0.99644370000000004</v>
      </c>
      <c r="D133" s="98" t="s">
        <v>288</v>
      </c>
      <c r="E133" s="98" t="s">
        <v>76</v>
      </c>
      <c r="F133" s="97">
        <v>9</v>
      </c>
      <c r="G133" s="99" t="s">
        <v>115</v>
      </c>
    </row>
    <row r="134" spans="1:7" s="243" customFormat="1" x14ac:dyDescent="0.2">
      <c r="A134" s="244" t="s">
        <v>114</v>
      </c>
      <c r="B134" s="245">
        <v>6411790</v>
      </c>
      <c r="C134" s="246">
        <v>0.99998310000000001</v>
      </c>
      <c r="D134" s="247" t="s">
        <v>287</v>
      </c>
      <c r="E134" s="247" t="s">
        <v>76</v>
      </c>
      <c r="F134" s="245">
        <v>1</v>
      </c>
      <c r="G134" s="248" t="s">
        <v>85</v>
      </c>
    </row>
    <row r="135" spans="1:7" ht="17" thickBot="1" x14ac:dyDescent="0.25">
      <c r="A135" s="103" t="s">
        <v>114</v>
      </c>
      <c r="B135" s="104">
        <v>6411790</v>
      </c>
      <c r="C135" s="115">
        <v>0.99964410000000004</v>
      </c>
      <c r="D135" s="105" t="s">
        <v>286</v>
      </c>
      <c r="E135" s="105" t="s">
        <v>76</v>
      </c>
      <c r="F135" s="104">
        <v>2</v>
      </c>
      <c r="G135" s="106" t="s">
        <v>98</v>
      </c>
    </row>
    <row r="136" spans="1:7" s="66" customFormat="1" ht="17" thickBot="1" x14ac:dyDescent="0.25">
      <c r="A136" s="144" t="s">
        <v>242</v>
      </c>
      <c r="B136" s="140"/>
      <c r="C136" s="143"/>
      <c r="D136" s="141"/>
      <c r="E136" s="141"/>
      <c r="F136" s="140"/>
      <c r="G136" s="142"/>
    </row>
    <row r="137" spans="1:7" x14ac:dyDescent="0.2">
      <c r="A137" s="100" t="s">
        <v>121</v>
      </c>
      <c r="B137" s="63">
        <v>4783414</v>
      </c>
      <c r="C137" s="114">
        <v>0.99767640000000002</v>
      </c>
      <c r="D137" s="101" t="s">
        <v>291</v>
      </c>
      <c r="E137" s="101" t="s">
        <v>76</v>
      </c>
      <c r="F137" s="63">
        <v>11</v>
      </c>
      <c r="G137" s="102" t="s">
        <v>122</v>
      </c>
    </row>
    <row r="138" spans="1:7" x14ac:dyDescent="0.2">
      <c r="A138" s="100" t="s">
        <v>123</v>
      </c>
      <c r="B138" s="63">
        <v>217128</v>
      </c>
      <c r="C138" s="114">
        <v>0.99999539999999998</v>
      </c>
      <c r="D138" s="101" t="s">
        <v>291</v>
      </c>
      <c r="E138" s="101" t="s">
        <v>79</v>
      </c>
      <c r="F138" s="63">
        <v>2</v>
      </c>
      <c r="G138" s="102" t="s">
        <v>124</v>
      </c>
    </row>
    <row r="139" spans="1:7" s="243" customFormat="1" x14ac:dyDescent="0.2">
      <c r="A139" s="244" t="s">
        <v>121</v>
      </c>
      <c r="B139" s="245">
        <v>4783414</v>
      </c>
      <c r="C139" s="246">
        <v>0.99821629999999995</v>
      </c>
      <c r="D139" s="247" t="s">
        <v>290</v>
      </c>
      <c r="E139" s="247" t="s">
        <v>76</v>
      </c>
      <c r="F139" s="245">
        <v>5</v>
      </c>
      <c r="G139" s="248" t="s">
        <v>125</v>
      </c>
    </row>
    <row r="140" spans="1:7" s="243" customFormat="1" x14ac:dyDescent="0.2">
      <c r="A140" s="244" t="s">
        <v>123</v>
      </c>
      <c r="B140" s="245">
        <v>217128</v>
      </c>
      <c r="C140" s="246">
        <v>0.96963540000000004</v>
      </c>
      <c r="D140" s="247" t="s">
        <v>290</v>
      </c>
      <c r="E140" s="247" t="s">
        <v>79</v>
      </c>
      <c r="F140" s="245">
        <v>2</v>
      </c>
      <c r="G140" s="248" t="s">
        <v>126</v>
      </c>
    </row>
    <row r="141" spans="1:7" x14ac:dyDescent="0.2">
      <c r="A141" s="100" t="s">
        <v>121</v>
      </c>
      <c r="B141" s="63">
        <v>4783414</v>
      </c>
      <c r="C141" s="114">
        <v>0.99535600000000002</v>
      </c>
      <c r="D141" s="101" t="s">
        <v>289</v>
      </c>
      <c r="E141" s="101" t="s">
        <v>76</v>
      </c>
      <c r="F141" s="63">
        <v>13</v>
      </c>
      <c r="G141" s="102" t="s">
        <v>127</v>
      </c>
    </row>
    <row r="142" spans="1:7" ht="17" thickBot="1" x14ac:dyDescent="0.25">
      <c r="A142" s="103" t="s">
        <v>123</v>
      </c>
      <c r="B142" s="104">
        <v>217128</v>
      </c>
      <c r="C142" s="115">
        <v>0.96300799999999998</v>
      </c>
      <c r="D142" s="105" t="s">
        <v>289</v>
      </c>
      <c r="E142" s="105" t="s">
        <v>79</v>
      </c>
      <c r="F142" s="104">
        <v>1</v>
      </c>
      <c r="G142" s="106" t="s">
        <v>128</v>
      </c>
    </row>
    <row r="143" spans="1:7" ht="17" thickBot="1" x14ac:dyDescent="0.25"/>
    <row r="144" spans="1:7" ht="17" thickBot="1" x14ac:dyDescent="0.25">
      <c r="A144" s="377" t="s">
        <v>33</v>
      </c>
      <c r="B144" s="378"/>
      <c r="C144" s="378"/>
      <c r="D144" s="378"/>
      <c r="E144" s="378"/>
      <c r="F144" s="378"/>
      <c r="G144" s="379"/>
    </row>
    <row r="145" spans="1:7" ht="17" thickBot="1" x14ac:dyDescent="0.25">
      <c r="A145" s="107" t="s">
        <v>230</v>
      </c>
      <c r="B145" s="108" t="s">
        <v>234</v>
      </c>
      <c r="C145" s="173" t="s">
        <v>243</v>
      </c>
      <c r="D145" s="109" t="s">
        <v>231</v>
      </c>
      <c r="E145" s="109" t="s">
        <v>232</v>
      </c>
      <c r="F145" s="108" t="s">
        <v>74</v>
      </c>
      <c r="G145" s="110" t="s">
        <v>233</v>
      </c>
    </row>
    <row r="146" spans="1:7" s="31" customFormat="1" ht="17" thickBot="1" x14ac:dyDescent="0.25">
      <c r="A146" s="116" t="s">
        <v>236</v>
      </c>
      <c r="B146" s="117"/>
      <c r="C146" s="120"/>
      <c r="D146" s="118"/>
      <c r="E146" s="118"/>
      <c r="F146" s="117"/>
      <c r="G146" s="119"/>
    </row>
    <row r="147" spans="1:7" s="321" customFormat="1" x14ac:dyDescent="0.2">
      <c r="A147" s="96" t="s">
        <v>86</v>
      </c>
      <c r="B147" s="97">
        <v>2894753</v>
      </c>
      <c r="C147" s="113">
        <v>0.99998209999999998</v>
      </c>
      <c r="D147" s="98" t="s">
        <v>132</v>
      </c>
      <c r="E147" s="98" t="s">
        <v>76</v>
      </c>
      <c r="F147" s="97">
        <v>6</v>
      </c>
      <c r="G147" s="99" t="s">
        <v>133</v>
      </c>
    </row>
    <row r="148" spans="1:7" s="321" customFormat="1" x14ac:dyDescent="0.2">
      <c r="A148" s="100" t="s">
        <v>88</v>
      </c>
      <c r="B148" s="63">
        <v>257779</v>
      </c>
      <c r="C148" s="114">
        <v>0.99995339999999999</v>
      </c>
      <c r="D148" s="101" t="s">
        <v>132</v>
      </c>
      <c r="E148" s="101" t="s">
        <v>79</v>
      </c>
      <c r="F148" s="63">
        <v>3</v>
      </c>
      <c r="G148" s="102" t="s">
        <v>134</v>
      </c>
    </row>
    <row r="149" spans="1:7" s="321" customFormat="1" x14ac:dyDescent="0.2">
      <c r="A149" s="100" t="s">
        <v>89</v>
      </c>
      <c r="B149" s="63">
        <v>32806</v>
      </c>
      <c r="C149" s="114">
        <v>1</v>
      </c>
      <c r="D149" s="101" t="s">
        <v>132</v>
      </c>
      <c r="E149" s="101" t="s">
        <v>79</v>
      </c>
      <c r="F149" s="63">
        <v>1</v>
      </c>
      <c r="G149" s="102" t="s">
        <v>85</v>
      </c>
    </row>
    <row r="150" spans="1:7" s="321" customFormat="1" x14ac:dyDescent="0.2">
      <c r="A150" s="100" t="s">
        <v>91</v>
      </c>
      <c r="B150" s="63">
        <v>6269</v>
      </c>
      <c r="C150" s="114">
        <v>0.74429730000000005</v>
      </c>
      <c r="D150" s="101" t="s">
        <v>132</v>
      </c>
      <c r="E150" s="101" t="s">
        <v>79</v>
      </c>
      <c r="F150" s="63"/>
      <c r="G150" s="102"/>
    </row>
    <row r="151" spans="1:7" s="321" customFormat="1" x14ac:dyDescent="0.2">
      <c r="A151" s="100" t="s">
        <v>93</v>
      </c>
      <c r="B151" s="63">
        <v>6215</v>
      </c>
      <c r="C151" s="114">
        <v>1</v>
      </c>
      <c r="D151" s="101" t="s">
        <v>132</v>
      </c>
      <c r="E151" s="101" t="s">
        <v>79</v>
      </c>
      <c r="F151" s="63">
        <v>1</v>
      </c>
      <c r="G151" s="102" t="s">
        <v>112</v>
      </c>
    </row>
    <row r="152" spans="1:7" s="321" customFormat="1" x14ac:dyDescent="0.2">
      <c r="A152" s="100" t="s">
        <v>94</v>
      </c>
      <c r="B152" s="63">
        <v>4590</v>
      </c>
      <c r="C152" s="114">
        <v>1</v>
      </c>
      <c r="D152" s="101" t="s">
        <v>132</v>
      </c>
      <c r="E152" s="101" t="s">
        <v>79</v>
      </c>
      <c r="F152" s="63">
        <v>1</v>
      </c>
      <c r="G152" s="102" t="s">
        <v>135</v>
      </c>
    </row>
    <row r="153" spans="1:7" s="243" customFormat="1" x14ac:dyDescent="0.2">
      <c r="A153" s="244" t="s">
        <v>86</v>
      </c>
      <c r="B153" s="245">
        <v>2894753</v>
      </c>
      <c r="C153" s="246">
        <v>0.99884070000000003</v>
      </c>
      <c r="D153" s="247" t="s">
        <v>136</v>
      </c>
      <c r="E153" s="247" t="s">
        <v>76</v>
      </c>
      <c r="F153" s="245">
        <v>5</v>
      </c>
      <c r="G153" s="248" t="s">
        <v>137</v>
      </c>
    </row>
    <row r="154" spans="1:7" s="243" customFormat="1" x14ac:dyDescent="0.2">
      <c r="A154" s="244" t="s">
        <v>88</v>
      </c>
      <c r="B154" s="245">
        <v>257779</v>
      </c>
      <c r="C154" s="246">
        <v>1</v>
      </c>
      <c r="D154" s="247" t="s">
        <v>136</v>
      </c>
      <c r="E154" s="247" t="s">
        <v>79</v>
      </c>
      <c r="F154" s="245">
        <v>1</v>
      </c>
      <c r="G154" s="248" t="s">
        <v>82</v>
      </c>
    </row>
    <row r="155" spans="1:7" s="243" customFormat="1" x14ac:dyDescent="0.2">
      <c r="A155" s="244" t="s">
        <v>89</v>
      </c>
      <c r="B155" s="245">
        <v>32806</v>
      </c>
      <c r="C155" s="246">
        <v>1</v>
      </c>
      <c r="D155" s="247" t="s">
        <v>136</v>
      </c>
      <c r="E155" s="247" t="s">
        <v>79</v>
      </c>
      <c r="F155" s="245">
        <v>1</v>
      </c>
      <c r="G155" s="248" t="s">
        <v>85</v>
      </c>
    </row>
    <row r="156" spans="1:7" s="243" customFormat="1" x14ac:dyDescent="0.2">
      <c r="A156" s="244" t="s">
        <v>91</v>
      </c>
      <c r="B156" s="245">
        <v>6269</v>
      </c>
      <c r="C156" s="246">
        <v>1</v>
      </c>
      <c r="D156" s="247" t="s">
        <v>136</v>
      </c>
      <c r="E156" s="247" t="s">
        <v>79</v>
      </c>
      <c r="F156" s="245">
        <v>1</v>
      </c>
      <c r="G156" s="248" t="s">
        <v>83</v>
      </c>
    </row>
    <row r="157" spans="1:7" s="243" customFormat="1" x14ac:dyDescent="0.2">
      <c r="A157" s="244" t="s">
        <v>93</v>
      </c>
      <c r="B157" s="245">
        <v>6215</v>
      </c>
      <c r="C157" s="246">
        <v>1</v>
      </c>
      <c r="D157" s="247" t="s">
        <v>136</v>
      </c>
      <c r="E157" s="247" t="s">
        <v>79</v>
      </c>
      <c r="F157" s="245">
        <v>1</v>
      </c>
      <c r="G157" s="248" t="s">
        <v>138</v>
      </c>
    </row>
    <row r="158" spans="1:7" s="243" customFormat="1" x14ac:dyDescent="0.2">
      <c r="A158" s="244" t="s">
        <v>94</v>
      </c>
      <c r="B158" s="245">
        <v>4590</v>
      </c>
      <c r="C158" s="246">
        <v>1</v>
      </c>
      <c r="D158" s="247" t="s">
        <v>136</v>
      </c>
      <c r="E158" s="247" t="s">
        <v>79</v>
      </c>
      <c r="F158" s="245">
        <v>1</v>
      </c>
      <c r="G158" s="248" t="s">
        <v>109</v>
      </c>
    </row>
    <row r="159" spans="1:7" x14ac:dyDescent="0.2">
      <c r="A159" s="100" t="s">
        <v>86</v>
      </c>
      <c r="B159" s="63">
        <v>2894753</v>
      </c>
      <c r="C159" s="114">
        <v>0.99887870000000001</v>
      </c>
      <c r="D159" s="101" t="s">
        <v>139</v>
      </c>
      <c r="E159" s="101" t="s">
        <v>76</v>
      </c>
      <c r="F159" s="63">
        <v>4</v>
      </c>
      <c r="G159" s="102" t="s">
        <v>140</v>
      </c>
    </row>
    <row r="160" spans="1:7" x14ac:dyDescent="0.2">
      <c r="A160" s="100" t="s">
        <v>88</v>
      </c>
      <c r="B160" s="63">
        <v>257779</v>
      </c>
      <c r="C160" s="114">
        <v>0.99998450000000005</v>
      </c>
      <c r="D160" s="101" t="s">
        <v>139</v>
      </c>
      <c r="E160" s="101" t="s">
        <v>79</v>
      </c>
      <c r="F160" s="63">
        <v>2</v>
      </c>
      <c r="G160" s="102" t="s">
        <v>141</v>
      </c>
    </row>
    <row r="161" spans="1:7" x14ac:dyDescent="0.2">
      <c r="A161" s="100" t="s">
        <v>89</v>
      </c>
      <c r="B161" s="63">
        <v>32806</v>
      </c>
      <c r="C161" s="114">
        <v>1</v>
      </c>
      <c r="D161" s="101" t="s">
        <v>139</v>
      </c>
      <c r="E161" s="101" t="s">
        <v>79</v>
      </c>
      <c r="F161" s="63">
        <v>1</v>
      </c>
      <c r="G161" s="102" t="s">
        <v>85</v>
      </c>
    </row>
    <row r="162" spans="1:7" x14ac:dyDescent="0.2">
      <c r="A162" s="100" t="s">
        <v>91</v>
      </c>
      <c r="B162" s="63">
        <v>6269</v>
      </c>
      <c r="C162" s="114">
        <v>0.70697080000000001</v>
      </c>
      <c r="D162" s="101" t="s">
        <v>139</v>
      </c>
      <c r="E162" s="101" t="s">
        <v>79</v>
      </c>
      <c r="F162" s="63">
        <v>6</v>
      </c>
      <c r="G162" s="102" t="s">
        <v>142</v>
      </c>
    </row>
    <row r="163" spans="1:7" x14ac:dyDescent="0.2">
      <c r="A163" s="100" t="s">
        <v>93</v>
      </c>
      <c r="B163" s="63">
        <v>6215</v>
      </c>
      <c r="C163" s="114">
        <v>0.95124699999999995</v>
      </c>
      <c r="D163" s="101" t="s">
        <v>139</v>
      </c>
      <c r="E163" s="101" t="s">
        <v>79</v>
      </c>
      <c r="F163" s="63">
        <v>1</v>
      </c>
      <c r="G163" s="102" t="s">
        <v>143</v>
      </c>
    </row>
    <row r="164" spans="1:7" ht="17" thickBot="1" x14ac:dyDescent="0.25">
      <c r="A164" s="103" t="s">
        <v>94</v>
      </c>
      <c r="B164" s="104">
        <v>4590</v>
      </c>
      <c r="C164" s="115">
        <v>1</v>
      </c>
      <c r="D164" s="105" t="s">
        <v>139</v>
      </c>
      <c r="E164" s="105" t="s">
        <v>79</v>
      </c>
      <c r="F164" s="104">
        <v>1</v>
      </c>
      <c r="G164" s="106" t="s">
        <v>144</v>
      </c>
    </row>
    <row r="165" spans="1:7" s="31" customFormat="1" ht="17" thickBot="1" x14ac:dyDescent="0.25">
      <c r="A165" s="116" t="s">
        <v>235</v>
      </c>
      <c r="B165" s="117"/>
      <c r="C165" s="120"/>
      <c r="D165" s="118"/>
      <c r="E165" s="118"/>
      <c r="F165" s="117"/>
      <c r="G165" s="119"/>
    </row>
    <row r="166" spans="1:7" s="243" customFormat="1" x14ac:dyDescent="0.2">
      <c r="A166" s="251" t="s">
        <v>116</v>
      </c>
      <c r="B166" s="252">
        <v>2115516</v>
      </c>
      <c r="C166" s="253">
        <v>1</v>
      </c>
      <c r="D166" s="254" t="s">
        <v>151</v>
      </c>
      <c r="E166" s="254" t="s">
        <v>76</v>
      </c>
      <c r="F166" s="252">
        <v>1</v>
      </c>
      <c r="G166" s="255" t="s">
        <v>85</v>
      </c>
    </row>
    <row r="167" spans="1:7" x14ac:dyDescent="0.2">
      <c r="A167" s="100" t="s">
        <v>116</v>
      </c>
      <c r="B167" s="63">
        <v>2115516</v>
      </c>
      <c r="C167" s="114">
        <v>1</v>
      </c>
      <c r="D167" s="101" t="s">
        <v>152</v>
      </c>
      <c r="E167" s="101" t="s">
        <v>76</v>
      </c>
      <c r="F167" s="63">
        <v>3</v>
      </c>
      <c r="G167" s="102" t="s">
        <v>153</v>
      </c>
    </row>
    <row r="168" spans="1:7" ht="17" thickBot="1" x14ac:dyDescent="0.25">
      <c r="A168" s="103" t="s">
        <v>116</v>
      </c>
      <c r="B168" s="104">
        <v>2115516</v>
      </c>
      <c r="C168" s="115">
        <v>0.91227720000000001</v>
      </c>
      <c r="D168" s="105" t="s">
        <v>154</v>
      </c>
      <c r="E168" s="105" t="s">
        <v>76</v>
      </c>
      <c r="F168" s="104">
        <v>46</v>
      </c>
      <c r="G168" s="106" t="s">
        <v>155</v>
      </c>
    </row>
    <row r="169" spans="1:7" s="112" customFormat="1" ht="17" thickBot="1" x14ac:dyDescent="0.25">
      <c r="A169" s="121" t="s">
        <v>237</v>
      </c>
      <c r="B169" s="117"/>
      <c r="C169" s="120"/>
      <c r="D169" s="118"/>
      <c r="E169" s="118"/>
      <c r="F169" s="117"/>
      <c r="G169" s="119"/>
    </row>
    <row r="170" spans="1:7" s="243" customFormat="1" x14ac:dyDescent="0.2">
      <c r="A170" s="251" t="s">
        <v>120</v>
      </c>
      <c r="B170" s="252">
        <v>2073338</v>
      </c>
      <c r="C170" s="253">
        <v>1</v>
      </c>
      <c r="D170" s="254" t="s">
        <v>170</v>
      </c>
      <c r="E170" s="254" t="s">
        <v>76</v>
      </c>
      <c r="F170" s="252">
        <v>1</v>
      </c>
      <c r="G170" s="255" t="s">
        <v>85</v>
      </c>
    </row>
    <row r="171" spans="1:7" x14ac:dyDescent="0.2">
      <c r="A171" s="100" t="s">
        <v>120</v>
      </c>
      <c r="B171" s="63">
        <v>2073338</v>
      </c>
      <c r="C171" s="114">
        <v>0.99999899999999997</v>
      </c>
      <c r="D171" s="101" t="s">
        <v>171</v>
      </c>
      <c r="E171" s="101" t="s">
        <v>76</v>
      </c>
      <c r="F171" s="63">
        <v>1</v>
      </c>
      <c r="G171" s="102" t="s">
        <v>85</v>
      </c>
    </row>
    <row r="172" spans="1:7" ht="17" thickBot="1" x14ac:dyDescent="0.25">
      <c r="A172" s="103" t="s">
        <v>120</v>
      </c>
      <c r="B172" s="104">
        <v>2073338</v>
      </c>
      <c r="C172" s="115">
        <v>1</v>
      </c>
      <c r="D172" s="105" t="s">
        <v>172</v>
      </c>
      <c r="E172" s="105" t="s">
        <v>76</v>
      </c>
      <c r="F172" s="104">
        <v>1</v>
      </c>
      <c r="G172" s="106" t="s">
        <v>85</v>
      </c>
    </row>
    <row r="173" spans="1:7" ht="17" thickBot="1" x14ac:dyDescent="0.25">
      <c r="A173" s="122" t="s">
        <v>238</v>
      </c>
      <c r="B173" s="123"/>
      <c r="C173" s="124"/>
      <c r="D173" s="125"/>
      <c r="E173" s="125"/>
      <c r="F173" s="123"/>
      <c r="G173" s="126"/>
    </row>
    <row r="174" spans="1:7" x14ac:dyDescent="0.2">
      <c r="A174" s="127" t="s">
        <v>119</v>
      </c>
      <c r="B174" s="128">
        <v>2836673</v>
      </c>
      <c r="C174" s="174">
        <v>0.54869809999999997</v>
      </c>
      <c r="D174" s="129" t="s">
        <v>156</v>
      </c>
      <c r="E174" s="129" t="s">
        <v>76</v>
      </c>
      <c r="F174" s="128">
        <v>149</v>
      </c>
      <c r="G174" s="133" t="s">
        <v>157</v>
      </c>
    </row>
    <row r="175" spans="1:7" x14ac:dyDescent="0.2">
      <c r="A175" s="130" t="s">
        <v>158</v>
      </c>
      <c r="B175" s="131">
        <v>49818</v>
      </c>
      <c r="C175" s="175">
        <v>1</v>
      </c>
      <c r="D175" s="132" t="s">
        <v>156</v>
      </c>
      <c r="E175" s="132" t="s">
        <v>79</v>
      </c>
      <c r="F175" s="131">
        <v>1</v>
      </c>
      <c r="G175" s="134" t="s">
        <v>159</v>
      </c>
    </row>
    <row r="176" spans="1:7" x14ac:dyDescent="0.2">
      <c r="A176" s="130" t="s">
        <v>160</v>
      </c>
      <c r="B176" s="131">
        <v>3513</v>
      </c>
      <c r="C176" s="175">
        <v>1</v>
      </c>
      <c r="D176" s="132" t="s">
        <v>156</v>
      </c>
      <c r="E176" s="132" t="s">
        <v>79</v>
      </c>
      <c r="F176" s="131">
        <v>1</v>
      </c>
      <c r="G176" s="134" t="s">
        <v>161</v>
      </c>
    </row>
    <row r="177" spans="1:7" x14ac:dyDescent="0.2">
      <c r="A177" s="130" t="s">
        <v>119</v>
      </c>
      <c r="B177" s="131">
        <v>2836673</v>
      </c>
      <c r="C177" s="175">
        <v>0.55313920000000005</v>
      </c>
      <c r="D177" s="132" t="s">
        <v>162</v>
      </c>
      <c r="E177" s="132" t="s">
        <v>76</v>
      </c>
      <c r="F177" s="131">
        <v>209</v>
      </c>
      <c r="G177" s="134" t="s">
        <v>163</v>
      </c>
    </row>
    <row r="178" spans="1:7" x14ac:dyDescent="0.2">
      <c r="A178" s="130" t="s">
        <v>158</v>
      </c>
      <c r="B178" s="131">
        <v>49818</v>
      </c>
      <c r="C178" s="175">
        <v>0.94102529999999995</v>
      </c>
      <c r="D178" s="132" t="s">
        <v>162</v>
      </c>
      <c r="E178" s="132" t="s">
        <v>79</v>
      </c>
      <c r="F178" s="131">
        <v>7</v>
      </c>
      <c r="G178" s="134" t="s">
        <v>164</v>
      </c>
    </row>
    <row r="179" spans="1:7" x14ac:dyDescent="0.2">
      <c r="A179" s="130" t="s">
        <v>160</v>
      </c>
      <c r="B179" s="131">
        <v>3513</v>
      </c>
      <c r="C179" s="175">
        <v>1</v>
      </c>
      <c r="D179" s="132" t="s">
        <v>162</v>
      </c>
      <c r="E179" s="132" t="s">
        <v>79</v>
      </c>
      <c r="F179" s="131">
        <v>1</v>
      </c>
      <c r="G179" s="134" t="s">
        <v>165</v>
      </c>
    </row>
    <row r="180" spans="1:7" s="243" customFormat="1" x14ac:dyDescent="0.2">
      <c r="A180" s="256" t="s">
        <v>119</v>
      </c>
      <c r="B180" s="257">
        <v>2836673</v>
      </c>
      <c r="C180" s="258">
        <v>0.96224770000000004</v>
      </c>
      <c r="D180" s="259" t="s">
        <v>166</v>
      </c>
      <c r="E180" s="259" t="s">
        <v>76</v>
      </c>
      <c r="F180" s="257">
        <v>81</v>
      </c>
      <c r="G180" s="260" t="s">
        <v>167</v>
      </c>
    </row>
    <row r="181" spans="1:7" s="243" customFormat="1" ht="17" x14ac:dyDescent="0.2">
      <c r="A181" s="256" t="s">
        <v>158</v>
      </c>
      <c r="B181" s="257">
        <v>49818</v>
      </c>
      <c r="C181" s="258">
        <v>1</v>
      </c>
      <c r="D181" s="259" t="s">
        <v>166</v>
      </c>
      <c r="E181" s="259" t="s">
        <v>79</v>
      </c>
      <c r="F181" s="257">
        <v>1</v>
      </c>
      <c r="G181" s="261" t="s">
        <v>168</v>
      </c>
    </row>
    <row r="182" spans="1:7" s="243" customFormat="1" ht="18" thickBot="1" x14ac:dyDescent="0.25">
      <c r="A182" s="262" t="s">
        <v>160</v>
      </c>
      <c r="B182" s="263">
        <v>3513</v>
      </c>
      <c r="C182" s="264">
        <v>1</v>
      </c>
      <c r="D182" s="265" t="s">
        <v>166</v>
      </c>
      <c r="E182" s="265" t="s">
        <v>79</v>
      </c>
      <c r="F182" s="263">
        <v>1</v>
      </c>
      <c r="G182" s="266" t="s">
        <v>169</v>
      </c>
    </row>
    <row r="183" spans="1:7" ht="17" thickBot="1" x14ac:dyDescent="0.25">
      <c r="A183" s="121" t="s">
        <v>239</v>
      </c>
      <c r="B183" s="117"/>
      <c r="C183" s="120"/>
      <c r="D183" s="118"/>
      <c r="E183" s="118"/>
      <c r="F183" s="117"/>
      <c r="G183" s="119"/>
    </row>
    <row r="184" spans="1:7" s="243" customFormat="1" x14ac:dyDescent="0.2">
      <c r="A184" s="251" t="s">
        <v>75</v>
      </c>
      <c r="B184" s="252">
        <v>3728853</v>
      </c>
      <c r="C184" s="253">
        <v>0.99997000000000003</v>
      </c>
      <c r="D184" s="254" t="s">
        <v>129</v>
      </c>
      <c r="E184" s="254" t="s">
        <v>76</v>
      </c>
      <c r="F184" s="252">
        <v>1</v>
      </c>
      <c r="G184" s="255" t="s">
        <v>83</v>
      </c>
    </row>
    <row r="185" spans="1:7" s="243" customFormat="1" x14ac:dyDescent="0.2">
      <c r="A185" s="244" t="s">
        <v>78</v>
      </c>
      <c r="B185" s="245">
        <v>9120</v>
      </c>
      <c r="C185" s="246">
        <v>1</v>
      </c>
      <c r="D185" s="247" t="s">
        <v>129</v>
      </c>
      <c r="E185" s="247" t="s">
        <v>79</v>
      </c>
      <c r="F185" s="245">
        <v>1</v>
      </c>
      <c r="G185" s="248" t="s">
        <v>85</v>
      </c>
    </row>
    <row r="186" spans="1:7" s="243" customFormat="1" x14ac:dyDescent="0.2">
      <c r="A186" s="244" t="s">
        <v>81</v>
      </c>
      <c r="B186" s="245">
        <v>6259</v>
      </c>
      <c r="C186" s="246">
        <v>1</v>
      </c>
      <c r="D186" s="247" t="s">
        <v>129</v>
      </c>
      <c r="E186" s="247" t="s">
        <v>79</v>
      </c>
      <c r="F186" s="245">
        <v>1</v>
      </c>
      <c r="G186" s="248" t="s">
        <v>84</v>
      </c>
    </row>
    <row r="187" spans="1:7" x14ac:dyDescent="0.2">
      <c r="A187" s="100" t="s">
        <v>75</v>
      </c>
      <c r="B187" s="63">
        <v>3728853</v>
      </c>
      <c r="C187" s="114">
        <v>0.99996969999999996</v>
      </c>
      <c r="D187" s="101" t="s">
        <v>130</v>
      </c>
      <c r="E187" s="101" t="s">
        <v>76</v>
      </c>
      <c r="F187" s="63">
        <v>1</v>
      </c>
      <c r="G187" s="102" t="s">
        <v>83</v>
      </c>
    </row>
    <row r="188" spans="1:7" x14ac:dyDescent="0.2">
      <c r="A188" s="100" t="s">
        <v>78</v>
      </c>
      <c r="B188" s="63">
        <v>9120</v>
      </c>
      <c r="C188" s="114">
        <v>1</v>
      </c>
      <c r="D188" s="101" t="s">
        <v>130</v>
      </c>
      <c r="E188" s="101" t="s">
        <v>79</v>
      </c>
      <c r="F188" s="63">
        <v>1</v>
      </c>
      <c r="G188" s="102" t="s">
        <v>84</v>
      </c>
    </row>
    <row r="189" spans="1:7" x14ac:dyDescent="0.2">
      <c r="A189" s="100" t="s">
        <v>81</v>
      </c>
      <c r="B189" s="63">
        <v>6259</v>
      </c>
      <c r="C189" s="114">
        <v>1</v>
      </c>
      <c r="D189" s="101" t="s">
        <v>130</v>
      </c>
      <c r="E189" s="101" t="s">
        <v>79</v>
      </c>
      <c r="F189" s="63">
        <v>1</v>
      </c>
      <c r="G189" s="102" t="s">
        <v>85</v>
      </c>
    </row>
    <row r="190" spans="1:7" x14ac:dyDescent="0.2">
      <c r="A190" s="100" t="s">
        <v>75</v>
      </c>
      <c r="B190" s="63">
        <v>3728853</v>
      </c>
      <c r="C190" s="114">
        <v>0.99996830000000003</v>
      </c>
      <c r="D190" s="101" t="s">
        <v>131</v>
      </c>
      <c r="E190" s="101" t="s">
        <v>76</v>
      </c>
      <c r="F190" s="63">
        <v>1</v>
      </c>
      <c r="G190" s="102" t="s">
        <v>83</v>
      </c>
    </row>
    <row r="191" spans="1:7" x14ac:dyDescent="0.2">
      <c r="A191" s="100" t="s">
        <v>78</v>
      </c>
      <c r="B191" s="63">
        <v>9120</v>
      </c>
      <c r="C191" s="114">
        <v>0.9013158</v>
      </c>
      <c r="D191" s="101" t="s">
        <v>131</v>
      </c>
      <c r="E191" s="101" t="s">
        <v>79</v>
      </c>
      <c r="F191" s="63">
        <v>1</v>
      </c>
      <c r="G191" s="102" t="s">
        <v>84</v>
      </c>
    </row>
    <row r="192" spans="1:7" ht="17" thickBot="1" x14ac:dyDescent="0.25">
      <c r="A192" s="103" t="s">
        <v>81</v>
      </c>
      <c r="B192" s="104">
        <v>6259</v>
      </c>
      <c r="C192" s="115">
        <v>1</v>
      </c>
      <c r="D192" s="105" t="s">
        <v>131</v>
      </c>
      <c r="E192" s="105" t="s">
        <v>79</v>
      </c>
      <c r="F192" s="104">
        <v>2</v>
      </c>
      <c r="G192" s="106" t="s">
        <v>126</v>
      </c>
    </row>
    <row r="193" spans="1:7" ht="17" thickBot="1" x14ac:dyDescent="0.25">
      <c r="A193" s="121" t="s">
        <v>240</v>
      </c>
      <c r="B193" s="117"/>
      <c r="C193" s="120"/>
      <c r="D193" s="118"/>
      <c r="E193" s="118"/>
      <c r="F193" s="117"/>
      <c r="G193" s="119"/>
    </row>
    <row r="194" spans="1:7" s="243" customFormat="1" x14ac:dyDescent="0.2">
      <c r="A194" s="251" t="s">
        <v>99</v>
      </c>
      <c r="B194" s="252">
        <v>5383144</v>
      </c>
      <c r="C194" s="253">
        <v>0.99994039999999995</v>
      </c>
      <c r="D194" s="254" t="s">
        <v>145</v>
      </c>
      <c r="E194" s="254" t="s">
        <v>76</v>
      </c>
      <c r="F194" s="252">
        <v>1</v>
      </c>
      <c r="G194" s="255" t="s">
        <v>85</v>
      </c>
    </row>
    <row r="195" spans="1:7" s="243" customFormat="1" x14ac:dyDescent="0.2">
      <c r="A195" s="244" t="s">
        <v>101</v>
      </c>
      <c r="B195" s="245">
        <v>242991</v>
      </c>
      <c r="C195" s="246">
        <v>0.9999671</v>
      </c>
      <c r="D195" s="247" t="s">
        <v>145</v>
      </c>
      <c r="E195" s="247" t="s">
        <v>79</v>
      </c>
      <c r="F195" s="245">
        <v>1</v>
      </c>
      <c r="G195" s="248" t="s">
        <v>82</v>
      </c>
    </row>
    <row r="196" spans="1:7" s="243" customFormat="1" x14ac:dyDescent="0.2">
      <c r="A196" s="244" t="s">
        <v>103</v>
      </c>
      <c r="B196" s="245">
        <v>5251</v>
      </c>
      <c r="C196" s="246">
        <v>1</v>
      </c>
      <c r="D196" s="247" t="s">
        <v>145</v>
      </c>
      <c r="E196" s="247" t="s">
        <v>79</v>
      </c>
      <c r="F196" s="245">
        <v>1</v>
      </c>
      <c r="G196" s="248" t="s">
        <v>84</v>
      </c>
    </row>
    <row r="197" spans="1:7" s="243" customFormat="1" x14ac:dyDescent="0.2">
      <c r="A197" s="244" t="s">
        <v>105</v>
      </c>
      <c r="B197" s="245">
        <v>3557</v>
      </c>
      <c r="C197" s="246">
        <v>1</v>
      </c>
      <c r="D197" s="247" t="s">
        <v>145</v>
      </c>
      <c r="E197" s="247" t="s">
        <v>79</v>
      </c>
      <c r="F197" s="245">
        <v>1</v>
      </c>
      <c r="G197" s="248" t="s">
        <v>83</v>
      </c>
    </row>
    <row r="198" spans="1:7" x14ac:dyDescent="0.2">
      <c r="A198" s="100" t="s">
        <v>99</v>
      </c>
      <c r="B198" s="63">
        <v>5383144</v>
      </c>
      <c r="C198" s="114">
        <v>0.99994039999999995</v>
      </c>
      <c r="D198" s="101" t="s">
        <v>146</v>
      </c>
      <c r="E198" s="101" t="s">
        <v>76</v>
      </c>
      <c r="F198" s="63">
        <v>1</v>
      </c>
      <c r="G198" s="102" t="s">
        <v>85</v>
      </c>
    </row>
    <row r="199" spans="1:7" x14ac:dyDescent="0.2">
      <c r="A199" s="100" t="s">
        <v>101</v>
      </c>
      <c r="B199" s="63">
        <v>242991</v>
      </c>
      <c r="C199" s="114">
        <v>1</v>
      </c>
      <c r="D199" s="101" t="s">
        <v>146</v>
      </c>
      <c r="E199" s="101" t="s">
        <v>79</v>
      </c>
      <c r="F199" s="63">
        <v>1</v>
      </c>
      <c r="G199" s="102" t="s">
        <v>83</v>
      </c>
    </row>
    <row r="200" spans="1:7" x14ac:dyDescent="0.2">
      <c r="A200" s="100" t="s">
        <v>103</v>
      </c>
      <c r="B200" s="63">
        <v>5251</v>
      </c>
      <c r="C200" s="114">
        <v>1</v>
      </c>
      <c r="D200" s="101" t="s">
        <v>146</v>
      </c>
      <c r="E200" s="101" t="s">
        <v>79</v>
      </c>
      <c r="F200" s="63">
        <v>1</v>
      </c>
      <c r="G200" s="102" t="s">
        <v>84</v>
      </c>
    </row>
    <row r="201" spans="1:7" x14ac:dyDescent="0.2">
      <c r="A201" s="100" t="s">
        <v>105</v>
      </c>
      <c r="B201" s="63">
        <v>3557</v>
      </c>
      <c r="C201" s="114">
        <v>1</v>
      </c>
      <c r="D201" s="101" t="s">
        <v>146</v>
      </c>
      <c r="E201" s="101" t="s">
        <v>79</v>
      </c>
      <c r="F201" s="63">
        <v>1</v>
      </c>
      <c r="G201" s="102" t="s">
        <v>80</v>
      </c>
    </row>
    <row r="202" spans="1:7" x14ac:dyDescent="0.2">
      <c r="A202" s="100" t="s">
        <v>99</v>
      </c>
      <c r="B202" s="63">
        <v>5383144</v>
      </c>
      <c r="C202" s="114">
        <v>0.99993960000000004</v>
      </c>
      <c r="D202" s="101" t="s">
        <v>147</v>
      </c>
      <c r="E202" s="101" t="s">
        <v>76</v>
      </c>
      <c r="F202" s="63">
        <v>2</v>
      </c>
      <c r="G202" s="102" t="s">
        <v>98</v>
      </c>
    </row>
    <row r="203" spans="1:7" x14ac:dyDescent="0.2">
      <c r="A203" s="100" t="s">
        <v>101</v>
      </c>
      <c r="B203" s="63">
        <v>242991</v>
      </c>
      <c r="C203" s="114">
        <v>1</v>
      </c>
      <c r="D203" s="101" t="s">
        <v>147</v>
      </c>
      <c r="E203" s="101" t="s">
        <v>79</v>
      </c>
      <c r="F203" s="63">
        <v>1</v>
      </c>
      <c r="G203" s="102" t="s">
        <v>84</v>
      </c>
    </row>
    <row r="204" spans="1:7" x14ac:dyDescent="0.2">
      <c r="A204" s="100" t="s">
        <v>103</v>
      </c>
      <c r="B204" s="63">
        <v>5251</v>
      </c>
      <c r="C204" s="114">
        <v>1</v>
      </c>
      <c r="D204" s="101" t="s">
        <v>147</v>
      </c>
      <c r="E204" s="101" t="s">
        <v>79</v>
      </c>
      <c r="F204" s="63">
        <v>1</v>
      </c>
      <c r="G204" s="102" t="s">
        <v>82</v>
      </c>
    </row>
    <row r="205" spans="1:7" ht="17" thickBot="1" x14ac:dyDescent="0.25">
      <c r="A205" s="103" t="s">
        <v>105</v>
      </c>
      <c r="B205" s="104">
        <v>3557</v>
      </c>
      <c r="C205" s="115">
        <v>1</v>
      </c>
      <c r="D205" s="105" t="s">
        <v>147</v>
      </c>
      <c r="E205" s="105" t="s">
        <v>79</v>
      </c>
      <c r="F205" s="104">
        <v>1</v>
      </c>
      <c r="G205" s="106" t="s">
        <v>80</v>
      </c>
    </row>
    <row r="206" spans="1:7" ht="17" thickBot="1" x14ac:dyDescent="0.25">
      <c r="A206" s="121" t="s">
        <v>241</v>
      </c>
      <c r="B206" s="117"/>
      <c r="C206" s="120"/>
      <c r="D206" s="118"/>
      <c r="E206" s="118"/>
      <c r="F206" s="117"/>
      <c r="G206" s="119"/>
    </row>
    <row r="207" spans="1:7" x14ac:dyDescent="0.2">
      <c r="A207" s="96" t="s">
        <v>114</v>
      </c>
      <c r="B207" s="97">
        <v>6411790</v>
      </c>
      <c r="C207" s="113">
        <v>0.99997579999999997</v>
      </c>
      <c r="D207" s="98" t="s">
        <v>148</v>
      </c>
      <c r="E207" s="98" t="s">
        <v>76</v>
      </c>
      <c r="F207" s="97">
        <v>1</v>
      </c>
      <c r="G207" s="99" t="s">
        <v>85</v>
      </c>
    </row>
    <row r="208" spans="1:7" s="243" customFormat="1" x14ac:dyDescent="0.2">
      <c r="A208" s="244" t="s">
        <v>114</v>
      </c>
      <c r="B208" s="245">
        <v>6411790</v>
      </c>
      <c r="C208" s="246">
        <v>0.99997579999999997</v>
      </c>
      <c r="D208" s="247" t="s">
        <v>149</v>
      </c>
      <c r="E208" s="247" t="s">
        <v>76</v>
      </c>
      <c r="F208" s="245">
        <v>1</v>
      </c>
      <c r="G208" s="248" t="s">
        <v>85</v>
      </c>
    </row>
    <row r="209" spans="1:7" ht="17" thickBot="1" x14ac:dyDescent="0.25">
      <c r="A209" s="103" t="s">
        <v>114</v>
      </c>
      <c r="B209" s="104">
        <v>6411790</v>
      </c>
      <c r="C209" s="115">
        <v>0.99998310000000001</v>
      </c>
      <c r="D209" s="105" t="s">
        <v>150</v>
      </c>
      <c r="E209" s="105" t="s">
        <v>76</v>
      </c>
      <c r="F209" s="104">
        <v>1</v>
      </c>
      <c r="G209" s="106" t="s">
        <v>85</v>
      </c>
    </row>
    <row r="210" spans="1:7" ht="17" thickBot="1" x14ac:dyDescent="0.25">
      <c r="A210" s="121" t="s">
        <v>242</v>
      </c>
      <c r="B210" s="117"/>
      <c r="C210" s="120"/>
      <c r="D210" s="118"/>
      <c r="E210" s="118"/>
      <c r="F210" s="117"/>
      <c r="G210" s="119"/>
    </row>
    <row r="211" spans="1:7" s="243" customFormat="1" x14ac:dyDescent="0.2">
      <c r="A211" s="251" t="s">
        <v>121</v>
      </c>
      <c r="B211" s="252">
        <v>4783414</v>
      </c>
      <c r="C211" s="253">
        <v>1</v>
      </c>
      <c r="D211" s="254" t="s">
        <v>173</v>
      </c>
      <c r="E211" s="254" t="s">
        <v>76</v>
      </c>
      <c r="F211" s="252">
        <v>1</v>
      </c>
      <c r="G211" s="255" t="s">
        <v>85</v>
      </c>
    </row>
    <row r="212" spans="1:7" s="243" customFormat="1" x14ac:dyDescent="0.2">
      <c r="A212" s="244" t="s">
        <v>123</v>
      </c>
      <c r="B212" s="245">
        <v>217128</v>
      </c>
      <c r="C212" s="246">
        <v>1</v>
      </c>
      <c r="D212" s="247" t="s">
        <v>173</v>
      </c>
      <c r="E212" s="247" t="s">
        <v>79</v>
      </c>
      <c r="F212" s="245">
        <v>1</v>
      </c>
      <c r="G212" s="248" t="s">
        <v>83</v>
      </c>
    </row>
    <row r="213" spans="1:7" x14ac:dyDescent="0.2">
      <c r="A213" s="100" t="s">
        <v>121</v>
      </c>
      <c r="B213" s="63">
        <v>4783414</v>
      </c>
      <c r="C213" s="114">
        <v>1</v>
      </c>
      <c r="D213" s="101" t="s">
        <v>174</v>
      </c>
      <c r="E213" s="101" t="s">
        <v>76</v>
      </c>
      <c r="F213" s="63">
        <v>1</v>
      </c>
      <c r="G213" s="102" t="s">
        <v>83</v>
      </c>
    </row>
    <row r="214" spans="1:7" x14ac:dyDescent="0.2">
      <c r="A214" s="100" t="s">
        <v>123</v>
      </c>
      <c r="B214" s="63">
        <v>217128</v>
      </c>
      <c r="C214" s="114">
        <v>0.99820379999999997</v>
      </c>
      <c r="D214" s="101" t="s">
        <v>174</v>
      </c>
      <c r="E214" s="101" t="s">
        <v>79</v>
      </c>
      <c r="F214" s="63">
        <v>1</v>
      </c>
      <c r="G214" s="102" t="s">
        <v>85</v>
      </c>
    </row>
    <row r="215" spans="1:7" x14ac:dyDescent="0.2">
      <c r="A215" s="100" t="s">
        <v>121</v>
      </c>
      <c r="B215" s="63">
        <v>4783414</v>
      </c>
      <c r="C215" s="114">
        <v>1</v>
      </c>
      <c r="D215" s="101" t="s">
        <v>175</v>
      </c>
      <c r="E215" s="101" t="s">
        <v>76</v>
      </c>
      <c r="F215" s="63">
        <v>2</v>
      </c>
      <c r="G215" s="102" t="s">
        <v>98</v>
      </c>
    </row>
    <row r="216" spans="1:7" ht="17" thickBot="1" x14ac:dyDescent="0.25">
      <c r="A216" s="103" t="s">
        <v>123</v>
      </c>
      <c r="B216" s="104">
        <v>217128</v>
      </c>
      <c r="C216" s="115">
        <v>1</v>
      </c>
      <c r="D216" s="105" t="s">
        <v>175</v>
      </c>
      <c r="E216" s="105" t="s">
        <v>79</v>
      </c>
      <c r="F216" s="104">
        <v>1</v>
      </c>
      <c r="G216" s="106" t="s">
        <v>84</v>
      </c>
    </row>
    <row r="217" spans="1:7" ht="17" thickBot="1" x14ac:dyDescent="0.25"/>
    <row r="218" spans="1:7" ht="17" thickBot="1" x14ac:dyDescent="0.25">
      <c r="A218" s="380" t="s">
        <v>316</v>
      </c>
      <c r="B218" s="381"/>
      <c r="C218" s="381"/>
      <c r="D218" s="381"/>
      <c r="E218" s="381"/>
      <c r="F218" s="381"/>
      <c r="G218" s="382"/>
    </row>
    <row r="219" spans="1:7" ht="17" thickBot="1" x14ac:dyDescent="0.25">
      <c r="A219" s="107" t="s">
        <v>230</v>
      </c>
      <c r="B219" s="108" t="s">
        <v>234</v>
      </c>
      <c r="C219" s="173" t="s">
        <v>243</v>
      </c>
      <c r="D219" s="109" t="s">
        <v>231</v>
      </c>
      <c r="E219" s="109" t="s">
        <v>232</v>
      </c>
      <c r="F219" s="108" t="s">
        <v>74</v>
      </c>
      <c r="G219" s="110" t="s">
        <v>233</v>
      </c>
    </row>
    <row r="220" spans="1:7" s="31" customFormat="1" ht="17" thickBot="1" x14ac:dyDescent="0.25">
      <c r="A220" s="146" t="s">
        <v>236</v>
      </c>
      <c r="B220" s="147"/>
      <c r="C220" s="150"/>
      <c r="D220" s="148"/>
      <c r="E220" s="148"/>
      <c r="F220" s="147"/>
      <c r="G220" s="149"/>
    </row>
    <row r="221" spans="1:7" x14ac:dyDescent="0.2">
      <c r="A221" s="96" t="s">
        <v>86</v>
      </c>
      <c r="B221" s="97">
        <v>2894753</v>
      </c>
      <c r="C221" s="113">
        <v>0.97428859999999995</v>
      </c>
      <c r="D221" s="98" t="s">
        <v>292</v>
      </c>
      <c r="E221" s="98" t="s">
        <v>76</v>
      </c>
      <c r="F221" s="97">
        <v>36</v>
      </c>
      <c r="G221" s="99" t="s">
        <v>177</v>
      </c>
    </row>
    <row r="222" spans="1:7" x14ac:dyDescent="0.2">
      <c r="A222" s="100" t="s">
        <v>88</v>
      </c>
      <c r="B222" s="63">
        <v>257779</v>
      </c>
      <c r="C222" s="114">
        <v>0.94412649999999998</v>
      </c>
      <c r="D222" s="101" t="s">
        <v>292</v>
      </c>
      <c r="E222" s="101" t="s">
        <v>79</v>
      </c>
      <c r="F222" s="63">
        <v>10</v>
      </c>
      <c r="G222" s="102" t="s">
        <v>178</v>
      </c>
    </row>
    <row r="223" spans="1:7" x14ac:dyDescent="0.2">
      <c r="A223" s="100" t="s">
        <v>89</v>
      </c>
      <c r="B223" s="63">
        <v>32806</v>
      </c>
      <c r="C223" s="114">
        <v>1</v>
      </c>
      <c r="D223" s="101" t="s">
        <v>292</v>
      </c>
      <c r="E223" s="101" t="s">
        <v>79</v>
      </c>
      <c r="F223" s="63">
        <v>1</v>
      </c>
      <c r="G223" s="102" t="s">
        <v>84</v>
      </c>
    </row>
    <row r="224" spans="1:7" x14ac:dyDescent="0.2">
      <c r="A224" s="100" t="s">
        <v>91</v>
      </c>
      <c r="B224" s="63">
        <v>6269</v>
      </c>
      <c r="C224" s="114">
        <v>0.99042909999999995</v>
      </c>
      <c r="D224" s="101" t="s">
        <v>292</v>
      </c>
      <c r="E224" s="101" t="s">
        <v>79</v>
      </c>
      <c r="F224" s="63">
        <v>1</v>
      </c>
      <c r="G224" s="102" t="s">
        <v>179</v>
      </c>
    </row>
    <row r="225" spans="1:7" x14ac:dyDescent="0.2">
      <c r="A225" s="100" t="s">
        <v>93</v>
      </c>
      <c r="B225" s="63">
        <v>6215</v>
      </c>
      <c r="C225" s="114">
        <v>1</v>
      </c>
      <c r="D225" s="101" t="s">
        <v>292</v>
      </c>
      <c r="E225" s="101" t="s">
        <v>79</v>
      </c>
      <c r="F225" s="63">
        <v>1</v>
      </c>
      <c r="G225" s="102" t="s">
        <v>180</v>
      </c>
    </row>
    <row r="226" spans="1:7" x14ac:dyDescent="0.2">
      <c r="A226" s="100" t="s">
        <v>94</v>
      </c>
      <c r="B226" s="63">
        <v>4590</v>
      </c>
      <c r="C226" s="114">
        <v>1</v>
      </c>
      <c r="D226" s="101" t="s">
        <v>292</v>
      </c>
      <c r="E226" s="101" t="s">
        <v>79</v>
      </c>
      <c r="F226" s="63">
        <v>1</v>
      </c>
      <c r="G226" s="102" t="s">
        <v>181</v>
      </c>
    </row>
    <row r="227" spans="1:7" x14ac:dyDescent="0.2">
      <c r="A227" s="100" t="s">
        <v>86</v>
      </c>
      <c r="B227" s="63">
        <v>2894753</v>
      </c>
      <c r="C227" s="114">
        <v>0.99116919999999997</v>
      </c>
      <c r="D227" s="101" t="s">
        <v>293</v>
      </c>
      <c r="E227" s="101" t="s">
        <v>76</v>
      </c>
      <c r="F227" s="63">
        <v>19</v>
      </c>
      <c r="G227" s="102" t="s">
        <v>182</v>
      </c>
    </row>
    <row r="228" spans="1:7" x14ac:dyDescent="0.2">
      <c r="A228" s="100" t="s">
        <v>88</v>
      </c>
      <c r="B228" s="63">
        <v>257779</v>
      </c>
      <c r="C228" s="114">
        <v>1</v>
      </c>
      <c r="D228" s="101" t="s">
        <v>293</v>
      </c>
      <c r="E228" s="101" t="s">
        <v>79</v>
      </c>
      <c r="F228" s="63">
        <v>2</v>
      </c>
      <c r="G228" s="102" t="s">
        <v>183</v>
      </c>
    </row>
    <row r="229" spans="1:7" x14ac:dyDescent="0.2">
      <c r="A229" s="100" t="s">
        <v>89</v>
      </c>
      <c r="B229" s="63">
        <v>32806</v>
      </c>
      <c r="C229" s="114">
        <v>0.99990860000000004</v>
      </c>
      <c r="D229" s="101" t="s">
        <v>293</v>
      </c>
      <c r="E229" s="101" t="s">
        <v>79</v>
      </c>
      <c r="F229" s="63">
        <v>1</v>
      </c>
      <c r="G229" s="102" t="s">
        <v>85</v>
      </c>
    </row>
    <row r="230" spans="1:7" x14ac:dyDescent="0.2">
      <c r="A230" s="100" t="s">
        <v>91</v>
      </c>
      <c r="B230" s="63">
        <v>6269</v>
      </c>
      <c r="C230" s="114">
        <v>1</v>
      </c>
      <c r="D230" s="101" t="s">
        <v>293</v>
      </c>
      <c r="E230" s="101" t="s">
        <v>79</v>
      </c>
      <c r="F230" s="63">
        <v>1</v>
      </c>
      <c r="G230" s="102" t="s">
        <v>184</v>
      </c>
    </row>
    <row r="231" spans="1:7" x14ac:dyDescent="0.2">
      <c r="A231" s="100" t="s">
        <v>93</v>
      </c>
      <c r="B231" s="63">
        <v>6215</v>
      </c>
      <c r="C231" s="114">
        <v>1</v>
      </c>
      <c r="D231" s="101" t="s">
        <v>293</v>
      </c>
      <c r="E231" s="101" t="s">
        <v>79</v>
      </c>
      <c r="F231" s="63">
        <v>3</v>
      </c>
      <c r="G231" s="102" t="s">
        <v>185</v>
      </c>
    </row>
    <row r="232" spans="1:7" x14ac:dyDescent="0.2">
      <c r="A232" s="100" t="s">
        <v>94</v>
      </c>
      <c r="B232" s="63">
        <v>4590</v>
      </c>
      <c r="C232" s="114">
        <v>1</v>
      </c>
      <c r="D232" s="101" t="s">
        <v>293</v>
      </c>
      <c r="E232" s="101" t="s">
        <v>79</v>
      </c>
      <c r="F232" s="63">
        <v>1</v>
      </c>
      <c r="G232" s="102" t="s">
        <v>186</v>
      </c>
    </row>
    <row r="233" spans="1:7" s="243" customFormat="1" x14ac:dyDescent="0.2">
      <c r="A233" s="244" t="s">
        <v>86</v>
      </c>
      <c r="B233" s="245">
        <v>2894753</v>
      </c>
      <c r="C233" s="246">
        <v>0.99838229999999994</v>
      </c>
      <c r="D233" s="247" t="s">
        <v>294</v>
      </c>
      <c r="E233" s="247" t="s">
        <v>76</v>
      </c>
      <c r="F233" s="245">
        <v>8</v>
      </c>
      <c r="G233" s="248" t="s">
        <v>187</v>
      </c>
    </row>
    <row r="234" spans="1:7" s="243" customFormat="1" x14ac:dyDescent="0.2">
      <c r="A234" s="244" t="s">
        <v>88</v>
      </c>
      <c r="B234" s="245">
        <v>257779</v>
      </c>
      <c r="C234" s="246">
        <v>1</v>
      </c>
      <c r="D234" s="247" t="s">
        <v>294</v>
      </c>
      <c r="E234" s="247" t="s">
        <v>79</v>
      </c>
      <c r="F234" s="245">
        <v>2</v>
      </c>
      <c r="G234" s="248" t="s">
        <v>188</v>
      </c>
    </row>
    <row r="235" spans="1:7" s="243" customFormat="1" x14ac:dyDescent="0.2">
      <c r="A235" s="244" t="s">
        <v>89</v>
      </c>
      <c r="B235" s="245">
        <v>32806</v>
      </c>
      <c r="C235" s="246">
        <v>1</v>
      </c>
      <c r="D235" s="247" t="s">
        <v>294</v>
      </c>
      <c r="E235" s="247" t="s">
        <v>79</v>
      </c>
      <c r="F235" s="245">
        <v>1</v>
      </c>
      <c r="G235" s="248" t="s">
        <v>138</v>
      </c>
    </row>
    <row r="236" spans="1:7" s="243" customFormat="1" x14ac:dyDescent="0.2">
      <c r="A236" s="244" t="s">
        <v>91</v>
      </c>
      <c r="B236" s="245">
        <v>6269</v>
      </c>
      <c r="C236" s="246">
        <v>1</v>
      </c>
      <c r="D236" s="247" t="s">
        <v>294</v>
      </c>
      <c r="E236" s="247" t="s">
        <v>79</v>
      </c>
      <c r="F236" s="245">
        <v>1</v>
      </c>
      <c r="G236" s="248" t="s">
        <v>108</v>
      </c>
    </row>
    <row r="237" spans="1:7" s="243" customFormat="1" x14ac:dyDescent="0.2">
      <c r="A237" s="244" t="s">
        <v>93</v>
      </c>
      <c r="B237" s="245">
        <v>6215</v>
      </c>
      <c r="C237" s="246">
        <v>1</v>
      </c>
      <c r="D237" s="247" t="s">
        <v>294</v>
      </c>
      <c r="E237" s="247" t="s">
        <v>79</v>
      </c>
      <c r="F237" s="245">
        <v>1</v>
      </c>
      <c r="G237" s="248" t="s">
        <v>161</v>
      </c>
    </row>
    <row r="238" spans="1:7" s="243" customFormat="1" ht="17" thickBot="1" x14ac:dyDescent="0.25">
      <c r="A238" s="267" t="s">
        <v>94</v>
      </c>
      <c r="B238" s="268">
        <v>4590</v>
      </c>
      <c r="C238" s="269">
        <v>1</v>
      </c>
      <c r="D238" s="270" t="s">
        <v>294</v>
      </c>
      <c r="E238" s="270" t="s">
        <v>79</v>
      </c>
      <c r="F238" s="268">
        <v>1</v>
      </c>
      <c r="G238" s="271" t="s">
        <v>144</v>
      </c>
    </row>
    <row r="239" spans="1:7" s="31" customFormat="1" ht="17" thickBot="1" x14ac:dyDescent="0.25">
      <c r="A239" s="146" t="s">
        <v>235</v>
      </c>
      <c r="B239" s="147"/>
      <c r="C239" s="150"/>
      <c r="D239" s="148"/>
      <c r="E239" s="148"/>
      <c r="F239" s="147"/>
      <c r="G239" s="149"/>
    </row>
    <row r="240" spans="1:7" x14ac:dyDescent="0.2">
      <c r="A240" s="96" t="s">
        <v>116</v>
      </c>
      <c r="B240" s="97">
        <v>2115516</v>
      </c>
      <c r="C240" s="113">
        <v>3.8812300000000001E-2</v>
      </c>
      <c r="D240" s="98" t="s">
        <v>295</v>
      </c>
      <c r="E240" s="98" t="s">
        <v>76</v>
      </c>
      <c r="F240" s="97">
        <v>21</v>
      </c>
      <c r="G240" s="99" t="s">
        <v>189</v>
      </c>
    </row>
    <row r="241" spans="1:7" x14ac:dyDescent="0.2">
      <c r="A241" s="100" t="s">
        <v>116</v>
      </c>
      <c r="B241" s="63">
        <v>2115516</v>
      </c>
      <c r="C241" s="114">
        <v>1.8875800000000002E-2</v>
      </c>
      <c r="D241" s="101" t="s">
        <v>296</v>
      </c>
      <c r="E241" s="101" t="s">
        <v>76</v>
      </c>
      <c r="F241" s="63">
        <v>12</v>
      </c>
      <c r="G241" s="102" t="s">
        <v>190</v>
      </c>
    </row>
    <row r="242" spans="1:7" s="243" customFormat="1" ht="17" thickBot="1" x14ac:dyDescent="0.25">
      <c r="A242" s="267" t="s">
        <v>116</v>
      </c>
      <c r="B242" s="268">
        <v>2115516</v>
      </c>
      <c r="C242" s="269">
        <v>2.1424599999999999E-2</v>
      </c>
      <c r="D242" s="270" t="s">
        <v>297</v>
      </c>
      <c r="E242" s="270" t="s">
        <v>76</v>
      </c>
      <c r="F242" s="268">
        <v>12</v>
      </c>
      <c r="G242" s="271" t="s">
        <v>190</v>
      </c>
    </row>
    <row r="243" spans="1:7" s="112" customFormat="1" ht="17" thickBot="1" x14ac:dyDescent="0.25">
      <c r="A243" s="151" t="s">
        <v>237</v>
      </c>
      <c r="B243" s="147"/>
      <c r="C243" s="150"/>
      <c r="D243" s="148"/>
      <c r="E243" s="148"/>
      <c r="F243" s="147"/>
      <c r="G243" s="149"/>
    </row>
    <row r="244" spans="1:7" s="243" customFormat="1" x14ac:dyDescent="0.2">
      <c r="A244" s="251" t="s">
        <v>120</v>
      </c>
      <c r="B244" s="252">
        <v>2073338</v>
      </c>
      <c r="C244" s="253">
        <v>1</v>
      </c>
      <c r="D244" s="254" t="s">
        <v>298</v>
      </c>
      <c r="E244" s="254" t="s">
        <v>76</v>
      </c>
      <c r="F244" s="252">
        <v>1</v>
      </c>
      <c r="G244" s="255" t="s">
        <v>85</v>
      </c>
    </row>
    <row r="245" spans="1:7" x14ac:dyDescent="0.2">
      <c r="A245" s="100" t="s">
        <v>120</v>
      </c>
      <c r="B245" s="63">
        <v>2073338</v>
      </c>
      <c r="C245" s="114">
        <v>0.99999950000000004</v>
      </c>
      <c r="D245" s="101" t="s">
        <v>299</v>
      </c>
      <c r="E245" s="101" t="s">
        <v>76</v>
      </c>
      <c r="F245" s="63">
        <v>1</v>
      </c>
      <c r="G245" s="102" t="s">
        <v>85</v>
      </c>
    </row>
    <row r="246" spans="1:7" ht="17" thickBot="1" x14ac:dyDescent="0.25">
      <c r="A246" s="103" t="s">
        <v>120</v>
      </c>
      <c r="B246" s="104">
        <v>2073338</v>
      </c>
      <c r="C246" s="115">
        <v>1</v>
      </c>
      <c r="D246" s="105" t="s">
        <v>300</v>
      </c>
      <c r="E246" s="105" t="s">
        <v>76</v>
      </c>
      <c r="F246" s="104">
        <v>1</v>
      </c>
      <c r="G246" s="106" t="s">
        <v>85</v>
      </c>
    </row>
    <row r="247" spans="1:7" ht="17" thickBot="1" x14ac:dyDescent="0.25">
      <c r="A247" s="152" t="s">
        <v>238</v>
      </c>
      <c r="B247" s="153"/>
      <c r="C247" s="154"/>
      <c r="D247" s="155"/>
      <c r="E247" s="155"/>
      <c r="F247" s="153"/>
      <c r="G247" s="156"/>
    </row>
    <row r="248" spans="1:7" x14ac:dyDescent="0.2">
      <c r="A248" s="96" t="s">
        <v>119</v>
      </c>
      <c r="B248" s="97">
        <v>2836673</v>
      </c>
      <c r="C248" s="113">
        <v>0.99771209999999999</v>
      </c>
      <c r="D248" s="98" t="s">
        <v>301</v>
      </c>
      <c r="E248" s="98" t="s">
        <v>76</v>
      </c>
      <c r="F248" s="97">
        <v>5</v>
      </c>
      <c r="G248" s="99" t="s">
        <v>191</v>
      </c>
    </row>
    <row r="249" spans="1:7" x14ac:dyDescent="0.2">
      <c r="A249" s="100" t="s">
        <v>158</v>
      </c>
      <c r="B249" s="63">
        <v>49818</v>
      </c>
      <c r="C249" s="114">
        <v>1</v>
      </c>
      <c r="D249" s="101" t="s">
        <v>301</v>
      </c>
      <c r="E249" s="101" t="s">
        <v>79</v>
      </c>
      <c r="F249" s="63">
        <v>1</v>
      </c>
      <c r="G249" s="102" t="s">
        <v>192</v>
      </c>
    </row>
    <row r="250" spans="1:7" x14ac:dyDescent="0.2">
      <c r="A250" s="100" t="s">
        <v>160</v>
      </c>
      <c r="B250" s="63">
        <v>3513</v>
      </c>
      <c r="C250" s="114">
        <v>1</v>
      </c>
      <c r="D250" s="101" t="s">
        <v>301</v>
      </c>
      <c r="E250" s="101" t="s">
        <v>79</v>
      </c>
      <c r="F250" s="63">
        <v>1</v>
      </c>
      <c r="G250" s="102" t="s">
        <v>138</v>
      </c>
    </row>
    <row r="251" spans="1:7" s="243" customFormat="1" x14ac:dyDescent="0.2">
      <c r="A251" s="244" t="s">
        <v>119</v>
      </c>
      <c r="B251" s="245">
        <v>2836673</v>
      </c>
      <c r="C251" s="246">
        <v>1</v>
      </c>
      <c r="D251" s="247" t="s">
        <v>302</v>
      </c>
      <c r="E251" s="247" t="s">
        <v>76</v>
      </c>
      <c r="F251" s="245">
        <v>1</v>
      </c>
      <c r="G251" s="248" t="s">
        <v>85</v>
      </c>
    </row>
    <row r="252" spans="1:7" s="243" customFormat="1" x14ac:dyDescent="0.2">
      <c r="A252" s="244" t="s">
        <v>158</v>
      </c>
      <c r="B252" s="245">
        <v>49818</v>
      </c>
      <c r="C252" s="246">
        <v>1</v>
      </c>
      <c r="D252" s="247" t="s">
        <v>302</v>
      </c>
      <c r="E252" s="247" t="s">
        <v>79</v>
      </c>
      <c r="F252" s="245">
        <v>1</v>
      </c>
      <c r="G252" s="248" t="s">
        <v>84</v>
      </c>
    </row>
    <row r="253" spans="1:7" s="243" customFormat="1" x14ac:dyDescent="0.2">
      <c r="A253" s="244" t="s">
        <v>160</v>
      </c>
      <c r="B253" s="245">
        <v>3513</v>
      </c>
      <c r="C253" s="246">
        <v>1</v>
      </c>
      <c r="D253" s="247" t="s">
        <v>302</v>
      </c>
      <c r="E253" s="247" t="s">
        <v>79</v>
      </c>
      <c r="F253" s="245">
        <v>1</v>
      </c>
      <c r="G253" s="248" t="s">
        <v>83</v>
      </c>
    </row>
    <row r="254" spans="1:7" x14ac:dyDescent="0.2">
      <c r="A254" s="100" t="s">
        <v>119</v>
      </c>
      <c r="B254" s="63">
        <v>2836673</v>
      </c>
      <c r="C254" s="114">
        <v>0.99654279999999995</v>
      </c>
      <c r="D254" s="101" t="s">
        <v>303</v>
      </c>
      <c r="E254" s="101" t="s">
        <v>76</v>
      </c>
      <c r="F254" s="63">
        <v>11</v>
      </c>
      <c r="G254" s="102" t="s">
        <v>193</v>
      </c>
    </row>
    <row r="255" spans="1:7" x14ac:dyDescent="0.2">
      <c r="A255" s="100" t="s">
        <v>158</v>
      </c>
      <c r="B255" s="63">
        <v>49818</v>
      </c>
      <c r="C255" s="114">
        <v>1</v>
      </c>
      <c r="D255" s="101" t="s">
        <v>303</v>
      </c>
      <c r="E255" s="101" t="s">
        <v>79</v>
      </c>
      <c r="F255" s="63">
        <v>1</v>
      </c>
      <c r="G255" s="102" t="s">
        <v>194</v>
      </c>
    </row>
    <row r="256" spans="1:7" ht="17" thickBot="1" x14ac:dyDescent="0.25">
      <c r="A256" s="103" t="s">
        <v>160</v>
      </c>
      <c r="B256" s="104">
        <v>3513</v>
      </c>
      <c r="C256" s="115">
        <v>1</v>
      </c>
      <c r="D256" s="105" t="s">
        <v>303</v>
      </c>
      <c r="E256" s="105" t="s">
        <v>79</v>
      </c>
      <c r="F256" s="104">
        <v>2</v>
      </c>
      <c r="G256" s="106" t="s">
        <v>195</v>
      </c>
    </row>
    <row r="257" spans="1:7" ht="17" thickBot="1" x14ac:dyDescent="0.25">
      <c r="A257" s="151" t="s">
        <v>239</v>
      </c>
      <c r="B257" s="147"/>
      <c r="C257" s="150"/>
      <c r="D257" s="148"/>
      <c r="E257" s="148"/>
      <c r="F257" s="147"/>
      <c r="G257" s="149"/>
    </row>
    <row r="258" spans="1:7" x14ac:dyDescent="0.2">
      <c r="A258" s="96" t="s">
        <v>75</v>
      </c>
      <c r="B258" s="97">
        <v>3728853</v>
      </c>
      <c r="C258" s="113">
        <v>0.99997000000000003</v>
      </c>
      <c r="D258" s="98" t="s">
        <v>304</v>
      </c>
      <c r="E258" s="98" t="s">
        <v>76</v>
      </c>
      <c r="F258" s="97">
        <v>1</v>
      </c>
      <c r="G258" s="99" t="s">
        <v>85</v>
      </c>
    </row>
    <row r="259" spans="1:7" x14ac:dyDescent="0.2">
      <c r="A259" s="100" t="s">
        <v>78</v>
      </c>
      <c r="B259" s="63">
        <v>9120</v>
      </c>
      <c r="C259" s="114">
        <v>1</v>
      </c>
      <c r="D259" s="101" t="s">
        <v>304</v>
      </c>
      <c r="E259" s="101" t="s">
        <v>79</v>
      </c>
      <c r="F259" s="63">
        <v>1</v>
      </c>
      <c r="G259" s="102" t="s">
        <v>84</v>
      </c>
    </row>
    <row r="260" spans="1:7" x14ac:dyDescent="0.2">
      <c r="A260" s="100" t="s">
        <v>81</v>
      </c>
      <c r="B260" s="63">
        <v>6259</v>
      </c>
      <c r="C260" s="114">
        <v>1</v>
      </c>
      <c r="D260" s="101" t="s">
        <v>304</v>
      </c>
      <c r="E260" s="101" t="s">
        <v>79</v>
      </c>
      <c r="F260" s="63">
        <v>1</v>
      </c>
      <c r="G260" s="102" t="s">
        <v>83</v>
      </c>
    </row>
    <row r="261" spans="1:7" s="243" customFormat="1" x14ac:dyDescent="0.2">
      <c r="A261" s="244" t="s">
        <v>75</v>
      </c>
      <c r="B261" s="245">
        <v>3728853</v>
      </c>
      <c r="C261" s="246">
        <v>0.99997000000000003</v>
      </c>
      <c r="D261" s="247" t="s">
        <v>305</v>
      </c>
      <c r="E261" s="247" t="s">
        <v>76</v>
      </c>
      <c r="F261" s="245">
        <v>1</v>
      </c>
      <c r="G261" s="248" t="s">
        <v>85</v>
      </c>
    </row>
    <row r="262" spans="1:7" s="243" customFormat="1" x14ac:dyDescent="0.2">
      <c r="A262" s="244" t="s">
        <v>78</v>
      </c>
      <c r="B262" s="245">
        <v>9120</v>
      </c>
      <c r="C262" s="246">
        <v>1</v>
      </c>
      <c r="D262" s="247" t="s">
        <v>305</v>
      </c>
      <c r="E262" s="247" t="s">
        <v>79</v>
      </c>
      <c r="F262" s="245">
        <v>1</v>
      </c>
      <c r="G262" s="248" t="s">
        <v>84</v>
      </c>
    </row>
    <row r="263" spans="1:7" s="243" customFormat="1" x14ac:dyDescent="0.2">
      <c r="A263" s="244" t="s">
        <v>81</v>
      </c>
      <c r="B263" s="245">
        <v>6259</v>
      </c>
      <c r="C263" s="246">
        <v>1</v>
      </c>
      <c r="D263" s="247" t="s">
        <v>305</v>
      </c>
      <c r="E263" s="247" t="s">
        <v>79</v>
      </c>
      <c r="F263" s="245">
        <v>1</v>
      </c>
      <c r="G263" s="248" t="s">
        <v>83</v>
      </c>
    </row>
    <row r="264" spans="1:7" x14ac:dyDescent="0.2">
      <c r="A264" s="100" t="s">
        <v>75</v>
      </c>
      <c r="B264" s="63">
        <v>3728853</v>
      </c>
      <c r="C264" s="114">
        <v>0.9999692</v>
      </c>
      <c r="D264" s="101" t="s">
        <v>306</v>
      </c>
      <c r="E264" s="101" t="s">
        <v>76</v>
      </c>
      <c r="F264" s="63">
        <v>1</v>
      </c>
      <c r="G264" s="102" t="s">
        <v>85</v>
      </c>
    </row>
    <row r="265" spans="1:7" x14ac:dyDescent="0.2">
      <c r="A265" s="100" t="s">
        <v>78</v>
      </c>
      <c r="B265" s="63">
        <v>9120</v>
      </c>
      <c r="C265" s="114">
        <v>0.94166669999999997</v>
      </c>
      <c r="D265" s="101" t="s">
        <v>306</v>
      </c>
      <c r="E265" s="101" t="s">
        <v>79</v>
      </c>
      <c r="F265" s="63">
        <v>2</v>
      </c>
      <c r="G265" s="102" t="s">
        <v>176</v>
      </c>
    </row>
    <row r="266" spans="1:7" ht="17" thickBot="1" x14ac:dyDescent="0.25">
      <c r="A266" s="103" t="s">
        <v>81</v>
      </c>
      <c r="B266" s="104">
        <v>6259</v>
      </c>
      <c r="C266" s="115">
        <v>1</v>
      </c>
      <c r="D266" s="105" t="s">
        <v>306</v>
      </c>
      <c r="E266" s="105" t="s">
        <v>79</v>
      </c>
      <c r="F266" s="104">
        <v>1</v>
      </c>
      <c r="G266" s="106" t="s">
        <v>84</v>
      </c>
    </row>
    <row r="267" spans="1:7" ht="17" thickBot="1" x14ac:dyDescent="0.25">
      <c r="A267" s="151" t="s">
        <v>240</v>
      </c>
      <c r="B267" s="147"/>
      <c r="C267" s="150"/>
      <c r="D267" s="148"/>
      <c r="E267" s="148"/>
      <c r="F267" s="147"/>
      <c r="G267" s="149"/>
    </row>
    <row r="268" spans="1:7" x14ac:dyDescent="0.2">
      <c r="A268" s="96" t="s">
        <v>99</v>
      </c>
      <c r="B268" s="97">
        <v>5383144</v>
      </c>
      <c r="C268" s="113">
        <v>0.99901969999999995</v>
      </c>
      <c r="D268" s="98" t="s">
        <v>307</v>
      </c>
      <c r="E268" s="98" t="s">
        <v>76</v>
      </c>
      <c r="F268" s="97">
        <v>1</v>
      </c>
      <c r="G268" s="99" t="s">
        <v>83</v>
      </c>
    </row>
    <row r="269" spans="1:7" x14ac:dyDescent="0.2">
      <c r="A269" s="100" t="s">
        <v>101</v>
      </c>
      <c r="B269" s="63">
        <v>242991</v>
      </c>
      <c r="C269" s="114">
        <v>1</v>
      </c>
      <c r="D269" s="101" t="s">
        <v>307</v>
      </c>
      <c r="E269" s="101" t="s">
        <v>79</v>
      </c>
      <c r="F269" s="63">
        <v>1</v>
      </c>
      <c r="G269" s="102" t="s">
        <v>84</v>
      </c>
    </row>
    <row r="270" spans="1:7" x14ac:dyDescent="0.2">
      <c r="A270" s="100" t="s">
        <v>103</v>
      </c>
      <c r="B270" s="63">
        <v>5251</v>
      </c>
      <c r="C270" s="114">
        <v>1</v>
      </c>
      <c r="D270" s="101" t="s">
        <v>307</v>
      </c>
      <c r="E270" s="101" t="s">
        <v>79</v>
      </c>
      <c r="F270" s="63">
        <v>1</v>
      </c>
      <c r="G270" s="102" t="s">
        <v>82</v>
      </c>
    </row>
    <row r="271" spans="1:7" x14ac:dyDescent="0.2">
      <c r="A271" s="100" t="s">
        <v>105</v>
      </c>
      <c r="B271" s="63">
        <v>3557</v>
      </c>
      <c r="C271" s="114">
        <v>1</v>
      </c>
      <c r="D271" s="101" t="s">
        <v>307</v>
      </c>
      <c r="E271" s="101" t="s">
        <v>79</v>
      </c>
      <c r="F271" s="63">
        <v>1</v>
      </c>
      <c r="G271" s="102" t="s">
        <v>85</v>
      </c>
    </row>
    <row r="272" spans="1:7" x14ac:dyDescent="0.2">
      <c r="A272" s="100" t="s">
        <v>99</v>
      </c>
      <c r="B272" s="63">
        <v>5383144</v>
      </c>
      <c r="C272" s="114">
        <v>0.99994039999999995</v>
      </c>
      <c r="D272" s="101" t="s">
        <v>308</v>
      </c>
      <c r="E272" s="101" t="s">
        <v>76</v>
      </c>
      <c r="F272" s="63">
        <v>2</v>
      </c>
      <c r="G272" s="102" t="s">
        <v>98</v>
      </c>
    </row>
    <row r="273" spans="1:7" x14ac:dyDescent="0.2">
      <c r="A273" s="100" t="s">
        <v>101</v>
      </c>
      <c r="B273" s="63">
        <v>242991</v>
      </c>
      <c r="C273" s="114">
        <v>1</v>
      </c>
      <c r="D273" s="101" t="s">
        <v>308</v>
      </c>
      <c r="E273" s="101" t="s">
        <v>79</v>
      </c>
      <c r="F273" s="63">
        <v>1</v>
      </c>
      <c r="G273" s="102" t="s">
        <v>84</v>
      </c>
    </row>
    <row r="274" spans="1:7" x14ac:dyDescent="0.2">
      <c r="A274" s="100" t="s">
        <v>103</v>
      </c>
      <c r="B274" s="63">
        <v>5251</v>
      </c>
      <c r="C274" s="114">
        <v>1</v>
      </c>
      <c r="D274" s="101" t="s">
        <v>308</v>
      </c>
      <c r="E274" s="101" t="s">
        <v>79</v>
      </c>
      <c r="F274" s="63">
        <v>1</v>
      </c>
      <c r="G274" s="102" t="s">
        <v>80</v>
      </c>
    </row>
    <row r="275" spans="1:7" x14ac:dyDescent="0.2">
      <c r="A275" s="100" t="s">
        <v>105</v>
      </c>
      <c r="B275" s="63">
        <v>3557</v>
      </c>
      <c r="C275" s="114">
        <v>1</v>
      </c>
      <c r="D275" s="101" t="s">
        <v>308</v>
      </c>
      <c r="E275" s="101" t="s">
        <v>79</v>
      </c>
      <c r="F275" s="63">
        <v>1</v>
      </c>
      <c r="G275" s="102" t="s">
        <v>82</v>
      </c>
    </row>
    <row r="276" spans="1:7" s="243" customFormat="1" x14ac:dyDescent="0.2">
      <c r="A276" s="244" t="s">
        <v>99</v>
      </c>
      <c r="B276" s="245">
        <v>5383144</v>
      </c>
      <c r="C276" s="246">
        <v>0.99994039999999995</v>
      </c>
      <c r="D276" s="247" t="s">
        <v>309</v>
      </c>
      <c r="E276" s="247" t="s">
        <v>76</v>
      </c>
      <c r="F276" s="245">
        <v>1</v>
      </c>
      <c r="G276" s="248" t="s">
        <v>85</v>
      </c>
    </row>
    <row r="277" spans="1:7" s="243" customFormat="1" x14ac:dyDescent="0.2">
      <c r="A277" s="244" t="s">
        <v>101</v>
      </c>
      <c r="B277" s="245">
        <v>242991</v>
      </c>
      <c r="C277" s="246">
        <v>1</v>
      </c>
      <c r="D277" s="247" t="s">
        <v>309</v>
      </c>
      <c r="E277" s="247" t="s">
        <v>79</v>
      </c>
      <c r="F277" s="245">
        <v>1</v>
      </c>
      <c r="G277" s="248" t="s">
        <v>84</v>
      </c>
    </row>
    <row r="278" spans="1:7" s="243" customFormat="1" x14ac:dyDescent="0.2">
      <c r="A278" s="244" t="s">
        <v>103</v>
      </c>
      <c r="B278" s="245">
        <v>5251</v>
      </c>
      <c r="C278" s="246">
        <v>1</v>
      </c>
      <c r="D278" s="247" t="s">
        <v>309</v>
      </c>
      <c r="E278" s="247" t="s">
        <v>79</v>
      </c>
      <c r="F278" s="245">
        <v>1</v>
      </c>
      <c r="G278" s="248" t="s">
        <v>82</v>
      </c>
    </row>
    <row r="279" spans="1:7" s="243" customFormat="1" ht="17" thickBot="1" x14ac:dyDescent="0.25">
      <c r="A279" s="267" t="s">
        <v>105</v>
      </c>
      <c r="B279" s="268">
        <v>3557</v>
      </c>
      <c r="C279" s="269">
        <v>1</v>
      </c>
      <c r="D279" s="270" t="s">
        <v>309</v>
      </c>
      <c r="E279" s="270" t="s">
        <v>79</v>
      </c>
      <c r="F279" s="268">
        <v>1</v>
      </c>
      <c r="G279" s="271" t="s">
        <v>80</v>
      </c>
    </row>
    <row r="280" spans="1:7" ht="17" thickBot="1" x14ac:dyDescent="0.25">
      <c r="A280" s="151" t="s">
        <v>241</v>
      </c>
      <c r="B280" s="147"/>
      <c r="C280" s="150"/>
      <c r="D280" s="148"/>
      <c r="E280" s="148"/>
      <c r="F280" s="147"/>
      <c r="G280" s="149"/>
    </row>
    <row r="281" spans="1:7" x14ac:dyDescent="0.2">
      <c r="A281" s="96" t="s">
        <v>114</v>
      </c>
      <c r="B281" s="97">
        <v>6411790</v>
      </c>
      <c r="C281" s="113">
        <v>0.99998310000000001</v>
      </c>
      <c r="D281" s="98" t="s">
        <v>310</v>
      </c>
      <c r="E281" s="98" t="s">
        <v>76</v>
      </c>
      <c r="F281" s="97">
        <v>1</v>
      </c>
      <c r="G281" s="99" t="s">
        <v>85</v>
      </c>
    </row>
    <row r="282" spans="1:7" x14ac:dyDescent="0.2">
      <c r="A282" s="100" t="s">
        <v>114</v>
      </c>
      <c r="B282" s="63">
        <v>6411790</v>
      </c>
      <c r="C282" s="114">
        <v>0.99997579999999997</v>
      </c>
      <c r="D282" s="101" t="s">
        <v>311</v>
      </c>
      <c r="E282" s="101" t="s">
        <v>76</v>
      </c>
      <c r="F282" s="63">
        <v>1</v>
      </c>
      <c r="G282" s="102" t="s">
        <v>85</v>
      </c>
    </row>
    <row r="283" spans="1:7" s="243" customFormat="1" ht="17" thickBot="1" x14ac:dyDescent="0.25">
      <c r="A283" s="267" t="s">
        <v>114</v>
      </c>
      <c r="B283" s="268">
        <v>6411790</v>
      </c>
      <c r="C283" s="269">
        <v>0.99997579999999997</v>
      </c>
      <c r="D283" s="270" t="s">
        <v>312</v>
      </c>
      <c r="E283" s="270" t="s">
        <v>76</v>
      </c>
      <c r="F283" s="268">
        <v>1</v>
      </c>
      <c r="G283" s="271" t="s">
        <v>85</v>
      </c>
    </row>
    <row r="284" spans="1:7" ht="17" thickBot="1" x14ac:dyDescent="0.25">
      <c r="A284" s="151" t="s">
        <v>242</v>
      </c>
      <c r="B284" s="147"/>
      <c r="C284" s="150"/>
      <c r="D284" s="148"/>
      <c r="E284" s="148"/>
      <c r="F284" s="147"/>
      <c r="G284" s="149"/>
    </row>
    <row r="285" spans="1:7" x14ac:dyDescent="0.2">
      <c r="A285" s="96" t="s">
        <v>121</v>
      </c>
      <c r="B285" s="97">
        <v>4783414</v>
      </c>
      <c r="C285" s="113">
        <v>1</v>
      </c>
      <c r="D285" s="98" t="s">
        <v>313</v>
      </c>
      <c r="E285" s="98" t="s">
        <v>76</v>
      </c>
      <c r="F285" s="97">
        <v>1</v>
      </c>
      <c r="G285" s="99" t="s">
        <v>85</v>
      </c>
    </row>
    <row r="286" spans="1:7" x14ac:dyDescent="0.2">
      <c r="A286" s="100" t="s">
        <v>123</v>
      </c>
      <c r="B286" s="63">
        <v>217128</v>
      </c>
      <c r="C286" s="114">
        <v>1</v>
      </c>
      <c r="D286" s="101" t="s">
        <v>313</v>
      </c>
      <c r="E286" s="101" t="s">
        <v>79</v>
      </c>
      <c r="F286" s="63">
        <v>1</v>
      </c>
      <c r="G286" s="102" t="s">
        <v>83</v>
      </c>
    </row>
    <row r="287" spans="1:7" x14ac:dyDescent="0.2">
      <c r="A287" s="100" t="s">
        <v>121</v>
      </c>
      <c r="B287" s="63">
        <v>4783414</v>
      </c>
      <c r="C287" s="114">
        <v>1</v>
      </c>
      <c r="D287" s="101" t="s">
        <v>314</v>
      </c>
      <c r="E287" s="101" t="s">
        <v>76</v>
      </c>
      <c r="F287" s="63">
        <v>1</v>
      </c>
      <c r="G287" s="102" t="s">
        <v>85</v>
      </c>
    </row>
    <row r="288" spans="1:7" x14ac:dyDescent="0.2">
      <c r="A288" s="100" t="s">
        <v>123</v>
      </c>
      <c r="B288" s="63">
        <v>217128</v>
      </c>
      <c r="C288" s="114">
        <v>1</v>
      </c>
      <c r="D288" s="101" t="s">
        <v>314</v>
      </c>
      <c r="E288" s="101" t="s">
        <v>79</v>
      </c>
      <c r="F288" s="63">
        <v>1</v>
      </c>
      <c r="G288" s="102" t="s">
        <v>83</v>
      </c>
    </row>
    <row r="289" spans="1:7" s="243" customFormat="1" x14ac:dyDescent="0.2">
      <c r="A289" s="244" t="s">
        <v>121</v>
      </c>
      <c r="B289" s="245">
        <v>4783414</v>
      </c>
      <c r="C289" s="246">
        <v>0.99999930000000004</v>
      </c>
      <c r="D289" s="247" t="s">
        <v>315</v>
      </c>
      <c r="E289" s="247" t="s">
        <v>76</v>
      </c>
      <c r="F289" s="245">
        <v>1</v>
      </c>
      <c r="G289" s="248" t="s">
        <v>85</v>
      </c>
    </row>
    <row r="290" spans="1:7" s="243" customFormat="1" ht="17" thickBot="1" x14ac:dyDescent="0.25">
      <c r="A290" s="267" t="s">
        <v>123</v>
      </c>
      <c r="B290" s="268">
        <v>217128</v>
      </c>
      <c r="C290" s="269">
        <v>1</v>
      </c>
      <c r="D290" s="270" t="s">
        <v>315</v>
      </c>
      <c r="E290" s="270" t="s">
        <v>79</v>
      </c>
      <c r="F290" s="268">
        <v>1</v>
      </c>
      <c r="G290" s="271" t="s">
        <v>82</v>
      </c>
    </row>
  </sheetData>
  <mergeCells count="5">
    <mergeCell ref="A218:G218"/>
    <mergeCell ref="A1:G1"/>
    <mergeCell ref="A3:G3"/>
    <mergeCell ref="A77:G77"/>
    <mergeCell ref="A144:G1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50FAD5-9729-064D-80E3-0BE81E169D0E}">
  <dimension ref="A1:H106"/>
  <sheetViews>
    <sheetView zoomScaleNormal="100" workbookViewId="0">
      <selection activeCell="C2" sqref="C2"/>
    </sheetView>
  </sheetViews>
  <sheetFormatPr baseColWidth="10" defaultRowHeight="16" x14ac:dyDescent="0.2"/>
  <cols>
    <col min="1" max="1" width="18.83203125" style="2" bestFit="1" customWidth="1"/>
    <col min="2" max="2" width="11" style="6" customWidth="1"/>
    <col min="3" max="3" width="11.5" style="6" customWidth="1"/>
    <col min="4" max="4" width="146.5" style="2" bestFit="1" customWidth="1"/>
    <col min="5" max="5" width="18.83203125" style="2" customWidth="1"/>
    <col min="6" max="16384" width="10.83203125" style="2"/>
  </cols>
  <sheetData>
    <row r="1" spans="1:8" x14ac:dyDescent="0.2">
      <c r="A1" s="385" t="s">
        <v>1374</v>
      </c>
      <c r="B1" s="385"/>
      <c r="C1" s="385"/>
      <c r="D1" s="385"/>
      <c r="E1" s="385"/>
      <c r="F1" s="385"/>
      <c r="G1" s="385"/>
    </row>
    <row r="3" spans="1:8" x14ac:dyDescent="0.2">
      <c r="A3" s="10" t="s">
        <v>27</v>
      </c>
      <c r="B3" s="12" t="s">
        <v>28</v>
      </c>
      <c r="C3" s="12" t="s">
        <v>29</v>
      </c>
      <c r="D3" s="11" t="s">
        <v>15</v>
      </c>
      <c r="E3" s="11"/>
      <c r="F3" s="12" t="s">
        <v>16</v>
      </c>
      <c r="G3" s="19" t="s">
        <v>17</v>
      </c>
    </row>
    <row r="4" spans="1:8" x14ac:dyDescent="0.2">
      <c r="A4" s="48" t="s">
        <v>30</v>
      </c>
      <c r="B4" s="49"/>
      <c r="C4" s="50"/>
      <c r="D4" s="51"/>
      <c r="E4" s="51"/>
      <c r="F4" s="51"/>
      <c r="G4" s="51"/>
    </row>
    <row r="5" spans="1:8" s="3" customFormat="1" x14ac:dyDescent="0.2">
      <c r="A5" s="13"/>
      <c r="B5" s="15" t="s">
        <v>0</v>
      </c>
      <c r="C5" s="15">
        <v>1</v>
      </c>
      <c r="D5" s="14" t="s">
        <v>19</v>
      </c>
      <c r="E5" s="1" t="s">
        <v>39</v>
      </c>
      <c r="F5" s="15">
        <v>99.22</v>
      </c>
      <c r="G5" s="9">
        <v>0.95</v>
      </c>
    </row>
    <row r="6" spans="1:8" s="3" customFormat="1" x14ac:dyDescent="0.2">
      <c r="A6" s="16"/>
      <c r="B6" s="9" t="s">
        <v>0</v>
      </c>
      <c r="C6" s="9">
        <v>2</v>
      </c>
      <c r="D6" s="8" t="s">
        <v>19</v>
      </c>
      <c r="E6" s="1" t="s">
        <v>39</v>
      </c>
      <c r="F6" s="9">
        <v>99.16</v>
      </c>
      <c r="G6" s="9">
        <v>0.95</v>
      </c>
    </row>
    <row r="7" spans="1:8" s="3" customFormat="1" x14ac:dyDescent="0.2">
      <c r="A7" s="16"/>
      <c r="B7" s="18" t="s">
        <v>0</v>
      </c>
      <c r="C7" s="18">
        <v>3</v>
      </c>
      <c r="D7" s="17" t="s">
        <v>19</v>
      </c>
      <c r="E7" s="21" t="s">
        <v>39</v>
      </c>
      <c r="F7" s="18">
        <v>99.19</v>
      </c>
      <c r="G7" s="9">
        <v>0.95</v>
      </c>
    </row>
    <row r="8" spans="1:8" s="3" customFormat="1" x14ac:dyDescent="0.2">
      <c r="B8" s="9" t="s">
        <v>1</v>
      </c>
      <c r="C8" s="15">
        <v>1</v>
      </c>
      <c r="D8" s="14" t="s">
        <v>23</v>
      </c>
      <c r="E8" s="1" t="s">
        <v>40</v>
      </c>
      <c r="F8" s="15">
        <v>98.49</v>
      </c>
      <c r="G8" s="15">
        <v>0.86</v>
      </c>
    </row>
    <row r="9" spans="1:8" s="3" customFormat="1" x14ac:dyDescent="0.2">
      <c r="B9" s="9" t="s">
        <v>1</v>
      </c>
      <c r="C9" s="9">
        <v>2</v>
      </c>
      <c r="D9" s="8" t="s">
        <v>23</v>
      </c>
      <c r="E9" s="1" t="s">
        <v>40</v>
      </c>
      <c r="F9" s="9">
        <v>98.42</v>
      </c>
      <c r="G9" s="9">
        <v>0.86</v>
      </c>
    </row>
    <row r="10" spans="1:8" s="3" customFormat="1" x14ac:dyDescent="0.2">
      <c r="B10" s="18" t="s">
        <v>1</v>
      </c>
      <c r="C10" s="18">
        <v>3</v>
      </c>
      <c r="D10" s="17" t="s">
        <v>23</v>
      </c>
      <c r="E10" s="21" t="s">
        <v>40</v>
      </c>
      <c r="F10" s="18">
        <v>98.46</v>
      </c>
      <c r="G10" s="18">
        <v>0.86</v>
      </c>
      <c r="H10" s="3" t="s">
        <v>14</v>
      </c>
    </row>
    <row r="11" spans="1:8" s="3" customFormat="1" x14ac:dyDescent="0.2">
      <c r="B11" s="9" t="s">
        <v>2</v>
      </c>
      <c r="C11" s="15">
        <v>1</v>
      </c>
      <c r="D11" s="8" t="s">
        <v>24</v>
      </c>
      <c r="E11" s="8" t="s">
        <v>41</v>
      </c>
      <c r="F11" s="9">
        <v>99.87</v>
      </c>
      <c r="G11" s="9">
        <v>0.99</v>
      </c>
    </row>
    <row r="12" spans="1:8" s="3" customFormat="1" x14ac:dyDescent="0.2">
      <c r="B12" s="9" t="s">
        <v>2</v>
      </c>
      <c r="C12" s="9">
        <v>2</v>
      </c>
      <c r="D12" s="8" t="s">
        <v>24</v>
      </c>
      <c r="E12" s="8" t="s">
        <v>41</v>
      </c>
      <c r="F12" s="9">
        <v>99.87</v>
      </c>
      <c r="G12" s="9">
        <v>0.97</v>
      </c>
    </row>
    <row r="13" spans="1:8" s="3" customFormat="1" x14ac:dyDescent="0.2">
      <c r="B13" s="18" t="s">
        <v>2</v>
      </c>
      <c r="C13" s="18">
        <v>3</v>
      </c>
      <c r="D13" s="17" t="s">
        <v>24</v>
      </c>
      <c r="E13" s="17" t="s">
        <v>41</v>
      </c>
      <c r="F13" s="18">
        <v>99.88</v>
      </c>
      <c r="G13" s="18">
        <v>0.96</v>
      </c>
    </row>
    <row r="14" spans="1:8" s="3" customFormat="1" x14ac:dyDescent="0.2">
      <c r="B14" s="9" t="s">
        <v>3</v>
      </c>
      <c r="C14" s="15">
        <v>1</v>
      </c>
      <c r="D14" s="8" t="s">
        <v>26</v>
      </c>
      <c r="E14" s="8" t="s">
        <v>42</v>
      </c>
      <c r="F14" s="9">
        <v>98.02</v>
      </c>
      <c r="G14" s="9">
        <v>0.94</v>
      </c>
    </row>
    <row r="15" spans="1:8" s="3" customFormat="1" x14ac:dyDescent="0.2">
      <c r="B15" s="9" t="s">
        <v>3</v>
      </c>
      <c r="C15" s="9">
        <v>2</v>
      </c>
      <c r="D15" s="8" t="s">
        <v>26</v>
      </c>
      <c r="E15" s="8" t="s">
        <v>42</v>
      </c>
      <c r="F15" s="9">
        <v>98.03</v>
      </c>
      <c r="G15" s="9">
        <v>0.95</v>
      </c>
    </row>
    <row r="16" spans="1:8" s="3" customFormat="1" x14ac:dyDescent="0.2">
      <c r="B16" s="18" t="s">
        <v>3</v>
      </c>
      <c r="C16" s="18">
        <v>3</v>
      </c>
      <c r="D16" s="17" t="s">
        <v>26</v>
      </c>
      <c r="E16" s="17" t="s">
        <v>42</v>
      </c>
      <c r="F16" s="18">
        <v>98.05</v>
      </c>
      <c r="G16" s="18">
        <v>0.94</v>
      </c>
    </row>
    <row r="17" spans="1:8" s="3" customFormat="1" x14ac:dyDescent="0.2">
      <c r="B17" s="15" t="s">
        <v>11</v>
      </c>
      <c r="C17" s="15">
        <v>1</v>
      </c>
      <c r="D17" s="14" t="s">
        <v>18</v>
      </c>
      <c r="E17" s="14" t="s">
        <v>43</v>
      </c>
      <c r="F17" s="15">
        <v>98.16</v>
      </c>
      <c r="G17" s="15">
        <v>0.94</v>
      </c>
    </row>
    <row r="18" spans="1:8" s="3" customFormat="1" x14ac:dyDescent="0.2">
      <c r="B18" s="9" t="s">
        <v>11</v>
      </c>
      <c r="C18" s="9">
        <v>2</v>
      </c>
      <c r="D18" s="8" t="s">
        <v>18</v>
      </c>
      <c r="E18" s="8" t="s">
        <v>43</v>
      </c>
      <c r="F18" s="9">
        <v>98.16</v>
      </c>
      <c r="G18" s="9">
        <v>0.93</v>
      </c>
    </row>
    <row r="19" spans="1:8" s="3" customFormat="1" x14ac:dyDescent="0.2">
      <c r="B19" s="18" t="s">
        <v>11</v>
      </c>
      <c r="C19" s="18">
        <v>3</v>
      </c>
      <c r="D19" s="17" t="s">
        <v>18</v>
      </c>
      <c r="E19" s="17" t="s">
        <v>43</v>
      </c>
      <c r="F19" s="18">
        <v>98.14</v>
      </c>
      <c r="G19" s="18">
        <v>0.93</v>
      </c>
    </row>
    <row r="20" spans="1:8" s="3" customFormat="1" x14ac:dyDescent="0.2">
      <c r="B20" s="15" t="s">
        <v>12</v>
      </c>
      <c r="C20" s="15">
        <v>1</v>
      </c>
      <c r="D20" s="14" t="s">
        <v>20</v>
      </c>
      <c r="E20" s="14" t="s">
        <v>44</v>
      </c>
      <c r="F20" s="15">
        <v>99.01</v>
      </c>
      <c r="G20" s="15">
        <v>0.87</v>
      </c>
    </row>
    <row r="21" spans="1:8" s="3" customFormat="1" x14ac:dyDescent="0.2">
      <c r="B21" s="9" t="s">
        <v>12</v>
      </c>
      <c r="C21" s="9">
        <v>2</v>
      </c>
      <c r="D21" s="8" t="s">
        <v>20</v>
      </c>
      <c r="E21" s="8" t="s">
        <v>44</v>
      </c>
      <c r="F21" s="9">
        <v>98.96</v>
      </c>
      <c r="G21" s="9">
        <v>0.88</v>
      </c>
      <c r="H21" s="3" t="s">
        <v>14</v>
      </c>
    </row>
    <row r="22" spans="1:8" s="3" customFormat="1" x14ac:dyDescent="0.2">
      <c r="B22" s="18" t="s">
        <v>12</v>
      </c>
      <c r="C22" s="18">
        <v>3</v>
      </c>
      <c r="D22" s="17" t="s">
        <v>20</v>
      </c>
      <c r="E22" s="17" t="s">
        <v>45</v>
      </c>
      <c r="F22" s="18">
        <v>98.98</v>
      </c>
      <c r="G22" s="18">
        <v>0.88</v>
      </c>
    </row>
    <row r="23" spans="1:8" s="3" customFormat="1" x14ac:dyDescent="0.2">
      <c r="B23" s="15" t="s">
        <v>13</v>
      </c>
      <c r="C23" s="15">
        <v>1</v>
      </c>
      <c r="D23" s="14" t="s">
        <v>21</v>
      </c>
      <c r="E23" s="14" t="s">
        <v>45</v>
      </c>
      <c r="F23" s="15">
        <v>99.28</v>
      </c>
      <c r="G23" s="15">
        <v>0.95</v>
      </c>
    </row>
    <row r="24" spans="1:8" s="3" customFormat="1" x14ac:dyDescent="0.2">
      <c r="B24" s="9" t="s">
        <v>13</v>
      </c>
      <c r="C24" s="9">
        <v>2</v>
      </c>
      <c r="D24" s="8" t="s">
        <v>21</v>
      </c>
      <c r="E24" s="8" t="s">
        <v>45</v>
      </c>
      <c r="F24" s="9">
        <v>99.27</v>
      </c>
      <c r="G24" s="9">
        <v>0.96</v>
      </c>
    </row>
    <row r="25" spans="1:8" s="3" customFormat="1" x14ac:dyDescent="0.2">
      <c r="B25" s="18" t="s">
        <v>13</v>
      </c>
      <c r="C25" s="18">
        <v>3</v>
      </c>
      <c r="D25" s="17" t="s">
        <v>21</v>
      </c>
      <c r="E25" s="17" t="s">
        <v>45</v>
      </c>
      <c r="F25" s="18">
        <v>99.26</v>
      </c>
      <c r="G25" s="18">
        <v>0.96</v>
      </c>
    </row>
    <row r="26" spans="1:8" s="3" customFormat="1" x14ac:dyDescent="0.2">
      <c r="B26" s="15" t="s">
        <v>31</v>
      </c>
      <c r="C26" s="15">
        <v>1</v>
      </c>
      <c r="D26" s="14" t="s">
        <v>25</v>
      </c>
      <c r="E26" s="14" t="s">
        <v>46</v>
      </c>
      <c r="F26" s="20">
        <v>98.2</v>
      </c>
      <c r="G26" s="15">
        <v>0.88</v>
      </c>
    </row>
    <row r="27" spans="1:8" s="3" customFormat="1" x14ac:dyDescent="0.2">
      <c r="B27" s="9" t="s">
        <v>31</v>
      </c>
      <c r="C27" s="9">
        <v>2</v>
      </c>
      <c r="D27" s="8" t="s">
        <v>25</v>
      </c>
      <c r="E27" s="8" t="s">
        <v>46</v>
      </c>
      <c r="F27" s="9">
        <v>98.23</v>
      </c>
      <c r="G27" s="9">
        <v>0.88</v>
      </c>
    </row>
    <row r="28" spans="1:8" x14ac:dyDescent="0.2">
      <c r="A28" s="21"/>
      <c r="B28" s="18" t="s">
        <v>31</v>
      </c>
      <c r="C28" s="18">
        <v>3</v>
      </c>
      <c r="D28" s="17" t="s">
        <v>25</v>
      </c>
      <c r="E28" s="17" t="s">
        <v>46</v>
      </c>
      <c r="F28" s="18">
        <v>98.24</v>
      </c>
      <c r="G28" s="18">
        <v>0.88</v>
      </c>
    </row>
    <row r="29" spans="1:8" x14ac:dyDescent="0.2">
      <c r="A29" s="10" t="s">
        <v>27</v>
      </c>
      <c r="B29" s="12" t="s">
        <v>28</v>
      </c>
      <c r="C29" s="12" t="s">
        <v>29</v>
      </c>
      <c r="D29" s="11" t="s">
        <v>15</v>
      </c>
      <c r="E29" s="11"/>
      <c r="F29" s="12" t="s">
        <v>16</v>
      </c>
      <c r="G29" s="19" t="s">
        <v>17</v>
      </c>
    </row>
    <row r="30" spans="1:8" x14ac:dyDescent="0.2">
      <c r="A30" s="36" t="s">
        <v>32</v>
      </c>
      <c r="B30" s="37"/>
      <c r="C30" s="38"/>
      <c r="D30" s="39"/>
      <c r="E30" s="39"/>
      <c r="F30" s="39"/>
      <c r="G30" s="39"/>
    </row>
    <row r="31" spans="1:8" x14ac:dyDescent="0.2">
      <c r="A31" s="13"/>
      <c r="B31" s="15" t="s">
        <v>0</v>
      </c>
      <c r="C31" s="15">
        <v>1</v>
      </c>
      <c r="D31" s="14" t="s">
        <v>19</v>
      </c>
      <c r="E31" s="1" t="s">
        <v>39</v>
      </c>
      <c r="F31" s="15">
        <v>99.15</v>
      </c>
      <c r="G31" s="9">
        <v>0.96</v>
      </c>
    </row>
    <row r="32" spans="1:8" x14ac:dyDescent="0.2">
      <c r="A32" s="16"/>
      <c r="B32" s="9" t="s">
        <v>0</v>
      </c>
      <c r="C32" s="9">
        <v>2</v>
      </c>
      <c r="D32" s="8" t="s">
        <v>19</v>
      </c>
      <c r="E32" s="1" t="s">
        <v>39</v>
      </c>
      <c r="F32" s="9">
        <v>99.13</v>
      </c>
      <c r="G32" s="9">
        <v>0.96</v>
      </c>
    </row>
    <row r="33" spans="1:7" x14ac:dyDescent="0.2">
      <c r="A33" s="16"/>
      <c r="B33" s="18" t="s">
        <v>0</v>
      </c>
      <c r="C33" s="18">
        <v>3</v>
      </c>
      <c r="D33" s="17" t="s">
        <v>19</v>
      </c>
      <c r="E33" s="21" t="s">
        <v>39</v>
      </c>
      <c r="F33" s="18">
        <v>99.18</v>
      </c>
      <c r="G33" s="18">
        <v>0.95</v>
      </c>
    </row>
    <row r="34" spans="1:7" x14ac:dyDescent="0.2">
      <c r="A34" s="3"/>
      <c r="B34" s="9" t="s">
        <v>1</v>
      </c>
      <c r="C34" s="15">
        <v>1</v>
      </c>
      <c r="D34" s="8" t="s">
        <v>23</v>
      </c>
      <c r="E34" s="1" t="s">
        <v>40</v>
      </c>
      <c r="F34" s="9">
        <v>98.98</v>
      </c>
      <c r="G34" s="9">
        <v>0.88</v>
      </c>
    </row>
    <row r="35" spans="1:7" x14ac:dyDescent="0.2">
      <c r="A35" s="3"/>
      <c r="B35" s="9" t="s">
        <v>1</v>
      </c>
      <c r="C35" s="9">
        <v>2</v>
      </c>
      <c r="D35" s="8" t="s">
        <v>23</v>
      </c>
      <c r="E35" s="1" t="s">
        <v>40</v>
      </c>
      <c r="F35" s="9">
        <v>97.98</v>
      </c>
      <c r="G35" s="9">
        <v>0.89</v>
      </c>
    </row>
    <row r="36" spans="1:7" x14ac:dyDescent="0.2">
      <c r="A36" s="3"/>
      <c r="B36" s="18" t="s">
        <v>1</v>
      </c>
      <c r="C36" s="18">
        <v>3</v>
      </c>
      <c r="D36" s="17" t="s">
        <v>23</v>
      </c>
      <c r="E36" s="21" t="s">
        <v>40</v>
      </c>
      <c r="F36" s="18">
        <v>98.36</v>
      </c>
      <c r="G36" s="18">
        <v>0.88</v>
      </c>
    </row>
    <row r="37" spans="1:7" x14ac:dyDescent="0.2">
      <c r="A37" s="3"/>
      <c r="B37" s="9" t="s">
        <v>2</v>
      </c>
      <c r="C37" s="15">
        <v>1</v>
      </c>
      <c r="D37" s="8" t="s">
        <v>24</v>
      </c>
      <c r="E37" s="8" t="s">
        <v>41</v>
      </c>
      <c r="F37" s="9">
        <v>99.89</v>
      </c>
      <c r="G37" s="9">
        <v>0.99</v>
      </c>
    </row>
    <row r="38" spans="1:7" x14ac:dyDescent="0.2">
      <c r="A38" s="3"/>
      <c r="B38" s="9" t="s">
        <v>2</v>
      </c>
      <c r="C38" s="9">
        <v>2</v>
      </c>
      <c r="D38" s="8" t="s">
        <v>24</v>
      </c>
      <c r="E38" s="8" t="s">
        <v>41</v>
      </c>
      <c r="F38" s="9">
        <v>99.89</v>
      </c>
      <c r="G38" s="9">
        <v>0.99</v>
      </c>
    </row>
    <row r="39" spans="1:7" x14ac:dyDescent="0.2">
      <c r="A39" s="3"/>
      <c r="B39" s="18" t="s">
        <v>2</v>
      </c>
      <c r="C39" s="18">
        <v>3</v>
      </c>
      <c r="D39" s="17" t="s">
        <v>24</v>
      </c>
      <c r="E39" s="17" t="s">
        <v>41</v>
      </c>
      <c r="F39" s="18">
        <v>99.89</v>
      </c>
      <c r="G39" s="18">
        <v>0.99</v>
      </c>
    </row>
    <row r="40" spans="1:7" x14ac:dyDescent="0.2">
      <c r="A40" s="3"/>
      <c r="B40" s="9" t="s">
        <v>3</v>
      </c>
      <c r="C40" s="15">
        <v>1</v>
      </c>
      <c r="D40" s="8" t="s">
        <v>22</v>
      </c>
      <c r="E40" s="8"/>
      <c r="F40" s="9" t="s">
        <v>22</v>
      </c>
      <c r="G40" s="9" t="s">
        <v>22</v>
      </c>
    </row>
    <row r="41" spans="1:7" x14ac:dyDescent="0.2">
      <c r="A41" s="3"/>
      <c r="B41" s="9" t="s">
        <v>3</v>
      </c>
      <c r="C41" s="9">
        <v>2</v>
      </c>
      <c r="D41" s="8" t="s">
        <v>22</v>
      </c>
      <c r="E41" s="8"/>
      <c r="F41" s="9" t="s">
        <v>22</v>
      </c>
      <c r="G41" s="9" t="s">
        <v>22</v>
      </c>
    </row>
    <row r="42" spans="1:7" x14ac:dyDescent="0.2">
      <c r="A42" s="3"/>
      <c r="B42" s="18" t="s">
        <v>3</v>
      </c>
      <c r="C42" s="18">
        <v>3</v>
      </c>
      <c r="D42" s="17" t="s">
        <v>22</v>
      </c>
      <c r="E42" s="17"/>
      <c r="F42" s="18" t="s">
        <v>22</v>
      </c>
      <c r="G42" s="18" t="s">
        <v>22</v>
      </c>
    </row>
    <row r="43" spans="1:7" x14ac:dyDescent="0.2">
      <c r="A43" s="3"/>
      <c r="B43" s="15" t="s">
        <v>11</v>
      </c>
      <c r="C43" s="15">
        <v>1</v>
      </c>
      <c r="D43" s="14" t="s">
        <v>18</v>
      </c>
      <c r="E43" s="14" t="s">
        <v>43</v>
      </c>
      <c r="F43" s="15">
        <v>98.15</v>
      </c>
      <c r="G43" s="15">
        <v>0.92</v>
      </c>
    </row>
    <row r="44" spans="1:7" x14ac:dyDescent="0.2">
      <c r="A44" s="3"/>
      <c r="B44" s="9" t="s">
        <v>11</v>
      </c>
      <c r="C44" s="9">
        <v>2</v>
      </c>
      <c r="D44" s="8" t="s">
        <v>18</v>
      </c>
      <c r="E44" s="8" t="s">
        <v>43</v>
      </c>
      <c r="F44" s="9">
        <v>98.18</v>
      </c>
      <c r="G44" s="9">
        <v>0.92</v>
      </c>
    </row>
    <row r="45" spans="1:7" x14ac:dyDescent="0.2">
      <c r="A45" s="3"/>
      <c r="B45" s="18" t="s">
        <v>11</v>
      </c>
      <c r="C45" s="18">
        <v>3</v>
      </c>
      <c r="D45" s="17" t="s">
        <v>18</v>
      </c>
      <c r="E45" s="17" t="s">
        <v>43</v>
      </c>
      <c r="F45" s="18">
        <v>98.11</v>
      </c>
      <c r="G45" s="18">
        <v>0.93</v>
      </c>
    </row>
    <row r="46" spans="1:7" x14ac:dyDescent="0.2">
      <c r="A46" s="3"/>
      <c r="B46" s="15" t="s">
        <v>12</v>
      </c>
      <c r="C46" s="15">
        <v>1</v>
      </c>
      <c r="D46" s="14" t="s">
        <v>20</v>
      </c>
      <c r="E46" s="14" t="s">
        <v>44</v>
      </c>
      <c r="F46" s="15">
        <v>98.96</v>
      </c>
      <c r="G46" s="15">
        <v>0.88</v>
      </c>
    </row>
    <row r="47" spans="1:7" x14ac:dyDescent="0.2">
      <c r="A47" s="3"/>
      <c r="B47" s="9" t="s">
        <v>12</v>
      </c>
      <c r="C47" s="9">
        <v>2</v>
      </c>
      <c r="D47" s="8" t="s">
        <v>20</v>
      </c>
      <c r="E47" s="8" t="s">
        <v>44</v>
      </c>
      <c r="F47" s="9">
        <v>98.95</v>
      </c>
      <c r="G47" s="9">
        <v>0.88</v>
      </c>
    </row>
    <row r="48" spans="1:7" x14ac:dyDescent="0.2">
      <c r="A48" s="3"/>
      <c r="B48" s="18" t="s">
        <v>12</v>
      </c>
      <c r="C48" s="18">
        <v>3</v>
      </c>
      <c r="D48" s="17" t="s">
        <v>20</v>
      </c>
      <c r="E48" s="17" t="s">
        <v>45</v>
      </c>
      <c r="F48" s="18">
        <v>98.93</v>
      </c>
      <c r="G48" s="18">
        <v>0.88</v>
      </c>
    </row>
    <row r="49" spans="1:7" x14ac:dyDescent="0.2">
      <c r="A49" s="3"/>
      <c r="B49" s="15" t="s">
        <v>13</v>
      </c>
      <c r="C49" s="15">
        <v>1</v>
      </c>
      <c r="D49" s="14" t="s">
        <v>21</v>
      </c>
      <c r="E49" s="14" t="s">
        <v>45</v>
      </c>
      <c r="F49" s="15">
        <v>99.25</v>
      </c>
      <c r="G49" s="15">
        <v>0.96</v>
      </c>
    </row>
    <row r="50" spans="1:7" x14ac:dyDescent="0.2">
      <c r="A50" s="3"/>
      <c r="B50" s="9" t="s">
        <v>13</v>
      </c>
      <c r="C50" s="9">
        <v>2</v>
      </c>
      <c r="D50" s="8" t="s">
        <v>21</v>
      </c>
      <c r="E50" s="8" t="s">
        <v>45</v>
      </c>
      <c r="F50" s="9">
        <v>99.25</v>
      </c>
      <c r="G50" s="9">
        <v>0.96</v>
      </c>
    </row>
    <row r="51" spans="1:7" x14ac:dyDescent="0.2">
      <c r="A51" s="3"/>
      <c r="B51" s="18" t="s">
        <v>13</v>
      </c>
      <c r="C51" s="18">
        <v>3</v>
      </c>
      <c r="D51" s="17" t="s">
        <v>21</v>
      </c>
      <c r="E51" s="17" t="s">
        <v>45</v>
      </c>
      <c r="F51" s="18">
        <v>99.27</v>
      </c>
      <c r="G51" s="18">
        <v>0.96</v>
      </c>
    </row>
    <row r="52" spans="1:7" x14ac:dyDescent="0.2">
      <c r="A52" s="3"/>
      <c r="B52" s="15" t="s">
        <v>31</v>
      </c>
      <c r="C52" s="15">
        <v>1</v>
      </c>
      <c r="D52" s="14" t="s">
        <v>25</v>
      </c>
      <c r="E52" s="14" t="s">
        <v>46</v>
      </c>
      <c r="F52" s="20">
        <v>98.22</v>
      </c>
      <c r="G52" s="15">
        <v>0.88</v>
      </c>
    </row>
    <row r="53" spans="1:7" x14ac:dyDescent="0.2">
      <c r="A53" s="3"/>
      <c r="B53" s="9" t="s">
        <v>31</v>
      </c>
      <c r="C53" s="9">
        <v>2</v>
      </c>
      <c r="D53" s="8" t="s">
        <v>25</v>
      </c>
      <c r="E53" s="8" t="s">
        <v>46</v>
      </c>
      <c r="F53" s="9">
        <v>98.22</v>
      </c>
      <c r="G53" s="9">
        <v>0.88</v>
      </c>
    </row>
    <row r="54" spans="1:7" x14ac:dyDescent="0.2">
      <c r="A54" s="21"/>
      <c r="B54" s="18" t="s">
        <v>31</v>
      </c>
      <c r="C54" s="18">
        <v>3</v>
      </c>
      <c r="D54" s="17" t="s">
        <v>25</v>
      </c>
      <c r="E54" s="17" t="s">
        <v>46</v>
      </c>
      <c r="F54" s="18">
        <v>98.22</v>
      </c>
      <c r="G54" s="18">
        <v>0.88</v>
      </c>
    </row>
    <row r="55" spans="1:7" x14ac:dyDescent="0.2">
      <c r="A55" s="10" t="s">
        <v>27</v>
      </c>
      <c r="B55" s="12" t="s">
        <v>28</v>
      </c>
      <c r="C55" s="12" t="s">
        <v>29</v>
      </c>
      <c r="D55" s="11" t="s">
        <v>15</v>
      </c>
      <c r="E55" s="11"/>
      <c r="F55" s="12" t="s">
        <v>16</v>
      </c>
      <c r="G55" s="19" t="s">
        <v>17</v>
      </c>
    </row>
    <row r="56" spans="1:7" x14ac:dyDescent="0.2">
      <c r="A56" s="40" t="s">
        <v>33</v>
      </c>
      <c r="B56" s="41"/>
      <c r="C56" s="42"/>
      <c r="D56" s="43"/>
      <c r="E56" s="43"/>
      <c r="F56" s="43"/>
      <c r="G56" s="43"/>
    </row>
    <row r="57" spans="1:7" x14ac:dyDescent="0.2">
      <c r="A57" s="13"/>
      <c r="B57" s="15" t="s">
        <v>0</v>
      </c>
      <c r="C57" s="15">
        <v>1</v>
      </c>
      <c r="D57" s="14" t="s">
        <v>19</v>
      </c>
      <c r="E57" s="1" t="s">
        <v>39</v>
      </c>
      <c r="F57" s="15">
        <v>99.16</v>
      </c>
      <c r="G57" s="9">
        <v>0.96</v>
      </c>
    </row>
    <row r="58" spans="1:7" x14ac:dyDescent="0.2">
      <c r="A58" s="16"/>
      <c r="B58" s="9" t="s">
        <v>0</v>
      </c>
      <c r="C58" s="9">
        <v>2</v>
      </c>
      <c r="D58" s="8" t="s">
        <v>19</v>
      </c>
      <c r="E58" s="1" t="s">
        <v>39</v>
      </c>
      <c r="F58" s="9">
        <v>99.13</v>
      </c>
      <c r="G58" s="9">
        <v>0.95</v>
      </c>
    </row>
    <row r="59" spans="1:7" x14ac:dyDescent="0.2">
      <c r="A59" s="16"/>
      <c r="B59" s="18" t="s">
        <v>0</v>
      </c>
      <c r="C59" s="18">
        <v>3</v>
      </c>
      <c r="D59" s="17" t="s">
        <v>19</v>
      </c>
      <c r="E59" s="21" t="s">
        <v>39</v>
      </c>
      <c r="F59" s="18">
        <v>99.15</v>
      </c>
      <c r="G59" s="9">
        <v>0.95</v>
      </c>
    </row>
    <row r="60" spans="1:7" x14ac:dyDescent="0.2">
      <c r="A60" s="3"/>
      <c r="B60" s="9" t="s">
        <v>1</v>
      </c>
      <c r="C60" s="15">
        <v>1</v>
      </c>
      <c r="D60" s="14" t="s">
        <v>23</v>
      </c>
      <c r="E60" s="1" t="s">
        <v>40</v>
      </c>
      <c r="F60" s="15">
        <v>98.43</v>
      </c>
      <c r="G60" s="15">
        <v>0.86</v>
      </c>
    </row>
    <row r="61" spans="1:7" x14ac:dyDescent="0.2">
      <c r="A61" s="3"/>
      <c r="B61" s="9" t="s">
        <v>1</v>
      </c>
      <c r="C61" s="9">
        <v>2</v>
      </c>
      <c r="D61" s="8" t="s">
        <v>23</v>
      </c>
      <c r="E61" s="1" t="s">
        <v>40</v>
      </c>
      <c r="F61" s="9">
        <v>98.41</v>
      </c>
      <c r="G61" s="9">
        <v>0.86</v>
      </c>
    </row>
    <row r="62" spans="1:7" x14ac:dyDescent="0.2">
      <c r="A62" s="3"/>
      <c r="B62" s="18" t="s">
        <v>1</v>
      </c>
      <c r="C62" s="18">
        <v>3</v>
      </c>
      <c r="D62" s="17" t="s">
        <v>23</v>
      </c>
      <c r="E62" s="21" t="s">
        <v>40</v>
      </c>
      <c r="F62" s="18">
        <v>98.23</v>
      </c>
      <c r="G62" s="18">
        <v>0.87</v>
      </c>
    </row>
    <row r="63" spans="1:7" x14ac:dyDescent="0.2">
      <c r="A63" s="3"/>
      <c r="B63" s="9" t="s">
        <v>2</v>
      </c>
      <c r="C63" s="15">
        <v>1</v>
      </c>
      <c r="D63" s="8" t="s">
        <v>24</v>
      </c>
      <c r="E63" s="8" t="s">
        <v>41</v>
      </c>
      <c r="F63" s="24">
        <v>99.88</v>
      </c>
      <c r="G63" s="24">
        <v>1</v>
      </c>
    </row>
    <row r="64" spans="1:7" x14ac:dyDescent="0.2">
      <c r="A64" s="3"/>
      <c r="B64" s="9" t="s">
        <v>2</v>
      </c>
      <c r="C64" s="9">
        <v>2</v>
      </c>
      <c r="D64" s="8" t="s">
        <v>24</v>
      </c>
      <c r="E64" s="8" t="s">
        <v>41</v>
      </c>
      <c r="F64" s="24">
        <v>99.89</v>
      </c>
      <c r="G64" s="24">
        <v>0.99</v>
      </c>
    </row>
    <row r="65" spans="1:7" x14ac:dyDescent="0.2">
      <c r="A65" s="3"/>
      <c r="B65" s="18" t="s">
        <v>2</v>
      </c>
      <c r="C65" s="18">
        <v>3</v>
      </c>
      <c r="D65" s="17" t="s">
        <v>24</v>
      </c>
      <c r="E65" s="17" t="s">
        <v>41</v>
      </c>
      <c r="F65" s="25">
        <v>99.89</v>
      </c>
      <c r="G65" s="25">
        <v>0.99</v>
      </c>
    </row>
    <row r="66" spans="1:7" x14ac:dyDescent="0.2">
      <c r="A66" s="3"/>
      <c r="B66" s="9" t="s">
        <v>3</v>
      </c>
      <c r="C66" s="15">
        <v>1</v>
      </c>
      <c r="D66" s="8" t="s">
        <v>26</v>
      </c>
      <c r="E66" s="8" t="s">
        <v>42</v>
      </c>
      <c r="F66" s="24">
        <v>97.47</v>
      </c>
      <c r="G66" s="24">
        <v>0.91</v>
      </c>
    </row>
    <row r="67" spans="1:7" x14ac:dyDescent="0.2">
      <c r="A67" s="3"/>
      <c r="B67" s="9" t="s">
        <v>3</v>
      </c>
      <c r="C67" s="9">
        <v>2</v>
      </c>
      <c r="D67" s="8" t="s">
        <v>26</v>
      </c>
      <c r="E67" s="8" t="s">
        <v>42</v>
      </c>
      <c r="F67" s="24">
        <v>97.7</v>
      </c>
      <c r="G67" s="24">
        <v>0.93</v>
      </c>
    </row>
    <row r="68" spans="1:7" x14ac:dyDescent="0.2">
      <c r="A68" s="3"/>
      <c r="B68" s="18" t="s">
        <v>3</v>
      </c>
      <c r="C68" s="18">
        <v>3</v>
      </c>
      <c r="D68" s="17" t="s">
        <v>26</v>
      </c>
      <c r="E68" s="17" t="s">
        <v>42</v>
      </c>
      <c r="F68" s="25">
        <v>97.93</v>
      </c>
      <c r="G68" s="25">
        <v>0.91</v>
      </c>
    </row>
    <row r="69" spans="1:7" x14ac:dyDescent="0.2">
      <c r="A69" s="3"/>
      <c r="B69" s="15" t="s">
        <v>11</v>
      </c>
      <c r="C69" s="15">
        <v>1</v>
      </c>
      <c r="D69" s="14" t="s">
        <v>18</v>
      </c>
      <c r="E69" s="14" t="s">
        <v>43</v>
      </c>
      <c r="F69" s="15">
        <v>98.18</v>
      </c>
      <c r="G69" s="15">
        <v>0.92</v>
      </c>
    </row>
    <row r="70" spans="1:7" x14ac:dyDescent="0.2">
      <c r="A70" s="3"/>
      <c r="B70" s="9" t="s">
        <v>11</v>
      </c>
      <c r="C70" s="9">
        <v>2</v>
      </c>
      <c r="D70" s="8" t="s">
        <v>18</v>
      </c>
      <c r="E70" s="8" t="s">
        <v>43</v>
      </c>
      <c r="F70" s="9">
        <v>98.16</v>
      </c>
      <c r="G70" s="9">
        <v>0.92</v>
      </c>
    </row>
    <row r="71" spans="1:7" x14ac:dyDescent="0.2">
      <c r="A71" s="3"/>
      <c r="B71" s="18" t="s">
        <v>11</v>
      </c>
      <c r="C71" s="18">
        <v>3</v>
      </c>
      <c r="D71" s="17" t="s">
        <v>18</v>
      </c>
      <c r="E71" s="17" t="s">
        <v>43</v>
      </c>
      <c r="F71" s="18">
        <v>98.11</v>
      </c>
      <c r="G71" s="18">
        <v>0.93</v>
      </c>
    </row>
    <row r="72" spans="1:7" x14ac:dyDescent="0.2">
      <c r="A72" s="3"/>
      <c r="B72" s="15" t="s">
        <v>12</v>
      </c>
      <c r="C72" s="15">
        <v>1</v>
      </c>
      <c r="D72" s="14" t="s">
        <v>20</v>
      </c>
      <c r="E72" s="14" t="s">
        <v>44</v>
      </c>
      <c r="F72" s="15">
        <v>98.92</v>
      </c>
      <c r="G72" s="15">
        <v>0.88</v>
      </c>
    </row>
    <row r="73" spans="1:7" x14ac:dyDescent="0.2">
      <c r="A73" s="3"/>
      <c r="B73" s="9" t="s">
        <v>12</v>
      </c>
      <c r="C73" s="9">
        <v>2</v>
      </c>
      <c r="D73" s="8" t="s">
        <v>20</v>
      </c>
      <c r="E73" s="8" t="s">
        <v>44</v>
      </c>
      <c r="F73" s="9">
        <v>98.94</v>
      </c>
      <c r="G73" s="9">
        <v>0.88</v>
      </c>
    </row>
    <row r="74" spans="1:7" x14ac:dyDescent="0.2">
      <c r="A74" s="3"/>
      <c r="B74" s="18" t="s">
        <v>12</v>
      </c>
      <c r="C74" s="18">
        <v>3</v>
      </c>
      <c r="D74" s="17" t="s">
        <v>20</v>
      </c>
      <c r="E74" s="17" t="s">
        <v>45</v>
      </c>
      <c r="F74" s="18">
        <v>98.97</v>
      </c>
      <c r="G74" s="18">
        <v>0.87</v>
      </c>
    </row>
    <row r="75" spans="1:7" x14ac:dyDescent="0.2">
      <c r="A75" s="3"/>
      <c r="B75" s="15" t="s">
        <v>13</v>
      </c>
      <c r="C75" s="15">
        <v>1</v>
      </c>
      <c r="D75" s="14" t="s">
        <v>21</v>
      </c>
      <c r="E75" s="14" t="s">
        <v>45</v>
      </c>
      <c r="F75" s="15">
        <v>99.25</v>
      </c>
      <c r="G75" s="15">
        <v>0.96</v>
      </c>
    </row>
    <row r="76" spans="1:7" x14ac:dyDescent="0.2">
      <c r="A76" s="3"/>
      <c r="B76" s="9" t="s">
        <v>13</v>
      </c>
      <c r="C76" s="9">
        <v>2</v>
      </c>
      <c r="D76" s="8" t="s">
        <v>21</v>
      </c>
      <c r="E76" s="8" t="s">
        <v>45</v>
      </c>
      <c r="F76" s="9">
        <v>99.27</v>
      </c>
      <c r="G76" s="9">
        <v>0.96</v>
      </c>
    </row>
    <row r="77" spans="1:7" x14ac:dyDescent="0.2">
      <c r="A77" s="3"/>
      <c r="B77" s="18" t="s">
        <v>13</v>
      </c>
      <c r="C77" s="18">
        <v>3</v>
      </c>
      <c r="D77" s="17" t="s">
        <v>21</v>
      </c>
      <c r="E77" s="17" t="s">
        <v>45</v>
      </c>
      <c r="F77" s="18">
        <v>99.28</v>
      </c>
      <c r="G77" s="18">
        <v>0.95</v>
      </c>
    </row>
    <row r="78" spans="1:7" x14ac:dyDescent="0.2">
      <c r="A78" s="3"/>
      <c r="B78" s="15" t="s">
        <v>31</v>
      </c>
      <c r="C78" s="15">
        <v>1</v>
      </c>
      <c r="D78" s="14" t="s">
        <v>25</v>
      </c>
      <c r="E78" s="14" t="s">
        <v>46</v>
      </c>
      <c r="F78" s="20">
        <v>98.24</v>
      </c>
      <c r="G78" s="15">
        <v>0.88</v>
      </c>
    </row>
    <row r="79" spans="1:7" x14ac:dyDescent="0.2">
      <c r="A79" s="3"/>
      <c r="B79" s="9" t="s">
        <v>31</v>
      </c>
      <c r="C79" s="9">
        <v>2</v>
      </c>
      <c r="D79" s="8" t="s">
        <v>25</v>
      </c>
      <c r="E79" s="8" t="s">
        <v>46</v>
      </c>
      <c r="F79" s="9">
        <v>98.24</v>
      </c>
      <c r="G79" s="9">
        <v>0.88</v>
      </c>
    </row>
    <row r="80" spans="1:7" x14ac:dyDescent="0.2">
      <c r="A80" s="21"/>
      <c r="B80" s="18" t="s">
        <v>31</v>
      </c>
      <c r="C80" s="18">
        <v>3</v>
      </c>
      <c r="D80" s="17" t="s">
        <v>25</v>
      </c>
      <c r="E80" s="17" t="s">
        <v>46</v>
      </c>
      <c r="F80" s="18">
        <v>98.22</v>
      </c>
      <c r="G80" s="18">
        <v>0.88</v>
      </c>
    </row>
    <row r="81" spans="1:7" x14ac:dyDescent="0.2">
      <c r="A81" s="10" t="s">
        <v>27</v>
      </c>
      <c r="B81" s="12" t="s">
        <v>28</v>
      </c>
      <c r="C81" s="12" t="s">
        <v>29</v>
      </c>
      <c r="D81" s="11" t="s">
        <v>15</v>
      </c>
      <c r="E81" s="11"/>
      <c r="F81" s="12" t="s">
        <v>16</v>
      </c>
      <c r="G81" s="19" t="s">
        <v>17</v>
      </c>
    </row>
    <row r="82" spans="1:7" x14ac:dyDescent="0.2">
      <c r="A82" s="44" t="s">
        <v>34</v>
      </c>
      <c r="B82" s="45"/>
      <c r="C82" s="46"/>
      <c r="D82" s="47"/>
      <c r="E82" s="47"/>
      <c r="F82" s="47"/>
      <c r="G82" s="47"/>
    </row>
    <row r="83" spans="1:7" x14ac:dyDescent="0.2">
      <c r="A83" s="13"/>
      <c r="B83" s="15" t="s">
        <v>0</v>
      </c>
      <c r="C83" s="15">
        <v>1</v>
      </c>
      <c r="D83" s="14" t="s">
        <v>19</v>
      </c>
      <c r="E83" s="1" t="s">
        <v>39</v>
      </c>
      <c r="F83" s="15">
        <v>99.21</v>
      </c>
      <c r="G83" s="9">
        <v>0.92</v>
      </c>
    </row>
    <row r="84" spans="1:7" x14ac:dyDescent="0.2">
      <c r="A84" s="16"/>
      <c r="B84" s="9" t="s">
        <v>0</v>
      </c>
      <c r="C84" s="9">
        <v>2</v>
      </c>
      <c r="D84" s="8" t="s">
        <v>19</v>
      </c>
      <c r="E84" s="1" t="s">
        <v>39</v>
      </c>
      <c r="F84" s="9">
        <v>99.19</v>
      </c>
      <c r="G84" s="9">
        <v>0.95</v>
      </c>
    </row>
    <row r="85" spans="1:7" x14ac:dyDescent="0.2">
      <c r="A85" s="16"/>
      <c r="B85" s="18" t="s">
        <v>0</v>
      </c>
      <c r="C85" s="18">
        <v>3</v>
      </c>
      <c r="D85" s="17" t="s">
        <v>19</v>
      </c>
      <c r="E85" s="21" t="s">
        <v>39</v>
      </c>
      <c r="F85" s="18">
        <v>99.16</v>
      </c>
      <c r="G85" s="9">
        <v>0.95</v>
      </c>
    </row>
    <row r="86" spans="1:7" x14ac:dyDescent="0.2">
      <c r="A86" s="3"/>
      <c r="B86" s="9" t="s">
        <v>1</v>
      </c>
      <c r="C86" s="15">
        <v>1</v>
      </c>
      <c r="D86" s="14" t="s">
        <v>23</v>
      </c>
      <c r="E86" s="1" t="s">
        <v>40</v>
      </c>
      <c r="F86" s="15">
        <v>98.36</v>
      </c>
      <c r="G86" s="15">
        <v>0.88</v>
      </c>
    </row>
    <row r="87" spans="1:7" x14ac:dyDescent="0.2">
      <c r="A87" s="3"/>
      <c r="B87" s="9" t="s">
        <v>1</v>
      </c>
      <c r="C87" s="9">
        <v>2</v>
      </c>
      <c r="D87" s="8" t="s">
        <v>23</v>
      </c>
      <c r="E87" s="1" t="s">
        <v>40</v>
      </c>
      <c r="F87" s="9">
        <v>98.34</v>
      </c>
      <c r="G87" s="9">
        <v>0.85</v>
      </c>
    </row>
    <row r="88" spans="1:7" x14ac:dyDescent="0.2">
      <c r="A88" s="3"/>
      <c r="B88" s="18" t="s">
        <v>1</v>
      </c>
      <c r="C88" s="18">
        <v>3</v>
      </c>
      <c r="D88" s="17" t="s">
        <v>23</v>
      </c>
      <c r="E88" s="21" t="s">
        <v>40</v>
      </c>
      <c r="F88" s="18">
        <v>98.23</v>
      </c>
      <c r="G88" s="18">
        <v>0.87</v>
      </c>
    </row>
    <row r="89" spans="1:7" x14ac:dyDescent="0.2">
      <c r="A89" s="3"/>
      <c r="B89" s="9" t="s">
        <v>2</v>
      </c>
      <c r="C89" s="15">
        <v>1</v>
      </c>
      <c r="D89" s="8" t="s">
        <v>24</v>
      </c>
      <c r="E89" s="8" t="s">
        <v>41</v>
      </c>
      <c r="F89" s="24">
        <v>99.9</v>
      </c>
      <c r="G89" s="22">
        <v>0.99</v>
      </c>
    </row>
    <row r="90" spans="1:7" x14ac:dyDescent="0.2">
      <c r="A90" s="3"/>
      <c r="B90" s="9" t="s">
        <v>2</v>
      </c>
      <c r="C90" s="9">
        <v>2</v>
      </c>
      <c r="D90" s="8" t="s">
        <v>24</v>
      </c>
      <c r="E90" s="8" t="s">
        <v>41</v>
      </c>
      <c r="F90" s="24">
        <v>99.9</v>
      </c>
      <c r="G90" s="22">
        <v>0.99</v>
      </c>
    </row>
    <row r="91" spans="1:7" x14ac:dyDescent="0.2">
      <c r="A91" s="3"/>
      <c r="B91" s="18" t="s">
        <v>2</v>
      </c>
      <c r="C91" s="18">
        <v>3</v>
      </c>
      <c r="D91" s="17" t="s">
        <v>24</v>
      </c>
      <c r="E91" s="17" t="s">
        <v>41</v>
      </c>
      <c r="F91" s="25">
        <v>99.89</v>
      </c>
      <c r="G91" s="23">
        <v>0.99</v>
      </c>
    </row>
    <row r="92" spans="1:7" x14ac:dyDescent="0.2">
      <c r="A92" s="3"/>
      <c r="B92" s="9" t="s">
        <v>3</v>
      </c>
      <c r="C92" s="15">
        <v>1</v>
      </c>
      <c r="D92" s="8" t="s">
        <v>26</v>
      </c>
      <c r="E92" s="8" t="s">
        <v>42</v>
      </c>
      <c r="F92" s="9">
        <v>98.04</v>
      </c>
      <c r="G92" s="9">
        <v>0.94</v>
      </c>
    </row>
    <row r="93" spans="1:7" x14ac:dyDescent="0.2">
      <c r="A93" s="3"/>
      <c r="B93" s="9" t="s">
        <v>3</v>
      </c>
      <c r="C93" s="9">
        <v>2</v>
      </c>
      <c r="D93" s="8" t="s">
        <v>26</v>
      </c>
      <c r="E93" s="8" t="s">
        <v>42</v>
      </c>
      <c r="F93" s="9">
        <v>98.02</v>
      </c>
      <c r="G93" s="9">
        <v>0.94</v>
      </c>
    </row>
    <row r="94" spans="1:7" x14ac:dyDescent="0.2">
      <c r="A94" s="3"/>
      <c r="B94" s="18" t="s">
        <v>3</v>
      </c>
      <c r="C94" s="18">
        <v>3</v>
      </c>
      <c r="D94" s="17" t="s">
        <v>26</v>
      </c>
      <c r="E94" s="17" t="s">
        <v>42</v>
      </c>
      <c r="F94" s="18">
        <v>98.04</v>
      </c>
      <c r="G94" s="18">
        <v>0.93</v>
      </c>
    </row>
    <row r="95" spans="1:7" x14ac:dyDescent="0.2">
      <c r="A95" s="3"/>
      <c r="B95" s="15" t="s">
        <v>11</v>
      </c>
      <c r="C95" s="15">
        <v>1</v>
      </c>
      <c r="D95" s="14" t="s">
        <v>18</v>
      </c>
      <c r="E95" s="14" t="s">
        <v>43</v>
      </c>
      <c r="F95" s="15">
        <v>98.19</v>
      </c>
      <c r="G95" s="15">
        <v>0.92</v>
      </c>
    </row>
    <row r="96" spans="1:7" x14ac:dyDescent="0.2">
      <c r="A96" s="3"/>
      <c r="B96" s="9" t="s">
        <v>11</v>
      </c>
      <c r="C96" s="9">
        <v>2</v>
      </c>
      <c r="D96" s="8" t="s">
        <v>18</v>
      </c>
      <c r="E96" s="8" t="s">
        <v>43</v>
      </c>
      <c r="F96" s="9">
        <v>98.17</v>
      </c>
      <c r="G96" s="9">
        <v>0.92</v>
      </c>
    </row>
    <row r="97" spans="1:7" x14ac:dyDescent="0.2">
      <c r="A97" s="3"/>
      <c r="B97" s="18" t="s">
        <v>11</v>
      </c>
      <c r="C97" s="18">
        <v>3</v>
      </c>
      <c r="D97" s="17" t="s">
        <v>18</v>
      </c>
      <c r="E97" s="17" t="s">
        <v>43</v>
      </c>
      <c r="F97" s="18">
        <v>98.17</v>
      </c>
      <c r="G97" s="18">
        <v>0.93</v>
      </c>
    </row>
    <row r="98" spans="1:7" x14ac:dyDescent="0.2">
      <c r="A98" s="3"/>
      <c r="B98" s="15" t="s">
        <v>12</v>
      </c>
      <c r="C98" s="15">
        <v>1</v>
      </c>
      <c r="D98" s="14" t="s">
        <v>20</v>
      </c>
      <c r="E98" s="14" t="s">
        <v>44</v>
      </c>
      <c r="F98" s="15">
        <v>98.95</v>
      </c>
      <c r="G98" s="15">
        <v>0.87</v>
      </c>
    </row>
    <row r="99" spans="1:7" x14ac:dyDescent="0.2">
      <c r="A99" s="3"/>
      <c r="B99" s="9" t="s">
        <v>12</v>
      </c>
      <c r="C99" s="9">
        <v>2</v>
      </c>
      <c r="D99" s="8" t="s">
        <v>20</v>
      </c>
      <c r="E99" s="8" t="s">
        <v>44</v>
      </c>
      <c r="F99" s="9">
        <v>98.93</v>
      </c>
      <c r="G99" s="9">
        <v>0.88</v>
      </c>
    </row>
    <row r="100" spans="1:7" x14ac:dyDescent="0.2">
      <c r="A100" s="3"/>
      <c r="B100" s="18" t="s">
        <v>12</v>
      </c>
      <c r="C100" s="18">
        <v>3</v>
      </c>
      <c r="D100" s="17" t="s">
        <v>20</v>
      </c>
      <c r="E100" s="17" t="s">
        <v>45</v>
      </c>
      <c r="F100" s="18">
        <v>98.93</v>
      </c>
      <c r="G100" s="18">
        <v>0.88</v>
      </c>
    </row>
    <row r="101" spans="1:7" x14ac:dyDescent="0.2">
      <c r="A101" s="3"/>
      <c r="B101" s="15" t="s">
        <v>13</v>
      </c>
      <c r="C101" s="15">
        <v>1</v>
      </c>
      <c r="D101" s="14" t="s">
        <v>21</v>
      </c>
      <c r="E101" s="14" t="s">
        <v>45</v>
      </c>
      <c r="F101" s="15">
        <v>99.25</v>
      </c>
      <c r="G101" s="15">
        <v>0.96</v>
      </c>
    </row>
    <row r="102" spans="1:7" x14ac:dyDescent="0.2">
      <c r="A102" s="3"/>
      <c r="B102" s="9" t="s">
        <v>13</v>
      </c>
      <c r="C102" s="9">
        <v>2</v>
      </c>
      <c r="D102" s="8" t="s">
        <v>21</v>
      </c>
      <c r="E102" s="8" t="s">
        <v>45</v>
      </c>
      <c r="F102" s="9">
        <v>99.26</v>
      </c>
      <c r="G102" s="9">
        <v>0.96</v>
      </c>
    </row>
    <row r="103" spans="1:7" x14ac:dyDescent="0.2">
      <c r="A103" s="3"/>
      <c r="B103" s="18" t="s">
        <v>13</v>
      </c>
      <c r="C103" s="18">
        <v>3</v>
      </c>
      <c r="D103" s="17" t="s">
        <v>21</v>
      </c>
      <c r="E103" s="17" t="s">
        <v>45</v>
      </c>
      <c r="F103" s="18">
        <v>99.25</v>
      </c>
      <c r="G103" s="18">
        <v>0.96</v>
      </c>
    </row>
    <row r="104" spans="1:7" x14ac:dyDescent="0.2">
      <c r="A104" s="3"/>
      <c r="B104" s="15" t="s">
        <v>31</v>
      </c>
      <c r="C104" s="15">
        <v>1</v>
      </c>
      <c r="D104" s="14" t="s">
        <v>25</v>
      </c>
      <c r="E104" s="14" t="s">
        <v>46</v>
      </c>
      <c r="F104" s="20">
        <v>98.22</v>
      </c>
      <c r="G104" s="15">
        <v>0.88</v>
      </c>
    </row>
    <row r="105" spans="1:7" x14ac:dyDescent="0.2">
      <c r="A105" s="3"/>
      <c r="B105" s="9" t="s">
        <v>31</v>
      </c>
      <c r="C105" s="9">
        <v>2</v>
      </c>
      <c r="D105" s="8" t="s">
        <v>25</v>
      </c>
      <c r="E105" s="8" t="s">
        <v>46</v>
      </c>
      <c r="F105" s="9">
        <v>98.24</v>
      </c>
      <c r="G105" s="9">
        <v>0.88</v>
      </c>
    </row>
    <row r="106" spans="1:7" x14ac:dyDescent="0.2">
      <c r="A106" s="21"/>
      <c r="B106" s="18" t="s">
        <v>31</v>
      </c>
      <c r="C106" s="18">
        <v>3</v>
      </c>
      <c r="D106" s="17" t="s">
        <v>25</v>
      </c>
      <c r="E106" s="17" t="s">
        <v>46</v>
      </c>
      <c r="F106" s="18">
        <v>98.24</v>
      </c>
      <c r="G106" s="18">
        <v>0.88</v>
      </c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C77DCD-E1BF-E448-A336-83E1D577B642}">
  <dimension ref="A1:AH542"/>
  <sheetViews>
    <sheetView zoomScaleNormal="100" workbookViewId="0">
      <selection activeCell="C2" sqref="C2"/>
    </sheetView>
  </sheetViews>
  <sheetFormatPr baseColWidth="10" defaultRowHeight="16" x14ac:dyDescent="0.2"/>
  <cols>
    <col min="1" max="1" width="18" style="65" bestFit="1" customWidth="1"/>
    <col min="2" max="2" width="15.5" style="1" bestFit="1" customWidth="1"/>
    <col min="3" max="3" width="20.6640625" style="1" bestFit="1" customWidth="1"/>
    <col min="4" max="4" width="19.33203125" style="32" bestFit="1" customWidth="1"/>
    <col min="5" max="5" width="20" style="32" bestFit="1" customWidth="1"/>
    <col min="6" max="6" width="20" style="32" customWidth="1"/>
    <col min="7" max="8" width="29.1640625" style="1" bestFit="1" customWidth="1"/>
    <col min="9" max="9" width="30.1640625" style="32" bestFit="1" customWidth="1"/>
    <col min="10" max="10" width="31.33203125" style="1" customWidth="1"/>
    <col min="11" max="11" width="21" style="32" customWidth="1"/>
    <col min="12" max="12" width="21.5" style="1" customWidth="1"/>
    <col min="13" max="13" width="16.33203125" style="1" customWidth="1"/>
    <col min="14" max="14" width="255.83203125" style="65" bestFit="1" customWidth="1"/>
    <col min="15" max="16384" width="10.83203125" style="1"/>
  </cols>
  <sheetData>
    <row r="1" spans="1:34" x14ac:dyDescent="0.2">
      <c r="A1" s="422" t="s">
        <v>1375</v>
      </c>
      <c r="B1" s="422"/>
      <c r="C1" s="422"/>
      <c r="D1" s="422"/>
      <c r="E1" s="422"/>
      <c r="F1" s="422"/>
      <c r="G1" s="422"/>
      <c r="H1" s="422"/>
      <c r="I1" s="422"/>
      <c r="J1" s="422"/>
      <c r="K1" s="422"/>
      <c r="L1" s="422"/>
      <c r="M1" s="422"/>
      <c r="N1" s="422"/>
      <c r="O1" s="227"/>
      <c r="P1" s="227"/>
      <c r="Q1" s="227"/>
      <c r="R1" s="227"/>
      <c r="S1" s="227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</row>
    <row r="2" spans="1:34" s="32" customFormat="1" ht="17" thickBot="1" x14ac:dyDescent="0.25">
      <c r="A2" s="347"/>
      <c r="N2" s="347"/>
    </row>
    <row r="3" spans="1:34" customFormat="1" ht="17" thickBot="1" x14ac:dyDescent="0.25">
      <c r="A3" s="371" t="s">
        <v>420</v>
      </c>
      <c r="B3" s="372"/>
      <c r="C3" s="372"/>
      <c r="D3" s="372"/>
      <c r="E3" s="372"/>
      <c r="F3" s="372"/>
      <c r="G3" s="372"/>
      <c r="H3" s="372"/>
      <c r="I3" s="372"/>
      <c r="J3" s="372"/>
      <c r="K3" s="372"/>
      <c r="L3" s="372"/>
      <c r="M3" s="372"/>
      <c r="N3" s="373"/>
      <c r="O3" s="138"/>
      <c r="P3" s="138"/>
      <c r="Q3" s="138"/>
      <c r="R3" s="138"/>
      <c r="S3" s="138"/>
      <c r="T3" s="138"/>
    </row>
    <row r="4" spans="1:34" customFormat="1" ht="17" thickBot="1" x14ac:dyDescent="0.25">
      <c r="A4" s="398" t="s">
        <v>231</v>
      </c>
      <c r="B4" s="400" t="s">
        <v>1367</v>
      </c>
      <c r="C4" s="401"/>
      <c r="D4" s="401"/>
      <c r="E4" s="402"/>
      <c r="F4" s="403" t="s">
        <v>1366</v>
      </c>
      <c r="G4" s="404"/>
      <c r="H4" s="404"/>
      <c r="I4" s="404"/>
      <c r="J4" s="404"/>
      <c r="K4" s="404"/>
      <c r="L4" s="405"/>
      <c r="M4" s="377" t="s">
        <v>329</v>
      </c>
      <c r="N4" s="379"/>
      <c r="O4" s="138"/>
      <c r="P4" s="138"/>
      <c r="Q4" s="138"/>
      <c r="R4" s="138"/>
      <c r="S4" s="138"/>
      <c r="T4" s="138"/>
    </row>
    <row r="5" spans="1:34" customFormat="1" ht="17" thickBot="1" x14ac:dyDescent="0.25">
      <c r="A5" s="399"/>
      <c r="B5" s="177" t="s">
        <v>318</v>
      </c>
      <c r="C5" s="120" t="s">
        <v>319</v>
      </c>
      <c r="D5" s="309" t="s">
        <v>320</v>
      </c>
      <c r="E5" s="309" t="s">
        <v>321</v>
      </c>
      <c r="F5" s="312" t="s">
        <v>74</v>
      </c>
      <c r="G5" s="117" t="s">
        <v>322</v>
      </c>
      <c r="H5" s="117" t="s">
        <v>323</v>
      </c>
      <c r="I5" s="309" t="s">
        <v>324</v>
      </c>
      <c r="J5" s="118" t="s">
        <v>325</v>
      </c>
      <c r="K5" s="309" t="s">
        <v>38</v>
      </c>
      <c r="L5" s="119" t="s">
        <v>328</v>
      </c>
      <c r="M5" s="117" t="s">
        <v>74</v>
      </c>
      <c r="N5" s="119" t="s">
        <v>233</v>
      </c>
    </row>
    <row r="6" spans="1:34" s="138" customFormat="1" ht="17" thickBot="1" x14ac:dyDescent="0.25">
      <c r="A6" s="423" t="s">
        <v>236</v>
      </c>
      <c r="B6" s="419"/>
      <c r="C6" s="419"/>
      <c r="D6" s="419"/>
      <c r="E6" s="419"/>
      <c r="F6" s="419"/>
      <c r="G6" s="419"/>
      <c r="H6" s="419"/>
      <c r="I6" s="419"/>
      <c r="J6" s="419"/>
      <c r="K6" s="419"/>
      <c r="L6" s="419"/>
      <c r="M6" s="419"/>
      <c r="N6" s="421"/>
    </row>
    <row r="7" spans="1:34" s="34" customFormat="1" x14ac:dyDescent="0.2">
      <c r="A7" s="65" t="s">
        <v>421</v>
      </c>
      <c r="B7" s="178">
        <v>23019</v>
      </c>
      <c r="C7" s="6">
        <v>64367447</v>
      </c>
      <c r="D7" s="63">
        <v>30190</v>
      </c>
      <c r="E7" s="63">
        <v>3485</v>
      </c>
      <c r="F7" s="300">
        <v>96</v>
      </c>
      <c r="G7" s="6">
        <v>3086416</v>
      </c>
      <c r="H7" s="6">
        <v>267397</v>
      </c>
      <c r="I7" s="63">
        <v>84171</v>
      </c>
      <c r="J7" s="56">
        <v>37.92</v>
      </c>
      <c r="K7" s="358">
        <v>98.24</v>
      </c>
      <c r="L7" s="185">
        <v>0</v>
      </c>
      <c r="M7" s="34">
        <v>94</v>
      </c>
      <c r="N7" s="65" t="s">
        <v>333</v>
      </c>
    </row>
    <row r="8" spans="1:34" s="34" customFormat="1" x14ac:dyDescent="0.2">
      <c r="A8" s="65" t="s">
        <v>422</v>
      </c>
      <c r="B8" s="178">
        <v>23105</v>
      </c>
      <c r="C8" s="6">
        <v>64364828</v>
      </c>
      <c r="D8" s="63">
        <v>32056</v>
      </c>
      <c r="E8" s="63">
        <v>3483</v>
      </c>
      <c r="F8" s="300">
        <v>99</v>
      </c>
      <c r="G8" s="6">
        <v>3073994</v>
      </c>
      <c r="H8" s="6">
        <v>212201</v>
      </c>
      <c r="I8" s="63">
        <v>76637</v>
      </c>
      <c r="J8" s="56">
        <v>37.93</v>
      </c>
      <c r="K8" s="358">
        <v>98.88</v>
      </c>
      <c r="L8" s="185">
        <v>0</v>
      </c>
      <c r="M8" s="34">
        <v>99</v>
      </c>
      <c r="N8" s="65" t="s">
        <v>338</v>
      </c>
    </row>
    <row r="9" spans="1:34" s="274" customFormat="1" x14ac:dyDescent="0.2">
      <c r="A9" s="272" t="s">
        <v>423</v>
      </c>
      <c r="B9" s="273">
        <v>23166</v>
      </c>
      <c r="C9" s="274">
        <v>64364694</v>
      </c>
      <c r="D9" s="310">
        <v>28045</v>
      </c>
      <c r="E9" s="310">
        <v>3464</v>
      </c>
      <c r="F9" s="313">
        <v>95</v>
      </c>
      <c r="G9" s="274">
        <v>3127299</v>
      </c>
      <c r="H9" s="274">
        <v>219805</v>
      </c>
      <c r="I9" s="310">
        <v>80512</v>
      </c>
      <c r="J9" s="275">
        <v>37.78</v>
      </c>
      <c r="K9" s="359">
        <v>98.68</v>
      </c>
      <c r="L9" s="276">
        <v>0.53</v>
      </c>
      <c r="M9" s="274">
        <v>95</v>
      </c>
      <c r="N9" s="272" t="s">
        <v>340</v>
      </c>
    </row>
    <row r="10" spans="1:34" s="34" customFormat="1" x14ac:dyDescent="0.2">
      <c r="A10" s="65" t="s">
        <v>424</v>
      </c>
      <c r="B10" s="178">
        <v>34565</v>
      </c>
      <c r="C10" s="6">
        <v>96387412</v>
      </c>
      <c r="D10" s="63">
        <v>133956</v>
      </c>
      <c r="E10" s="63">
        <v>3460</v>
      </c>
      <c r="F10" s="300">
        <v>69</v>
      </c>
      <c r="G10" s="6">
        <v>3142981</v>
      </c>
      <c r="H10" s="6">
        <v>290051</v>
      </c>
      <c r="I10" s="63">
        <v>188423</v>
      </c>
      <c r="J10" s="56">
        <v>37.770000000000003</v>
      </c>
      <c r="K10" s="358">
        <v>99.44</v>
      </c>
      <c r="L10" s="185">
        <v>0</v>
      </c>
      <c r="M10" s="34">
        <v>65</v>
      </c>
      <c r="N10" s="65" t="s">
        <v>332</v>
      </c>
    </row>
    <row r="11" spans="1:34" s="281" customFormat="1" x14ac:dyDescent="0.2">
      <c r="A11" s="277" t="s">
        <v>425</v>
      </c>
      <c r="B11" s="278">
        <v>34545</v>
      </c>
      <c r="C11" s="279">
        <v>96384247</v>
      </c>
      <c r="D11" s="245">
        <v>32056</v>
      </c>
      <c r="E11" s="245">
        <v>3487</v>
      </c>
      <c r="F11" s="302">
        <v>76</v>
      </c>
      <c r="G11" s="279">
        <v>3147186</v>
      </c>
      <c r="H11" s="279">
        <v>251935</v>
      </c>
      <c r="I11" s="245">
        <v>123046</v>
      </c>
      <c r="J11" s="230">
        <v>37.81</v>
      </c>
      <c r="K11" s="360">
        <v>99.44</v>
      </c>
      <c r="L11" s="280">
        <v>0</v>
      </c>
      <c r="M11" s="281">
        <v>76</v>
      </c>
      <c r="N11" s="277" t="s">
        <v>337</v>
      </c>
    </row>
    <row r="12" spans="1:34" s="183" customFormat="1" x14ac:dyDescent="0.2">
      <c r="A12" s="68" t="s">
        <v>426</v>
      </c>
      <c r="B12" s="182">
        <v>34706</v>
      </c>
      <c r="C12" s="183">
        <v>96391413</v>
      </c>
      <c r="D12" s="311">
        <v>28856</v>
      </c>
      <c r="E12" s="311">
        <v>3466</v>
      </c>
      <c r="F12" s="314">
        <v>79</v>
      </c>
      <c r="G12" s="183">
        <v>3144912</v>
      </c>
      <c r="H12" s="183">
        <v>275717</v>
      </c>
      <c r="I12" s="311">
        <v>105634</v>
      </c>
      <c r="J12" s="196">
        <v>37.79</v>
      </c>
      <c r="K12" s="361">
        <v>99.43</v>
      </c>
      <c r="L12" s="186">
        <v>0</v>
      </c>
      <c r="M12" s="183">
        <v>79</v>
      </c>
      <c r="N12" s="68" t="s">
        <v>341</v>
      </c>
    </row>
    <row r="13" spans="1:34" s="281" customFormat="1" x14ac:dyDescent="0.2">
      <c r="A13" s="277" t="s">
        <v>427</v>
      </c>
      <c r="B13" s="278">
        <v>57568</v>
      </c>
      <c r="C13" s="279">
        <v>160440383</v>
      </c>
      <c r="D13" s="245">
        <v>133956</v>
      </c>
      <c r="E13" s="245">
        <v>3470</v>
      </c>
      <c r="F13" s="302">
        <v>39</v>
      </c>
      <c r="G13" s="279">
        <v>3218632</v>
      </c>
      <c r="H13" s="279">
        <v>632746</v>
      </c>
      <c r="I13" s="245">
        <v>295261</v>
      </c>
      <c r="J13" s="230">
        <v>37.770000000000003</v>
      </c>
      <c r="K13" s="360">
        <v>99.43</v>
      </c>
      <c r="L13" s="280">
        <v>0</v>
      </c>
      <c r="M13" s="281">
        <v>37</v>
      </c>
      <c r="N13" s="277" t="s">
        <v>331</v>
      </c>
    </row>
    <row r="14" spans="1:34" s="34" customFormat="1" x14ac:dyDescent="0.2">
      <c r="A14" s="65" t="s">
        <v>428</v>
      </c>
      <c r="B14" s="178">
        <v>57587</v>
      </c>
      <c r="C14" s="6">
        <v>160431665</v>
      </c>
      <c r="D14" s="63">
        <v>32056</v>
      </c>
      <c r="E14" s="63">
        <v>3471</v>
      </c>
      <c r="F14" s="300">
        <v>42</v>
      </c>
      <c r="G14" s="6">
        <v>3204880</v>
      </c>
      <c r="H14" s="6">
        <v>471650</v>
      </c>
      <c r="I14" s="63">
        <v>196235</v>
      </c>
      <c r="J14" s="56">
        <v>37.770000000000003</v>
      </c>
      <c r="K14" s="358">
        <v>99.63</v>
      </c>
      <c r="L14" s="185">
        <v>0</v>
      </c>
      <c r="M14" s="34">
        <v>42</v>
      </c>
      <c r="N14" s="65" t="s">
        <v>336</v>
      </c>
    </row>
    <row r="15" spans="1:34" s="183" customFormat="1" x14ac:dyDescent="0.2">
      <c r="A15" s="68" t="s">
        <v>429</v>
      </c>
      <c r="B15" s="182">
        <v>57509</v>
      </c>
      <c r="C15" s="183">
        <v>160438154</v>
      </c>
      <c r="D15" s="311">
        <v>43241</v>
      </c>
      <c r="E15" s="311">
        <v>3480</v>
      </c>
      <c r="F15" s="314">
        <v>41</v>
      </c>
      <c r="G15" s="183">
        <v>3200767</v>
      </c>
      <c r="H15" s="183">
        <v>372401</v>
      </c>
      <c r="I15" s="311">
        <v>211608</v>
      </c>
      <c r="J15" s="196">
        <v>37.71</v>
      </c>
      <c r="K15" s="361">
        <v>99.44</v>
      </c>
      <c r="L15" s="186">
        <v>0</v>
      </c>
      <c r="M15" s="183">
        <v>41</v>
      </c>
      <c r="N15" s="68" t="s">
        <v>342</v>
      </c>
    </row>
    <row r="16" spans="1:34" s="281" customFormat="1" x14ac:dyDescent="0.2">
      <c r="A16" s="277" t="s">
        <v>430</v>
      </c>
      <c r="B16" s="278">
        <v>92132</v>
      </c>
      <c r="C16" s="279">
        <v>256512466</v>
      </c>
      <c r="D16" s="245">
        <v>133956</v>
      </c>
      <c r="E16" s="245">
        <v>3470</v>
      </c>
      <c r="F16" s="302">
        <v>23</v>
      </c>
      <c r="G16" s="279">
        <v>3205584</v>
      </c>
      <c r="H16" s="279">
        <v>1251864</v>
      </c>
      <c r="I16" s="245">
        <v>1026318</v>
      </c>
      <c r="J16" s="230">
        <v>37.770000000000003</v>
      </c>
      <c r="K16" s="360">
        <v>99.43</v>
      </c>
      <c r="L16" s="280">
        <v>0</v>
      </c>
      <c r="M16" s="281">
        <v>23</v>
      </c>
      <c r="N16" s="277" t="s">
        <v>330</v>
      </c>
    </row>
    <row r="17" spans="1:14" s="34" customFormat="1" x14ac:dyDescent="0.2">
      <c r="A17" s="65" t="s">
        <v>431</v>
      </c>
      <c r="B17" s="178">
        <v>92077</v>
      </c>
      <c r="C17" s="6">
        <v>256511960</v>
      </c>
      <c r="D17" s="63">
        <v>32056</v>
      </c>
      <c r="E17" s="63">
        <v>3473</v>
      </c>
      <c r="F17" s="300">
        <v>27</v>
      </c>
      <c r="G17" s="6">
        <v>3227661</v>
      </c>
      <c r="H17" s="6">
        <v>510399</v>
      </c>
      <c r="I17" s="63">
        <v>371789</v>
      </c>
      <c r="J17" s="56">
        <v>37.700000000000003</v>
      </c>
      <c r="K17" s="358">
        <v>99.63</v>
      </c>
      <c r="L17" s="185">
        <v>0</v>
      </c>
      <c r="M17" s="34">
        <v>28</v>
      </c>
      <c r="N17" s="65" t="s">
        <v>335</v>
      </c>
    </row>
    <row r="18" spans="1:14" s="183" customFormat="1" x14ac:dyDescent="0.2">
      <c r="A18" s="68" t="s">
        <v>432</v>
      </c>
      <c r="B18" s="182">
        <v>92067</v>
      </c>
      <c r="C18" s="183">
        <v>256500493</v>
      </c>
      <c r="D18" s="311">
        <v>43241</v>
      </c>
      <c r="E18" s="311">
        <v>3477</v>
      </c>
      <c r="F18" s="314">
        <v>39</v>
      </c>
      <c r="G18" s="183">
        <v>3221226</v>
      </c>
      <c r="H18" s="183">
        <v>366818</v>
      </c>
      <c r="I18" s="311">
        <v>215111</v>
      </c>
      <c r="J18" s="196">
        <v>37.67</v>
      </c>
      <c r="K18" s="361">
        <v>99.44</v>
      </c>
      <c r="L18" s="186">
        <v>0</v>
      </c>
      <c r="M18" s="183">
        <v>40</v>
      </c>
      <c r="N18" s="68" t="s">
        <v>343</v>
      </c>
    </row>
    <row r="19" spans="1:14" s="34" customFormat="1" x14ac:dyDescent="0.2">
      <c r="A19" s="65" t="s">
        <v>433</v>
      </c>
      <c r="B19" s="178">
        <v>115096</v>
      </c>
      <c r="C19" s="6">
        <v>320559139</v>
      </c>
      <c r="D19" s="63">
        <v>133956</v>
      </c>
      <c r="E19" s="63">
        <v>3476</v>
      </c>
      <c r="F19" s="300">
        <v>18</v>
      </c>
      <c r="G19" s="6">
        <v>3248098</v>
      </c>
      <c r="H19" s="6">
        <v>1222491</v>
      </c>
      <c r="I19" s="63">
        <v>512785</v>
      </c>
      <c r="J19" s="56">
        <v>37.729999999999997</v>
      </c>
      <c r="K19" s="358">
        <v>99.61</v>
      </c>
      <c r="L19" s="185">
        <v>0</v>
      </c>
      <c r="M19" s="34">
        <v>15</v>
      </c>
      <c r="N19" s="65" t="s">
        <v>334</v>
      </c>
    </row>
    <row r="20" spans="1:14" s="34" customFormat="1" x14ac:dyDescent="0.2">
      <c r="A20" s="65" t="s">
        <v>434</v>
      </c>
      <c r="B20" s="178">
        <v>114969</v>
      </c>
      <c r="C20" s="6">
        <v>320557012</v>
      </c>
      <c r="D20" s="63">
        <v>32056</v>
      </c>
      <c r="E20" s="63">
        <v>3473</v>
      </c>
      <c r="F20" s="300">
        <v>23</v>
      </c>
      <c r="G20" s="6">
        <v>3203874</v>
      </c>
      <c r="H20" s="6">
        <v>798888</v>
      </c>
      <c r="I20" s="63">
        <v>492484</v>
      </c>
      <c r="J20" s="56">
        <v>37.76</v>
      </c>
      <c r="K20" s="358">
        <v>99.44</v>
      </c>
      <c r="L20" s="185">
        <v>0</v>
      </c>
      <c r="M20" s="34">
        <v>23</v>
      </c>
      <c r="N20" s="65" t="s">
        <v>339</v>
      </c>
    </row>
    <row r="21" spans="1:14" s="281" customFormat="1" ht="17" thickBot="1" x14ac:dyDescent="0.25">
      <c r="A21" s="277" t="s">
        <v>435</v>
      </c>
      <c r="B21" s="287">
        <v>114926</v>
      </c>
      <c r="C21" s="288">
        <v>320561150</v>
      </c>
      <c r="D21" s="268">
        <v>43241</v>
      </c>
      <c r="E21" s="268">
        <v>3484</v>
      </c>
      <c r="F21" s="317">
        <v>18</v>
      </c>
      <c r="G21" s="288">
        <v>3283373</v>
      </c>
      <c r="H21" s="288">
        <v>990515</v>
      </c>
      <c r="I21" s="268">
        <v>851169</v>
      </c>
      <c r="J21" s="237">
        <v>37.75</v>
      </c>
      <c r="K21" s="362">
        <v>99.44</v>
      </c>
      <c r="L21" s="327">
        <v>0</v>
      </c>
      <c r="M21" s="281">
        <v>18</v>
      </c>
      <c r="N21" s="277" t="s">
        <v>344</v>
      </c>
    </row>
    <row r="22" spans="1:14" s="138" customFormat="1" ht="17" thickBot="1" x14ac:dyDescent="0.25">
      <c r="A22" s="418" t="s">
        <v>345</v>
      </c>
      <c r="B22" s="419"/>
      <c r="C22" s="419"/>
      <c r="D22" s="419"/>
      <c r="E22" s="419"/>
      <c r="F22" s="420"/>
      <c r="G22" s="420"/>
      <c r="H22" s="420"/>
      <c r="I22" s="420"/>
      <c r="J22" s="420"/>
      <c r="K22" s="420"/>
      <c r="L22" s="420"/>
      <c r="M22" s="419"/>
      <c r="N22" s="421"/>
    </row>
    <row r="23" spans="1:14" s="34" customFormat="1" x14ac:dyDescent="0.2">
      <c r="A23" s="187" t="s">
        <v>523</v>
      </c>
      <c r="B23" s="190">
        <v>15960</v>
      </c>
      <c r="C23" s="191">
        <v>42521740</v>
      </c>
      <c r="D23" s="97">
        <v>28288</v>
      </c>
      <c r="E23" s="351">
        <v>3212</v>
      </c>
      <c r="F23" s="316">
        <v>45</v>
      </c>
      <c r="G23" s="191">
        <v>2113235</v>
      </c>
      <c r="H23" s="191">
        <v>284267</v>
      </c>
      <c r="I23" s="97">
        <v>90844</v>
      </c>
      <c r="J23" s="57">
        <v>35.49</v>
      </c>
      <c r="K23" s="363">
        <v>98.69</v>
      </c>
      <c r="L23" s="192">
        <v>0.18</v>
      </c>
      <c r="M23" s="190">
        <v>45</v>
      </c>
      <c r="N23" s="193" t="s">
        <v>412</v>
      </c>
    </row>
    <row r="24" spans="1:14" s="281" customFormat="1" x14ac:dyDescent="0.2">
      <c r="A24" s="282" t="s">
        <v>524</v>
      </c>
      <c r="B24" s="278">
        <v>16091</v>
      </c>
      <c r="C24" s="279">
        <v>42519504</v>
      </c>
      <c r="D24" s="245">
        <v>22944</v>
      </c>
      <c r="E24" s="303">
        <v>3154</v>
      </c>
      <c r="F24" s="302">
        <v>40</v>
      </c>
      <c r="G24" s="279">
        <v>2095989</v>
      </c>
      <c r="H24" s="279">
        <v>213048</v>
      </c>
      <c r="I24" s="245">
        <v>113503</v>
      </c>
      <c r="J24" s="230">
        <v>35.43</v>
      </c>
      <c r="K24" s="360">
        <v>98.91</v>
      </c>
      <c r="L24" s="283">
        <v>0.6</v>
      </c>
      <c r="M24" s="278">
        <v>40</v>
      </c>
      <c r="N24" s="284" t="s">
        <v>416</v>
      </c>
    </row>
    <row r="25" spans="1:14" s="34" customFormat="1" x14ac:dyDescent="0.2">
      <c r="A25" s="194" t="s">
        <v>525</v>
      </c>
      <c r="B25" s="182">
        <v>16151</v>
      </c>
      <c r="C25" s="183">
        <v>42520746</v>
      </c>
      <c r="D25" s="311">
        <v>26771</v>
      </c>
      <c r="E25" s="352">
        <v>3160</v>
      </c>
      <c r="F25" s="314">
        <v>44</v>
      </c>
      <c r="G25" s="183">
        <v>2089359</v>
      </c>
      <c r="H25" s="183">
        <v>290468</v>
      </c>
      <c r="I25" s="311">
        <v>110467</v>
      </c>
      <c r="J25" s="196">
        <v>35.49</v>
      </c>
      <c r="K25" s="361">
        <v>98.94</v>
      </c>
      <c r="L25" s="184">
        <v>0.35</v>
      </c>
      <c r="M25" s="182">
        <v>44</v>
      </c>
      <c r="N25" s="195" t="s">
        <v>419</v>
      </c>
    </row>
    <row r="26" spans="1:14" s="34" customFormat="1" x14ac:dyDescent="0.2">
      <c r="A26" s="188" t="s">
        <v>526</v>
      </c>
      <c r="B26" s="178">
        <v>24014</v>
      </c>
      <c r="C26" s="6">
        <v>63676429</v>
      </c>
      <c r="D26" s="63">
        <v>28288</v>
      </c>
      <c r="E26" s="353">
        <v>3185</v>
      </c>
      <c r="F26" s="300">
        <v>24</v>
      </c>
      <c r="G26" s="6">
        <v>2097633</v>
      </c>
      <c r="H26" s="6">
        <v>348801</v>
      </c>
      <c r="I26" s="63">
        <v>189021</v>
      </c>
      <c r="J26" s="56">
        <v>35.44</v>
      </c>
      <c r="K26" s="358">
        <v>99.57</v>
      </c>
      <c r="L26" s="179">
        <v>0.18</v>
      </c>
      <c r="M26" s="178">
        <v>24</v>
      </c>
      <c r="N26" s="72" t="s">
        <v>411</v>
      </c>
    </row>
    <row r="27" spans="1:14" s="281" customFormat="1" x14ac:dyDescent="0.2">
      <c r="A27" s="282" t="s">
        <v>527</v>
      </c>
      <c r="B27" s="278">
        <v>24038</v>
      </c>
      <c r="C27" s="279">
        <v>63676298</v>
      </c>
      <c r="D27" s="245">
        <v>25145</v>
      </c>
      <c r="E27" s="303">
        <v>3175</v>
      </c>
      <c r="F27" s="302">
        <v>19</v>
      </c>
      <c r="G27" s="279">
        <v>2098832</v>
      </c>
      <c r="H27" s="279">
        <v>377231</v>
      </c>
      <c r="I27" s="245">
        <v>261812</v>
      </c>
      <c r="J27" s="230">
        <v>35.479999999999997</v>
      </c>
      <c r="K27" s="360">
        <v>99.11</v>
      </c>
      <c r="L27" s="283">
        <v>0.18</v>
      </c>
      <c r="M27" s="278">
        <v>19</v>
      </c>
      <c r="N27" s="284" t="s">
        <v>415</v>
      </c>
    </row>
    <row r="28" spans="1:14" s="34" customFormat="1" x14ac:dyDescent="0.2">
      <c r="A28" s="194" t="s">
        <v>528</v>
      </c>
      <c r="B28" s="182">
        <v>24076</v>
      </c>
      <c r="C28" s="183">
        <v>63676822</v>
      </c>
      <c r="D28" s="311">
        <v>26771</v>
      </c>
      <c r="E28" s="352">
        <v>3170</v>
      </c>
      <c r="F28" s="314">
        <v>19</v>
      </c>
      <c r="G28" s="183">
        <v>2119048</v>
      </c>
      <c r="H28" s="183">
        <v>376277</v>
      </c>
      <c r="I28" s="311">
        <v>179066</v>
      </c>
      <c r="J28" s="196">
        <v>35.47</v>
      </c>
      <c r="K28" s="361">
        <v>99.65</v>
      </c>
      <c r="L28" s="184">
        <v>0.53</v>
      </c>
      <c r="M28" s="182">
        <v>19</v>
      </c>
      <c r="N28" s="195" t="s">
        <v>418</v>
      </c>
    </row>
    <row r="29" spans="1:14" s="34" customFormat="1" x14ac:dyDescent="0.2">
      <c r="A29" s="188" t="s">
        <v>529</v>
      </c>
      <c r="B29" s="178">
        <v>40140</v>
      </c>
      <c r="C29" s="6">
        <v>105981127</v>
      </c>
      <c r="D29" s="63">
        <v>28288</v>
      </c>
      <c r="E29" s="353">
        <v>3141</v>
      </c>
      <c r="F29" s="300">
        <v>14</v>
      </c>
      <c r="G29" s="6">
        <v>2123576</v>
      </c>
      <c r="H29" s="6">
        <v>1141982</v>
      </c>
      <c r="I29" s="63">
        <v>1141982</v>
      </c>
      <c r="J29" s="56">
        <v>35.44</v>
      </c>
      <c r="K29" s="358">
        <v>99.65</v>
      </c>
      <c r="L29" s="179">
        <v>0.18</v>
      </c>
      <c r="M29" s="178">
        <v>14</v>
      </c>
      <c r="N29" s="72" t="s">
        <v>410</v>
      </c>
    </row>
    <row r="30" spans="1:14" s="281" customFormat="1" x14ac:dyDescent="0.2">
      <c r="A30" s="282" t="s">
        <v>530</v>
      </c>
      <c r="B30" s="278">
        <v>39972</v>
      </c>
      <c r="C30" s="279">
        <v>105968602</v>
      </c>
      <c r="D30" s="245">
        <v>25145</v>
      </c>
      <c r="E30" s="303">
        <v>3173</v>
      </c>
      <c r="F30" s="302">
        <v>6</v>
      </c>
      <c r="G30" s="279">
        <v>2117442</v>
      </c>
      <c r="H30" s="279">
        <v>1631103</v>
      </c>
      <c r="I30" s="245">
        <v>1631103</v>
      </c>
      <c r="J30" s="230">
        <v>35.47</v>
      </c>
      <c r="K30" s="360">
        <v>99.65</v>
      </c>
      <c r="L30" s="283">
        <v>0.18</v>
      </c>
      <c r="M30" s="278">
        <v>6</v>
      </c>
      <c r="N30" s="284" t="s">
        <v>414</v>
      </c>
    </row>
    <row r="31" spans="1:14" s="34" customFormat="1" x14ac:dyDescent="0.2">
      <c r="A31" s="194" t="s">
        <v>531</v>
      </c>
      <c r="B31" s="182">
        <v>40082</v>
      </c>
      <c r="C31" s="183">
        <v>105982822</v>
      </c>
      <c r="D31" s="311">
        <v>26983</v>
      </c>
      <c r="E31" s="352">
        <v>3182</v>
      </c>
      <c r="F31" s="314">
        <v>12</v>
      </c>
      <c r="G31" s="183">
        <v>2120004</v>
      </c>
      <c r="H31" s="183">
        <v>345324</v>
      </c>
      <c r="I31" s="311">
        <v>232130</v>
      </c>
      <c r="J31" s="196">
        <v>35.49</v>
      </c>
      <c r="K31" s="361">
        <v>99.65</v>
      </c>
      <c r="L31" s="184">
        <v>0.53</v>
      </c>
      <c r="M31" s="182">
        <v>12</v>
      </c>
      <c r="N31" s="195" t="s">
        <v>417</v>
      </c>
    </row>
    <row r="32" spans="1:14" s="34" customFormat="1" x14ac:dyDescent="0.2">
      <c r="A32" s="188" t="s">
        <v>532</v>
      </c>
      <c r="B32" s="178">
        <v>64160</v>
      </c>
      <c r="C32" s="6">
        <v>169451315</v>
      </c>
      <c r="D32" s="63">
        <v>28288</v>
      </c>
      <c r="E32" s="353">
        <v>3150</v>
      </c>
      <c r="F32" s="300">
        <v>5</v>
      </c>
      <c r="G32" s="6">
        <v>2136521</v>
      </c>
      <c r="H32" s="6">
        <v>1267426</v>
      </c>
      <c r="I32" s="63">
        <v>1267426</v>
      </c>
      <c r="J32" s="56">
        <v>35.46</v>
      </c>
      <c r="K32" s="358">
        <v>99.65</v>
      </c>
      <c r="L32" s="179">
        <v>0.18</v>
      </c>
      <c r="M32" s="178">
        <v>5</v>
      </c>
      <c r="N32" s="72" t="s">
        <v>409</v>
      </c>
    </row>
    <row r="33" spans="1:14" s="34" customFormat="1" x14ac:dyDescent="0.2">
      <c r="A33" s="188" t="s">
        <v>533</v>
      </c>
      <c r="B33" s="178">
        <v>64020</v>
      </c>
      <c r="C33" s="6">
        <v>169451725</v>
      </c>
      <c r="D33" s="63">
        <v>26983</v>
      </c>
      <c r="E33" s="353">
        <v>3168</v>
      </c>
      <c r="F33" s="300">
        <v>4</v>
      </c>
      <c r="G33" s="6">
        <v>2115327</v>
      </c>
      <c r="H33" s="6">
        <v>1903198</v>
      </c>
      <c r="I33" s="63">
        <v>1903198</v>
      </c>
      <c r="J33" s="56">
        <v>35.46</v>
      </c>
      <c r="K33" s="358">
        <v>99.65</v>
      </c>
      <c r="L33" s="179">
        <v>0.18</v>
      </c>
      <c r="M33" s="178">
        <v>4</v>
      </c>
      <c r="N33" s="72" t="s">
        <v>413</v>
      </c>
    </row>
    <row r="34" spans="1:14" s="281" customFormat="1" x14ac:dyDescent="0.2">
      <c r="A34" s="296" t="s">
        <v>534</v>
      </c>
      <c r="B34" s="273">
        <v>64058</v>
      </c>
      <c r="C34" s="274">
        <v>169445275</v>
      </c>
      <c r="D34" s="310">
        <v>26983</v>
      </c>
      <c r="E34" s="354">
        <v>3174</v>
      </c>
      <c r="F34" s="313">
        <v>3</v>
      </c>
      <c r="G34" s="274">
        <v>2111414</v>
      </c>
      <c r="H34" s="274">
        <v>1158918</v>
      </c>
      <c r="I34" s="310">
        <v>1158918</v>
      </c>
      <c r="J34" s="275">
        <v>35.47</v>
      </c>
      <c r="K34" s="359">
        <v>99.65</v>
      </c>
      <c r="L34" s="297">
        <v>0.18</v>
      </c>
      <c r="M34" s="273">
        <v>3</v>
      </c>
      <c r="N34" s="298" t="s">
        <v>378</v>
      </c>
    </row>
    <row r="35" spans="1:14" s="34" customFormat="1" x14ac:dyDescent="0.2">
      <c r="A35" s="188" t="s">
        <v>1233</v>
      </c>
      <c r="B35" s="178">
        <v>80224</v>
      </c>
      <c r="C35" s="6">
        <v>211762030</v>
      </c>
      <c r="D35" s="63">
        <v>28288</v>
      </c>
      <c r="E35" s="353">
        <v>3154</v>
      </c>
      <c r="F35" s="300">
        <v>2</v>
      </c>
      <c r="G35" s="6">
        <v>2106966</v>
      </c>
      <c r="H35" s="6">
        <v>1266873</v>
      </c>
      <c r="I35" s="63">
        <v>1266873</v>
      </c>
      <c r="J35" s="56">
        <v>35.47</v>
      </c>
      <c r="K35" s="358">
        <v>100</v>
      </c>
      <c r="L35" s="179">
        <v>0.18</v>
      </c>
      <c r="M35" s="178">
        <v>2</v>
      </c>
      <c r="N35" s="72" t="s">
        <v>348</v>
      </c>
    </row>
    <row r="36" spans="1:14" s="34" customFormat="1" x14ac:dyDescent="0.2">
      <c r="A36" s="188" t="s">
        <v>1234</v>
      </c>
      <c r="B36" s="178">
        <v>79900</v>
      </c>
      <c r="C36" s="6">
        <v>211761658</v>
      </c>
      <c r="D36" s="63">
        <v>31260</v>
      </c>
      <c r="E36" s="353">
        <v>3175</v>
      </c>
      <c r="F36" s="300">
        <v>2</v>
      </c>
      <c r="G36" s="6">
        <v>2122317</v>
      </c>
      <c r="H36" s="6">
        <v>2115443</v>
      </c>
      <c r="I36" s="63">
        <v>2115443</v>
      </c>
      <c r="J36" s="56">
        <v>35.46</v>
      </c>
      <c r="K36" s="358">
        <v>99.65</v>
      </c>
      <c r="L36" s="179">
        <v>0.18</v>
      </c>
      <c r="M36" s="178">
        <v>2</v>
      </c>
      <c r="N36" s="72" t="s">
        <v>350</v>
      </c>
    </row>
    <row r="37" spans="1:14" s="281" customFormat="1" ht="17" thickBot="1" x14ac:dyDescent="0.25">
      <c r="A37" s="286" t="s">
        <v>1235</v>
      </c>
      <c r="B37" s="287">
        <v>79877</v>
      </c>
      <c r="C37" s="288">
        <v>211761600</v>
      </c>
      <c r="D37" s="268">
        <v>28288</v>
      </c>
      <c r="E37" s="355">
        <v>3181</v>
      </c>
      <c r="F37" s="317">
        <v>1</v>
      </c>
      <c r="G37" s="288">
        <v>2115420</v>
      </c>
      <c r="H37" s="288">
        <v>2115420</v>
      </c>
      <c r="I37" s="268">
        <v>2115420</v>
      </c>
      <c r="J37" s="237">
        <v>35.47</v>
      </c>
      <c r="K37" s="362">
        <v>99.65</v>
      </c>
      <c r="L37" s="289">
        <v>0.18</v>
      </c>
      <c r="M37" s="287">
        <v>1</v>
      </c>
      <c r="N37" s="290" t="s">
        <v>85</v>
      </c>
    </row>
    <row r="38" spans="1:14" s="138" customFormat="1" ht="17" thickBot="1" x14ac:dyDescent="0.25">
      <c r="A38" s="418" t="s">
        <v>237</v>
      </c>
      <c r="B38" s="419"/>
      <c r="C38" s="419"/>
      <c r="D38" s="419"/>
      <c r="E38" s="419"/>
      <c r="F38" s="420"/>
      <c r="G38" s="420"/>
      <c r="H38" s="420"/>
      <c r="I38" s="420"/>
      <c r="J38" s="420"/>
      <c r="K38" s="420"/>
      <c r="L38" s="420"/>
      <c r="M38" s="419"/>
      <c r="N38" s="421"/>
    </row>
    <row r="39" spans="1:14" customFormat="1" x14ac:dyDescent="0.2">
      <c r="A39" s="187" t="s">
        <v>448</v>
      </c>
      <c r="B39" s="190">
        <v>17021</v>
      </c>
      <c r="C39" s="191">
        <v>41674080</v>
      </c>
      <c r="D39" s="97">
        <v>24754</v>
      </c>
      <c r="E39" s="351">
        <v>2814</v>
      </c>
      <c r="F39" s="316">
        <v>61</v>
      </c>
      <c r="G39" s="191">
        <v>2028650</v>
      </c>
      <c r="H39" s="191">
        <v>335431</v>
      </c>
      <c r="I39" s="97">
        <v>68781</v>
      </c>
      <c r="J39" s="191">
        <v>41.43</v>
      </c>
      <c r="K39" s="97">
        <v>98.75</v>
      </c>
      <c r="L39" s="192">
        <v>0</v>
      </c>
      <c r="M39" s="191">
        <v>61</v>
      </c>
      <c r="N39" s="193" t="s">
        <v>356</v>
      </c>
    </row>
    <row r="40" spans="1:14" s="243" customFormat="1" x14ac:dyDescent="0.2">
      <c r="A40" s="282" t="s">
        <v>449</v>
      </c>
      <c r="B40" s="278">
        <v>16998</v>
      </c>
      <c r="C40" s="279">
        <v>41671817</v>
      </c>
      <c r="D40" s="245">
        <v>27398</v>
      </c>
      <c r="E40" s="303">
        <v>2826</v>
      </c>
      <c r="F40" s="302">
        <v>45</v>
      </c>
      <c r="G40" s="279">
        <v>2005908</v>
      </c>
      <c r="H40" s="279">
        <v>254943</v>
      </c>
      <c r="I40" s="245">
        <v>80080</v>
      </c>
      <c r="J40" s="279">
        <v>41.44</v>
      </c>
      <c r="K40" s="245">
        <v>98.13</v>
      </c>
      <c r="L40" s="283">
        <v>0.12</v>
      </c>
      <c r="M40" s="279">
        <v>45</v>
      </c>
      <c r="N40" s="284" t="s">
        <v>360</v>
      </c>
    </row>
    <row r="41" spans="1:14" customFormat="1" x14ac:dyDescent="0.2">
      <c r="A41" s="194" t="s">
        <v>450</v>
      </c>
      <c r="B41" s="182">
        <v>17092</v>
      </c>
      <c r="C41" s="183">
        <v>41673188</v>
      </c>
      <c r="D41" s="311">
        <v>27971</v>
      </c>
      <c r="E41" s="352">
        <v>2816</v>
      </c>
      <c r="F41" s="314">
        <v>48</v>
      </c>
      <c r="G41" s="183">
        <v>2004387</v>
      </c>
      <c r="H41" s="183">
        <v>197358</v>
      </c>
      <c r="I41" s="311">
        <v>93963</v>
      </c>
      <c r="J41" s="183">
        <v>41.49</v>
      </c>
      <c r="K41" s="311">
        <v>98.13</v>
      </c>
      <c r="L41" s="184">
        <v>0</v>
      </c>
      <c r="M41" s="183">
        <v>48</v>
      </c>
      <c r="N41" s="195" t="s">
        <v>365</v>
      </c>
    </row>
    <row r="42" spans="1:14" customFormat="1" x14ac:dyDescent="0.2">
      <c r="A42" s="188" t="s">
        <v>451</v>
      </c>
      <c r="B42" s="178">
        <v>25462</v>
      </c>
      <c r="C42" s="6">
        <v>62407092</v>
      </c>
      <c r="D42" s="63">
        <v>27398</v>
      </c>
      <c r="E42" s="353">
        <v>2819</v>
      </c>
      <c r="F42" s="300">
        <v>42</v>
      </c>
      <c r="G42" s="6">
        <v>2061604</v>
      </c>
      <c r="H42" s="6">
        <v>437394</v>
      </c>
      <c r="I42" s="63">
        <v>96963</v>
      </c>
      <c r="J42" s="6">
        <v>41.38</v>
      </c>
      <c r="K42" s="63">
        <v>99.63</v>
      </c>
      <c r="L42" s="179">
        <v>0.19</v>
      </c>
      <c r="M42" s="6">
        <v>42</v>
      </c>
      <c r="N42" s="72" t="s">
        <v>355</v>
      </c>
    </row>
    <row r="43" spans="1:14" s="243" customFormat="1" x14ac:dyDescent="0.2">
      <c r="A43" s="282" t="s">
        <v>452</v>
      </c>
      <c r="B43" s="278">
        <v>25542</v>
      </c>
      <c r="C43" s="279">
        <v>62399509</v>
      </c>
      <c r="D43" s="245">
        <v>27398</v>
      </c>
      <c r="E43" s="303">
        <v>2808</v>
      </c>
      <c r="F43" s="302">
        <v>31</v>
      </c>
      <c r="G43" s="279">
        <v>2036256</v>
      </c>
      <c r="H43" s="279">
        <v>586982</v>
      </c>
      <c r="I43" s="245">
        <v>141130</v>
      </c>
      <c r="J43" s="279">
        <v>41.39</v>
      </c>
      <c r="K43" s="245">
        <v>99.44</v>
      </c>
      <c r="L43" s="283">
        <v>0.75</v>
      </c>
      <c r="M43" s="279">
        <v>31</v>
      </c>
      <c r="N43" s="284" t="s">
        <v>359</v>
      </c>
    </row>
    <row r="44" spans="1:14" customFormat="1" x14ac:dyDescent="0.2">
      <c r="A44" s="194" t="s">
        <v>453</v>
      </c>
      <c r="B44" s="182">
        <v>25622</v>
      </c>
      <c r="C44" s="183">
        <v>62401522</v>
      </c>
      <c r="D44" s="311">
        <v>27971</v>
      </c>
      <c r="E44" s="352">
        <v>2806</v>
      </c>
      <c r="F44" s="314">
        <v>35</v>
      </c>
      <c r="G44" s="183">
        <v>2037233</v>
      </c>
      <c r="H44" s="183">
        <v>205431</v>
      </c>
      <c r="I44" s="311">
        <v>125586</v>
      </c>
      <c r="J44" s="183">
        <v>41.3</v>
      </c>
      <c r="K44" s="311">
        <v>99.49</v>
      </c>
      <c r="L44" s="184">
        <v>0.37</v>
      </c>
      <c r="M44" s="183">
        <v>35</v>
      </c>
      <c r="N44" s="195" t="s">
        <v>364</v>
      </c>
    </row>
    <row r="45" spans="1:14" s="243" customFormat="1" x14ac:dyDescent="0.2">
      <c r="A45" s="282" t="s">
        <v>454</v>
      </c>
      <c r="B45" s="278">
        <v>42524</v>
      </c>
      <c r="C45" s="279">
        <v>103873134</v>
      </c>
      <c r="D45" s="245">
        <v>27398</v>
      </c>
      <c r="E45" s="303">
        <v>2805</v>
      </c>
      <c r="F45" s="302">
        <v>18</v>
      </c>
      <c r="G45" s="279">
        <v>2058419</v>
      </c>
      <c r="H45" s="279">
        <v>573708</v>
      </c>
      <c r="I45" s="245">
        <v>213780</v>
      </c>
      <c r="J45" s="279">
        <v>41.29</v>
      </c>
      <c r="K45" s="245">
        <v>100</v>
      </c>
      <c r="L45" s="283">
        <v>0</v>
      </c>
      <c r="M45" s="279">
        <v>18</v>
      </c>
      <c r="N45" s="284" t="s">
        <v>354</v>
      </c>
    </row>
    <row r="46" spans="1:14" customFormat="1" x14ac:dyDescent="0.2">
      <c r="A46" s="188" t="s">
        <v>455</v>
      </c>
      <c r="B46" s="178">
        <v>42674</v>
      </c>
      <c r="C46" s="6">
        <v>103872938</v>
      </c>
      <c r="D46" s="63">
        <v>27398</v>
      </c>
      <c r="E46" s="353">
        <v>2798</v>
      </c>
      <c r="F46" s="300">
        <v>21</v>
      </c>
      <c r="G46" s="6">
        <v>2061568</v>
      </c>
      <c r="H46" s="6">
        <v>519881</v>
      </c>
      <c r="I46" s="63">
        <v>214932</v>
      </c>
      <c r="J46" s="6">
        <v>41.3</v>
      </c>
      <c r="K46" s="63">
        <v>99.63</v>
      </c>
      <c r="L46" s="179">
        <v>0</v>
      </c>
      <c r="M46" s="6">
        <v>21</v>
      </c>
      <c r="N46" s="72" t="s">
        <v>358</v>
      </c>
    </row>
    <row r="47" spans="1:14" customFormat="1" x14ac:dyDescent="0.2">
      <c r="A47" s="194" t="s">
        <v>456</v>
      </c>
      <c r="B47" s="182">
        <v>42664</v>
      </c>
      <c r="C47" s="183">
        <v>103871481</v>
      </c>
      <c r="D47" s="311">
        <v>27971</v>
      </c>
      <c r="E47" s="352">
        <v>2804</v>
      </c>
      <c r="F47" s="314">
        <v>21</v>
      </c>
      <c r="G47" s="183">
        <v>2049697</v>
      </c>
      <c r="H47" s="183">
        <v>661521</v>
      </c>
      <c r="I47" s="311">
        <v>219605</v>
      </c>
      <c r="J47" s="183">
        <v>41.26</v>
      </c>
      <c r="K47" s="311">
        <v>99.24</v>
      </c>
      <c r="L47" s="184">
        <v>0</v>
      </c>
      <c r="M47" s="183">
        <v>21</v>
      </c>
      <c r="N47" s="195" t="s">
        <v>363</v>
      </c>
    </row>
    <row r="48" spans="1:14" customFormat="1" x14ac:dyDescent="0.2">
      <c r="A48" s="188" t="s">
        <v>457</v>
      </c>
      <c r="B48" s="178">
        <v>67937</v>
      </c>
      <c r="C48" s="6">
        <v>166068662</v>
      </c>
      <c r="D48" s="63">
        <v>30144</v>
      </c>
      <c r="E48" s="353">
        <v>2815</v>
      </c>
      <c r="F48" s="300">
        <v>12</v>
      </c>
      <c r="G48" s="6">
        <v>2070284</v>
      </c>
      <c r="H48" s="6">
        <v>967612</v>
      </c>
      <c r="I48" s="63">
        <v>450382</v>
      </c>
      <c r="J48" s="6">
        <v>41.28</v>
      </c>
      <c r="K48" s="63">
        <v>99.81</v>
      </c>
      <c r="L48" s="179">
        <v>0</v>
      </c>
      <c r="M48" s="6">
        <v>12</v>
      </c>
      <c r="N48" s="72" t="s">
        <v>353</v>
      </c>
    </row>
    <row r="49" spans="1:14" s="243" customFormat="1" x14ac:dyDescent="0.2">
      <c r="A49" s="282" t="s">
        <v>458</v>
      </c>
      <c r="B49" s="278">
        <v>67906</v>
      </c>
      <c r="C49" s="279">
        <v>166073480</v>
      </c>
      <c r="D49" s="245">
        <v>27971</v>
      </c>
      <c r="E49" s="303">
        <v>2815</v>
      </c>
      <c r="F49" s="302">
        <v>11</v>
      </c>
      <c r="G49" s="279">
        <v>2072854</v>
      </c>
      <c r="H49" s="279">
        <v>1424331</v>
      </c>
      <c r="I49" s="245">
        <v>1424331</v>
      </c>
      <c r="J49" s="279">
        <v>41.29</v>
      </c>
      <c r="K49" s="245">
        <v>100</v>
      </c>
      <c r="L49" s="283">
        <v>0</v>
      </c>
      <c r="M49" s="279">
        <v>11</v>
      </c>
      <c r="N49" s="284" t="s">
        <v>357</v>
      </c>
    </row>
    <row r="50" spans="1:14" customFormat="1" x14ac:dyDescent="0.2">
      <c r="A50" s="194" t="s">
        <v>459</v>
      </c>
      <c r="B50" s="182">
        <v>68035</v>
      </c>
      <c r="C50" s="183">
        <v>166074040</v>
      </c>
      <c r="D50" s="311">
        <v>28506</v>
      </c>
      <c r="E50" s="352">
        <v>2816</v>
      </c>
      <c r="F50" s="314">
        <v>11</v>
      </c>
      <c r="G50" s="183">
        <v>2074857</v>
      </c>
      <c r="H50" s="183">
        <v>970771</v>
      </c>
      <c r="I50" s="311">
        <v>452444</v>
      </c>
      <c r="J50" s="183">
        <v>41.25</v>
      </c>
      <c r="K50" s="311">
        <v>100</v>
      </c>
      <c r="L50" s="184">
        <v>0</v>
      </c>
      <c r="M50" s="183">
        <v>11</v>
      </c>
      <c r="N50" s="195" t="s">
        <v>362</v>
      </c>
    </row>
    <row r="51" spans="1:14" customFormat="1" x14ac:dyDescent="0.2">
      <c r="A51" s="188" t="s">
        <v>460</v>
      </c>
      <c r="B51" s="178">
        <v>84865</v>
      </c>
      <c r="C51" s="6">
        <v>207540204</v>
      </c>
      <c r="D51" s="63">
        <v>30144</v>
      </c>
      <c r="E51" s="353">
        <v>2816</v>
      </c>
      <c r="F51" s="300">
        <v>12</v>
      </c>
      <c r="G51" s="6">
        <v>2066727</v>
      </c>
      <c r="H51" s="6">
        <v>793090</v>
      </c>
      <c r="I51" s="63">
        <v>442974</v>
      </c>
      <c r="J51" s="6">
        <v>41.25</v>
      </c>
      <c r="K51" s="63">
        <v>100</v>
      </c>
      <c r="L51" s="179">
        <v>0</v>
      </c>
      <c r="M51" s="6">
        <v>12</v>
      </c>
      <c r="N51" s="72" t="s">
        <v>353</v>
      </c>
    </row>
    <row r="52" spans="1:14" customFormat="1" x14ac:dyDescent="0.2">
      <c r="A52" s="188" t="s">
        <v>461</v>
      </c>
      <c r="B52" s="178">
        <v>84891</v>
      </c>
      <c r="C52" s="6">
        <v>207527712</v>
      </c>
      <c r="D52" s="63">
        <v>30141</v>
      </c>
      <c r="E52" s="353">
        <v>2811</v>
      </c>
      <c r="F52" s="300">
        <v>10</v>
      </c>
      <c r="G52" s="6">
        <v>2072136</v>
      </c>
      <c r="H52" s="6">
        <v>1423502</v>
      </c>
      <c r="I52" s="63">
        <v>1423502</v>
      </c>
      <c r="J52" s="6">
        <v>41.28</v>
      </c>
      <c r="K52" s="63">
        <v>100</v>
      </c>
      <c r="L52" s="179">
        <v>0</v>
      </c>
      <c r="M52" s="6">
        <v>10</v>
      </c>
      <c r="N52" s="72" t="s">
        <v>361</v>
      </c>
    </row>
    <row r="53" spans="1:14" s="243" customFormat="1" ht="17" thickBot="1" x14ac:dyDescent="0.25">
      <c r="A53" s="286" t="s">
        <v>462</v>
      </c>
      <c r="B53" s="287">
        <v>85011</v>
      </c>
      <c r="C53" s="288">
        <v>207537190</v>
      </c>
      <c r="D53" s="268">
        <v>28506</v>
      </c>
      <c r="E53" s="355">
        <v>2813</v>
      </c>
      <c r="F53" s="317">
        <v>8</v>
      </c>
      <c r="G53" s="288">
        <v>2075454</v>
      </c>
      <c r="H53" s="288">
        <v>970761</v>
      </c>
      <c r="I53" s="268">
        <v>452445</v>
      </c>
      <c r="J53" s="288">
        <v>41.24</v>
      </c>
      <c r="K53" s="268">
        <v>100</v>
      </c>
      <c r="L53" s="289">
        <v>0</v>
      </c>
      <c r="M53" s="288">
        <v>8</v>
      </c>
      <c r="N53" s="290" t="s">
        <v>366</v>
      </c>
    </row>
    <row r="54" spans="1:14" s="138" customFormat="1" ht="17" thickBot="1" x14ac:dyDescent="0.25">
      <c r="A54" s="418" t="s">
        <v>238</v>
      </c>
      <c r="B54" s="419"/>
      <c r="C54" s="419"/>
      <c r="D54" s="419"/>
      <c r="E54" s="419"/>
      <c r="F54" s="420"/>
      <c r="G54" s="420"/>
      <c r="H54" s="420"/>
      <c r="I54" s="420"/>
      <c r="J54" s="420"/>
      <c r="K54" s="420"/>
      <c r="L54" s="420"/>
      <c r="M54" s="419"/>
      <c r="N54" s="421"/>
    </row>
    <row r="55" spans="1:14" s="281" customFormat="1" x14ac:dyDescent="0.2">
      <c r="A55" s="291" t="s">
        <v>463</v>
      </c>
      <c r="B55" s="292">
        <v>22329</v>
      </c>
      <c r="C55" s="293">
        <v>58088117</v>
      </c>
      <c r="D55" s="252">
        <v>34220</v>
      </c>
      <c r="E55" s="356">
        <v>3105</v>
      </c>
      <c r="F55" s="252">
        <v>47</v>
      </c>
      <c r="G55" s="293">
        <v>2886745</v>
      </c>
      <c r="H55" s="293">
        <v>321351</v>
      </c>
      <c r="I55" s="252">
        <v>146950</v>
      </c>
      <c r="J55" s="293">
        <v>32.9</v>
      </c>
      <c r="K55" s="252">
        <v>98.52</v>
      </c>
      <c r="L55" s="293">
        <v>0.16</v>
      </c>
      <c r="M55" s="292">
        <v>47</v>
      </c>
      <c r="N55" s="295" t="s">
        <v>370</v>
      </c>
    </row>
    <row r="56" spans="1:14" s="34" customFormat="1" x14ac:dyDescent="0.2">
      <c r="A56" s="188" t="s">
        <v>464</v>
      </c>
      <c r="B56" s="178">
        <v>22371</v>
      </c>
      <c r="C56" s="6">
        <v>58087965</v>
      </c>
      <c r="D56" s="63">
        <v>27436</v>
      </c>
      <c r="E56" s="353">
        <v>3095</v>
      </c>
      <c r="F56" s="63">
        <v>49</v>
      </c>
      <c r="G56" s="6">
        <v>2887637</v>
      </c>
      <c r="H56" s="6">
        <v>285358</v>
      </c>
      <c r="I56" s="63">
        <v>105731</v>
      </c>
      <c r="J56" s="6">
        <v>32.799999999999997</v>
      </c>
      <c r="K56" s="63">
        <v>98.92</v>
      </c>
      <c r="L56" s="6">
        <v>0.19</v>
      </c>
      <c r="M56" s="178">
        <v>49</v>
      </c>
      <c r="N56" s="72" t="s">
        <v>374</v>
      </c>
    </row>
    <row r="57" spans="1:14" s="34" customFormat="1" x14ac:dyDescent="0.2">
      <c r="A57" s="194" t="s">
        <v>465</v>
      </c>
      <c r="B57" s="182">
        <v>22342</v>
      </c>
      <c r="C57" s="183">
        <v>58085935</v>
      </c>
      <c r="D57" s="311">
        <v>25146</v>
      </c>
      <c r="E57" s="352">
        <v>3104</v>
      </c>
      <c r="F57" s="311">
        <v>46</v>
      </c>
      <c r="G57" s="183">
        <v>2886560</v>
      </c>
      <c r="H57" s="183">
        <v>354090</v>
      </c>
      <c r="I57" s="311">
        <v>151657</v>
      </c>
      <c r="J57" s="183">
        <v>32.85</v>
      </c>
      <c r="K57" s="311">
        <v>97.87</v>
      </c>
      <c r="L57" s="183">
        <v>0.08</v>
      </c>
      <c r="M57" s="182">
        <v>46</v>
      </c>
      <c r="N57" s="195" t="s">
        <v>377</v>
      </c>
    </row>
    <row r="58" spans="1:14" s="281" customFormat="1" x14ac:dyDescent="0.2">
      <c r="A58" s="282" t="s">
        <v>466</v>
      </c>
      <c r="B58" s="278">
        <v>33440</v>
      </c>
      <c r="C58" s="279">
        <v>86986843</v>
      </c>
      <c r="D58" s="245">
        <v>99311</v>
      </c>
      <c r="E58" s="303">
        <v>3105</v>
      </c>
      <c r="F58" s="245">
        <v>16</v>
      </c>
      <c r="G58" s="279">
        <v>2903373</v>
      </c>
      <c r="H58" s="279">
        <v>677402</v>
      </c>
      <c r="I58" s="245">
        <v>527980</v>
      </c>
      <c r="J58" s="279">
        <v>32.840000000000003</v>
      </c>
      <c r="K58" s="245">
        <v>99.26</v>
      </c>
      <c r="L58" s="279">
        <v>0.08</v>
      </c>
      <c r="M58" s="278">
        <v>16</v>
      </c>
      <c r="N58" s="284" t="s">
        <v>369</v>
      </c>
    </row>
    <row r="59" spans="1:14" s="34" customFormat="1" x14ac:dyDescent="0.2">
      <c r="A59" s="188" t="s">
        <v>467</v>
      </c>
      <c r="B59" s="178">
        <v>33437</v>
      </c>
      <c r="C59" s="6">
        <v>86988930</v>
      </c>
      <c r="D59" s="63">
        <v>27436</v>
      </c>
      <c r="E59" s="353">
        <v>3106</v>
      </c>
      <c r="F59" s="63">
        <v>16</v>
      </c>
      <c r="G59" s="6">
        <v>2900282</v>
      </c>
      <c r="H59" s="6">
        <v>703385</v>
      </c>
      <c r="I59" s="63">
        <v>392293</v>
      </c>
      <c r="J59" s="6">
        <v>32.81</v>
      </c>
      <c r="K59" s="63">
        <v>99.26</v>
      </c>
      <c r="L59" s="6">
        <v>0.13</v>
      </c>
      <c r="M59" s="178">
        <v>16</v>
      </c>
      <c r="N59" s="72" t="s">
        <v>373</v>
      </c>
    </row>
    <row r="60" spans="1:14" s="34" customFormat="1" x14ac:dyDescent="0.2">
      <c r="A60" s="194" t="s">
        <v>468</v>
      </c>
      <c r="B60" s="182">
        <v>33486</v>
      </c>
      <c r="C60" s="183">
        <v>86988531</v>
      </c>
      <c r="D60" s="311">
        <v>25146</v>
      </c>
      <c r="E60" s="352">
        <v>3105</v>
      </c>
      <c r="F60" s="311">
        <v>23</v>
      </c>
      <c r="G60" s="183">
        <v>2958780</v>
      </c>
      <c r="H60" s="183">
        <v>755075</v>
      </c>
      <c r="I60" s="311">
        <v>340376</v>
      </c>
      <c r="J60" s="183">
        <v>32.79</v>
      </c>
      <c r="K60" s="311">
        <v>99.31</v>
      </c>
      <c r="L60" s="183">
        <v>0.45</v>
      </c>
      <c r="M60" s="182">
        <v>23</v>
      </c>
      <c r="N60" s="195" t="s">
        <v>376</v>
      </c>
    </row>
    <row r="61" spans="1:14" s="34" customFormat="1" x14ac:dyDescent="0.2">
      <c r="A61" s="188" t="s">
        <v>469</v>
      </c>
      <c r="B61" s="178">
        <v>55643</v>
      </c>
      <c r="C61" s="6">
        <v>144783316</v>
      </c>
      <c r="D61" s="63">
        <v>99311</v>
      </c>
      <c r="E61" s="353">
        <v>3116</v>
      </c>
      <c r="F61" s="63">
        <v>10</v>
      </c>
      <c r="G61" s="6">
        <v>2890580</v>
      </c>
      <c r="H61" s="6">
        <v>1085438</v>
      </c>
      <c r="I61" s="63">
        <v>847745</v>
      </c>
      <c r="J61" s="6">
        <v>32.82</v>
      </c>
      <c r="K61" s="63">
        <v>99.37</v>
      </c>
      <c r="L61" s="6">
        <v>0.08</v>
      </c>
      <c r="M61" s="178">
        <v>10</v>
      </c>
      <c r="N61" s="72" t="s">
        <v>368</v>
      </c>
    </row>
    <row r="62" spans="1:14" s="34" customFormat="1" x14ac:dyDescent="0.2">
      <c r="A62" s="188" t="s">
        <v>470</v>
      </c>
      <c r="B62" s="178">
        <v>55634</v>
      </c>
      <c r="C62" s="6">
        <v>144786364</v>
      </c>
      <c r="D62" s="63">
        <v>27436</v>
      </c>
      <c r="E62" s="353">
        <v>3116</v>
      </c>
      <c r="F62" s="63">
        <v>11</v>
      </c>
      <c r="G62" s="6">
        <v>2891146</v>
      </c>
      <c r="H62" s="6">
        <v>1523111</v>
      </c>
      <c r="I62" s="63">
        <v>1523111</v>
      </c>
      <c r="J62" s="6">
        <v>32.83</v>
      </c>
      <c r="K62" s="63">
        <v>99.37</v>
      </c>
      <c r="L62" s="6">
        <v>0.08</v>
      </c>
      <c r="M62" s="178">
        <v>11</v>
      </c>
      <c r="N62" s="72" t="s">
        <v>372</v>
      </c>
    </row>
    <row r="63" spans="1:14" s="281" customFormat="1" x14ac:dyDescent="0.2">
      <c r="A63" s="296" t="s">
        <v>471</v>
      </c>
      <c r="B63" s="273">
        <v>55834</v>
      </c>
      <c r="C63" s="274">
        <v>144787232</v>
      </c>
      <c r="D63" s="310">
        <v>26150</v>
      </c>
      <c r="E63" s="354">
        <v>3096</v>
      </c>
      <c r="F63" s="310">
        <v>7</v>
      </c>
      <c r="G63" s="274">
        <v>2893166</v>
      </c>
      <c r="H63" s="274">
        <v>1376152</v>
      </c>
      <c r="I63" s="310">
        <v>782696</v>
      </c>
      <c r="J63" s="274">
        <v>32.79</v>
      </c>
      <c r="K63" s="310">
        <v>99.31</v>
      </c>
      <c r="L63" s="274">
        <v>0.08</v>
      </c>
      <c r="M63" s="273">
        <v>7</v>
      </c>
      <c r="N63" s="298" t="s">
        <v>375</v>
      </c>
    </row>
    <row r="64" spans="1:14" s="34" customFormat="1" x14ac:dyDescent="0.2">
      <c r="A64" s="188" t="s">
        <v>472</v>
      </c>
      <c r="B64" s="178">
        <v>89090</v>
      </c>
      <c r="C64" s="6">
        <v>231488322</v>
      </c>
      <c r="D64" s="63">
        <v>99311</v>
      </c>
      <c r="E64" s="353">
        <v>3108</v>
      </c>
      <c r="F64" s="63">
        <v>4</v>
      </c>
      <c r="G64" s="6">
        <v>2900915</v>
      </c>
      <c r="H64" s="6">
        <v>2834164</v>
      </c>
      <c r="I64" s="63">
        <v>2834164</v>
      </c>
      <c r="J64" s="6">
        <v>32.799999999999997</v>
      </c>
      <c r="K64" s="63">
        <v>99.33</v>
      </c>
      <c r="L64" s="6">
        <v>0.08</v>
      </c>
      <c r="M64" s="178">
        <v>4</v>
      </c>
      <c r="N64" s="72" t="s">
        <v>367</v>
      </c>
    </row>
    <row r="65" spans="1:14" s="34" customFormat="1" x14ac:dyDescent="0.2">
      <c r="A65" s="188" t="s">
        <v>473</v>
      </c>
      <c r="B65" s="178">
        <v>88764</v>
      </c>
      <c r="C65" s="6">
        <v>231488355</v>
      </c>
      <c r="D65" s="63">
        <v>36384</v>
      </c>
      <c r="E65" s="353">
        <v>3124</v>
      </c>
      <c r="F65" s="63">
        <v>4</v>
      </c>
      <c r="G65" s="6">
        <v>2896251</v>
      </c>
      <c r="H65" s="6">
        <v>2833943</v>
      </c>
      <c r="I65" s="63">
        <v>2833943</v>
      </c>
      <c r="J65" s="6">
        <v>32.799999999999997</v>
      </c>
      <c r="K65" s="63">
        <v>99.37</v>
      </c>
      <c r="L65" s="6">
        <v>0.08</v>
      </c>
      <c r="M65" s="178">
        <v>4</v>
      </c>
      <c r="N65" s="72" t="s">
        <v>371</v>
      </c>
    </row>
    <row r="66" spans="1:14" s="281" customFormat="1" x14ac:dyDescent="0.2">
      <c r="A66" s="296" t="s">
        <v>474</v>
      </c>
      <c r="B66" s="273">
        <v>88984</v>
      </c>
      <c r="C66" s="274">
        <v>231488609</v>
      </c>
      <c r="D66" s="310">
        <v>26150</v>
      </c>
      <c r="E66" s="354">
        <v>3113</v>
      </c>
      <c r="F66" s="310">
        <v>3</v>
      </c>
      <c r="G66" s="274">
        <v>2907524</v>
      </c>
      <c r="H66" s="274">
        <v>2836625</v>
      </c>
      <c r="I66" s="310">
        <v>2836625</v>
      </c>
      <c r="J66" s="274">
        <v>32.78</v>
      </c>
      <c r="K66" s="310">
        <v>99.37</v>
      </c>
      <c r="L66" s="274">
        <v>0.08</v>
      </c>
      <c r="M66" s="273">
        <v>3</v>
      </c>
      <c r="N66" s="298" t="s">
        <v>346</v>
      </c>
    </row>
    <row r="67" spans="1:14" s="281" customFormat="1" x14ac:dyDescent="0.2">
      <c r="A67" s="282" t="s">
        <v>475</v>
      </c>
      <c r="B67" s="278">
        <v>111383</v>
      </c>
      <c r="C67" s="279">
        <v>289288544</v>
      </c>
      <c r="D67" s="245">
        <v>99311</v>
      </c>
      <c r="E67" s="303">
        <v>3107</v>
      </c>
      <c r="F67" s="245">
        <v>3</v>
      </c>
      <c r="G67" s="279">
        <v>2889958</v>
      </c>
      <c r="H67" s="279">
        <v>2836631</v>
      </c>
      <c r="I67" s="245">
        <v>2836631</v>
      </c>
      <c r="J67" s="279">
        <v>32.81</v>
      </c>
      <c r="K67" s="245">
        <v>99.37</v>
      </c>
      <c r="L67" s="279">
        <v>0.08</v>
      </c>
      <c r="M67" s="278">
        <v>3</v>
      </c>
      <c r="N67" s="284" t="s">
        <v>351</v>
      </c>
    </row>
    <row r="68" spans="1:14" s="34" customFormat="1" x14ac:dyDescent="0.2">
      <c r="A68" s="188" t="s">
        <v>476</v>
      </c>
      <c r="B68" s="178">
        <v>110863</v>
      </c>
      <c r="C68" s="6">
        <v>289288640</v>
      </c>
      <c r="D68" s="63">
        <v>36384</v>
      </c>
      <c r="E68" s="353">
        <v>3127</v>
      </c>
      <c r="F68" s="63">
        <v>3</v>
      </c>
      <c r="G68" s="6">
        <v>2906270</v>
      </c>
      <c r="H68" s="6">
        <v>2836646</v>
      </c>
      <c r="I68" s="63">
        <v>2836646</v>
      </c>
      <c r="J68" s="6">
        <v>32.79</v>
      </c>
      <c r="K68" s="63">
        <v>99.37</v>
      </c>
      <c r="L68" s="6">
        <v>0.08</v>
      </c>
      <c r="M68" s="178">
        <v>3</v>
      </c>
      <c r="N68" s="72" t="s">
        <v>346</v>
      </c>
    </row>
    <row r="69" spans="1:14" s="34" customFormat="1" ht="17" thickBot="1" x14ac:dyDescent="0.25">
      <c r="A69" s="189" t="s">
        <v>477</v>
      </c>
      <c r="B69" s="62">
        <v>111005</v>
      </c>
      <c r="C69" s="180">
        <v>289287096</v>
      </c>
      <c r="D69" s="104">
        <v>34220</v>
      </c>
      <c r="E69" s="357">
        <v>3117</v>
      </c>
      <c r="F69" s="104">
        <v>3</v>
      </c>
      <c r="G69" s="180">
        <v>2889701</v>
      </c>
      <c r="H69" s="180">
        <v>2836635</v>
      </c>
      <c r="I69" s="104">
        <v>2836635</v>
      </c>
      <c r="J69" s="180">
        <v>32.81</v>
      </c>
      <c r="K69" s="104">
        <v>99.37</v>
      </c>
      <c r="L69" s="180">
        <v>0.08</v>
      </c>
      <c r="M69" s="62">
        <v>3</v>
      </c>
      <c r="N69" s="74" t="s">
        <v>77</v>
      </c>
    </row>
    <row r="70" spans="1:14" s="138" customFormat="1" ht="17" thickBot="1" x14ac:dyDescent="0.25">
      <c r="A70" s="418" t="s">
        <v>239</v>
      </c>
      <c r="B70" s="419"/>
      <c r="C70" s="419"/>
      <c r="D70" s="419"/>
      <c r="E70" s="419"/>
      <c r="F70" s="420"/>
      <c r="G70" s="420"/>
      <c r="H70" s="420"/>
      <c r="I70" s="420"/>
      <c r="J70" s="420"/>
      <c r="K70" s="420"/>
      <c r="L70" s="420"/>
      <c r="M70" s="419"/>
      <c r="N70" s="421"/>
    </row>
    <row r="71" spans="1:14" s="95" customFormat="1" x14ac:dyDescent="0.2">
      <c r="A71" s="187" t="s">
        <v>478</v>
      </c>
      <c r="B71" s="190">
        <v>23301</v>
      </c>
      <c r="C71" s="191">
        <v>75258434</v>
      </c>
      <c r="D71" s="97">
        <v>40667</v>
      </c>
      <c r="E71" s="351">
        <v>4310</v>
      </c>
      <c r="F71" s="316">
        <v>16</v>
      </c>
      <c r="G71" s="191">
        <v>3734212</v>
      </c>
      <c r="H71" s="191">
        <v>1859237</v>
      </c>
      <c r="I71" s="97">
        <v>472300</v>
      </c>
      <c r="J71" s="191">
        <v>38.799999999999997</v>
      </c>
      <c r="K71" s="97">
        <v>99.02</v>
      </c>
      <c r="L71" s="192">
        <v>0.96</v>
      </c>
      <c r="M71" s="191">
        <v>16</v>
      </c>
      <c r="N71" s="193" t="s">
        <v>381</v>
      </c>
    </row>
    <row r="72" spans="1:14" s="95" customFormat="1" x14ac:dyDescent="0.2">
      <c r="A72" s="188" t="s">
        <v>479</v>
      </c>
      <c r="B72" s="178">
        <v>23393</v>
      </c>
      <c r="C72" s="6">
        <v>75257335</v>
      </c>
      <c r="D72" s="63">
        <v>44190</v>
      </c>
      <c r="E72" s="353">
        <v>4293</v>
      </c>
      <c r="F72" s="300">
        <v>15</v>
      </c>
      <c r="G72" s="6">
        <v>3742634</v>
      </c>
      <c r="H72" s="6">
        <v>794328</v>
      </c>
      <c r="I72" s="63">
        <v>755017</v>
      </c>
      <c r="J72" s="6">
        <v>38.79</v>
      </c>
      <c r="K72" s="63">
        <v>99.59</v>
      </c>
      <c r="L72" s="179">
        <v>0.96</v>
      </c>
      <c r="M72" s="6">
        <v>15</v>
      </c>
      <c r="N72" s="72" t="s">
        <v>386</v>
      </c>
    </row>
    <row r="73" spans="1:14" s="299" customFormat="1" x14ac:dyDescent="0.2">
      <c r="A73" s="296" t="s">
        <v>480</v>
      </c>
      <c r="B73" s="273">
        <v>23265</v>
      </c>
      <c r="C73" s="274">
        <v>75256378</v>
      </c>
      <c r="D73" s="310">
        <v>44190</v>
      </c>
      <c r="E73" s="354">
        <v>4364</v>
      </c>
      <c r="F73" s="313">
        <v>12</v>
      </c>
      <c r="G73" s="274">
        <v>3748341</v>
      </c>
      <c r="H73" s="274">
        <v>756128</v>
      </c>
      <c r="I73" s="310">
        <v>575529</v>
      </c>
      <c r="J73" s="274">
        <v>38.799999999999997</v>
      </c>
      <c r="K73" s="310">
        <v>99.63</v>
      </c>
      <c r="L73" s="297">
        <v>1.23</v>
      </c>
      <c r="M73" s="274">
        <v>12</v>
      </c>
      <c r="N73" s="298" t="s">
        <v>389</v>
      </c>
    </row>
    <row r="74" spans="1:14" s="95" customFormat="1" x14ac:dyDescent="0.2">
      <c r="A74" s="188" t="s">
        <v>481</v>
      </c>
      <c r="B74" s="178">
        <v>34765</v>
      </c>
      <c r="C74" s="6">
        <v>112699665</v>
      </c>
      <c r="D74" s="63">
        <v>40667</v>
      </c>
      <c r="E74" s="353">
        <v>4346</v>
      </c>
      <c r="F74" s="6">
        <v>8</v>
      </c>
      <c r="G74" s="6">
        <v>3746826</v>
      </c>
      <c r="H74" s="6">
        <v>1955836</v>
      </c>
      <c r="I74" s="63">
        <v>1955836</v>
      </c>
      <c r="J74" s="6">
        <v>38.79</v>
      </c>
      <c r="K74" s="63">
        <v>99.63</v>
      </c>
      <c r="L74" s="179">
        <v>0.96</v>
      </c>
      <c r="M74" s="6">
        <v>8</v>
      </c>
      <c r="N74" s="72" t="s">
        <v>380</v>
      </c>
    </row>
    <row r="75" spans="1:14" s="95" customFormat="1" x14ac:dyDescent="0.2">
      <c r="A75" s="188" t="s">
        <v>482</v>
      </c>
      <c r="B75" s="178">
        <v>34939</v>
      </c>
      <c r="C75" s="6">
        <v>112694464</v>
      </c>
      <c r="D75" s="63">
        <v>44190</v>
      </c>
      <c r="E75" s="353">
        <v>4316</v>
      </c>
      <c r="F75" s="6">
        <v>6</v>
      </c>
      <c r="G75" s="6">
        <v>3757679</v>
      </c>
      <c r="H75" s="6">
        <v>3577008</v>
      </c>
      <c r="I75" s="63">
        <v>3577008</v>
      </c>
      <c r="J75" s="6">
        <v>38.770000000000003</v>
      </c>
      <c r="K75" s="63">
        <v>99.54</v>
      </c>
      <c r="L75" s="179">
        <v>0.96</v>
      </c>
      <c r="M75" s="6">
        <v>6</v>
      </c>
      <c r="N75" s="72" t="s">
        <v>385</v>
      </c>
    </row>
    <row r="76" spans="1:14" s="299" customFormat="1" x14ac:dyDescent="0.2">
      <c r="A76" s="296" t="s">
        <v>483</v>
      </c>
      <c r="B76" s="273">
        <v>34860</v>
      </c>
      <c r="C76" s="274">
        <v>112700068</v>
      </c>
      <c r="D76" s="310">
        <v>44190</v>
      </c>
      <c r="E76" s="354">
        <v>4359</v>
      </c>
      <c r="F76" s="274">
        <v>5</v>
      </c>
      <c r="G76" s="274">
        <v>3749916</v>
      </c>
      <c r="H76" s="274">
        <v>2603753</v>
      </c>
      <c r="I76" s="310">
        <v>2603753</v>
      </c>
      <c r="J76" s="274">
        <v>38.78</v>
      </c>
      <c r="K76" s="310">
        <v>99.63</v>
      </c>
      <c r="L76" s="297">
        <v>0.96</v>
      </c>
      <c r="M76" s="274">
        <v>5</v>
      </c>
      <c r="N76" s="298" t="s">
        <v>388</v>
      </c>
    </row>
    <row r="77" spans="1:14" s="95" customFormat="1" x14ac:dyDescent="0.2">
      <c r="A77" s="188" t="s">
        <v>484</v>
      </c>
      <c r="B77" s="178">
        <v>57952</v>
      </c>
      <c r="C77" s="6">
        <v>187581788</v>
      </c>
      <c r="D77" s="63">
        <v>40667</v>
      </c>
      <c r="E77" s="353">
        <v>4337</v>
      </c>
      <c r="F77" s="300">
        <v>3</v>
      </c>
      <c r="G77" s="6">
        <v>3758362</v>
      </c>
      <c r="H77" s="6">
        <v>3728689</v>
      </c>
      <c r="I77" s="63">
        <v>3728689</v>
      </c>
      <c r="J77" s="6">
        <v>38.770000000000003</v>
      </c>
      <c r="K77" s="63">
        <v>99.63</v>
      </c>
      <c r="L77" s="179">
        <v>0.96</v>
      </c>
      <c r="M77" s="6">
        <v>3</v>
      </c>
      <c r="N77" s="72" t="s">
        <v>379</v>
      </c>
    </row>
    <row r="78" spans="1:14" s="299" customFormat="1" x14ac:dyDescent="0.2">
      <c r="A78" s="282" t="s">
        <v>485</v>
      </c>
      <c r="B78" s="278">
        <v>58225</v>
      </c>
      <c r="C78" s="279">
        <v>187573560</v>
      </c>
      <c r="D78" s="245">
        <v>44190</v>
      </c>
      <c r="E78" s="303">
        <v>4314</v>
      </c>
      <c r="F78" s="302">
        <v>3</v>
      </c>
      <c r="G78" s="279">
        <v>3754217</v>
      </c>
      <c r="H78" s="279">
        <v>3728692</v>
      </c>
      <c r="I78" s="245">
        <v>3728692</v>
      </c>
      <c r="J78" s="279">
        <v>38.78</v>
      </c>
      <c r="K78" s="245">
        <v>99.54</v>
      </c>
      <c r="L78" s="283">
        <v>0.96</v>
      </c>
      <c r="M78" s="279">
        <v>3</v>
      </c>
      <c r="N78" s="284" t="s">
        <v>384</v>
      </c>
    </row>
    <row r="79" spans="1:14" s="95" customFormat="1" x14ac:dyDescent="0.2">
      <c r="A79" s="194" t="s">
        <v>486</v>
      </c>
      <c r="B79" s="182">
        <v>58061</v>
      </c>
      <c r="C79" s="183">
        <v>187582931</v>
      </c>
      <c r="D79" s="311">
        <v>44190</v>
      </c>
      <c r="E79" s="352">
        <v>4353</v>
      </c>
      <c r="F79" s="314">
        <v>3</v>
      </c>
      <c r="G79" s="183">
        <v>3751242</v>
      </c>
      <c r="H79" s="183">
        <v>3728689</v>
      </c>
      <c r="I79" s="311">
        <v>3728689</v>
      </c>
      <c r="J79" s="183">
        <v>38.78</v>
      </c>
      <c r="K79" s="311">
        <v>99.63</v>
      </c>
      <c r="L79" s="184">
        <v>0.96</v>
      </c>
      <c r="M79" s="183">
        <v>3</v>
      </c>
      <c r="N79" s="195" t="s">
        <v>384</v>
      </c>
    </row>
    <row r="80" spans="1:14" s="95" customFormat="1" x14ac:dyDescent="0.2">
      <c r="A80" s="188" t="s">
        <v>487</v>
      </c>
      <c r="B80" s="178">
        <v>92634</v>
      </c>
      <c r="C80" s="6">
        <v>299909564</v>
      </c>
      <c r="D80" s="63">
        <v>47194</v>
      </c>
      <c r="E80" s="353">
        <v>4335</v>
      </c>
      <c r="F80" s="300">
        <v>3</v>
      </c>
      <c r="G80" s="6">
        <v>3750338</v>
      </c>
      <c r="H80" s="6">
        <v>3728701</v>
      </c>
      <c r="I80" s="63">
        <v>3728701</v>
      </c>
      <c r="J80" s="6">
        <v>38.78</v>
      </c>
      <c r="K80" s="63">
        <v>99.63</v>
      </c>
      <c r="L80" s="179">
        <v>0.96</v>
      </c>
      <c r="M80" s="6">
        <v>3</v>
      </c>
      <c r="N80" s="72" t="s">
        <v>378</v>
      </c>
    </row>
    <row r="81" spans="1:14" s="299" customFormat="1" x14ac:dyDescent="0.2">
      <c r="A81" s="282" t="s">
        <v>488</v>
      </c>
      <c r="B81" s="278">
        <v>92980</v>
      </c>
      <c r="C81" s="279">
        <v>299912564</v>
      </c>
      <c r="D81" s="245">
        <v>44190</v>
      </c>
      <c r="E81" s="303">
        <v>4313</v>
      </c>
      <c r="F81" s="302">
        <v>3</v>
      </c>
      <c r="G81" s="279">
        <v>3759943</v>
      </c>
      <c r="H81" s="279">
        <v>3728716</v>
      </c>
      <c r="I81" s="245">
        <v>3728716</v>
      </c>
      <c r="J81" s="279">
        <v>38.770000000000003</v>
      </c>
      <c r="K81" s="245">
        <v>99.54</v>
      </c>
      <c r="L81" s="283">
        <v>0.96</v>
      </c>
      <c r="M81" s="279">
        <v>3</v>
      </c>
      <c r="N81" s="284" t="s">
        <v>383</v>
      </c>
    </row>
    <row r="82" spans="1:14" s="95" customFormat="1" x14ac:dyDescent="0.2">
      <c r="A82" s="194" t="s">
        <v>489</v>
      </c>
      <c r="B82" s="182">
        <v>92578</v>
      </c>
      <c r="C82" s="183">
        <v>299912696</v>
      </c>
      <c r="D82" s="311">
        <v>44190</v>
      </c>
      <c r="E82" s="352">
        <v>4359</v>
      </c>
      <c r="F82" s="314">
        <v>3</v>
      </c>
      <c r="G82" s="183">
        <v>3745197</v>
      </c>
      <c r="H82" s="183">
        <v>3728714</v>
      </c>
      <c r="I82" s="311">
        <v>3728714</v>
      </c>
      <c r="J82" s="183">
        <v>38.79</v>
      </c>
      <c r="K82" s="311">
        <v>99.63</v>
      </c>
      <c r="L82" s="184">
        <v>0.96</v>
      </c>
      <c r="M82" s="183">
        <v>3</v>
      </c>
      <c r="N82" s="195" t="s">
        <v>379</v>
      </c>
    </row>
    <row r="83" spans="1:14" s="299" customFormat="1" x14ac:dyDescent="0.2">
      <c r="A83" s="282" t="s">
        <v>490</v>
      </c>
      <c r="B83" s="278">
        <v>115805</v>
      </c>
      <c r="C83" s="279">
        <v>374797576</v>
      </c>
      <c r="D83" s="245">
        <v>47194</v>
      </c>
      <c r="E83" s="303">
        <v>4331</v>
      </c>
      <c r="F83" s="302">
        <v>3</v>
      </c>
      <c r="G83" s="279">
        <v>3744829</v>
      </c>
      <c r="H83" s="279">
        <v>3728729</v>
      </c>
      <c r="I83" s="245">
        <v>3728729</v>
      </c>
      <c r="J83" s="279">
        <v>38.79</v>
      </c>
      <c r="K83" s="245">
        <v>99.63</v>
      </c>
      <c r="L83" s="283">
        <v>0.96</v>
      </c>
      <c r="M83" s="279">
        <v>3</v>
      </c>
      <c r="N83" s="284" t="s">
        <v>382</v>
      </c>
    </row>
    <row r="84" spans="1:14" s="95" customFormat="1" x14ac:dyDescent="0.2">
      <c r="A84" s="188" t="s">
        <v>491</v>
      </c>
      <c r="B84" s="178">
        <v>116102</v>
      </c>
      <c r="C84" s="6">
        <v>374792859</v>
      </c>
      <c r="D84" s="63">
        <v>47194</v>
      </c>
      <c r="E84" s="353">
        <v>4324</v>
      </c>
      <c r="F84" s="300">
        <v>3</v>
      </c>
      <c r="G84" s="6">
        <v>3751036</v>
      </c>
      <c r="H84" s="6">
        <v>3728728</v>
      </c>
      <c r="I84" s="63">
        <v>3728728</v>
      </c>
      <c r="J84" s="6">
        <v>38.78</v>
      </c>
      <c r="K84" s="63">
        <v>99.54</v>
      </c>
      <c r="L84" s="179">
        <v>0.96</v>
      </c>
      <c r="M84" s="6">
        <v>3</v>
      </c>
      <c r="N84" s="72" t="s">
        <v>387</v>
      </c>
    </row>
    <row r="85" spans="1:14" s="95" customFormat="1" ht="17" thickBot="1" x14ac:dyDescent="0.25">
      <c r="A85" s="189" t="s">
        <v>492</v>
      </c>
      <c r="B85" s="62">
        <v>115793</v>
      </c>
      <c r="C85" s="180">
        <v>374795866</v>
      </c>
      <c r="D85" s="104">
        <v>44190</v>
      </c>
      <c r="E85" s="357">
        <v>4352</v>
      </c>
      <c r="F85" s="315">
        <v>3</v>
      </c>
      <c r="G85" s="180">
        <v>3754055</v>
      </c>
      <c r="H85" s="180">
        <v>3728720</v>
      </c>
      <c r="I85" s="104">
        <v>3728720</v>
      </c>
      <c r="J85" s="180">
        <v>38.78</v>
      </c>
      <c r="K85" s="104">
        <v>99.63</v>
      </c>
      <c r="L85" s="181">
        <v>0.96</v>
      </c>
      <c r="M85" s="180">
        <v>3</v>
      </c>
      <c r="N85" s="74" t="s">
        <v>390</v>
      </c>
    </row>
    <row r="86" spans="1:14" s="138" customFormat="1" ht="17" thickBot="1" x14ac:dyDescent="0.25">
      <c r="A86" s="418" t="s">
        <v>391</v>
      </c>
      <c r="B86" s="419"/>
      <c r="C86" s="419"/>
      <c r="D86" s="419"/>
      <c r="E86" s="419"/>
      <c r="F86" s="420"/>
      <c r="G86" s="420"/>
      <c r="H86" s="420"/>
      <c r="I86" s="420"/>
      <c r="J86" s="420"/>
      <c r="K86" s="420"/>
      <c r="L86" s="420"/>
      <c r="M86" s="419"/>
      <c r="N86" s="421"/>
    </row>
    <row r="87" spans="1:14" s="243" customFormat="1" x14ac:dyDescent="0.2">
      <c r="A87" s="291" t="s">
        <v>493</v>
      </c>
      <c r="B87" s="292">
        <v>38354</v>
      </c>
      <c r="C87" s="293">
        <v>113261020</v>
      </c>
      <c r="D87" s="252">
        <v>29490</v>
      </c>
      <c r="E87" s="356">
        <v>3716</v>
      </c>
      <c r="F87" s="318">
        <v>111</v>
      </c>
      <c r="G87" s="293">
        <v>5457578</v>
      </c>
      <c r="H87" s="293">
        <v>276973</v>
      </c>
      <c r="I87" s="252">
        <v>95890</v>
      </c>
      <c r="J87" s="293">
        <v>57.37</v>
      </c>
      <c r="K87" s="252">
        <v>98.52</v>
      </c>
      <c r="L87" s="294">
        <v>0.11</v>
      </c>
      <c r="M87" s="293">
        <v>111</v>
      </c>
      <c r="N87" s="295" t="s">
        <v>392</v>
      </c>
    </row>
    <row r="88" spans="1:14" customFormat="1" x14ac:dyDescent="0.2">
      <c r="A88" s="188" t="s">
        <v>494</v>
      </c>
      <c r="B88" s="178">
        <v>37809</v>
      </c>
      <c r="C88" s="6">
        <v>113261216</v>
      </c>
      <c r="D88" s="63">
        <v>30693</v>
      </c>
      <c r="E88" s="353">
        <v>3793</v>
      </c>
      <c r="F88" s="300">
        <v>117</v>
      </c>
      <c r="G88" s="6">
        <v>5469282</v>
      </c>
      <c r="H88" s="6">
        <v>323270</v>
      </c>
      <c r="I88" s="63">
        <v>105316</v>
      </c>
      <c r="J88" s="6">
        <v>57.39</v>
      </c>
      <c r="K88" s="63">
        <v>99.12</v>
      </c>
      <c r="L88" s="179">
        <v>0.41</v>
      </c>
      <c r="M88" s="6">
        <v>117</v>
      </c>
      <c r="N88" s="72" t="s">
        <v>400</v>
      </c>
    </row>
    <row r="89" spans="1:14" customFormat="1" x14ac:dyDescent="0.2">
      <c r="A89" s="194" t="s">
        <v>495</v>
      </c>
      <c r="B89" s="182">
        <v>38262</v>
      </c>
      <c r="C89" s="183">
        <v>113262076</v>
      </c>
      <c r="D89" s="311">
        <v>38085</v>
      </c>
      <c r="E89" s="352">
        <v>3728</v>
      </c>
      <c r="F89" s="314">
        <v>127</v>
      </c>
      <c r="G89" s="183">
        <v>5519767</v>
      </c>
      <c r="H89" s="183">
        <v>409898</v>
      </c>
      <c r="I89" s="311">
        <v>87932</v>
      </c>
      <c r="J89" s="183">
        <v>57.29</v>
      </c>
      <c r="K89" s="311">
        <v>98.94</v>
      </c>
      <c r="L89" s="184">
        <v>0.43</v>
      </c>
      <c r="M89" s="183">
        <v>127</v>
      </c>
      <c r="N89" s="195" t="s">
        <v>406</v>
      </c>
    </row>
    <row r="90" spans="1:14" customFormat="1" x14ac:dyDescent="0.2">
      <c r="A90" s="188" t="s">
        <v>496</v>
      </c>
      <c r="B90" s="178">
        <v>57537</v>
      </c>
      <c r="C90" s="6">
        <v>169607660</v>
      </c>
      <c r="D90" s="63">
        <v>38085</v>
      </c>
      <c r="E90" s="353">
        <v>3708</v>
      </c>
      <c r="F90" s="300">
        <v>85</v>
      </c>
      <c r="G90" s="6">
        <v>5548190</v>
      </c>
      <c r="H90" s="6">
        <v>551819</v>
      </c>
      <c r="I90" s="63">
        <v>317423</v>
      </c>
      <c r="J90" s="6">
        <v>57.24</v>
      </c>
      <c r="K90" s="63">
        <v>99.32</v>
      </c>
      <c r="L90" s="179">
        <v>0.78</v>
      </c>
      <c r="M90" s="6">
        <v>85</v>
      </c>
      <c r="N90" s="72" t="s">
        <v>393</v>
      </c>
    </row>
    <row r="91" spans="1:14" customFormat="1" x14ac:dyDescent="0.2">
      <c r="A91" s="188" t="s">
        <v>497</v>
      </c>
      <c r="B91" s="178">
        <v>56748</v>
      </c>
      <c r="C91" s="6">
        <v>169611046</v>
      </c>
      <c r="D91" s="63">
        <v>30834</v>
      </c>
      <c r="E91" s="353">
        <v>3773</v>
      </c>
      <c r="F91" s="300">
        <v>93</v>
      </c>
      <c r="G91" s="6">
        <v>5549330</v>
      </c>
      <c r="H91" s="6">
        <v>319940</v>
      </c>
      <c r="I91" s="63">
        <v>152821</v>
      </c>
      <c r="J91" s="6">
        <v>57.2</v>
      </c>
      <c r="K91" s="63">
        <v>99.3</v>
      </c>
      <c r="L91" s="179">
        <v>0.38</v>
      </c>
      <c r="M91" s="6">
        <v>93</v>
      </c>
      <c r="N91" s="72" t="s">
        <v>399</v>
      </c>
    </row>
    <row r="92" spans="1:14" s="243" customFormat="1" x14ac:dyDescent="0.2">
      <c r="A92" s="296" t="s">
        <v>498</v>
      </c>
      <c r="B92" s="273">
        <v>57301</v>
      </c>
      <c r="C92" s="274">
        <v>169610335</v>
      </c>
      <c r="D92" s="310">
        <v>38085</v>
      </c>
      <c r="E92" s="354">
        <v>3731</v>
      </c>
      <c r="F92" s="313">
        <v>83</v>
      </c>
      <c r="G92" s="274">
        <v>5579472</v>
      </c>
      <c r="H92" s="274">
        <v>480618</v>
      </c>
      <c r="I92" s="310">
        <v>196551</v>
      </c>
      <c r="J92" s="274">
        <v>57.16</v>
      </c>
      <c r="K92" s="310">
        <v>99.63</v>
      </c>
      <c r="L92" s="297">
        <v>0.48</v>
      </c>
      <c r="M92" s="274">
        <v>83</v>
      </c>
      <c r="N92" s="298" t="s">
        <v>405</v>
      </c>
    </row>
    <row r="93" spans="1:14" s="243" customFormat="1" x14ac:dyDescent="0.2">
      <c r="A93" s="282" t="s">
        <v>499</v>
      </c>
      <c r="B93" s="278">
        <v>95546</v>
      </c>
      <c r="C93" s="279">
        <v>282308615</v>
      </c>
      <c r="D93" s="245">
        <v>38085</v>
      </c>
      <c r="E93" s="303">
        <v>3716</v>
      </c>
      <c r="F93" s="302">
        <v>61</v>
      </c>
      <c r="G93" s="279">
        <v>5564095</v>
      </c>
      <c r="H93" s="279">
        <v>527047</v>
      </c>
      <c r="I93" s="245">
        <v>432674</v>
      </c>
      <c r="J93" s="279">
        <v>57.13</v>
      </c>
      <c r="K93" s="245">
        <v>99.68</v>
      </c>
      <c r="L93" s="283">
        <v>0.33</v>
      </c>
      <c r="M93" s="279">
        <v>61</v>
      </c>
      <c r="N93" s="284" t="s">
        <v>394</v>
      </c>
    </row>
    <row r="94" spans="1:14" customFormat="1" x14ac:dyDescent="0.2">
      <c r="A94" s="188" t="s">
        <v>500</v>
      </c>
      <c r="B94" s="178">
        <v>94767</v>
      </c>
      <c r="C94" s="6">
        <v>282306251</v>
      </c>
      <c r="D94" s="63">
        <v>30834</v>
      </c>
      <c r="E94" s="353">
        <v>3755</v>
      </c>
      <c r="F94" s="300">
        <v>62</v>
      </c>
      <c r="G94" s="6">
        <v>5601665</v>
      </c>
      <c r="H94" s="6">
        <v>767747</v>
      </c>
      <c r="I94" s="63">
        <v>320389</v>
      </c>
      <c r="J94" s="6">
        <v>57.09</v>
      </c>
      <c r="K94" s="63">
        <v>99.54</v>
      </c>
      <c r="L94" s="179">
        <v>0.33</v>
      </c>
      <c r="M94" s="6">
        <v>62</v>
      </c>
      <c r="N94" s="72" t="s">
        <v>398</v>
      </c>
    </row>
    <row r="95" spans="1:14" customFormat="1" x14ac:dyDescent="0.2">
      <c r="A95" s="194" t="s">
        <v>501</v>
      </c>
      <c r="B95" s="182">
        <v>95186</v>
      </c>
      <c r="C95" s="183">
        <v>282310047</v>
      </c>
      <c r="D95" s="311">
        <v>38085</v>
      </c>
      <c r="E95" s="352">
        <v>3748</v>
      </c>
      <c r="F95" s="314">
        <v>64</v>
      </c>
      <c r="G95" s="183">
        <v>5584136</v>
      </c>
      <c r="H95" s="183">
        <v>691530</v>
      </c>
      <c r="I95" s="311">
        <v>351165</v>
      </c>
      <c r="J95" s="183">
        <v>57.11</v>
      </c>
      <c r="K95" s="311">
        <v>99.6</v>
      </c>
      <c r="L95" s="184">
        <v>0.33</v>
      </c>
      <c r="M95" s="183">
        <v>64</v>
      </c>
      <c r="N95" s="195" t="s">
        <v>404</v>
      </c>
    </row>
    <row r="96" spans="1:14" customFormat="1" x14ac:dyDescent="0.2">
      <c r="A96" s="188" t="s">
        <v>502</v>
      </c>
      <c r="B96" s="178">
        <v>152472</v>
      </c>
      <c r="C96" s="6">
        <v>451358899</v>
      </c>
      <c r="D96" s="63">
        <v>38085</v>
      </c>
      <c r="E96" s="353">
        <v>3725</v>
      </c>
      <c r="F96" s="300">
        <v>48</v>
      </c>
      <c r="G96" s="6">
        <v>5610419</v>
      </c>
      <c r="H96" s="6">
        <v>765489</v>
      </c>
      <c r="I96" s="63">
        <v>458153</v>
      </c>
      <c r="J96" s="6">
        <v>57.05</v>
      </c>
      <c r="K96" s="63">
        <v>99.6</v>
      </c>
      <c r="L96" s="179">
        <v>0.63</v>
      </c>
      <c r="M96" s="6">
        <v>48</v>
      </c>
      <c r="N96" s="72" t="s">
        <v>395</v>
      </c>
    </row>
    <row r="97" spans="1:14" s="243" customFormat="1" x14ac:dyDescent="0.2">
      <c r="A97" s="282" t="s">
        <v>503</v>
      </c>
      <c r="B97" s="278">
        <v>151825</v>
      </c>
      <c r="C97" s="279">
        <v>451352891</v>
      </c>
      <c r="D97" s="245">
        <v>34149</v>
      </c>
      <c r="E97" s="303">
        <v>3750</v>
      </c>
      <c r="F97" s="302">
        <v>43</v>
      </c>
      <c r="G97" s="279">
        <v>5605522</v>
      </c>
      <c r="H97" s="279">
        <v>1082959</v>
      </c>
      <c r="I97" s="245">
        <v>506011</v>
      </c>
      <c r="J97" s="279">
        <v>57.05</v>
      </c>
      <c r="K97" s="245">
        <v>99.38</v>
      </c>
      <c r="L97" s="283">
        <v>0.33</v>
      </c>
      <c r="M97" s="279">
        <v>43</v>
      </c>
      <c r="N97" s="284" t="s">
        <v>397</v>
      </c>
    </row>
    <row r="98" spans="1:14" customFormat="1" x14ac:dyDescent="0.2">
      <c r="A98" s="194" t="s">
        <v>504</v>
      </c>
      <c r="B98" s="182">
        <v>151965</v>
      </c>
      <c r="C98" s="183">
        <v>451355525</v>
      </c>
      <c r="D98" s="311">
        <v>38085</v>
      </c>
      <c r="E98" s="352">
        <v>3753</v>
      </c>
      <c r="F98" s="314">
        <v>50</v>
      </c>
      <c r="G98" s="183">
        <v>5621666</v>
      </c>
      <c r="H98" s="183">
        <v>764670</v>
      </c>
      <c r="I98" s="311">
        <v>432459</v>
      </c>
      <c r="J98" s="183">
        <v>57.02</v>
      </c>
      <c r="K98" s="311">
        <v>99.68</v>
      </c>
      <c r="L98" s="184">
        <v>0.33</v>
      </c>
      <c r="M98" s="183">
        <v>50</v>
      </c>
      <c r="N98" s="195" t="s">
        <v>403</v>
      </c>
    </row>
    <row r="99" spans="1:14" customFormat="1" x14ac:dyDescent="0.2">
      <c r="A99" s="188" t="s">
        <v>505</v>
      </c>
      <c r="B99" s="178">
        <v>190532</v>
      </c>
      <c r="C99" s="6">
        <v>564055937</v>
      </c>
      <c r="D99" s="63">
        <v>38085</v>
      </c>
      <c r="E99" s="353">
        <v>3726</v>
      </c>
      <c r="F99" s="300">
        <v>43</v>
      </c>
      <c r="G99" s="6">
        <v>5606831</v>
      </c>
      <c r="H99" s="6">
        <v>765489</v>
      </c>
      <c r="I99" s="63">
        <v>420409</v>
      </c>
      <c r="J99" s="6">
        <v>57.03</v>
      </c>
      <c r="K99" s="63">
        <v>99.64</v>
      </c>
      <c r="L99" s="179">
        <v>0.33</v>
      </c>
      <c r="M99" s="6">
        <v>43</v>
      </c>
      <c r="N99" s="72" t="s">
        <v>396</v>
      </c>
    </row>
    <row r="100" spans="1:14" s="243" customFormat="1" x14ac:dyDescent="0.2">
      <c r="A100" s="282" t="s">
        <v>506</v>
      </c>
      <c r="B100" s="278">
        <v>189780</v>
      </c>
      <c r="C100" s="279">
        <v>564055710</v>
      </c>
      <c r="D100" s="245">
        <v>34149</v>
      </c>
      <c r="E100" s="303">
        <v>3748</v>
      </c>
      <c r="F100" s="302">
        <v>33</v>
      </c>
      <c r="G100" s="279">
        <v>5625445</v>
      </c>
      <c r="H100" s="279">
        <v>1085555</v>
      </c>
      <c r="I100" s="245">
        <v>506128</v>
      </c>
      <c r="J100" s="279">
        <v>57.03</v>
      </c>
      <c r="K100" s="245">
        <v>99.68</v>
      </c>
      <c r="L100" s="283">
        <v>0.33</v>
      </c>
      <c r="M100" s="279">
        <v>33</v>
      </c>
      <c r="N100" s="284" t="s">
        <v>401</v>
      </c>
    </row>
    <row r="101" spans="1:14" customFormat="1" ht="17" thickBot="1" x14ac:dyDescent="0.25">
      <c r="A101" s="189" t="s">
        <v>507</v>
      </c>
      <c r="B101" s="62">
        <v>190071</v>
      </c>
      <c r="C101" s="180">
        <v>564051924</v>
      </c>
      <c r="D101" s="104">
        <v>38085</v>
      </c>
      <c r="E101" s="357">
        <v>3743</v>
      </c>
      <c r="F101" s="315">
        <v>36</v>
      </c>
      <c r="G101" s="180">
        <v>5616354</v>
      </c>
      <c r="H101" s="180">
        <v>1341477</v>
      </c>
      <c r="I101" s="104">
        <v>768051</v>
      </c>
      <c r="J101" s="180">
        <v>57.01</v>
      </c>
      <c r="K101" s="104">
        <v>99.68</v>
      </c>
      <c r="L101" s="181">
        <v>0.63</v>
      </c>
      <c r="M101" s="180">
        <v>36</v>
      </c>
      <c r="N101" s="74" t="s">
        <v>402</v>
      </c>
    </row>
    <row r="102" spans="1:14" s="138" customFormat="1" ht="17" thickBot="1" x14ac:dyDescent="0.25">
      <c r="A102" s="418" t="s">
        <v>407</v>
      </c>
      <c r="B102" s="419"/>
      <c r="C102" s="419"/>
      <c r="D102" s="419"/>
      <c r="E102" s="419"/>
      <c r="F102" s="420"/>
      <c r="G102" s="420"/>
      <c r="H102" s="420"/>
      <c r="I102" s="420"/>
      <c r="J102" s="420"/>
      <c r="K102" s="420"/>
      <c r="L102" s="420"/>
      <c r="M102" s="419"/>
      <c r="N102" s="421"/>
    </row>
    <row r="103" spans="1:14" s="34" customFormat="1" x14ac:dyDescent="0.2">
      <c r="A103" s="187" t="s">
        <v>508</v>
      </c>
      <c r="B103" s="190">
        <v>31480</v>
      </c>
      <c r="C103" s="191">
        <v>128873609</v>
      </c>
      <c r="D103" s="97">
        <v>41216</v>
      </c>
      <c r="E103" s="351">
        <v>5970</v>
      </c>
      <c r="F103" s="316">
        <v>2</v>
      </c>
      <c r="G103" s="191">
        <v>6412310</v>
      </c>
      <c r="H103" s="191">
        <v>6409007</v>
      </c>
      <c r="I103" s="97">
        <v>6409007</v>
      </c>
      <c r="J103" s="191">
        <v>66.3</v>
      </c>
      <c r="K103" s="97">
        <v>98.7</v>
      </c>
      <c r="L103" s="192">
        <v>0.62</v>
      </c>
      <c r="M103" s="191">
        <v>2</v>
      </c>
      <c r="N103" s="193" t="s">
        <v>350</v>
      </c>
    </row>
    <row r="104" spans="1:14" s="281" customFormat="1" x14ac:dyDescent="0.2">
      <c r="A104" s="282" t="s">
        <v>509</v>
      </c>
      <c r="B104" s="278">
        <v>31786</v>
      </c>
      <c r="C104" s="279">
        <v>128876513</v>
      </c>
      <c r="D104" s="245">
        <v>44846</v>
      </c>
      <c r="E104" s="303">
        <v>5894</v>
      </c>
      <c r="F104" s="302">
        <v>1</v>
      </c>
      <c r="G104" s="279">
        <v>6411621</v>
      </c>
      <c r="H104" s="279">
        <v>6411621</v>
      </c>
      <c r="I104" s="245">
        <v>6411621</v>
      </c>
      <c r="J104" s="279">
        <v>66.3</v>
      </c>
      <c r="K104" s="245">
        <v>99.13</v>
      </c>
      <c r="L104" s="283">
        <v>0.62</v>
      </c>
      <c r="M104" s="279">
        <v>1</v>
      </c>
      <c r="N104" s="284" t="s">
        <v>85</v>
      </c>
    </row>
    <row r="105" spans="1:14" s="34" customFormat="1" x14ac:dyDescent="0.2">
      <c r="A105" s="194" t="s">
        <v>510</v>
      </c>
      <c r="B105" s="182">
        <v>31573</v>
      </c>
      <c r="C105" s="183">
        <v>128870408</v>
      </c>
      <c r="D105" s="311">
        <v>38774</v>
      </c>
      <c r="E105" s="352">
        <v>5939</v>
      </c>
      <c r="F105" s="314">
        <v>1</v>
      </c>
      <c r="G105" s="183">
        <v>6411234</v>
      </c>
      <c r="H105" s="183">
        <v>6411234</v>
      </c>
      <c r="I105" s="311">
        <v>6411234</v>
      </c>
      <c r="J105" s="183">
        <v>66.3</v>
      </c>
      <c r="K105" s="311">
        <v>98.87</v>
      </c>
      <c r="L105" s="184">
        <v>0.62</v>
      </c>
      <c r="M105" s="183">
        <v>1</v>
      </c>
      <c r="N105" s="195" t="s">
        <v>85</v>
      </c>
    </row>
    <row r="106" spans="1:14" s="281" customFormat="1" x14ac:dyDescent="0.2">
      <c r="A106" s="282" t="s">
        <v>511</v>
      </c>
      <c r="B106" s="278">
        <v>47376</v>
      </c>
      <c r="C106" s="279">
        <v>192994667</v>
      </c>
      <c r="D106" s="245">
        <v>41216</v>
      </c>
      <c r="E106" s="303">
        <v>5942</v>
      </c>
      <c r="F106" s="302">
        <v>1</v>
      </c>
      <c r="G106" s="279">
        <v>6411637</v>
      </c>
      <c r="H106" s="279">
        <v>6411637</v>
      </c>
      <c r="I106" s="245">
        <v>6411637</v>
      </c>
      <c r="J106" s="279">
        <v>66.3</v>
      </c>
      <c r="K106" s="245">
        <v>99.35</v>
      </c>
      <c r="L106" s="283">
        <v>0.62</v>
      </c>
      <c r="M106" s="279">
        <v>1</v>
      </c>
      <c r="N106" s="284" t="s">
        <v>85</v>
      </c>
    </row>
    <row r="107" spans="1:14" s="34" customFormat="1" x14ac:dyDescent="0.2">
      <c r="A107" s="188" t="s">
        <v>512</v>
      </c>
      <c r="B107" s="178">
        <v>47637</v>
      </c>
      <c r="C107" s="6">
        <v>192993760</v>
      </c>
      <c r="D107" s="63">
        <v>44846</v>
      </c>
      <c r="E107" s="353">
        <v>5896</v>
      </c>
      <c r="F107" s="300">
        <v>1</v>
      </c>
      <c r="G107" s="6">
        <v>6411674</v>
      </c>
      <c r="H107" s="6">
        <v>6411674</v>
      </c>
      <c r="I107" s="63">
        <v>6411674</v>
      </c>
      <c r="J107" s="6">
        <v>66.3</v>
      </c>
      <c r="K107" s="63">
        <v>98.7</v>
      </c>
      <c r="L107" s="179">
        <v>0.62</v>
      </c>
      <c r="M107" s="6">
        <v>1</v>
      </c>
      <c r="N107" s="72" t="s">
        <v>85</v>
      </c>
    </row>
    <row r="108" spans="1:14" s="34" customFormat="1" x14ac:dyDescent="0.2">
      <c r="A108" s="194" t="s">
        <v>513</v>
      </c>
      <c r="B108" s="182">
        <v>47444</v>
      </c>
      <c r="C108" s="183">
        <v>192972309</v>
      </c>
      <c r="D108" s="311">
        <v>41829</v>
      </c>
      <c r="E108" s="352">
        <v>5925</v>
      </c>
      <c r="F108" s="314">
        <v>1</v>
      </c>
      <c r="G108" s="183">
        <v>6411683</v>
      </c>
      <c r="H108" s="183">
        <v>6411683</v>
      </c>
      <c r="I108" s="311">
        <v>6411683</v>
      </c>
      <c r="J108" s="183">
        <v>66.3</v>
      </c>
      <c r="K108" s="311">
        <v>99.27</v>
      </c>
      <c r="L108" s="184">
        <v>0.62</v>
      </c>
      <c r="M108" s="183">
        <v>1</v>
      </c>
      <c r="N108" s="195" t="s">
        <v>85</v>
      </c>
    </row>
    <row r="109" spans="1:14" s="281" customFormat="1" x14ac:dyDescent="0.2">
      <c r="A109" s="282" t="s">
        <v>514</v>
      </c>
      <c r="B109" s="278">
        <v>78972</v>
      </c>
      <c r="C109" s="279">
        <v>321229797</v>
      </c>
      <c r="D109" s="245">
        <v>41216</v>
      </c>
      <c r="E109" s="303">
        <v>5922</v>
      </c>
      <c r="F109" s="302">
        <v>1</v>
      </c>
      <c r="G109" s="279">
        <v>6411695</v>
      </c>
      <c r="H109" s="279">
        <v>6411695</v>
      </c>
      <c r="I109" s="245">
        <v>6411695</v>
      </c>
      <c r="J109" s="279">
        <v>66.3</v>
      </c>
      <c r="K109" s="245">
        <v>99.35</v>
      </c>
      <c r="L109" s="283">
        <v>0.62</v>
      </c>
      <c r="M109" s="279">
        <v>1</v>
      </c>
      <c r="N109" s="284" t="s">
        <v>85</v>
      </c>
    </row>
    <row r="110" spans="1:14" s="34" customFormat="1" x14ac:dyDescent="0.2">
      <c r="A110" s="188" t="s">
        <v>515</v>
      </c>
      <c r="B110" s="178">
        <v>79058</v>
      </c>
      <c r="C110" s="6">
        <v>321229806</v>
      </c>
      <c r="D110" s="63">
        <v>44846</v>
      </c>
      <c r="E110" s="353">
        <v>5921</v>
      </c>
      <c r="F110" s="300">
        <v>1</v>
      </c>
      <c r="G110" s="6">
        <v>6411721</v>
      </c>
      <c r="H110" s="6">
        <v>6411721</v>
      </c>
      <c r="I110" s="63">
        <v>6411721</v>
      </c>
      <c r="J110" s="6">
        <v>66.3</v>
      </c>
      <c r="K110" s="63">
        <v>99.13</v>
      </c>
      <c r="L110" s="179">
        <v>0.62</v>
      </c>
      <c r="M110" s="6">
        <v>1</v>
      </c>
      <c r="N110" s="72" t="s">
        <v>85</v>
      </c>
    </row>
    <row r="111" spans="1:14" s="34" customFormat="1" x14ac:dyDescent="0.2">
      <c r="A111" s="194" t="s">
        <v>516</v>
      </c>
      <c r="B111" s="182">
        <v>78817</v>
      </c>
      <c r="C111" s="183">
        <v>321228667</v>
      </c>
      <c r="D111" s="311">
        <v>47621</v>
      </c>
      <c r="E111" s="352">
        <v>5937</v>
      </c>
      <c r="F111" s="314">
        <v>1</v>
      </c>
      <c r="G111" s="183">
        <v>6411709</v>
      </c>
      <c r="H111" s="183">
        <v>6411709</v>
      </c>
      <c r="I111" s="311">
        <v>6411709</v>
      </c>
      <c r="J111" s="183">
        <v>66.3</v>
      </c>
      <c r="K111" s="311">
        <v>99.35</v>
      </c>
      <c r="L111" s="184">
        <v>0.62</v>
      </c>
      <c r="M111" s="183">
        <v>1</v>
      </c>
      <c r="N111" s="195" t="s">
        <v>85</v>
      </c>
    </row>
    <row r="112" spans="1:14" s="281" customFormat="1" x14ac:dyDescent="0.2">
      <c r="A112" s="282" t="s">
        <v>517</v>
      </c>
      <c r="B112" s="278">
        <v>126369</v>
      </c>
      <c r="C112" s="279">
        <v>513584254</v>
      </c>
      <c r="D112" s="245">
        <v>42160</v>
      </c>
      <c r="E112" s="303">
        <v>5927</v>
      </c>
      <c r="F112" s="302">
        <v>1</v>
      </c>
      <c r="G112" s="279">
        <v>6411726</v>
      </c>
      <c r="H112" s="279">
        <v>6411726</v>
      </c>
      <c r="I112" s="245">
        <v>6411726</v>
      </c>
      <c r="J112" s="279">
        <v>66.3</v>
      </c>
      <c r="K112" s="245">
        <v>99.35</v>
      </c>
      <c r="L112" s="283">
        <v>0.62</v>
      </c>
      <c r="M112" s="279">
        <v>1</v>
      </c>
      <c r="N112" s="284" t="s">
        <v>85</v>
      </c>
    </row>
    <row r="113" spans="1:14" s="34" customFormat="1" x14ac:dyDescent="0.2">
      <c r="A113" s="188" t="s">
        <v>518</v>
      </c>
      <c r="B113" s="178">
        <v>126165</v>
      </c>
      <c r="C113" s="6">
        <v>513579700</v>
      </c>
      <c r="D113" s="63">
        <v>44846</v>
      </c>
      <c r="E113" s="353">
        <v>5925</v>
      </c>
      <c r="F113" s="300">
        <v>1</v>
      </c>
      <c r="G113" s="6">
        <v>6411726</v>
      </c>
      <c r="H113" s="6">
        <v>6411726</v>
      </c>
      <c r="I113" s="63">
        <v>6411726</v>
      </c>
      <c r="J113" s="6">
        <v>66.3</v>
      </c>
      <c r="K113" s="63">
        <v>99.19</v>
      </c>
      <c r="L113" s="179">
        <v>0.62</v>
      </c>
      <c r="M113" s="6">
        <v>1</v>
      </c>
      <c r="N113" s="72" t="s">
        <v>85</v>
      </c>
    </row>
    <row r="114" spans="1:14" s="34" customFormat="1" x14ac:dyDescent="0.2">
      <c r="A114" s="194" t="s">
        <v>519</v>
      </c>
      <c r="B114" s="182">
        <v>125741</v>
      </c>
      <c r="C114" s="183">
        <v>513579394</v>
      </c>
      <c r="D114" s="311">
        <v>47621</v>
      </c>
      <c r="E114" s="352">
        <v>5966</v>
      </c>
      <c r="F114" s="314">
        <v>1</v>
      </c>
      <c r="G114" s="183">
        <v>6411708</v>
      </c>
      <c r="H114" s="183">
        <v>6411708</v>
      </c>
      <c r="I114" s="311">
        <v>6411708</v>
      </c>
      <c r="J114" s="183">
        <v>66.3</v>
      </c>
      <c r="K114" s="311">
        <v>99.35</v>
      </c>
      <c r="L114" s="184">
        <v>0.73</v>
      </c>
      <c r="M114" s="183">
        <v>1</v>
      </c>
      <c r="N114" s="195" t="s">
        <v>85</v>
      </c>
    </row>
    <row r="115" spans="1:14" s="281" customFormat="1" x14ac:dyDescent="0.2">
      <c r="A115" s="282" t="s">
        <v>520</v>
      </c>
      <c r="B115" s="278">
        <v>157812</v>
      </c>
      <c r="C115" s="279">
        <v>641820089</v>
      </c>
      <c r="D115" s="245">
        <v>47621</v>
      </c>
      <c r="E115" s="303">
        <v>5932</v>
      </c>
      <c r="F115" s="302">
        <v>1</v>
      </c>
      <c r="G115" s="279">
        <v>6411717</v>
      </c>
      <c r="H115" s="279">
        <v>6411717</v>
      </c>
      <c r="I115" s="245">
        <v>6411717</v>
      </c>
      <c r="J115" s="279">
        <v>66.3</v>
      </c>
      <c r="K115" s="245">
        <v>99.35</v>
      </c>
      <c r="L115" s="283">
        <v>0.62</v>
      </c>
      <c r="M115" s="279">
        <v>1</v>
      </c>
      <c r="N115" s="284" t="s">
        <v>85</v>
      </c>
    </row>
    <row r="116" spans="1:14" s="34" customFormat="1" x14ac:dyDescent="0.2">
      <c r="A116" s="188" t="s">
        <v>521</v>
      </c>
      <c r="B116" s="178">
        <v>157482</v>
      </c>
      <c r="C116" s="6">
        <v>641818826</v>
      </c>
      <c r="D116" s="63">
        <v>44846</v>
      </c>
      <c r="E116" s="353">
        <v>5942</v>
      </c>
      <c r="F116" s="300">
        <v>1</v>
      </c>
      <c r="G116" s="6">
        <v>6411748</v>
      </c>
      <c r="H116" s="6">
        <v>6411748</v>
      </c>
      <c r="I116" s="63">
        <v>6411748</v>
      </c>
      <c r="J116" s="6">
        <v>66.3</v>
      </c>
      <c r="K116" s="63">
        <v>99.19</v>
      </c>
      <c r="L116" s="179">
        <v>0.62</v>
      </c>
      <c r="M116" s="6">
        <v>1</v>
      </c>
      <c r="N116" s="72" t="s">
        <v>85</v>
      </c>
    </row>
    <row r="117" spans="1:14" s="34" customFormat="1" ht="17" thickBot="1" x14ac:dyDescent="0.25">
      <c r="A117" s="189" t="s">
        <v>522</v>
      </c>
      <c r="B117" s="62">
        <v>157156</v>
      </c>
      <c r="C117" s="180">
        <v>641819716</v>
      </c>
      <c r="D117" s="104">
        <v>47621</v>
      </c>
      <c r="E117" s="357">
        <v>5962</v>
      </c>
      <c r="F117" s="315">
        <v>1</v>
      </c>
      <c r="G117" s="180">
        <v>6411703</v>
      </c>
      <c r="H117" s="180">
        <v>6411703</v>
      </c>
      <c r="I117" s="104">
        <v>6411703</v>
      </c>
      <c r="J117" s="180">
        <v>66.3</v>
      </c>
      <c r="K117" s="104">
        <v>99.35</v>
      </c>
      <c r="L117" s="181">
        <v>0.62</v>
      </c>
      <c r="M117" s="180">
        <v>1</v>
      </c>
      <c r="N117" s="74" t="s">
        <v>85</v>
      </c>
    </row>
    <row r="118" spans="1:14" s="138" customFormat="1" ht="17" thickBot="1" x14ac:dyDescent="0.25">
      <c r="A118" s="418" t="s">
        <v>408</v>
      </c>
      <c r="B118" s="419"/>
      <c r="C118" s="419"/>
      <c r="D118" s="419"/>
      <c r="E118" s="419"/>
      <c r="F118" s="420"/>
      <c r="G118" s="420"/>
      <c r="H118" s="420"/>
      <c r="I118" s="420"/>
      <c r="J118" s="420"/>
      <c r="K118" s="420"/>
      <c r="L118" s="420"/>
      <c r="M118" s="419"/>
      <c r="N118" s="421"/>
    </row>
    <row r="119" spans="1:14" s="281" customFormat="1" x14ac:dyDescent="0.2">
      <c r="A119" s="291" t="s">
        <v>436</v>
      </c>
      <c r="B119" s="292">
        <v>36179</v>
      </c>
      <c r="C119" s="293">
        <v>100507391</v>
      </c>
      <c r="D119" s="252">
        <v>38381</v>
      </c>
      <c r="E119" s="356">
        <v>3509</v>
      </c>
      <c r="F119" s="318">
        <v>9</v>
      </c>
      <c r="G119" s="293">
        <v>4983085</v>
      </c>
      <c r="H119" s="293">
        <v>1396292</v>
      </c>
      <c r="I119" s="252">
        <v>1344863</v>
      </c>
      <c r="J119" s="293">
        <v>51.87</v>
      </c>
      <c r="K119" s="252">
        <v>99.8</v>
      </c>
      <c r="L119" s="294">
        <v>7.0000000000000007E-2</v>
      </c>
      <c r="M119" s="293">
        <v>9</v>
      </c>
      <c r="N119" s="295" t="s">
        <v>347</v>
      </c>
    </row>
    <row r="120" spans="1:14" s="34" customFormat="1" x14ac:dyDescent="0.2">
      <c r="A120" s="188" t="s">
        <v>437</v>
      </c>
      <c r="B120" s="178">
        <v>36649</v>
      </c>
      <c r="C120" s="6">
        <v>100508225</v>
      </c>
      <c r="D120" s="63">
        <v>38895</v>
      </c>
      <c r="E120" s="353">
        <v>3441</v>
      </c>
      <c r="F120" s="300">
        <v>9</v>
      </c>
      <c r="G120" s="6">
        <v>5003192</v>
      </c>
      <c r="H120" s="6">
        <v>2821710</v>
      </c>
      <c r="I120" s="63">
        <v>2821710</v>
      </c>
      <c r="J120" s="6">
        <v>51.86</v>
      </c>
      <c r="K120" s="63">
        <v>99.47</v>
      </c>
      <c r="L120" s="179">
        <v>7.0000000000000007E-2</v>
      </c>
      <c r="M120" s="6">
        <v>9</v>
      </c>
      <c r="N120" s="72" t="s">
        <v>349</v>
      </c>
    </row>
    <row r="121" spans="1:14" s="34" customFormat="1" x14ac:dyDescent="0.2">
      <c r="A121" s="194" t="s">
        <v>438</v>
      </c>
      <c r="B121" s="182">
        <v>36415</v>
      </c>
      <c r="C121" s="183">
        <v>100509873</v>
      </c>
      <c r="D121" s="311">
        <v>37221</v>
      </c>
      <c r="E121" s="352">
        <v>3466</v>
      </c>
      <c r="F121" s="314">
        <v>11</v>
      </c>
      <c r="G121" s="183">
        <v>4996147</v>
      </c>
      <c r="H121" s="183">
        <v>1217300</v>
      </c>
      <c r="I121" s="311">
        <v>765372</v>
      </c>
      <c r="J121" s="183">
        <v>51.86</v>
      </c>
      <c r="K121" s="311">
        <v>99.51</v>
      </c>
      <c r="L121" s="184">
        <v>7.0000000000000007E-2</v>
      </c>
      <c r="M121" s="183">
        <v>11</v>
      </c>
      <c r="N121" s="195" t="s">
        <v>352</v>
      </c>
    </row>
    <row r="122" spans="1:14" s="34" customFormat="1" x14ac:dyDescent="0.2">
      <c r="A122" s="188" t="s">
        <v>439</v>
      </c>
      <c r="B122" s="178">
        <v>54353</v>
      </c>
      <c r="C122" s="6">
        <v>150514789</v>
      </c>
      <c r="D122" s="63">
        <v>40089</v>
      </c>
      <c r="E122" s="353">
        <v>3491</v>
      </c>
      <c r="F122" s="300">
        <v>3</v>
      </c>
      <c r="G122" s="6">
        <v>4992929</v>
      </c>
      <c r="H122" s="6">
        <v>3768658</v>
      </c>
      <c r="I122" s="63">
        <v>3768658</v>
      </c>
      <c r="J122" s="6">
        <v>51.86</v>
      </c>
      <c r="K122" s="63">
        <v>99.68</v>
      </c>
      <c r="L122" s="179">
        <v>7.0000000000000007E-2</v>
      </c>
      <c r="M122" s="6">
        <v>3</v>
      </c>
      <c r="N122" s="72" t="s">
        <v>346</v>
      </c>
    </row>
    <row r="123" spans="1:14" s="281" customFormat="1" x14ac:dyDescent="0.2">
      <c r="A123" s="282" t="s">
        <v>440</v>
      </c>
      <c r="B123" s="278">
        <v>54696</v>
      </c>
      <c r="C123" s="279">
        <v>150513867</v>
      </c>
      <c r="D123" s="245">
        <v>38895</v>
      </c>
      <c r="E123" s="303">
        <v>3457</v>
      </c>
      <c r="F123" s="302">
        <v>2</v>
      </c>
      <c r="G123" s="279">
        <v>5000417</v>
      </c>
      <c r="H123" s="279">
        <v>4783293</v>
      </c>
      <c r="I123" s="245">
        <v>4783293</v>
      </c>
      <c r="J123" s="279">
        <v>51.86</v>
      </c>
      <c r="K123" s="245">
        <v>99.82</v>
      </c>
      <c r="L123" s="283">
        <v>7.0000000000000007E-2</v>
      </c>
      <c r="M123" s="279">
        <v>2</v>
      </c>
      <c r="N123" s="284" t="s">
        <v>348</v>
      </c>
    </row>
    <row r="124" spans="1:14" s="34" customFormat="1" x14ac:dyDescent="0.2">
      <c r="A124" s="194" t="s">
        <v>441</v>
      </c>
      <c r="B124" s="182">
        <v>54650</v>
      </c>
      <c r="C124" s="183">
        <v>150516188</v>
      </c>
      <c r="D124" s="311">
        <v>38256</v>
      </c>
      <c r="E124" s="352">
        <v>3457</v>
      </c>
      <c r="F124" s="314">
        <v>3</v>
      </c>
      <c r="G124" s="183">
        <v>5001927</v>
      </c>
      <c r="H124" s="183">
        <v>4783174</v>
      </c>
      <c r="I124" s="311">
        <v>4783174</v>
      </c>
      <c r="J124" s="183">
        <v>51.86</v>
      </c>
      <c r="K124" s="311">
        <v>99.88</v>
      </c>
      <c r="L124" s="184">
        <v>7.0000000000000007E-2</v>
      </c>
      <c r="M124" s="183">
        <v>3</v>
      </c>
      <c r="N124" s="195" t="s">
        <v>351</v>
      </c>
    </row>
    <row r="125" spans="1:14" s="34" customFormat="1" x14ac:dyDescent="0.2">
      <c r="A125" s="188" t="s">
        <v>442</v>
      </c>
      <c r="B125" s="178">
        <v>90643</v>
      </c>
      <c r="C125" s="6">
        <v>250526053</v>
      </c>
      <c r="D125" s="63">
        <v>46049</v>
      </c>
      <c r="E125" s="353">
        <v>3477</v>
      </c>
      <c r="F125" s="300">
        <v>2</v>
      </c>
      <c r="G125" s="6">
        <v>5000364</v>
      </c>
      <c r="H125" s="6">
        <v>4783248</v>
      </c>
      <c r="I125" s="63">
        <v>4783248</v>
      </c>
      <c r="J125" s="6">
        <v>51.86</v>
      </c>
      <c r="K125" s="63">
        <v>99.81</v>
      </c>
      <c r="L125" s="179">
        <v>7.0000000000000007E-2</v>
      </c>
      <c r="M125" s="6">
        <v>2</v>
      </c>
      <c r="N125" s="72" t="s">
        <v>98</v>
      </c>
    </row>
    <row r="126" spans="1:14" s="232" customFormat="1" x14ac:dyDescent="0.2">
      <c r="A126" s="301" t="s">
        <v>443</v>
      </c>
      <c r="B126" s="302">
        <v>91235</v>
      </c>
      <c r="C126" s="245">
        <v>250525541</v>
      </c>
      <c r="D126" s="245">
        <v>40089</v>
      </c>
      <c r="E126" s="303">
        <v>3435</v>
      </c>
      <c r="F126" s="302">
        <v>2</v>
      </c>
      <c r="G126" s="245">
        <v>5000377</v>
      </c>
      <c r="H126" s="245">
        <v>4783241</v>
      </c>
      <c r="I126" s="245">
        <v>4783241</v>
      </c>
      <c r="J126" s="245">
        <v>51.86</v>
      </c>
      <c r="K126" s="245">
        <v>99.97</v>
      </c>
      <c r="L126" s="303">
        <v>7.0000000000000007E-2</v>
      </c>
      <c r="M126" s="245">
        <v>2</v>
      </c>
      <c r="N126" s="248" t="s">
        <v>98</v>
      </c>
    </row>
    <row r="127" spans="1:14" s="34" customFormat="1" x14ac:dyDescent="0.2">
      <c r="A127" s="194" t="s">
        <v>444</v>
      </c>
      <c r="B127" s="182">
        <v>91031</v>
      </c>
      <c r="C127" s="183">
        <v>250526831</v>
      </c>
      <c r="D127" s="311">
        <v>38895</v>
      </c>
      <c r="E127" s="352">
        <v>3455</v>
      </c>
      <c r="F127" s="314">
        <v>2</v>
      </c>
      <c r="G127" s="183">
        <v>5000370</v>
      </c>
      <c r="H127" s="183">
        <v>4783250</v>
      </c>
      <c r="I127" s="311">
        <v>4783250</v>
      </c>
      <c r="J127" s="183">
        <v>51.86</v>
      </c>
      <c r="K127" s="311">
        <v>100</v>
      </c>
      <c r="L127" s="184">
        <v>7.0000000000000007E-2</v>
      </c>
      <c r="M127" s="183">
        <v>2</v>
      </c>
      <c r="N127" s="195" t="s">
        <v>350</v>
      </c>
    </row>
    <row r="128" spans="1:14" s="34" customFormat="1" x14ac:dyDescent="0.2">
      <c r="A128" s="188" t="s">
        <v>445</v>
      </c>
      <c r="B128" s="178">
        <v>144802</v>
      </c>
      <c r="C128" s="6">
        <v>400537556</v>
      </c>
      <c r="D128" s="63">
        <v>46049</v>
      </c>
      <c r="E128" s="353">
        <v>3488</v>
      </c>
      <c r="F128" s="300">
        <v>2</v>
      </c>
      <c r="G128" s="6">
        <v>5000403</v>
      </c>
      <c r="H128" s="6">
        <v>4783283</v>
      </c>
      <c r="I128" s="63">
        <v>4783283</v>
      </c>
      <c r="J128" s="6">
        <v>51.86</v>
      </c>
      <c r="K128" s="63">
        <v>99.84</v>
      </c>
      <c r="L128" s="179">
        <v>7.0000000000000007E-2</v>
      </c>
      <c r="M128" s="6">
        <v>2</v>
      </c>
      <c r="N128" s="72" t="s">
        <v>98</v>
      </c>
    </row>
    <row r="129" spans="1:14" s="34" customFormat="1" x14ac:dyDescent="0.2">
      <c r="A129" s="188" t="s">
        <v>446</v>
      </c>
      <c r="B129" s="178">
        <v>145555</v>
      </c>
      <c r="C129" s="6">
        <v>400542746</v>
      </c>
      <c r="D129" s="63">
        <v>40089</v>
      </c>
      <c r="E129" s="353">
        <v>3450</v>
      </c>
      <c r="F129" s="300">
        <v>3</v>
      </c>
      <c r="G129" s="6">
        <v>5002218</v>
      </c>
      <c r="H129" s="6">
        <v>4783269</v>
      </c>
      <c r="I129" s="63">
        <v>4783269</v>
      </c>
      <c r="J129" s="6">
        <v>51.86</v>
      </c>
      <c r="K129" s="63">
        <v>99.97</v>
      </c>
      <c r="L129" s="179">
        <v>7.0000000000000007E-2</v>
      </c>
      <c r="M129" s="6">
        <v>3</v>
      </c>
      <c r="N129" s="72" t="s">
        <v>346</v>
      </c>
    </row>
    <row r="130" spans="1:14" s="281" customFormat="1" x14ac:dyDescent="0.2">
      <c r="A130" s="296" t="s">
        <v>447</v>
      </c>
      <c r="B130" s="273">
        <v>145261</v>
      </c>
      <c r="C130" s="274">
        <v>400541841</v>
      </c>
      <c r="D130" s="310">
        <v>46049</v>
      </c>
      <c r="E130" s="354">
        <v>3476</v>
      </c>
      <c r="F130" s="313">
        <v>2</v>
      </c>
      <c r="G130" s="274">
        <v>5000465</v>
      </c>
      <c r="H130" s="274">
        <v>4783344</v>
      </c>
      <c r="I130" s="310">
        <v>4783344</v>
      </c>
      <c r="J130" s="274">
        <v>51.86</v>
      </c>
      <c r="K130" s="310">
        <v>100</v>
      </c>
      <c r="L130" s="297">
        <v>7.0000000000000007E-2</v>
      </c>
      <c r="M130" s="274">
        <v>2</v>
      </c>
      <c r="N130" s="298" t="s">
        <v>98</v>
      </c>
    </row>
    <row r="131" spans="1:14" s="34" customFormat="1" x14ac:dyDescent="0.2">
      <c r="A131" s="188" t="s">
        <v>1304</v>
      </c>
      <c r="B131" s="178">
        <v>181166</v>
      </c>
      <c r="C131" s="6">
        <v>500540372</v>
      </c>
      <c r="D131" s="63">
        <v>46408</v>
      </c>
      <c r="E131" s="353">
        <v>3479</v>
      </c>
      <c r="F131" s="300">
        <v>2</v>
      </c>
      <c r="G131" s="6">
        <v>5000421</v>
      </c>
      <c r="H131" s="6">
        <v>4783306</v>
      </c>
      <c r="I131" s="63">
        <v>4783306</v>
      </c>
      <c r="J131" s="6">
        <v>51.86</v>
      </c>
      <c r="K131" s="63">
        <v>99.91</v>
      </c>
      <c r="L131" s="179">
        <v>7.0000000000000007E-2</v>
      </c>
      <c r="M131" s="6">
        <v>2</v>
      </c>
      <c r="N131" s="72" t="s">
        <v>98</v>
      </c>
    </row>
    <row r="132" spans="1:14" s="34" customFormat="1" x14ac:dyDescent="0.2">
      <c r="A132" s="188" t="s">
        <v>1305</v>
      </c>
      <c r="B132" s="178">
        <v>181859</v>
      </c>
      <c r="C132" s="6">
        <v>500549327</v>
      </c>
      <c r="D132" s="63">
        <v>40089</v>
      </c>
      <c r="E132" s="353">
        <v>3453</v>
      </c>
      <c r="F132" s="300">
        <v>2</v>
      </c>
      <c r="G132" s="6">
        <v>5000414</v>
      </c>
      <c r="H132" s="6">
        <v>4783301</v>
      </c>
      <c r="I132" s="63">
        <v>4783301</v>
      </c>
      <c r="J132" s="6">
        <v>51.86</v>
      </c>
      <c r="K132" s="63">
        <v>99.97</v>
      </c>
      <c r="L132" s="179">
        <v>7.0000000000000007E-2</v>
      </c>
      <c r="M132" s="6">
        <v>2</v>
      </c>
      <c r="N132" s="72" t="s">
        <v>98</v>
      </c>
    </row>
    <row r="133" spans="1:14" s="281" customFormat="1" ht="17" thickBot="1" x14ac:dyDescent="0.25">
      <c r="A133" s="286" t="s">
        <v>1306</v>
      </c>
      <c r="B133" s="287">
        <v>181481</v>
      </c>
      <c r="C133" s="288">
        <v>500548133</v>
      </c>
      <c r="D133" s="268">
        <v>46408</v>
      </c>
      <c r="E133" s="355">
        <v>3474</v>
      </c>
      <c r="F133" s="317">
        <v>2</v>
      </c>
      <c r="G133" s="288">
        <v>5000429</v>
      </c>
      <c r="H133" s="288">
        <v>4783309</v>
      </c>
      <c r="I133" s="268">
        <v>4783309</v>
      </c>
      <c r="J133" s="288">
        <v>51.86</v>
      </c>
      <c r="K133" s="268">
        <v>99.97</v>
      </c>
      <c r="L133" s="289">
        <v>7.0000000000000007E-2</v>
      </c>
      <c r="M133" s="288">
        <v>2</v>
      </c>
      <c r="N133" s="290" t="s">
        <v>98</v>
      </c>
    </row>
    <row r="135" spans="1:14" ht="17" thickBot="1" x14ac:dyDescent="0.25">
      <c r="E135" s="32" t="s">
        <v>14</v>
      </c>
    </row>
    <row r="136" spans="1:14" ht="17" thickBot="1" x14ac:dyDescent="0.25">
      <c r="A136" s="374" t="s">
        <v>32</v>
      </c>
      <c r="B136" s="375"/>
      <c r="C136" s="375"/>
      <c r="D136" s="375"/>
      <c r="E136" s="375"/>
      <c r="F136" s="375"/>
      <c r="G136" s="375"/>
      <c r="H136" s="375"/>
      <c r="I136" s="375"/>
      <c r="J136" s="375"/>
      <c r="K136" s="375"/>
      <c r="L136" s="375"/>
      <c r="M136" s="375"/>
      <c r="N136" s="376"/>
    </row>
    <row r="137" spans="1:14" ht="17" thickBot="1" x14ac:dyDescent="0.25">
      <c r="A137" s="398" t="s">
        <v>231</v>
      </c>
      <c r="B137" s="400" t="s">
        <v>326</v>
      </c>
      <c r="C137" s="401"/>
      <c r="D137" s="401"/>
      <c r="E137" s="402"/>
      <c r="F137" s="403" t="s">
        <v>327</v>
      </c>
      <c r="G137" s="404"/>
      <c r="H137" s="404"/>
      <c r="I137" s="404"/>
      <c r="J137" s="404"/>
      <c r="K137" s="404"/>
      <c r="L137" s="405"/>
      <c r="M137" s="377" t="s">
        <v>329</v>
      </c>
      <c r="N137" s="379"/>
    </row>
    <row r="138" spans="1:14" ht="17" thickBot="1" x14ac:dyDescent="0.25">
      <c r="A138" s="399"/>
      <c r="B138" s="177" t="s">
        <v>318</v>
      </c>
      <c r="C138" s="120" t="s">
        <v>319</v>
      </c>
      <c r="D138" s="309" t="s">
        <v>320</v>
      </c>
      <c r="E138" s="309" t="s">
        <v>321</v>
      </c>
      <c r="F138" s="312" t="s">
        <v>74</v>
      </c>
      <c r="G138" s="117" t="s">
        <v>322</v>
      </c>
      <c r="H138" s="117" t="s">
        <v>323</v>
      </c>
      <c r="I138" s="309" t="s">
        <v>324</v>
      </c>
      <c r="J138" s="118" t="s">
        <v>325</v>
      </c>
      <c r="K138" s="309" t="s">
        <v>38</v>
      </c>
      <c r="L138" s="119" t="s">
        <v>328</v>
      </c>
      <c r="M138" s="117" t="s">
        <v>74</v>
      </c>
      <c r="N138" s="119" t="s">
        <v>233</v>
      </c>
    </row>
    <row r="139" spans="1:14" ht="17" thickBot="1" x14ac:dyDescent="0.25">
      <c r="A139" s="414" t="s">
        <v>236</v>
      </c>
      <c r="B139" s="411"/>
      <c r="C139" s="411"/>
      <c r="D139" s="411"/>
      <c r="E139" s="411"/>
      <c r="F139" s="415"/>
      <c r="G139" s="415"/>
      <c r="H139" s="415"/>
      <c r="I139" s="415"/>
      <c r="J139" s="415"/>
      <c r="K139" s="415"/>
      <c r="L139" s="415"/>
      <c r="M139" s="411"/>
      <c r="N139" s="413"/>
    </row>
    <row r="140" spans="1:14" s="299" customFormat="1" x14ac:dyDescent="0.2">
      <c r="A140" s="291" t="s">
        <v>536</v>
      </c>
      <c r="B140" s="292">
        <v>12761</v>
      </c>
      <c r="C140" s="293">
        <v>64361304</v>
      </c>
      <c r="D140" s="252">
        <v>77269</v>
      </c>
      <c r="E140" s="252">
        <v>8629</v>
      </c>
      <c r="F140" s="318">
        <v>15</v>
      </c>
      <c r="G140" s="293">
        <v>3204522</v>
      </c>
      <c r="H140" s="293">
        <v>953043</v>
      </c>
      <c r="I140" s="252">
        <v>506617</v>
      </c>
      <c r="J140" s="293">
        <v>37.729999999999997</v>
      </c>
      <c r="K140" s="252">
        <v>99.24</v>
      </c>
      <c r="L140" s="305">
        <v>0</v>
      </c>
      <c r="M140" s="293">
        <v>15</v>
      </c>
      <c r="N140" s="295" t="s">
        <v>535</v>
      </c>
    </row>
    <row r="141" spans="1:14" s="95" customFormat="1" x14ac:dyDescent="0.2">
      <c r="A141" s="188" t="s">
        <v>538</v>
      </c>
      <c r="B141" s="178">
        <v>13200</v>
      </c>
      <c r="C141" s="6">
        <v>64366331</v>
      </c>
      <c r="D141" s="63">
        <v>71129</v>
      </c>
      <c r="E141" s="63">
        <v>8015</v>
      </c>
      <c r="F141" s="300">
        <v>17</v>
      </c>
      <c r="G141" s="6">
        <v>3318019</v>
      </c>
      <c r="H141" s="6">
        <v>982428</v>
      </c>
      <c r="I141" s="63">
        <v>362949</v>
      </c>
      <c r="J141" s="6">
        <v>37.67</v>
      </c>
      <c r="K141" s="63">
        <v>99.16</v>
      </c>
      <c r="L141" s="59">
        <v>0</v>
      </c>
      <c r="M141" s="6">
        <v>17</v>
      </c>
      <c r="N141" s="72" t="s">
        <v>537</v>
      </c>
    </row>
    <row r="142" spans="1:14" s="95" customFormat="1" x14ac:dyDescent="0.2">
      <c r="A142" s="194" t="s">
        <v>540</v>
      </c>
      <c r="B142" s="182">
        <v>12857</v>
      </c>
      <c r="C142" s="183">
        <v>64340018</v>
      </c>
      <c r="D142" s="311">
        <v>67333</v>
      </c>
      <c r="E142" s="311">
        <v>8457</v>
      </c>
      <c r="F142" s="314">
        <v>16</v>
      </c>
      <c r="G142" s="183">
        <v>3195927</v>
      </c>
      <c r="H142" s="183">
        <v>829766</v>
      </c>
      <c r="I142" s="311">
        <v>587133</v>
      </c>
      <c r="J142" s="183">
        <v>37.76</v>
      </c>
      <c r="K142" s="311">
        <v>99.43</v>
      </c>
      <c r="L142" s="304">
        <v>0</v>
      </c>
      <c r="M142" s="183">
        <v>16</v>
      </c>
      <c r="N142" s="195" t="s">
        <v>539</v>
      </c>
    </row>
    <row r="143" spans="1:14" s="95" customFormat="1" x14ac:dyDescent="0.2">
      <c r="A143" s="188" t="s">
        <v>541</v>
      </c>
      <c r="B143" s="178">
        <v>19264</v>
      </c>
      <c r="C143" s="6">
        <v>96389611</v>
      </c>
      <c r="D143" s="63">
        <v>77269</v>
      </c>
      <c r="E143" s="63">
        <v>8531</v>
      </c>
      <c r="F143" s="300">
        <v>11</v>
      </c>
      <c r="G143" s="6">
        <v>3293397</v>
      </c>
      <c r="H143" s="6">
        <v>2241799</v>
      </c>
      <c r="I143" s="63">
        <v>2241799</v>
      </c>
      <c r="J143" s="6">
        <v>37.659999999999997</v>
      </c>
      <c r="K143" s="63">
        <v>99.25</v>
      </c>
      <c r="L143" s="59">
        <v>0</v>
      </c>
      <c r="M143" s="6">
        <v>11</v>
      </c>
      <c r="N143" s="72" t="s">
        <v>372</v>
      </c>
    </row>
    <row r="144" spans="1:14" s="95" customFormat="1" x14ac:dyDescent="0.2">
      <c r="A144" s="188" t="s">
        <v>543</v>
      </c>
      <c r="B144" s="178">
        <v>19539</v>
      </c>
      <c r="C144" s="6">
        <v>96389956</v>
      </c>
      <c r="D144" s="63">
        <v>96842</v>
      </c>
      <c r="E144" s="63">
        <v>8223</v>
      </c>
      <c r="F144" s="300">
        <v>14</v>
      </c>
      <c r="G144" s="6">
        <v>3309228</v>
      </c>
      <c r="H144" s="6">
        <v>1067662</v>
      </c>
      <c r="I144" s="63">
        <v>640611</v>
      </c>
      <c r="J144" s="6">
        <v>37.700000000000003</v>
      </c>
      <c r="K144" s="63">
        <v>99.61</v>
      </c>
      <c r="L144" s="59">
        <v>0</v>
      </c>
      <c r="M144" s="6">
        <v>14</v>
      </c>
      <c r="N144" s="72" t="s">
        <v>542</v>
      </c>
    </row>
    <row r="145" spans="1:14" s="299" customFormat="1" x14ac:dyDescent="0.2">
      <c r="A145" s="296" t="s">
        <v>544</v>
      </c>
      <c r="B145" s="273">
        <v>19502</v>
      </c>
      <c r="C145" s="274">
        <v>96389402</v>
      </c>
      <c r="D145" s="310">
        <v>67333</v>
      </c>
      <c r="E145" s="310">
        <v>8276</v>
      </c>
      <c r="F145" s="313">
        <v>11</v>
      </c>
      <c r="G145" s="274">
        <v>3236695</v>
      </c>
      <c r="H145" s="274">
        <v>1253525</v>
      </c>
      <c r="I145" s="310">
        <v>948426</v>
      </c>
      <c r="J145" s="274">
        <v>37.72</v>
      </c>
      <c r="K145" s="310">
        <v>99.44</v>
      </c>
      <c r="L145" s="306">
        <v>0.37</v>
      </c>
      <c r="M145" s="274">
        <v>11</v>
      </c>
      <c r="N145" s="298" t="s">
        <v>372</v>
      </c>
    </row>
    <row r="146" spans="1:14" s="95" customFormat="1" x14ac:dyDescent="0.2">
      <c r="A146" s="188" t="s">
        <v>545</v>
      </c>
      <c r="B146" s="178">
        <v>32190</v>
      </c>
      <c r="C146" s="6">
        <v>160440684</v>
      </c>
      <c r="D146" s="63">
        <v>77269</v>
      </c>
      <c r="E146" s="63">
        <v>8488</v>
      </c>
      <c r="F146" s="300">
        <v>9</v>
      </c>
      <c r="G146" s="6">
        <v>3291937</v>
      </c>
      <c r="H146" s="6">
        <v>2882920</v>
      </c>
      <c r="I146" s="63">
        <v>2882920</v>
      </c>
      <c r="J146" s="6">
        <v>37.659999999999997</v>
      </c>
      <c r="K146" s="63">
        <v>99.06</v>
      </c>
      <c r="L146" s="59">
        <v>0</v>
      </c>
      <c r="M146" s="6">
        <v>9</v>
      </c>
      <c r="N146" s="72" t="s">
        <v>347</v>
      </c>
    </row>
    <row r="147" spans="1:14" s="299" customFormat="1" x14ac:dyDescent="0.2">
      <c r="A147" s="282" t="s">
        <v>547</v>
      </c>
      <c r="B147" s="278">
        <v>32572</v>
      </c>
      <c r="C147" s="279">
        <v>160434719</v>
      </c>
      <c r="D147" s="245">
        <v>96842</v>
      </c>
      <c r="E147" s="245">
        <v>8255</v>
      </c>
      <c r="F147" s="302">
        <v>7</v>
      </c>
      <c r="G147" s="279">
        <v>3315956</v>
      </c>
      <c r="H147" s="279">
        <v>2905915</v>
      </c>
      <c r="I147" s="245">
        <v>2905915</v>
      </c>
      <c r="J147" s="279">
        <v>37.64</v>
      </c>
      <c r="K147" s="245">
        <v>99.63</v>
      </c>
      <c r="L147" s="241">
        <v>0</v>
      </c>
      <c r="M147" s="279">
        <v>7</v>
      </c>
      <c r="N147" s="284" t="s">
        <v>546</v>
      </c>
    </row>
    <row r="148" spans="1:14" s="95" customFormat="1" x14ac:dyDescent="0.2">
      <c r="A148" s="194" t="s">
        <v>548</v>
      </c>
      <c r="B148" s="182">
        <v>32680</v>
      </c>
      <c r="C148" s="183">
        <v>160425743</v>
      </c>
      <c r="D148" s="311">
        <v>96842</v>
      </c>
      <c r="E148" s="311">
        <v>8201</v>
      </c>
      <c r="F148" s="314">
        <v>7</v>
      </c>
      <c r="G148" s="183">
        <v>3242945</v>
      </c>
      <c r="H148" s="183">
        <v>2889741</v>
      </c>
      <c r="I148" s="311">
        <v>2889741</v>
      </c>
      <c r="J148" s="183">
        <v>37.700000000000003</v>
      </c>
      <c r="K148" s="311">
        <v>99.44</v>
      </c>
      <c r="L148" s="304">
        <v>0</v>
      </c>
      <c r="M148" s="183">
        <v>7</v>
      </c>
      <c r="N148" s="195" t="s">
        <v>546</v>
      </c>
    </row>
    <row r="149" spans="1:14" s="95" customFormat="1" x14ac:dyDescent="0.2">
      <c r="A149" s="188" t="s">
        <v>550</v>
      </c>
      <c r="B149" s="178">
        <v>51599</v>
      </c>
      <c r="C149" s="6">
        <v>256509780</v>
      </c>
      <c r="D149" s="63">
        <v>77269</v>
      </c>
      <c r="E149" s="63">
        <v>8433</v>
      </c>
      <c r="F149" s="300">
        <v>6</v>
      </c>
      <c r="G149" s="6">
        <v>3255678</v>
      </c>
      <c r="H149" s="6">
        <v>2889920</v>
      </c>
      <c r="I149" s="63">
        <v>2889920</v>
      </c>
      <c r="J149" s="6">
        <v>37.69</v>
      </c>
      <c r="K149" s="63">
        <v>99.63</v>
      </c>
      <c r="L149" s="59">
        <v>0</v>
      </c>
      <c r="M149" s="6">
        <v>6</v>
      </c>
      <c r="N149" s="72" t="s">
        <v>549</v>
      </c>
    </row>
    <row r="150" spans="1:14" s="95" customFormat="1" x14ac:dyDescent="0.2">
      <c r="A150" s="188" t="s">
        <v>551</v>
      </c>
      <c r="B150" s="178">
        <v>52101</v>
      </c>
      <c r="C150" s="6">
        <v>256506185</v>
      </c>
      <c r="D150" s="63">
        <v>96842</v>
      </c>
      <c r="E150" s="63">
        <v>8279</v>
      </c>
      <c r="F150" s="300">
        <v>7</v>
      </c>
      <c r="G150" s="6">
        <v>3316075</v>
      </c>
      <c r="H150" s="6">
        <v>2905683</v>
      </c>
      <c r="I150" s="63">
        <v>2905683</v>
      </c>
      <c r="J150" s="6">
        <v>37.64</v>
      </c>
      <c r="K150" s="63">
        <v>99.61</v>
      </c>
      <c r="L150" s="59">
        <v>0</v>
      </c>
      <c r="M150" s="6">
        <v>7</v>
      </c>
      <c r="N150" s="72" t="s">
        <v>546</v>
      </c>
    </row>
    <row r="151" spans="1:14" s="299" customFormat="1" x14ac:dyDescent="0.2">
      <c r="A151" s="296" t="s">
        <v>552</v>
      </c>
      <c r="B151" s="273">
        <v>52279</v>
      </c>
      <c r="C151" s="274">
        <v>256513102</v>
      </c>
      <c r="D151" s="310">
        <v>96842</v>
      </c>
      <c r="E151" s="310">
        <v>8185</v>
      </c>
      <c r="F151" s="313">
        <v>7</v>
      </c>
      <c r="G151" s="274">
        <v>3275932</v>
      </c>
      <c r="H151" s="274">
        <v>2890013</v>
      </c>
      <c r="I151" s="310">
        <v>2890013</v>
      </c>
      <c r="J151" s="274">
        <v>37.67</v>
      </c>
      <c r="K151" s="310">
        <v>99.63</v>
      </c>
      <c r="L151" s="306">
        <v>0</v>
      </c>
      <c r="M151" s="274">
        <v>7</v>
      </c>
      <c r="N151" s="298" t="s">
        <v>546</v>
      </c>
    </row>
    <row r="152" spans="1:14" s="281" customFormat="1" x14ac:dyDescent="0.2">
      <c r="A152" s="282" t="s">
        <v>555</v>
      </c>
      <c r="B152" s="278">
        <v>64657</v>
      </c>
      <c r="C152" s="279">
        <v>320559381</v>
      </c>
      <c r="D152" s="245">
        <v>93270</v>
      </c>
      <c r="E152" s="245">
        <v>8397</v>
      </c>
      <c r="F152" s="302">
        <v>7</v>
      </c>
      <c r="G152" s="279">
        <v>3255550</v>
      </c>
      <c r="H152" s="279">
        <v>2889958</v>
      </c>
      <c r="I152" s="245">
        <v>2889958</v>
      </c>
      <c r="J152" s="279">
        <v>37.69</v>
      </c>
      <c r="K152" s="245">
        <v>99.63</v>
      </c>
      <c r="L152" s="241">
        <v>0</v>
      </c>
      <c r="M152" s="279">
        <v>7</v>
      </c>
      <c r="N152" s="284" t="s">
        <v>546</v>
      </c>
    </row>
    <row r="153" spans="1:14" s="34" customFormat="1" x14ac:dyDescent="0.2">
      <c r="A153" s="188" t="s">
        <v>554</v>
      </c>
      <c r="B153" s="178">
        <v>65218</v>
      </c>
      <c r="C153" s="6">
        <v>320552836</v>
      </c>
      <c r="D153" s="63">
        <v>96842</v>
      </c>
      <c r="E153" s="63">
        <v>8237</v>
      </c>
      <c r="F153" s="300">
        <v>9</v>
      </c>
      <c r="G153" s="6">
        <v>3318867</v>
      </c>
      <c r="H153" s="6">
        <v>2905703</v>
      </c>
      <c r="I153" s="63">
        <v>2905703</v>
      </c>
      <c r="J153" s="6">
        <v>37.64</v>
      </c>
      <c r="K153" s="63">
        <v>99.63</v>
      </c>
      <c r="L153" s="59">
        <v>0</v>
      </c>
      <c r="M153" s="6">
        <v>9</v>
      </c>
      <c r="N153" s="72" t="s">
        <v>347</v>
      </c>
    </row>
    <row r="154" spans="1:14" s="34" customFormat="1" ht="17" thickBot="1" x14ac:dyDescent="0.25">
      <c r="A154" s="189" t="s">
        <v>553</v>
      </c>
      <c r="B154" s="62">
        <v>65537</v>
      </c>
      <c r="C154" s="180">
        <v>320554546</v>
      </c>
      <c r="D154" s="104">
        <v>96842</v>
      </c>
      <c r="E154" s="104">
        <v>8128</v>
      </c>
      <c r="F154" s="315">
        <v>8</v>
      </c>
      <c r="G154" s="180">
        <v>3279499</v>
      </c>
      <c r="H154" s="180">
        <v>2885677</v>
      </c>
      <c r="I154" s="104">
        <v>2885677</v>
      </c>
      <c r="J154" s="180">
        <v>37.68</v>
      </c>
      <c r="K154" s="104">
        <v>99.63</v>
      </c>
      <c r="L154" s="61">
        <v>0</v>
      </c>
      <c r="M154" s="180">
        <v>8</v>
      </c>
      <c r="N154" s="74" t="s">
        <v>380</v>
      </c>
    </row>
    <row r="155" spans="1:14" ht="17" thickBot="1" x14ac:dyDescent="0.25">
      <c r="A155" s="416" t="s">
        <v>345</v>
      </c>
      <c r="B155" s="412"/>
      <c r="C155" s="412"/>
      <c r="D155" s="412"/>
      <c r="E155" s="412"/>
      <c r="F155" s="412"/>
      <c r="G155" s="412"/>
      <c r="H155" s="412"/>
      <c r="I155" s="412"/>
      <c r="J155" s="412"/>
      <c r="K155" s="412"/>
      <c r="L155" s="412"/>
      <c r="M155" s="412"/>
      <c r="N155" s="417"/>
    </row>
    <row r="156" spans="1:14" x14ac:dyDescent="0.2">
      <c r="A156" s="187" t="s">
        <v>556</v>
      </c>
      <c r="B156" s="190">
        <v>21425</v>
      </c>
      <c r="C156" s="191">
        <v>42520984</v>
      </c>
      <c r="D156" s="97">
        <v>65538</v>
      </c>
      <c r="E156" s="351">
        <v>2012</v>
      </c>
      <c r="F156" s="316">
        <v>94</v>
      </c>
      <c r="G156" s="191">
        <v>2119230</v>
      </c>
      <c r="H156" s="191">
        <v>166751</v>
      </c>
      <c r="I156" s="97">
        <v>66667</v>
      </c>
      <c r="J156" s="57">
        <v>35.61</v>
      </c>
      <c r="K156" s="364">
        <v>96.88</v>
      </c>
      <c r="L156" s="192">
        <v>0.66</v>
      </c>
      <c r="M156" s="190">
        <v>94</v>
      </c>
      <c r="N156" s="193" t="s">
        <v>557</v>
      </c>
    </row>
    <row r="157" spans="1:14" x14ac:dyDescent="0.2">
      <c r="A157" s="188" t="s">
        <v>558</v>
      </c>
      <c r="B157" s="178">
        <v>21428</v>
      </c>
      <c r="C157" s="6">
        <v>42518501</v>
      </c>
      <c r="D157" s="63">
        <v>65538</v>
      </c>
      <c r="E157" s="353">
        <v>2008</v>
      </c>
      <c r="F157" s="300">
        <v>93</v>
      </c>
      <c r="G157" s="6">
        <v>2093337</v>
      </c>
      <c r="H157" s="6">
        <v>178334</v>
      </c>
      <c r="I157" s="63">
        <v>50226</v>
      </c>
      <c r="J157" s="56">
        <v>35.56</v>
      </c>
      <c r="K157" s="365">
        <v>96.93</v>
      </c>
      <c r="L157" s="179">
        <v>1.2</v>
      </c>
      <c r="M157" s="178">
        <v>94</v>
      </c>
      <c r="N157" s="72" t="s">
        <v>559</v>
      </c>
    </row>
    <row r="158" spans="1:14" s="307" customFormat="1" x14ac:dyDescent="0.2">
      <c r="A158" s="296" t="s">
        <v>560</v>
      </c>
      <c r="B158" s="273">
        <v>21382</v>
      </c>
      <c r="C158" s="274">
        <v>42520558</v>
      </c>
      <c r="D158" s="310">
        <v>51857</v>
      </c>
      <c r="E158" s="354">
        <v>2020</v>
      </c>
      <c r="F158" s="313">
        <v>87</v>
      </c>
      <c r="G158" s="274">
        <v>2099076</v>
      </c>
      <c r="H158" s="274">
        <v>158277</v>
      </c>
      <c r="I158" s="310">
        <v>66758</v>
      </c>
      <c r="J158" s="275">
        <v>35.479999999999997</v>
      </c>
      <c r="K158" s="366">
        <v>98.17</v>
      </c>
      <c r="L158" s="297">
        <v>0.71</v>
      </c>
      <c r="M158" s="273">
        <v>87</v>
      </c>
      <c r="N158" s="298" t="s">
        <v>561</v>
      </c>
    </row>
    <row r="159" spans="1:14" x14ac:dyDescent="0.2">
      <c r="A159" s="188" t="s">
        <v>562</v>
      </c>
      <c r="B159" s="178">
        <v>25545</v>
      </c>
      <c r="C159" s="6">
        <v>50654835</v>
      </c>
      <c r="D159" s="63">
        <v>65538</v>
      </c>
      <c r="E159" s="353">
        <v>2011</v>
      </c>
      <c r="F159" s="300">
        <v>71</v>
      </c>
      <c r="G159" s="6">
        <v>2112299</v>
      </c>
      <c r="H159" s="6">
        <v>178695</v>
      </c>
      <c r="I159" s="63">
        <v>66259</v>
      </c>
      <c r="J159" s="56">
        <v>35.409999999999997</v>
      </c>
      <c r="K159" s="365">
        <v>98.61</v>
      </c>
      <c r="L159" s="179">
        <v>0.71</v>
      </c>
      <c r="M159" s="178">
        <v>71</v>
      </c>
      <c r="N159" s="72" t="s">
        <v>563</v>
      </c>
    </row>
    <row r="160" spans="1:14" x14ac:dyDescent="0.2">
      <c r="A160" s="188" t="s">
        <v>564</v>
      </c>
      <c r="B160" s="178">
        <v>25545</v>
      </c>
      <c r="C160" s="6">
        <v>50654835</v>
      </c>
      <c r="D160" s="63">
        <v>65538</v>
      </c>
      <c r="E160" s="353">
        <v>2011</v>
      </c>
      <c r="F160" s="300">
        <v>75</v>
      </c>
      <c r="G160" s="6">
        <v>2119856</v>
      </c>
      <c r="H160" s="6">
        <v>180392</v>
      </c>
      <c r="I160" s="63">
        <v>65462</v>
      </c>
      <c r="J160" s="56">
        <v>35.47</v>
      </c>
      <c r="K160" s="365">
        <v>98.61</v>
      </c>
      <c r="L160" s="179">
        <v>0.78</v>
      </c>
      <c r="M160" s="178">
        <v>75</v>
      </c>
      <c r="N160" s="72" t="s">
        <v>565</v>
      </c>
    </row>
    <row r="161" spans="1:14" s="307" customFormat="1" x14ac:dyDescent="0.2">
      <c r="A161" s="296" t="s">
        <v>566</v>
      </c>
      <c r="B161" s="273">
        <v>25545</v>
      </c>
      <c r="C161" s="274">
        <v>50654835</v>
      </c>
      <c r="D161" s="310">
        <v>65538</v>
      </c>
      <c r="E161" s="354">
        <v>2011</v>
      </c>
      <c r="F161" s="313">
        <v>72</v>
      </c>
      <c r="G161" s="274">
        <v>2090674</v>
      </c>
      <c r="H161" s="274">
        <v>193366</v>
      </c>
      <c r="I161" s="310">
        <v>68108</v>
      </c>
      <c r="J161" s="275">
        <v>35.42</v>
      </c>
      <c r="K161" s="366">
        <v>97.9</v>
      </c>
      <c r="L161" s="297">
        <v>0.89</v>
      </c>
      <c r="M161" s="273">
        <v>72</v>
      </c>
      <c r="N161" s="298" t="s">
        <v>567</v>
      </c>
    </row>
    <row r="162" spans="1:14" s="307" customFormat="1" x14ac:dyDescent="0.2">
      <c r="A162" s="282" t="s">
        <v>568</v>
      </c>
      <c r="B162" s="278">
        <v>25545</v>
      </c>
      <c r="C162" s="279">
        <v>50654835</v>
      </c>
      <c r="D162" s="245">
        <v>65538</v>
      </c>
      <c r="E162" s="303">
        <v>2011</v>
      </c>
      <c r="F162" s="302">
        <v>72</v>
      </c>
      <c r="G162" s="279">
        <v>2101084</v>
      </c>
      <c r="H162" s="279">
        <v>193366</v>
      </c>
      <c r="I162" s="245">
        <v>65923</v>
      </c>
      <c r="J162" s="230">
        <v>35.43</v>
      </c>
      <c r="K162" s="367">
        <v>98.61</v>
      </c>
      <c r="L162" s="283">
        <v>1.24</v>
      </c>
      <c r="M162" s="278">
        <v>72</v>
      </c>
      <c r="N162" s="284" t="s">
        <v>569</v>
      </c>
    </row>
    <row r="163" spans="1:14" x14ac:dyDescent="0.2">
      <c r="A163" s="188" t="s">
        <v>570</v>
      </c>
      <c r="B163" s="178">
        <v>25545</v>
      </c>
      <c r="C163" s="6">
        <v>50654835</v>
      </c>
      <c r="D163" s="63">
        <v>65538</v>
      </c>
      <c r="E163" s="353">
        <v>2011</v>
      </c>
      <c r="F163" s="300">
        <v>75</v>
      </c>
      <c r="G163" s="6">
        <v>2085823</v>
      </c>
      <c r="H163" s="6">
        <v>178333</v>
      </c>
      <c r="I163" s="63">
        <v>66259</v>
      </c>
      <c r="J163" s="56">
        <v>35.44</v>
      </c>
      <c r="K163" s="365">
        <v>97.81</v>
      </c>
      <c r="L163" s="179">
        <v>0.96</v>
      </c>
      <c r="M163" s="178">
        <v>75</v>
      </c>
      <c r="N163" s="72" t="s">
        <v>571</v>
      </c>
    </row>
    <row r="164" spans="1:14" x14ac:dyDescent="0.2">
      <c r="A164" s="194" t="s">
        <v>572</v>
      </c>
      <c r="B164" s="182">
        <v>25545</v>
      </c>
      <c r="C164" s="183">
        <v>50654835</v>
      </c>
      <c r="D164" s="311">
        <v>65538</v>
      </c>
      <c r="E164" s="352">
        <v>2011</v>
      </c>
      <c r="F164" s="314">
        <v>74</v>
      </c>
      <c r="G164" s="183">
        <v>2104491</v>
      </c>
      <c r="H164" s="183">
        <v>180412</v>
      </c>
      <c r="I164" s="311">
        <v>61360</v>
      </c>
      <c r="J164" s="196">
        <v>35.46</v>
      </c>
      <c r="K164" s="368">
        <v>98.26</v>
      </c>
      <c r="L164" s="184">
        <v>0.78</v>
      </c>
      <c r="M164" s="182">
        <v>74</v>
      </c>
      <c r="N164" s="195" t="s">
        <v>573</v>
      </c>
    </row>
    <row r="165" spans="1:14" x14ac:dyDescent="0.2">
      <c r="A165" s="188" t="s">
        <v>574</v>
      </c>
      <c r="B165" s="178">
        <v>25545</v>
      </c>
      <c r="C165" s="6">
        <v>50654835</v>
      </c>
      <c r="D165" s="63">
        <v>65538</v>
      </c>
      <c r="E165" s="353">
        <v>2011</v>
      </c>
      <c r="F165" s="300">
        <v>75</v>
      </c>
      <c r="G165" s="6">
        <v>2117444</v>
      </c>
      <c r="H165" s="6">
        <v>180402</v>
      </c>
      <c r="I165" s="63">
        <v>65462</v>
      </c>
      <c r="J165" s="56">
        <v>35.450000000000003</v>
      </c>
      <c r="K165" s="365">
        <v>98.61</v>
      </c>
      <c r="L165" s="179">
        <v>0.78</v>
      </c>
      <c r="M165" s="178">
        <v>75</v>
      </c>
      <c r="N165" s="72" t="s">
        <v>575</v>
      </c>
    </row>
    <row r="166" spans="1:14" s="307" customFormat="1" x14ac:dyDescent="0.2">
      <c r="A166" s="282" t="s">
        <v>576</v>
      </c>
      <c r="B166" s="278">
        <v>25545</v>
      </c>
      <c r="C166" s="279">
        <v>50654835</v>
      </c>
      <c r="D166" s="245">
        <v>65538</v>
      </c>
      <c r="E166" s="303">
        <v>2011</v>
      </c>
      <c r="F166" s="302">
        <v>72</v>
      </c>
      <c r="G166" s="279">
        <v>2099620</v>
      </c>
      <c r="H166" s="279">
        <v>195029</v>
      </c>
      <c r="I166" s="245">
        <v>65462</v>
      </c>
      <c r="J166" s="230">
        <v>35.479999999999997</v>
      </c>
      <c r="K166" s="367">
        <v>97.81</v>
      </c>
      <c r="L166" s="283">
        <v>0.78</v>
      </c>
      <c r="M166" s="278">
        <v>72</v>
      </c>
      <c r="N166" s="284" t="s">
        <v>577</v>
      </c>
    </row>
    <row r="167" spans="1:14" x14ac:dyDescent="0.2">
      <c r="A167" s="194" t="s">
        <v>578</v>
      </c>
      <c r="B167" s="182">
        <v>25545</v>
      </c>
      <c r="C167" s="183">
        <v>50654835</v>
      </c>
      <c r="D167" s="311">
        <v>65538</v>
      </c>
      <c r="E167" s="352">
        <v>2011</v>
      </c>
      <c r="F167" s="314">
        <v>70</v>
      </c>
      <c r="G167" s="183">
        <v>2120114</v>
      </c>
      <c r="H167" s="183">
        <v>195035</v>
      </c>
      <c r="I167" s="311">
        <v>66259</v>
      </c>
      <c r="J167" s="196">
        <v>35.49</v>
      </c>
      <c r="K167" s="368">
        <v>98.61</v>
      </c>
      <c r="L167" s="184">
        <v>0.96</v>
      </c>
      <c r="M167" s="182">
        <v>70</v>
      </c>
      <c r="N167" s="195" t="s">
        <v>579</v>
      </c>
    </row>
    <row r="168" spans="1:14" x14ac:dyDescent="0.2">
      <c r="A168" s="188" t="s">
        <v>580</v>
      </c>
      <c r="B168" s="178">
        <v>25545</v>
      </c>
      <c r="C168" s="6">
        <v>50654835</v>
      </c>
      <c r="D168" s="63">
        <v>65538</v>
      </c>
      <c r="E168" s="353">
        <v>2011</v>
      </c>
      <c r="F168" s="300">
        <v>77</v>
      </c>
      <c r="G168" s="6">
        <v>2135383</v>
      </c>
      <c r="H168" s="6">
        <v>180362</v>
      </c>
      <c r="I168" s="63">
        <v>65462</v>
      </c>
      <c r="J168" s="56">
        <v>35.47</v>
      </c>
      <c r="K168" s="365">
        <v>98.35</v>
      </c>
      <c r="L168" s="179">
        <v>0.78</v>
      </c>
      <c r="M168" s="178">
        <v>77</v>
      </c>
      <c r="N168" s="72" t="s">
        <v>581</v>
      </c>
    </row>
    <row r="169" spans="1:14" s="307" customFormat="1" x14ac:dyDescent="0.2">
      <c r="A169" s="282" t="s">
        <v>582</v>
      </c>
      <c r="B169" s="278">
        <v>25545</v>
      </c>
      <c r="C169" s="279">
        <v>50654835</v>
      </c>
      <c r="D169" s="245">
        <v>65538</v>
      </c>
      <c r="E169" s="303">
        <v>2011</v>
      </c>
      <c r="F169" s="302">
        <v>72</v>
      </c>
      <c r="G169" s="279">
        <v>2120031</v>
      </c>
      <c r="H169" s="279">
        <v>180357</v>
      </c>
      <c r="I169" s="245">
        <v>66259</v>
      </c>
      <c r="J169" s="230">
        <v>35.450000000000003</v>
      </c>
      <c r="K169" s="367">
        <v>98.61</v>
      </c>
      <c r="L169" s="283">
        <v>0.78</v>
      </c>
      <c r="M169" s="278">
        <v>72</v>
      </c>
      <c r="N169" s="284" t="s">
        <v>583</v>
      </c>
    </row>
    <row r="170" spans="1:14" ht="17" thickBot="1" x14ac:dyDescent="0.25">
      <c r="A170" s="189" t="s">
        <v>584</v>
      </c>
      <c r="B170" s="62">
        <v>25545</v>
      </c>
      <c r="C170" s="180">
        <v>50654835</v>
      </c>
      <c r="D170" s="104">
        <v>65538</v>
      </c>
      <c r="E170" s="357">
        <v>2011</v>
      </c>
      <c r="F170" s="315">
        <v>73</v>
      </c>
      <c r="G170" s="180">
        <v>2106130</v>
      </c>
      <c r="H170" s="180">
        <v>178696</v>
      </c>
      <c r="I170" s="104">
        <v>65462</v>
      </c>
      <c r="J170" s="35">
        <v>35.450000000000003</v>
      </c>
      <c r="K170" s="369">
        <v>98.61</v>
      </c>
      <c r="L170" s="181">
        <v>0.78</v>
      </c>
      <c r="M170" s="62">
        <v>73</v>
      </c>
      <c r="N170" s="74" t="s">
        <v>585</v>
      </c>
    </row>
    <row r="171" spans="1:14" ht="17" thickBot="1" x14ac:dyDescent="0.25">
      <c r="A171" s="410" t="s">
        <v>237</v>
      </c>
      <c r="B171" s="411"/>
      <c r="C171" s="411"/>
      <c r="D171" s="411"/>
      <c r="E171" s="411"/>
      <c r="F171" s="412"/>
      <c r="G171" s="412"/>
      <c r="H171" s="412"/>
      <c r="I171" s="412"/>
      <c r="J171" s="412"/>
      <c r="K171" s="412"/>
      <c r="L171" s="412"/>
      <c r="M171" s="411"/>
      <c r="N171" s="413"/>
    </row>
    <row r="172" spans="1:14" x14ac:dyDescent="0.2">
      <c r="A172" s="187" t="s">
        <v>586</v>
      </c>
      <c r="B172" s="190">
        <v>10073</v>
      </c>
      <c r="C172" s="191">
        <v>41656548</v>
      </c>
      <c r="D172" s="97">
        <v>96441</v>
      </c>
      <c r="E172" s="351">
        <v>6221</v>
      </c>
      <c r="F172" s="316">
        <v>10</v>
      </c>
      <c r="G172" s="191">
        <v>2071568</v>
      </c>
      <c r="H172" s="191">
        <v>808029</v>
      </c>
      <c r="I172" s="97">
        <v>401747</v>
      </c>
      <c r="J172" s="191">
        <v>41.23</v>
      </c>
      <c r="K172" s="97">
        <v>99.8</v>
      </c>
      <c r="L172" s="192">
        <v>0</v>
      </c>
      <c r="M172" s="191">
        <v>10</v>
      </c>
      <c r="N172" s="193" t="s">
        <v>587</v>
      </c>
    </row>
    <row r="173" spans="1:14" s="307" customFormat="1" x14ac:dyDescent="0.2">
      <c r="A173" s="282" t="s">
        <v>588</v>
      </c>
      <c r="B173" s="278">
        <v>10144</v>
      </c>
      <c r="C173" s="279">
        <v>41672722</v>
      </c>
      <c r="D173" s="245">
        <v>69527</v>
      </c>
      <c r="E173" s="303">
        <v>6184</v>
      </c>
      <c r="F173" s="302">
        <v>2</v>
      </c>
      <c r="G173" s="279">
        <v>2050907</v>
      </c>
      <c r="H173" s="279">
        <v>1429018</v>
      </c>
      <c r="I173" s="245">
        <v>1429018</v>
      </c>
      <c r="J173" s="279">
        <v>41.31</v>
      </c>
      <c r="K173" s="245">
        <v>100</v>
      </c>
      <c r="L173" s="283">
        <v>0</v>
      </c>
      <c r="M173" s="279">
        <v>2</v>
      </c>
      <c r="N173" s="284" t="s">
        <v>350</v>
      </c>
    </row>
    <row r="174" spans="1:14" x14ac:dyDescent="0.2">
      <c r="A174" s="194" t="s">
        <v>589</v>
      </c>
      <c r="B174" s="182">
        <v>10253</v>
      </c>
      <c r="C174" s="183">
        <v>41664893</v>
      </c>
      <c r="D174" s="311">
        <v>91790</v>
      </c>
      <c r="E174" s="352">
        <v>6176</v>
      </c>
      <c r="F174" s="314">
        <v>5</v>
      </c>
      <c r="G174" s="183">
        <v>2062453</v>
      </c>
      <c r="H174" s="183">
        <v>1904438</v>
      </c>
      <c r="I174" s="311">
        <v>1904438</v>
      </c>
      <c r="J174" s="183">
        <v>41.3</v>
      </c>
      <c r="K174" s="311">
        <v>100</v>
      </c>
      <c r="L174" s="184">
        <v>0</v>
      </c>
      <c r="M174" s="183">
        <v>5</v>
      </c>
      <c r="N174" s="195" t="s">
        <v>590</v>
      </c>
    </row>
    <row r="175" spans="1:14" s="307" customFormat="1" x14ac:dyDescent="0.2">
      <c r="A175" s="282" t="s">
        <v>591</v>
      </c>
      <c r="B175" s="278">
        <v>14932</v>
      </c>
      <c r="C175" s="279">
        <v>62389303</v>
      </c>
      <c r="D175" s="245">
        <v>96441</v>
      </c>
      <c r="E175" s="303">
        <v>6291</v>
      </c>
      <c r="F175" s="302">
        <v>1</v>
      </c>
      <c r="G175" s="279">
        <v>2074074</v>
      </c>
      <c r="H175" s="279">
        <v>2074074</v>
      </c>
      <c r="I175" s="245">
        <v>2074074</v>
      </c>
      <c r="J175" s="279">
        <v>41.25</v>
      </c>
      <c r="K175" s="245">
        <v>100</v>
      </c>
      <c r="L175" s="283">
        <v>0</v>
      </c>
      <c r="M175" s="279">
        <v>1</v>
      </c>
      <c r="N175" s="284" t="s">
        <v>85</v>
      </c>
    </row>
    <row r="176" spans="1:14" x14ac:dyDescent="0.2">
      <c r="A176" s="188" t="s">
        <v>592</v>
      </c>
      <c r="B176" s="178">
        <v>15195</v>
      </c>
      <c r="C176" s="6">
        <v>62406131</v>
      </c>
      <c r="D176" s="63">
        <v>69527</v>
      </c>
      <c r="E176" s="353">
        <v>6159</v>
      </c>
      <c r="F176" s="300">
        <v>1</v>
      </c>
      <c r="G176" s="6">
        <v>2073325</v>
      </c>
      <c r="H176" s="6">
        <v>2073325</v>
      </c>
      <c r="I176" s="63">
        <v>2073325</v>
      </c>
      <c r="J176" s="6">
        <v>41.25</v>
      </c>
      <c r="K176" s="63">
        <v>100</v>
      </c>
      <c r="L176" s="179">
        <v>0</v>
      </c>
      <c r="M176" s="6">
        <v>1</v>
      </c>
      <c r="N176" s="72" t="s">
        <v>85</v>
      </c>
    </row>
    <row r="177" spans="1:14" x14ac:dyDescent="0.2">
      <c r="A177" s="194" t="s">
        <v>593</v>
      </c>
      <c r="B177" s="182">
        <v>15165</v>
      </c>
      <c r="C177" s="183">
        <v>62406117</v>
      </c>
      <c r="D177" s="311">
        <v>91790</v>
      </c>
      <c r="E177" s="352">
        <v>6233</v>
      </c>
      <c r="F177" s="314">
        <v>1</v>
      </c>
      <c r="G177" s="183">
        <v>2075756</v>
      </c>
      <c r="H177" s="183">
        <v>2075756</v>
      </c>
      <c r="I177" s="311">
        <v>2075756</v>
      </c>
      <c r="J177" s="183">
        <v>41.26</v>
      </c>
      <c r="K177" s="311">
        <v>99.88</v>
      </c>
      <c r="L177" s="184">
        <v>0</v>
      </c>
      <c r="M177" s="183">
        <v>1</v>
      </c>
      <c r="N177" s="195" t="s">
        <v>85</v>
      </c>
    </row>
    <row r="178" spans="1:14" s="307" customFormat="1" x14ac:dyDescent="0.2">
      <c r="A178" s="282" t="s">
        <v>594</v>
      </c>
      <c r="B178" s="278">
        <v>24959</v>
      </c>
      <c r="C178" s="279">
        <v>103873536</v>
      </c>
      <c r="D178" s="245">
        <v>96441</v>
      </c>
      <c r="E178" s="303">
        <v>6278</v>
      </c>
      <c r="F178" s="302">
        <v>1</v>
      </c>
      <c r="G178" s="279">
        <v>2073278</v>
      </c>
      <c r="H178" s="279">
        <v>2073278</v>
      </c>
      <c r="I178" s="245">
        <v>2073278</v>
      </c>
      <c r="J178" s="279">
        <v>41.25</v>
      </c>
      <c r="K178" s="245">
        <v>100</v>
      </c>
      <c r="L178" s="283">
        <v>0</v>
      </c>
      <c r="M178" s="279">
        <v>1</v>
      </c>
      <c r="N178" s="284" t="s">
        <v>85</v>
      </c>
    </row>
    <row r="179" spans="1:14" x14ac:dyDescent="0.2">
      <c r="A179" s="188" t="s">
        <v>595</v>
      </c>
      <c r="B179" s="178">
        <v>25457</v>
      </c>
      <c r="C179" s="6">
        <v>103870899</v>
      </c>
      <c r="D179" s="63">
        <v>108295</v>
      </c>
      <c r="E179" s="353">
        <v>6077</v>
      </c>
      <c r="F179" s="300">
        <v>1</v>
      </c>
      <c r="G179" s="6">
        <v>2073293</v>
      </c>
      <c r="H179" s="6">
        <v>2073293</v>
      </c>
      <c r="I179" s="63">
        <v>2073293</v>
      </c>
      <c r="J179" s="6">
        <v>41.25</v>
      </c>
      <c r="K179" s="63">
        <v>100</v>
      </c>
      <c r="L179" s="179">
        <v>0</v>
      </c>
      <c r="M179" s="6">
        <v>1</v>
      </c>
      <c r="N179" s="72" t="s">
        <v>85</v>
      </c>
    </row>
    <row r="180" spans="1:14" x14ac:dyDescent="0.2">
      <c r="A180" s="194" t="s">
        <v>596</v>
      </c>
      <c r="B180" s="182">
        <v>25247</v>
      </c>
      <c r="C180" s="183">
        <v>103872071</v>
      </c>
      <c r="D180" s="311">
        <v>91790</v>
      </c>
      <c r="E180" s="352">
        <v>6216</v>
      </c>
      <c r="F180" s="314">
        <v>1</v>
      </c>
      <c r="G180" s="183">
        <v>2073329</v>
      </c>
      <c r="H180" s="183">
        <v>2073329</v>
      </c>
      <c r="I180" s="311">
        <v>2073329</v>
      </c>
      <c r="J180" s="183">
        <v>41.25</v>
      </c>
      <c r="K180" s="311">
        <v>100</v>
      </c>
      <c r="L180" s="184">
        <v>0</v>
      </c>
      <c r="M180" s="183">
        <v>1</v>
      </c>
      <c r="N180" s="195" t="s">
        <v>85</v>
      </c>
    </row>
    <row r="181" spans="1:14" s="307" customFormat="1" x14ac:dyDescent="0.2">
      <c r="A181" s="282" t="s">
        <v>597</v>
      </c>
      <c r="B181" s="278">
        <v>39908</v>
      </c>
      <c r="C181" s="279">
        <v>166068275</v>
      </c>
      <c r="D181" s="245">
        <v>123165</v>
      </c>
      <c r="E181" s="303">
        <v>6276</v>
      </c>
      <c r="F181" s="302">
        <v>1</v>
      </c>
      <c r="G181" s="279">
        <v>2073288</v>
      </c>
      <c r="H181" s="279">
        <v>2073288</v>
      </c>
      <c r="I181" s="245">
        <v>2073288</v>
      </c>
      <c r="J181" s="279">
        <v>41.25</v>
      </c>
      <c r="K181" s="245">
        <v>100</v>
      </c>
      <c r="L181" s="283">
        <v>0</v>
      </c>
      <c r="M181" s="279">
        <v>1</v>
      </c>
      <c r="N181" s="284" t="s">
        <v>85</v>
      </c>
    </row>
    <row r="182" spans="1:14" x14ac:dyDescent="0.2">
      <c r="A182" s="188" t="s">
        <v>598</v>
      </c>
      <c r="B182" s="178">
        <v>40787</v>
      </c>
      <c r="C182" s="6">
        <v>166072800</v>
      </c>
      <c r="D182" s="63">
        <v>108295</v>
      </c>
      <c r="E182" s="353">
        <v>6063</v>
      </c>
      <c r="F182" s="300">
        <v>1</v>
      </c>
      <c r="G182" s="6">
        <v>2073293</v>
      </c>
      <c r="H182" s="6">
        <v>2073293</v>
      </c>
      <c r="I182" s="63">
        <v>2073293</v>
      </c>
      <c r="J182" s="6">
        <v>41.25</v>
      </c>
      <c r="K182" s="63">
        <v>100</v>
      </c>
      <c r="L182" s="179">
        <v>0</v>
      </c>
      <c r="M182" s="6">
        <v>1</v>
      </c>
      <c r="N182" s="72" t="s">
        <v>85</v>
      </c>
    </row>
    <row r="183" spans="1:14" x14ac:dyDescent="0.2">
      <c r="A183" s="194" t="s">
        <v>599</v>
      </c>
      <c r="B183" s="182">
        <v>40339</v>
      </c>
      <c r="C183" s="183">
        <v>166073968</v>
      </c>
      <c r="D183" s="311">
        <v>100116</v>
      </c>
      <c r="E183" s="352">
        <v>6168</v>
      </c>
      <c r="F183" s="314">
        <v>1</v>
      </c>
      <c r="G183" s="183">
        <v>2073284</v>
      </c>
      <c r="H183" s="183">
        <v>2073284</v>
      </c>
      <c r="I183" s="311">
        <v>2073284</v>
      </c>
      <c r="J183" s="183">
        <v>41.25</v>
      </c>
      <c r="K183" s="311">
        <v>100</v>
      </c>
      <c r="L183" s="184">
        <v>0</v>
      </c>
      <c r="M183" s="183">
        <v>1</v>
      </c>
      <c r="N183" s="195" t="s">
        <v>85</v>
      </c>
    </row>
    <row r="184" spans="1:14" s="307" customFormat="1" x14ac:dyDescent="0.2">
      <c r="A184" s="282" t="s">
        <v>600</v>
      </c>
      <c r="B184" s="278">
        <v>49731</v>
      </c>
      <c r="C184" s="279">
        <v>207538993</v>
      </c>
      <c r="D184" s="245">
        <v>123165</v>
      </c>
      <c r="E184" s="303">
        <v>6283</v>
      </c>
      <c r="F184" s="302">
        <v>1</v>
      </c>
      <c r="G184" s="279">
        <v>2073292</v>
      </c>
      <c r="H184" s="279">
        <v>2073292</v>
      </c>
      <c r="I184" s="245">
        <v>2073292</v>
      </c>
      <c r="J184" s="279">
        <v>41.25</v>
      </c>
      <c r="K184" s="245">
        <v>100</v>
      </c>
      <c r="L184" s="283">
        <v>0</v>
      </c>
      <c r="M184" s="279">
        <v>1</v>
      </c>
      <c r="N184" s="284" t="s">
        <v>85</v>
      </c>
    </row>
    <row r="185" spans="1:14" x14ac:dyDescent="0.2">
      <c r="A185" s="188" t="s">
        <v>601</v>
      </c>
      <c r="B185" s="178">
        <v>50970</v>
      </c>
      <c r="C185" s="6">
        <v>207536695</v>
      </c>
      <c r="D185" s="63">
        <v>108295</v>
      </c>
      <c r="E185" s="353">
        <v>6059</v>
      </c>
      <c r="F185" s="300">
        <v>1</v>
      </c>
      <c r="G185" s="6">
        <v>2073306</v>
      </c>
      <c r="H185" s="6">
        <v>2073306</v>
      </c>
      <c r="I185" s="63">
        <v>2073306</v>
      </c>
      <c r="J185" s="6">
        <v>41.25</v>
      </c>
      <c r="K185" s="63">
        <v>100</v>
      </c>
      <c r="L185" s="179">
        <v>0</v>
      </c>
      <c r="M185" s="6">
        <v>1</v>
      </c>
      <c r="N185" s="72" t="s">
        <v>85</v>
      </c>
    </row>
    <row r="186" spans="1:14" ht="17" thickBot="1" x14ac:dyDescent="0.25">
      <c r="A186" s="189" t="s">
        <v>602</v>
      </c>
      <c r="B186" s="62">
        <v>50212</v>
      </c>
      <c r="C186" s="180">
        <v>207539849</v>
      </c>
      <c r="D186" s="104">
        <v>100116</v>
      </c>
      <c r="E186" s="357">
        <v>6204</v>
      </c>
      <c r="F186" s="315">
        <v>1</v>
      </c>
      <c r="G186" s="180">
        <v>2073288</v>
      </c>
      <c r="H186" s="180">
        <v>2073288</v>
      </c>
      <c r="I186" s="104">
        <v>2073288</v>
      </c>
      <c r="J186" s="180">
        <v>41.25</v>
      </c>
      <c r="K186" s="104">
        <v>100</v>
      </c>
      <c r="L186" s="181">
        <v>0</v>
      </c>
      <c r="M186" s="180">
        <v>1</v>
      </c>
      <c r="N186" s="74" t="s">
        <v>85</v>
      </c>
    </row>
    <row r="187" spans="1:14" ht="17" thickBot="1" x14ac:dyDescent="0.25">
      <c r="A187" s="410" t="s">
        <v>238</v>
      </c>
      <c r="B187" s="411"/>
      <c r="C187" s="411"/>
      <c r="D187" s="411"/>
      <c r="E187" s="411"/>
      <c r="F187" s="412"/>
      <c r="G187" s="412"/>
      <c r="H187" s="412"/>
      <c r="I187" s="412"/>
      <c r="J187" s="412"/>
      <c r="K187" s="412"/>
      <c r="L187" s="412"/>
      <c r="M187" s="411"/>
      <c r="N187" s="413"/>
    </row>
    <row r="188" spans="1:14" s="307" customFormat="1" x14ac:dyDescent="0.2">
      <c r="A188" s="291" t="s">
        <v>603</v>
      </c>
      <c r="B188" s="292">
        <v>801</v>
      </c>
      <c r="C188" s="293">
        <v>1696579</v>
      </c>
      <c r="D188" s="252">
        <v>35732</v>
      </c>
      <c r="E188" s="356">
        <v>2217</v>
      </c>
      <c r="F188" s="252">
        <v>2</v>
      </c>
      <c r="G188" s="293">
        <v>5136</v>
      </c>
      <c r="H188" s="293">
        <v>2884</v>
      </c>
      <c r="I188" s="252">
        <v>2884</v>
      </c>
      <c r="J188" s="293">
        <v>48.09</v>
      </c>
      <c r="K188" s="252">
        <v>0</v>
      </c>
      <c r="L188" s="293">
        <v>0</v>
      </c>
      <c r="M188" s="292">
        <v>2</v>
      </c>
      <c r="N188" s="295" t="s">
        <v>350</v>
      </c>
    </row>
    <row r="189" spans="1:14" x14ac:dyDescent="0.2">
      <c r="A189" s="188" t="s">
        <v>604</v>
      </c>
      <c r="B189" s="178">
        <v>801</v>
      </c>
      <c r="C189" s="6">
        <v>1696579</v>
      </c>
      <c r="D189" s="63">
        <v>35732</v>
      </c>
      <c r="E189" s="353">
        <v>2217</v>
      </c>
      <c r="F189" s="63">
        <v>2</v>
      </c>
      <c r="G189" s="6">
        <v>5136</v>
      </c>
      <c r="H189" s="6">
        <v>2884</v>
      </c>
      <c r="I189" s="63">
        <v>2884</v>
      </c>
      <c r="J189" s="6">
        <v>48.09</v>
      </c>
      <c r="K189" s="63">
        <v>0</v>
      </c>
      <c r="L189" s="6">
        <v>0</v>
      </c>
      <c r="M189" s="178">
        <v>2</v>
      </c>
      <c r="N189" s="72" t="s">
        <v>350</v>
      </c>
    </row>
    <row r="190" spans="1:14" x14ac:dyDescent="0.2">
      <c r="A190" s="194" t="s">
        <v>605</v>
      </c>
      <c r="B190" s="182">
        <v>801</v>
      </c>
      <c r="C190" s="183">
        <v>1696579</v>
      </c>
      <c r="D190" s="311">
        <v>35732</v>
      </c>
      <c r="E190" s="352">
        <v>2217</v>
      </c>
      <c r="F190" s="311">
        <v>2</v>
      </c>
      <c r="G190" s="183">
        <v>5136</v>
      </c>
      <c r="H190" s="183">
        <v>2884</v>
      </c>
      <c r="I190" s="311">
        <v>2884</v>
      </c>
      <c r="J190" s="183">
        <v>48.09</v>
      </c>
      <c r="K190" s="311">
        <v>0</v>
      </c>
      <c r="L190" s="183">
        <v>0</v>
      </c>
      <c r="M190" s="182">
        <v>2</v>
      </c>
      <c r="N190" s="195" t="s">
        <v>350</v>
      </c>
    </row>
    <row r="191" spans="1:14" s="307" customFormat="1" x14ac:dyDescent="0.2">
      <c r="A191" s="282" t="s">
        <v>606</v>
      </c>
      <c r="B191" s="278">
        <v>801</v>
      </c>
      <c r="C191" s="279">
        <v>1696579</v>
      </c>
      <c r="D191" s="245">
        <v>35732</v>
      </c>
      <c r="E191" s="303">
        <v>2217</v>
      </c>
      <c r="F191" s="245">
        <v>2</v>
      </c>
      <c r="G191" s="279">
        <v>5136</v>
      </c>
      <c r="H191" s="279">
        <v>2884</v>
      </c>
      <c r="I191" s="245">
        <v>2884</v>
      </c>
      <c r="J191" s="279">
        <v>48.09</v>
      </c>
      <c r="K191" s="245">
        <v>0</v>
      </c>
      <c r="L191" s="279">
        <v>0</v>
      </c>
      <c r="M191" s="278">
        <v>2</v>
      </c>
      <c r="N191" s="284" t="s">
        <v>350</v>
      </c>
    </row>
    <row r="192" spans="1:14" x14ac:dyDescent="0.2">
      <c r="A192" s="188" t="s">
        <v>607</v>
      </c>
      <c r="B192" s="178">
        <v>801</v>
      </c>
      <c r="C192" s="6">
        <v>1696579</v>
      </c>
      <c r="D192" s="63">
        <v>35732</v>
      </c>
      <c r="E192" s="353">
        <v>2217</v>
      </c>
      <c r="F192" s="63">
        <v>2</v>
      </c>
      <c r="G192" s="6">
        <v>5136</v>
      </c>
      <c r="H192" s="6">
        <v>2884</v>
      </c>
      <c r="I192" s="63">
        <v>2884</v>
      </c>
      <c r="J192" s="6">
        <v>48.09</v>
      </c>
      <c r="K192" s="63">
        <v>0</v>
      </c>
      <c r="L192" s="6">
        <v>0</v>
      </c>
      <c r="M192" s="178">
        <v>2</v>
      </c>
      <c r="N192" s="72" t="s">
        <v>350</v>
      </c>
    </row>
    <row r="193" spans="1:14" x14ac:dyDescent="0.2">
      <c r="A193" s="194" t="s">
        <v>608</v>
      </c>
      <c r="B193" s="182">
        <v>801</v>
      </c>
      <c r="C193" s="183">
        <v>1696579</v>
      </c>
      <c r="D193" s="311">
        <v>35732</v>
      </c>
      <c r="E193" s="352">
        <v>2217</v>
      </c>
      <c r="F193" s="311">
        <v>2</v>
      </c>
      <c r="G193" s="183">
        <v>5066</v>
      </c>
      <c r="H193" s="183">
        <v>2814</v>
      </c>
      <c r="I193" s="311">
        <v>2814</v>
      </c>
      <c r="J193" s="183">
        <v>48.3</v>
      </c>
      <c r="K193" s="311">
        <v>0</v>
      </c>
      <c r="L193" s="183">
        <v>0</v>
      </c>
      <c r="M193" s="182">
        <v>2</v>
      </c>
      <c r="N193" s="195" t="s">
        <v>350</v>
      </c>
    </row>
    <row r="194" spans="1:14" s="307" customFormat="1" x14ac:dyDescent="0.2">
      <c r="A194" s="282" t="s">
        <v>609</v>
      </c>
      <c r="B194" s="278">
        <v>801</v>
      </c>
      <c r="C194" s="279">
        <v>1696579</v>
      </c>
      <c r="D194" s="245">
        <v>35732</v>
      </c>
      <c r="E194" s="303">
        <v>2217</v>
      </c>
      <c r="F194" s="245">
        <v>2</v>
      </c>
      <c r="G194" s="279">
        <v>5136</v>
      </c>
      <c r="H194" s="279">
        <v>2884</v>
      </c>
      <c r="I194" s="245">
        <v>2884</v>
      </c>
      <c r="J194" s="279">
        <v>48.09</v>
      </c>
      <c r="K194" s="245">
        <v>0</v>
      </c>
      <c r="L194" s="279">
        <v>0</v>
      </c>
      <c r="M194" s="278">
        <v>2</v>
      </c>
      <c r="N194" s="284" t="s">
        <v>350</v>
      </c>
    </row>
    <row r="195" spans="1:14" x14ac:dyDescent="0.2">
      <c r="A195" s="188" t="s">
        <v>610</v>
      </c>
      <c r="B195" s="178">
        <v>801</v>
      </c>
      <c r="C195" s="6">
        <v>1696579</v>
      </c>
      <c r="D195" s="63">
        <v>35732</v>
      </c>
      <c r="E195" s="353">
        <v>2217</v>
      </c>
      <c r="F195" s="63">
        <v>2</v>
      </c>
      <c r="G195" s="6">
        <v>5136</v>
      </c>
      <c r="H195" s="6">
        <v>2884</v>
      </c>
      <c r="I195" s="63">
        <v>2884</v>
      </c>
      <c r="J195" s="6">
        <v>48.09</v>
      </c>
      <c r="K195" s="63">
        <v>0</v>
      </c>
      <c r="L195" s="6">
        <v>0</v>
      </c>
      <c r="M195" s="178">
        <v>2</v>
      </c>
      <c r="N195" s="72" t="s">
        <v>350</v>
      </c>
    </row>
    <row r="196" spans="1:14" x14ac:dyDescent="0.2">
      <c r="A196" s="194" t="s">
        <v>611</v>
      </c>
      <c r="B196" s="182">
        <v>801</v>
      </c>
      <c r="C196" s="183">
        <v>1696579</v>
      </c>
      <c r="D196" s="311">
        <v>35732</v>
      </c>
      <c r="E196" s="352">
        <v>2217</v>
      </c>
      <c r="F196" s="311">
        <v>2</v>
      </c>
      <c r="G196" s="183">
        <v>5136</v>
      </c>
      <c r="H196" s="183">
        <v>2884</v>
      </c>
      <c r="I196" s="311">
        <v>2884</v>
      </c>
      <c r="J196" s="183">
        <v>48.09</v>
      </c>
      <c r="K196" s="311">
        <v>0</v>
      </c>
      <c r="L196" s="183">
        <v>0</v>
      </c>
      <c r="M196" s="182">
        <v>2</v>
      </c>
      <c r="N196" s="195" t="s">
        <v>350</v>
      </c>
    </row>
    <row r="197" spans="1:14" s="307" customFormat="1" x14ac:dyDescent="0.2">
      <c r="A197" s="282" t="s">
        <v>612</v>
      </c>
      <c r="B197" s="278">
        <v>801</v>
      </c>
      <c r="C197" s="279">
        <v>1696579</v>
      </c>
      <c r="D197" s="245">
        <v>35732</v>
      </c>
      <c r="E197" s="303">
        <v>2217</v>
      </c>
      <c r="F197" s="245">
        <v>2</v>
      </c>
      <c r="G197" s="279">
        <v>5136</v>
      </c>
      <c r="H197" s="279">
        <v>2884</v>
      </c>
      <c r="I197" s="245">
        <v>2884</v>
      </c>
      <c r="J197" s="279">
        <v>48.09</v>
      </c>
      <c r="K197" s="245">
        <v>0</v>
      </c>
      <c r="L197" s="279">
        <v>0</v>
      </c>
      <c r="M197" s="278">
        <v>2</v>
      </c>
      <c r="N197" s="284" t="s">
        <v>350</v>
      </c>
    </row>
    <row r="198" spans="1:14" x14ac:dyDescent="0.2">
      <c r="A198" s="188" t="s">
        <v>613</v>
      </c>
      <c r="B198" s="178">
        <v>801</v>
      </c>
      <c r="C198" s="6">
        <v>1696579</v>
      </c>
      <c r="D198" s="63">
        <v>35732</v>
      </c>
      <c r="E198" s="353">
        <v>2217</v>
      </c>
      <c r="F198" s="63">
        <v>2</v>
      </c>
      <c r="G198" s="6">
        <v>5136</v>
      </c>
      <c r="H198" s="6">
        <v>2884</v>
      </c>
      <c r="I198" s="63">
        <v>2884</v>
      </c>
      <c r="J198" s="6">
        <v>48.09</v>
      </c>
      <c r="K198" s="63">
        <v>0</v>
      </c>
      <c r="L198" s="6">
        <v>0</v>
      </c>
      <c r="M198" s="178">
        <v>2</v>
      </c>
      <c r="N198" s="72" t="s">
        <v>350</v>
      </c>
    </row>
    <row r="199" spans="1:14" x14ac:dyDescent="0.2">
      <c r="A199" s="194" t="s">
        <v>614</v>
      </c>
      <c r="B199" s="182">
        <v>801</v>
      </c>
      <c r="C199" s="183">
        <v>1696579</v>
      </c>
      <c r="D199" s="311">
        <v>35732</v>
      </c>
      <c r="E199" s="352">
        <v>2217</v>
      </c>
      <c r="F199" s="311">
        <v>2</v>
      </c>
      <c r="G199" s="183">
        <v>5136</v>
      </c>
      <c r="H199" s="183">
        <v>2884</v>
      </c>
      <c r="I199" s="311">
        <v>2884</v>
      </c>
      <c r="J199" s="183">
        <v>48.09</v>
      </c>
      <c r="K199" s="311">
        <v>0</v>
      </c>
      <c r="L199" s="183">
        <v>0</v>
      </c>
      <c r="M199" s="182">
        <v>2</v>
      </c>
      <c r="N199" s="195" t="s">
        <v>350</v>
      </c>
    </row>
    <row r="200" spans="1:14" s="307" customFormat="1" x14ac:dyDescent="0.2">
      <c r="A200" s="282" t="s">
        <v>615</v>
      </c>
      <c r="B200" s="278">
        <v>801</v>
      </c>
      <c r="C200" s="279">
        <v>1696579</v>
      </c>
      <c r="D200" s="245">
        <v>35732</v>
      </c>
      <c r="E200" s="303">
        <v>2217</v>
      </c>
      <c r="F200" s="245">
        <v>2</v>
      </c>
      <c r="G200" s="279">
        <v>5136</v>
      </c>
      <c r="H200" s="279">
        <v>2884</v>
      </c>
      <c r="I200" s="245">
        <v>2884</v>
      </c>
      <c r="J200" s="279">
        <v>48.09</v>
      </c>
      <c r="K200" s="245">
        <v>0</v>
      </c>
      <c r="L200" s="279">
        <v>0</v>
      </c>
      <c r="M200" s="278">
        <v>2</v>
      </c>
      <c r="N200" s="284" t="s">
        <v>350</v>
      </c>
    </row>
    <row r="201" spans="1:14" x14ac:dyDescent="0.2">
      <c r="A201" s="188" t="s">
        <v>616</v>
      </c>
      <c r="B201" s="178">
        <v>801</v>
      </c>
      <c r="C201" s="6">
        <v>1696579</v>
      </c>
      <c r="D201" s="63">
        <v>35732</v>
      </c>
      <c r="E201" s="353">
        <v>2217</v>
      </c>
      <c r="F201" s="63">
        <v>2</v>
      </c>
      <c r="G201" s="6">
        <v>5136</v>
      </c>
      <c r="H201" s="6">
        <v>2884</v>
      </c>
      <c r="I201" s="63">
        <v>2884</v>
      </c>
      <c r="J201" s="6">
        <v>48.09</v>
      </c>
      <c r="K201" s="63">
        <v>0</v>
      </c>
      <c r="L201" s="6">
        <v>0</v>
      </c>
      <c r="M201" s="178">
        <v>2</v>
      </c>
      <c r="N201" s="72" t="s">
        <v>350</v>
      </c>
    </row>
    <row r="202" spans="1:14" ht="17" thickBot="1" x14ac:dyDescent="0.25">
      <c r="A202" s="189" t="s">
        <v>617</v>
      </c>
      <c r="B202" s="62">
        <v>801</v>
      </c>
      <c r="C202" s="180">
        <v>1696579</v>
      </c>
      <c r="D202" s="104">
        <v>35732</v>
      </c>
      <c r="E202" s="357">
        <v>2217</v>
      </c>
      <c r="F202" s="104">
        <v>2</v>
      </c>
      <c r="G202" s="180">
        <v>5136</v>
      </c>
      <c r="H202" s="180">
        <v>2884</v>
      </c>
      <c r="I202" s="104">
        <v>2884</v>
      </c>
      <c r="J202" s="180">
        <v>48.09</v>
      </c>
      <c r="K202" s="104">
        <v>0</v>
      </c>
      <c r="L202" s="180">
        <v>0</v>
      </c>
      <c r="M202" s="62">
        <v>2</v>
      </c>
      <c r="N202" s="74" t="s">
        <v>350</v>
      </c>
    </row>
    <row r="203" spans="1:14" ht="17" thickBot="1" x14ac:dyDescent="0.25">
      <c r="A203" s="410" t="s">
        <v>239</v>
      </c>
      <c r="B203" s="411"/>
      <c r="C203" s="411"/>
      <c r="D203" s="411"/>
      <c r="E203" s="411"/>
      <c r="F203" s="412"/>
      <c r="G203" s="412"/>
      <c r="H203" s="412"/>
      <c r="I203" s="412"/>
      <c r="J203" s="412"/>
      <c r="K203" s="412"/>
      <c r="L203" s="412"/>
      <c r="M203" s="411"/>
      <c r="N203" s="413"/>
    </row>
    <row r="204" spans="1:14" x14ac:dyDescent="0.2">
      <c r="A204" s="187" t="s">
        <v>618</v>
      </c>
      <c r="B204" s="190">
        <v>11452</v>
      </c>
      <c r="C204" s="191">
        <v>75258717</v>
      </c>
      <c r="D204" s="97">
        <v>81953</v>
      </c>
      <c r="E204" s="351">
        <v>12455</v>
      </c>
      <c r="F204" s="316">
        <v>7</v>
      </c>
      <c r="G204" s="191">
        <v>3759983</v>
      </c>
      <c r="H204" s="191">
        <v>1525396</v>
      </c>
      <c r="I204" s="97">
        <v>945066</v>
      </c>
      <c r="J204" s="191">
        <v>38.770000000000003</v>
      </c>
      <c r="K204" s="97">
        <v>99.63</v>
      </c>
      <c r="L204" s="192">
        <v>0.96</v>
      </c>
      <c r="M204" s="191">
        <v>7</v>
      </c>
      <c r="N204" s="193" t="s">
        <v>619</v>
      </c>
    </row>
    <row r="205" spans="1:14" x14ac:dyDescent="0.2">
      <c r="A205" s="188" t="s">
        <v>620</v>
      </c>
      <c r="B205" s="178">
        <v>11455</v>
      </c>
      <c r="C205" s="6">
        <v>75258871</v>
      </c>
      <c r="D205" s="63">
        <v>97362</v>
      </c>
      <c r="E205" s="353">
        <v>12391</v>
      </c>
      <c r="F205" s="300">
        <v>5</v>
      </c>
      <c r="G205" s="6">
        <v>3747242</v>
      </c>
      <c r="H205" s="6">
        <v>3080452</v>
      </c>
      <c r="I205" s="63">
        <v>3080452</v>
      </c>
      <c r="J205" s="6">
        <v>38.78</v>
      </c>
      <c r="K205" s="63">
        <v>99.63</v>
      </c>
      <c r="L205" s="179">
        <v>0.96</v>
      </c>
      <c r="M205" s="6">
        <v>5</v>
      </c>
      <c r="N205" s="72" t="s">
        <v>621</v>
      </c>
    </row>
    <row r="206" spans="1:14" s="307" customFormat="1" x14ac:dyDescent="0.2">
      <c r="A206" s="296" t="s">
        <v>622</v>
      </c>
      <c r="B206" s="273">
        <v>11394</v>
      </c>
      <c r="C206" s="274">
        <v>75258147</v>
      </c>
      <c r="D206" s="310">
        <v>107308</v>
      </c>
      <c r="E206" s="354">
        <v>12569</v>
      </c>
      <c r="F206" s="313">
        <v>4</v>
      </c>
      <c r="G206" s="274">
        <v>3753065</v>
      </c>
      <c r="H206" s="274">
        <v>2490496</v>
      </c>
      <c r="I206" s="310">
        <v>2490496</v>
      </c>
      <c r="J206" s="274">
        <v>38.79</v>
      </c>
      <c r="K206" s="310">
        <v>99.09</v>
      </c>
      <c r="L206" s="297">
        <v>0.96</v>
      </c>
      <c r="M206" s="274">
        <v>4</v>
      </c>
      <c r="N206" s="298" t="s">
        <v>367</v>
      </c>
    </row>
    <row r="207" spans="1:14" x14ac:dyDescent="0.2">
      <c r="A207" s="188" t="s">
        <v>623</v>
      </c>
      <c r="B207" s="178">
        <v>17032</v>
      </c>
      <c r="C207" s="6">
        <v>112699731</v>
      </c>
      <c r="D207" s="63">
        <v>81953</v>
      </c>
      <c r="E207" s="353">
        <v>12577</v>
      </c>
      <c r="F207" s="300">
        <v>4</v>
      </c>
      <c r="G207" s="6">
        <v>3746301</v>
      </c>
      <c r="H207" s="6">
        <v>3127576</v>
      </c>
      <c r="I207" s="63">
        <v>3127576</v>
      </c>
      <c r="J207" s="6">
        <v>38.770000000000003</v>
      </c>
      <c r="K207" s="63">
        <v>99.63</v>
      </c>
      <c r="L207" s="179">
        <v>0.96</v>
      </c>
      <c r="M207" s="6">
        <v>4</v>
      </c>
      <c r="N207" s="72" t="s">
        <v>367</v>
      </c>
    </row>
    <row r="208" spans="1:14" s="307" customFormat="1" x14ac:dyDescent="0.2">
      <c r="A208" s="282" t="s">
        <v>624</v>
      </c>
      <c r="B208" s="278">
        <v>17148</v>
      </c>
      <c r="C208" s="279">
        <v>112700607</v>
      </c>
      <c r="D208" s="245">
        <v>97362</v>
      </c>
      <c r="E208" s="303">
        <v>12440</v>
      </c>
      <c r="F208" s="302">
        <v>3</v>
      </c>
      <c r="G208" s="279">
        <v>3750315</v>
      </c>
      <c r="H208" s="279">
        <v>3728652</v>
      </c>
      <c r="I208" s="245">
        <v>3728652</v>
      </c>
      <c r="J208" s="279">
        <v>38.78</v>
      </c>
      <c r="K208" s="245">
        <v>99.82</v>
      </c>
      <c r="L208" s="283">
        <v>0.96</v>
      </c>
      <c r="M208" s="279">
        <v>3</v>
      </c>
      <c r="N208" s="284" t="s">
        <v>346</v>
      </c>
    </row>
    <row r="209" spans="1:14" x14ac:dyDescent="0.2">
      <c r="A209" s="194" t="s">
        <v>625</v>
      </c>
      <c r="B209" s="182">
        <v>17144</v>
      </c>
      <c r="C209" s="183">
        <v>112699579</v>
      </c>
      <c r="D209" s="311">
        <v>107308</v>
      </c>
      <c r="E209" s="352">
        <v>12568</v>
      </c>
      <c r="F209" s="314">
        <v>3</v>
      </c>
      <c r="G209" s="183">
        <v>3752197</v>
      </c>
      <c r="H209" s="183">
        <v>3730860</v>
      </c>
      <c r="I209" s="311">
        <v>3730860</v>
      </c>
      <c r="J209" s="183">
        <v>38.770000000000003</v>
      </c>
      <c r="K209" s="311">
        <v>99.63</v>
      </c>
      <c r="L209" s="184">
        <v>0.96</v>
      </c>
      <c r="M209" s="183">
        <v>3</v>
      </c>
      <c r="N209" s="195" t="s">
        <v>346</v>
      </c>
    </row>
    <row r="210" spans="1:14" x14ac:dyDescent="0.2">
      <c r="A210" s="188" t="s">
        <v>626</v>
      </c>
      <c r="B210" s="178">
        <v>28380</v>
      </c>
      <c r="C210" s="6">
        <v>187582067</v>
      </c>
      <c r="D210" s="63">
        <v>94776</v>
      </c>
      <c r="E210" s="353">
        <v>12485</v>
      </c>
      <c r="F210" s="300">
        <v>3</v>
      </c>
      <c r="G210" s="6">
        <v>3744051</v>
      </c>
      <c r="H210" s="6">
        <v>3728672</v>
      </c>
      <c r="I210" s="63">
        <v>3728672</v>
      </c>
      <c r="J210" s="6">
        <v>38.78</v>
      </c>
      <c r="K210" s="63">
        <v>99.63</v>
      </c>
      <c r="L210" s="179">
        <v>0.96</v>
      </c>
      <c r="M210" s="6">
        <v>3</v>
      </c>
      <c r="N210" s="72" t="s">
        <v>351</v>
      </c>
    </row>
    <row r="211" spans="1:14" x14ac:dyDescent="0.2">
      <c r="A211" s="188" t="s">
        <v>627</v>
      </c>
      <c r="B211" s="178">
        <v>28376</v>
      </c>
      <c r="C211" s="6">
        <v>187582579</v>
      </c>
      <c r="D211" s="63">
        <v>97362</v>
      </c>
      <c r="E211" s="353">
        <v>12603</v>
      </c>
      <c r="F211" s="300">
        <v>3</v>
      </c>
      <c r="G211" s="6">
        <v>3758981</v>
      </c>
      <c r="H211" s="6">
        <v>3728688</v>
      </c>
      <c r="I211" s="63">
        <v>3728688</v>
      </c>
      <c r="J211" s="6">
        <v>38.770000000000003</v>
      </c>
      <c r="K211" s="63">
        <v>99.54</v>
      </c>
      <c r="L211" s="179">
        <v>0.96</v>
      </c>
      <c r="M211" s="6">
        <v>3</v>
      </c>
      <c r="N211" s="72" t="s">
        <v>346</v>
      </c>
    </row>
    <row r="212" spans="1:14" s="307" customFormat="1" x14ac:dyDescent="0.2">
      <c r="A212" s="296" t="s">
        <v>628</v>
      </c>
      <c r="B212" s="273">
        <v>28525</v>
      </c>
      <c r="C212" s="274">
        <v>187580238</v>
      </c>
      <c r="D212" s="310">
        <v>107308</v>
      </c>
      <c r="E212" s="354">
        <v>12504</v>
      </c>
      <c r="F212" s="313">
        <v>3</v>
      </c>
      <c r="G212" s="274">
        <v>3750114</v>
      </c>
      <c r="H212" s="274">
        <v>3728687</v>
      </c>
      <c r="I212" s="310">
        <v>3728687</v>
      </c>
      <c r="J212" s="274">
        <v>38.78</v>
      </c>
      <c r="K212" s="310">
        <v>99.63</v>
      </c>
      <c r="L212" s="297">
        <v>0.96</v>
      </c>
      <c r="M212" s="274">
        <v>3</v>
      </c>
      <c r="N212" s="298" t="s">
        <v>346</v>
      </c>
    </row>
    <row r="213" spans="1:14" x14ac:dyDescent="0.2">
      <c r="A213" s="188" t="s">
        <v>629</v>
      </c>
      <c r="B213" s="178">
        <v>44457</v>
      </c>
      <c r="C213" s="6">
        <v>293366009</v>
      </c>
      <c r="D213" s="63">
        <v>107308</v>
      </c>
      <c r="E213" s="353">
        <v>12524</v>
      </c>
      <c r="F213" s="300">
        <v>4</v>
      </c>
      <c r="G213" s="6">
        <v>3752256</v>
      </c>
      <c r="H213" s="6">
        <v>3728705</v>
      </c>
      <c r="I213" s="63">
        <v>3728705</v>
      </c>
      <c r="J213" s="6">
        <v>38.770000000000003</v>
      </c>
      <c r="K213" s="63">
        <v>99.63</v>
      </c>
      <c r="L213" s="179">
        <v>0.96</v>
      </c>
      <c r="M213" s="6">
        <v>4</v>
      </c>
      <c r="N213" s="72" t="s">
        <v>630</v>
      </c>
    </row>
    <row r="214" spans="1:14" s="307" customFormat="1" x14ac:dyDescent="0.2">
      <c r="A214" s="282" t="s">
        <v>631</v>
      </c>
      <c r="B214" s="278">
        <v>44457</v>
      </c>
      <c r="C214" s="279">
        <v>293366009</v>
      </c>
      <c r="D214" s="245">
        <v>107308</v>
      </c>
      <c r="E214" s="303">
        <v>12524</v>
      </c>
      <c r="F214" s="302">
        <v>4</v>
      </c>
      <c r="G214" s="279">
        <v>3752267</v>
      </c>
      <c r="H214" s="279">
        <v>3728716</v>
      </c>
      <c r="I214" s="245">
        <v>3728716</v>
      </c>
      <c r="J214" s="279">
        <v>38.770000000000003</v>
      </c>
      <c r="K214" s="245">
        <v>99.63</v>
      </c>
      <c r="L214" s="283">
        <v>0.96</v>
      </c>
      <c r="M214" s="279">
        <v>4</v>
      </c>
      <c r="N214" s="284" t="s">
        <v>630</v>
      </c>
    </row>
    <row r="215" spans="1:14" x14ac:dyDescent="0.2">
      <c r="A215" s="194" t="s">
        <v>632</v>
      </c>
      <c r="B215" s="182">
        <v>44457</v>
      </c>
      <c r="C215" s="183">
        <v>293366009</v>
      </c>
      <c r="D215" s="311">
        <v>107308</v>
      </c>
      <c r="E215" s="352">
        <v>12524</v>
      </c>
      <c r="F215" s="314">
        <v>4</v>
      </c>
      <c r="G215" s="183">
        <v>3752259</v>
      </c>
      <c r="H215" s="183">
        <v>3728708</v>
      </c>
      <c r="I215" s="311">
        <v>3728708</v>
      </c>
      <c r="J215" s="183">
        <v>38.770000000000003</v>
      </c>
      <c r="K215" s="311">
        <v>99.63</v>
      </c>
      <c r="L215" s="184">
        <v>0.96</v>
      </c>
      <c r="M215" s="183">
        <v>4</v>
      </c>
      <c r="N215" s="195" t="s">
        <v>630</v>
      </c>
    </row>
    <row r="216" spans="1:14" x14ac:dyDescent="0.2">
      <c r="A216" s="188" t="s">
        <v>1253</v>
      </c>
      <c r="B216" s="178">
        <v>44457</v>
      </c>
      <c r="C216" s="6">
        <v>293366009</v>
      </c>
      <c r="D216" s="63">
        <v>107308</v>
      </c>
      <c r="E216" s="353">
        <v>12524</v>
      </c>
      <c r="F216" s="300">
        <v>4</v>
      </c>
      <c r="G216" s="6">
        <v>3752259</v>
      </c>
      <c r="H216" s="6">
        <v>3728708</v>
      </c>
      <c r="I216" s="63">
        <v>3728708</v>
      </c>
      <c r="J216" s="6">
        <v>38.770000000000003</v>
      </c>
      <c r="K216" s="63">
        <v>99.63</v>
      </c>
      <c r="L216" s="179">
        <v>0.96</v>
      </c>
      <c r="M216" s="6">
        <v>4</v>
      </c>
      <c r="N216" s="72" t="s">
        <v>630</v>
      </c>
    </row>
    <row r="217" spans="1:14" s="307" customFormat="1" x14ac:dyDescent="0.2">
      <c r="A217" s="282" t="s">
        <v>1254</v>
      </c>
      <c r="B217" s="278">
        <v>44457</v>
      </c>
      <c r="C217" s="279">
        <v>293366009</v>
      </c>
      <c r="D217" s="245">
        <v>107308</v>
      </c>
      <c r="E217" s="303">
        <v>12524</v>
      </c>
      <c r="F217" s="302">
        <v>4</v>
      </c>
      <c r="G217" s="279">
        <v>3752256</v>
      </c>
      <c r="H217" s="279">
        <v>3728705</v>
      </c>
      <c r="I217" s="245">
        <v>3728705</v>
      </c>
      <c r="J217" s="279">
        <v>38.770000000000003</v>
      </c>
      <c r="K217" s="245">
        <v>99.63</v>
      </c>
      <c r="L217" s="283">
        <v>0.96</v>
      </c>
      <c r="M217" s="279">
        <v>4</v>
      </c>
      <c r="N217" s="284" t="s">
        <v>630</v>
      </c>
    </row>
    <row r="218" spans="1:14" ht="17" thickBot="1" x14ac:dyDescent="0.25">
      <c r="A218" s="189" t="s">
        <v>1255</v>
      </c>
      <c r="B218" s="62">
        <v>44457</v>
      </c>
      <c r="C218" s="180">
        <v>293366009</v>
      </c>
      <c r="D218" s="104">
        <v>107308</v>
      </c>
      <c r="E218" s="357">
        <v>12524</v>
      </c>
      <c r="F218" s="315">
        <v>4</v>
      </c>
      <c r="G218" s="180">
        <v>3752257</v>
      </c>
      <c r="H218" s="180">
        <v>3728706</v>
      </c>
      <c r="I218" s="104">
        <v>3728706</v>
      </c>
      <c r="J218" s="180">
        <v>38.770000000000003</v>
      </c>
      <c r="K218" s="104">
        <v>99.63</v>
      </c>
      <c r="L218" s="181">
        <v>0.96</v>
      </c>
      <c r="M218" s="180">
        <v>4</v>
      </c>
      <c r="N218" s="74" t="s">
        <v>630</v>
      </c>
    </row>
    <row r="219" spans="1:14" ht="17" thickBot="1" x14ac:dyDescent="0.25">
      <c r="A219" s="410" t="s">
        <v>391</v>
      </c>
      <c r="B219" s="411"/>
      <c r="C219" s="411"/>
      <c r="D219" s="411"/>
      <c r="E219" s="411"/>
      <c r="F219" s="412"/>
      <c r="G219" s="412"/>
      <c r="H219" s="412"/>
      <c r="I219" s="412"/>
      <c r="J219" s="412"/>
      <c r="K219" s="412"/>
      <c r="L219" s="412"/>
      <c r="M219" s="411"/>
      <c r="N219" s="413"/>
    </row>
    <row r="220" spans="1:14" x14ac:dyDescent="0.2">
      <c r="A220" s="187" t="s">
        <v>633</v>
      </c>
      <c r="B220" s="190">
        <v>24016</v>
      </c>
      <c r="C220" s="191">
        <v>113259758</v>
      </c>
      <c r="D220" s="97">
        <v>104869</v>
      </c>
      <c r="E220" s="351">
        <v>7790</v>
      </c>
      <c r="F220" s="316">
        <v>28</v>
      </c>
      <c r="G220" s="191">
        <v>5698794</v>
      </c>
      <c r="H220" s="191">
        <v>1047855</v>
      </c>
      <c r="I220" s="97">
        <v>568768</v>
      </c>
      <c r="J220" s="191">
        <v>57.02</v>
      </c>
      <c r="K220" s="97">
        <v>99.51</v>
      </c>
      <c r="L220" s="192">
        <v>1.28</v>
      </c>
      <c r="M220" s="191">
        <v>28</v>
      </c>
      <c r="N220" s="193" t="s">
        <v>634</v>
      </c>
    </row>
    <row r="221" spans="1:14" s="307" customFormat="1" x14ac:dyDescent="0.2">
      <c r="A221" s="282" t="s">
        <v>635</v>
      </c>
      <c r="B221" s="278">
        <v>24107</v>
      </c>
      <c r="C221" s="279">
        <v>113260882</v>
      </c>
      <c r="D221" s="245">
        <v>94672</v>
      </c>
      <c r="E221" s="303">
        <v>7819</v>
      </c>
      <c r="F221" s="302">
        <v>26</v>
      </c>
      <c r="G221" s="279">
        <v>5606230</v>
      </c>
      <c r="H221" s="279">
        <v>909330</v>
      </c>
      <c r="I221" s="245">
        <v>504011</v>
      </c>
      <c r="J221" s="279">
        <v>57.06</v>
      </c>
      <c r="K221" s="245">
        <v>99.09</v>
      </c>
      <c r="L221" s="283">
        <v>0.33</v>
      </c>
      <c r="M221" s="279">
        <v>26</v>
      </c>
      <c r="N221" s="284" t="s">
        <v>636</v>
      </c>
    </row>
    <row r="222" spans="1:14" x14ac:dyDescent="0.2">
      <c r="A222" s="194" t="s">
        <v>637</v>
      </c>
      <c r="B222" s="182">
        <v>24059</v>
      </c>
      <c r="C222" s="183">
        <v>113262002</v>
      </c>
      <c r="D222" s="311">
        <v>141686</v>
      </c>
      <c r="E222" s="352">
        <v>7810</v>
      </c>
      <c r="F222" s="314">
        <v>34</v>
      </c>
      <c r="G222" s="183">
        <v>5644669</v>
      </c>
      <c r="H222" s="183">
        <v>688994</v>
      </c>
      <c r="I222" s="311">
        <v>412999</v>
      </c>
      <c r="J222" s="183">
        <v>57.02</v>
      </c>
      <c r="K222" s="311">
        <v>98.85</v>
      </c>
      <c r="L222" s="184">
        <v>0.33</v>
      </c>
      <c r="M222" s="183">
        <v>34</v>
      </c>
      <c r="N222" s="195" t="s">
        <v>638</v>
      </c>
    </row>
    <row r="223" spans="1:14" x14ac:dyDescent="0.2">
      <c r="A223" s="188" t="s">
        <v>639</v>
      </c>
      <c r="B223" s="178">
        <v>35915</v>
      </c>
      <c r="C223" s="6">
        <v>169608347</v>
      </c>
      <c r="D223" s="63">
        <v>104869</v>
      </c>
      <c r="E223" s="353">
        <v>7770</v>
      </c>
      <c r="F223" s="300">
        <v>16</v>
      </c>
      <c r="G223" s="6">
        <v>5646967</v>
      </c>
      <c r="H223" s="6">
        <v>1520014</v>
      </c>
      <c r="I223" s="63">
        <v>891507</v>
      </c>
      <c r="J223" s="6">
        <v>56.91</v>
      </c>
      <c r="K223" s="63">
        <v>99.64</v>
      </c>
      <c r="L223" s="179">
        <v>0.33</v>
      </c>
      <c r="M223" s="6">
        <v>16</v>
      </c>
      <c r="N223" s="72" t="s">
        <v>640</v>
      </c>
    </row>
    <row r="224" spans="1:14" x14ac:dyDescent="0.2">
      <c r="A224" s="188" t="s">
        <v>641</v>
      </c>
      <c r="B224" s="178">
        <v>36019</v>
      </c>
      <c r="C224" s="6">
        <v>169607131</v>
      </c>
      <c r="D224" s="63">
        <v>94672</v>
      </c>
      <c r="E224" s="353">
        <v>7800</v>
      </c>
      <c r="F224" s="300">
        <v>14</v>
      </c>
      <c r="G224" s="6">
        <v>5625211</v>
      </c>
      <c r="H224" s="6">
        <v>2343350</v>
      </c>
      <c r="I224" s="63">
        <v>858826</v>
      </c>
      <c r="J224" s="6">
        <v>56.98</v>
      </c>
      <c r="K224" s="63">
        <v>99.34</v>
      </c>
      <c r="L224" s="179">
        <v>0.33</v>
      </c>
      <c r="M224" s="6">
        <v>14</v>
      </c>
      <c r="N224" s="72" t="s">
        <v>642</v>
      </c>
    </row>
    <row r="225" spans="1:14" s="307" customFormat="1" x14ac:dyDescent="0.2">
      <c r="A225" s="296" t="s">
        <v>643</v>
      </c>
      <c r="B225" s="273">
        <v>35870</v>
      </c>
      <c r="C225" s="274">
        <v>169606146</v>
      </c>
      <c r="D225" s="310">
        <v>141686</v>
      </c>
      <c r="E225" s="354">
        <v>7868</v>
      </c>
      <c r="F225" s="313">
        <v>13</v>
      </c>
      <c r="G225" s="274">
        <v>5619562</v>
      </c>
      <c r="H225" s="274">
        <v>1784346</v>
      </c>
      <c r="I225" s="310">
        <v>1311368</v>
      </c>
      <c r="J225" s="274">
        <v>56.98</v>
      </c>
      <c r="K225" s="310">
        <v>99.29</v>
      </c>
      <c r="L225" s="297">
        <v>0.33</v>
      </c>
      <c r="M225" s="274">
        <v>13</v>
      </c>
      <c r="N225" s="298" t="s">
        <v>644</v>
      </c>
    </row>
    <row r="226" spans="1:14" s="307" customFormat="1" x14ac:dyDescent="0.2">
      <c r="A226" s="282" t="s">
        <v>645</v>
      </c>
      <c r="B226" s="278">
        <v>59917</v>
      </c>
      <c r="C226" s="279">
        <v>282308650</v>
      </c>
      <c r="D226" s="245">
        <v>107166</v>
      </c>
      <c r="E226" s="303">
        <v>7762</v>
      </c>
      <c r="F226" s="302">
        <v>7</v>
      </c>
      <c r="G226" s="279">
        <v>5647583</v>
      </c>
      <c r="H226" s="279">
        <v>4819341</v>
      </c>
      <c r="I226" s="245">
        <v>4819341</v>
      </c>
      <c r="J226" s="279">
        <v>56.9</v>
      </c>
      <c r="K226" s="245">
        <v>99.96</v>
      </c>
      <c r="L226" s="283">
        <v>0.33</v>
      </c>
      <c r="M226" s="279">
        <v>7</v>
      </c>
      <c r="N226" s="284" t="s">
        <v>546</v>
      </c>
    </row>
    <row r="227" spans="1:14" x14ac:dyDescent="0.2">
      <c r="A227" s="188" t="s">
        <v>646</v>
      </c>
      <c r="B227" s="178">
        <v>60192</v>
      </c>
      <c r="C227" s="6">
        <v>282308304</v>
      </c>
      <c r="D227" s="63">
        <v>141686</v>
      </c>
      <c r="E227" s="353">
        <v>7732</v>
      </c>
      <c r="F227" s="300">
        <v>10</v>
      </c>
      <c r="G227" s="6">
        <v>5635104</v>
      </c>
      <c r="H227" s="6">
        <v>3934394</v>
      </c>
      <c r="I227" s="63">
        <v>3934394</v>
      </c>
      <c r="J227" s="6">
        <v>56.93</v>
      </c>
      <c r="K227" s="63">
        <v>99.98</v>
      </c>
      <c r="L227" s="179">
        <v>0.33</v>
      </c>
      <c r="M227" s="6">
        <v>10</v>
      </c>
      <c r="N227" s="72" t="s">
        <v>368</v>
      </c>
    </row>
    <row r="228" spans="1:14" x14ac:dyDescent="0.2">
      <c r="A228" s="194" t="s">
        <v>647</v>
      </c>
      <c r="B228" s="182">
        <v>59653</v>
      </c>
      <c r="C228" s="183">
        <v>282292637</v>
      </c>
      <c r="D228" s="311">
        <v>141686</v>
      </c>
      <c r="E228" s="352">
        <v>7866</v>
      </c>
      <c r="F228" s="314">
        <v>8</v>
      </c>
      <c r="G228" s="183">
        <v>5627558</v>
      </c>
      <c r="H228" s="183">
        <v>3450095</v>
      </c>
      <c r="I228" s="311">
        <v>3450095</v>
      </c>
      <c r="J228" s="183">
        <v>56.97</v>
      </c>
      <c r="K228" s="311">
        <v>99.64</v>
      </c>
      <c r="L228" s="184">
        <v>0.33</v>
      </c>
      <c r="M228" s="183">
        <v>8</v>
      </c>
      <c r="N228" s="195" t="s">
        <v>648</v>
      </c>
    </row>
    <row r="229" spans="1:14" s="307" customFormat="1" x14ac:dyDescent="0.2">
      <c r="A229" s="282" t="s">
        <v>649</v>
      </c>
      <c r="B229" s="278">
        <v>96026</v>
      </c>
      <c r="C229" s="279">
        <v>451358092</v>
      </c>
      <c r="D229" s="245">
        <v>141686</v>
      </c>
      <c r="E229" s="303">
        <v>7734</v>
      </c>
      <c r="F229" s="302">
        <v>5</v>
      </c>
      <c r="G229" s="279">
        <v>5652725</v>
      </c>
      <c r="H229" s="279">
        <v>5379749</v>
      </c>
      <c r="I229" s="245">
        <v>5379749</v>
      </c>
      <c r="J229" s="279">
        <v>56.9</v>
      </c>
      <c r="K229" s="245">
        <v>99.94</v>
      </c>
      <c r="L229" s="283">
        <v>0.33</v>
      </c>
      <c r="M229" s="279">
        <v>5</v>
      </c>
      <c r="N229" s="284" t="s">
        <v>590</v>
      </c>
    </row>
    <row r="230" spans="1:14" x14ac:dyDescent="0.2">
      <c r="A230" s="188" t="s">
        <v>650</v>
      </c>
      <c r="B230" s="178">
        <v>96381</v>
      </c>
      <c r="C230" s="6">
        <v>451313321</v>
      </c>
      <c r="D230" s="63">
        <v>141686</v>
      </c>
      <c r="E230" s="353">
        <v>7713</v>
      </c>
      <c r="F230" s="300">
        <v>7</v>
      </c>
      <c r="G230" s="6">
        <v>5653041</v>
      </c>
      <c r="H230" s="6">
        <v>3974843</v>
      </c>
      <c r="I230" s="63">
        <v>3974843</v>
      </c>
      <c r="J230" s="6">
        <v>56.89</v>
      </c>
      <c r="K230" s="63">
        <v>99.9</v>
      </c>
      <c r="L230" s="179">
        <v>0.33</v>
      </c>
      <c r="M230" s="6">
        <v>7</v>
      </c>
      <c r="N230" s="72" t="s">
        <v>546</v>
      </c>
    </row>
    <row r="231" spans="1:14" x14ac:dyDescent="0.2">
      <c r="A231" s="194" t="s">
        <v>651</v>
      </c>
      <c r="B231" s="182">
        <v>95750</v>
      </c>
      <c r="C231" s="183">
        <v>451358376</v>
      </c>
      <c r="D231" s="311">
        <v>141686</v>
      </c>
      <c r="E231" s="352">
        <v>7821</v>
      </c>
      <c r="F231" s="314">
        <v>6</v>
      </c>
      <c r="G231" s="183">
        <v>5645887</v>
      </c>
      <c r="H231" s="183">
        <v>5376948</v>
      </c>
      <c r="I231" s="311">
        <v>5376948</v>
      </c>
      <c r="J231" s="183">
        <v>56.92</v>
      </c>
      <c r="K231" s="311">
        <v>100</v>
      </c>
      <c r="L231" s="184">
        <v>0.33</v>
      </c>
      <c r="M231" s="183">
        <v>6</v>
      </c>
      <c r="N231" s="195" t="s">
        <v>652</v>
      </c>
    </row>
    <row r="232" spans="1:14" s="307" customFormat="1" x14ac:dyDescent="0.2">
      <c r="A232" s="282" t="s">
        <v>653</v>
      </c>
      <c r="B232" s="278">
        <v>120201</v>
      </c>
      <c r="C232" s="279">
        <v>564056167</v>
      </c>
      <c r="D232" s="245">
        <v>141686</v>
      </c>
      <c r="E232" s="303">
        <v>7742</v>
      </c>
      <c r="F232" s="302">
        <v>5</v>
      </c>
      <c r="G232" s="279">
        <v>5636470</v>
      </c>
      <c r="H232" s="279">
        <v>5379736</v>
      </c>
      <c r="I232" s="245">
        <v>5379736</v>
      </c>
      <c r="J232" s="279">
        <v>56.93</v>
      </c>
      <c r="K232" s="245">
        <v>100</v>
      </c>
      <c r="L232" s="283">
        <v>0.33</v>
      </c>
      <c r="M232" s="279">
        <v>5</v>
      </c>
      <c r="N232" s="284" t="s">
        <v>590</v>
      </c>
    </row>
    <row r="233" spans="1:14" x14ac:dyDescent="0.2">
      <c r="A233" s="188" t="s">
        <v>654</v>
      </c>
      <c r="B233" s="178">
        <v>120409</v>
      </c>
      <c r="C233" s="6">
        <v>564057435</v>
      </c>
      <c r="D233" s="63">
        <v>141686</v>
      </c>
      <c r="E233" s="353">
        <v>7715</v>
      </c>
      <c r="F233" s="300">
        <v>6</v>
      </c>
      <c r="G233" s="6">
        <v>5644323</v>
      </c>
      <c r="H233" s="6">
        <v>5375373</v>
      </c>
      <c r="I233" s="63">
        <v>5375373</v>
      </c>
      <c r="J233" s="6">
        <v>56.92</v>
      </c>
      <c r="K233" s="63">
        <v>99.93</v>
      </c>
      <c r="L233" s="179">
        <v>0.33</v>
      </c>
      <c r="M233" s="6">
        <v>6</v>
      </c>
      <c r="N233" s="72" t="s">
        <v>549</v>
      </c>
    </row>
    <row r="234" spans="1:14" ht="17" thickBot="1" x14ac:dyDescent="0.25">
      <c r="A234" s="189" t="s">
        <v>655</v>
      </c>
      <c r="B234" s="62">
        <v>119888</v>
      </c>
      <c r="C234" s="180">
        <v>564056332</v>
      </c>
      <c r="D234" s="104">
        <v>141686</v>
      </c>
      <c r="E234" s="357">
        <v>7775</v>
      </c>
      <c r="F234" s="315">
        <v>6</v>
      </c>
      <c r="G234" s="180">
        <v>5648436</v>
      </c>
      <c r="H234" s="180">
        <v>5383109</v>
      </c>
      <c r="I234" s="104">
        <v>5383109</v>
      </c>
      <c r="J234" s="180">
        <v>56.91</v>
      </c>
      <c r="K234" s="104">
        <v>99.89</v>
      </c>
      <c r="L234" s="181">
        <v>0.33</v>
      </c>
      <c r="M234" s="180">
        <v>6</v>
      </c>
      <c r="N234" s="74" t="s">
        <v>549</v>
      </c>
    </row>
    <row r="235" spans="1:14" ht="17" thickBot="1" x14ac:dyDescent="0.25">
      <c r="A235" s="410" t="s">
        <v>407</v>
      </c>
      <c r="B235" s="411"/>
      <c r="C235" s="411"/>
      <c r="D235" s="411"/>
      <c r="E235" s="411"/>
      <c r="F235" s="412"/>
      <c r="G235" s="412"/>
      <c r="H235" s="412"/>
      <c r="I235" s="412"/>
      <c r="J235" s="412"/>
      <c r="K235" s="412"/>
      <c r="L235" s="412"/>
      <c r="M235" s="411"/>
      <c r="N235" s="413"/>
    </row>
    <row r="236" spans="1:14" x14ac:dyDescent="0.2">
      <c r="A236" s="187" t="s">
        <v>656</v>
      </c>
      <c r="B236" s="190">
        <v>16584</v>
      </c>
      <c r="C236" s="191">
        <v>128875076</v>
      </c>
      <c r="D236" s="97">
        <v>81638</v>
      </c>
      <c r="E236" s="351">
        <v>15696</v>
      </c>
      <c r="F236" s="316">
        <v>11</v>
      </c>
      <c r="G236" s="191">
        <v>6356777</v>
      </c>
      <c r="H236" s="191">
        <v>1985186</v>
      </c>
      <c r="I236" s="97">
        <v>1219562</v>
      </c>
      <c r="J236" s="191">
        <v>66.44</v>
      </c>
      <c r="K236" s="97">
        <v>98.41</v>
      </c>
      <c r="L236" s="192">
        <v>0.62</v>
      </c>
      <c r="M236" s="191">
        <v>11</v>
      </c>
      <c r="N236" s="193" t="s">
        <v>352</v>
      </c>
    </row>
    <row r="237" spans="1:14" x14ac:dyDescent="0.2">
      <c r="A237" s="188" t="s">
        <v>657</v>
      </c>
      <c r="B237" s="178">
        <v>16488</v>
      </c>
      <c r="C237" s="6">
        <v>128874486</v>
      </c>
      <c r="D237" s="63">
        <v>101747</v>
      </c>
      <c r="E237" s="353">
        <v>15745</v>
      </c>
      <c r="F237" s="300">
        <v>8</v>
      </c>
      <c r="G237" s="6">
        <v>6401669</v>
      </c>
      <c r="H237" s="6">
        <v>2873653</v>
      </c>
      <c r="I237" s="63">
        <v>1407338</v>
      </c>
      <c r="J237" s="6">
        <v>66.34</v>
      </c>
      <c r="K237" s="63">
        <v>99.03</v>
      </c>
      <c r="L237" s="179">
        <v>0.62</v>
      </c>
      <c r="M237" s="6">
        <v>8</v>
      </c>
      <c r="N237" s="72" t="s">
        <v>380</v>
      </c>
    </row>
    <row r="238" spans="1:14" s="307" customFormat="1" x14ac:dyDescent="0.2">
      <c r="A238" s="296" t="s">
        <v>658</v>
      </c>
      <c r="B238" s="273">
        <v>16462</v>
      </c>
      <c r="C238" s="274">
        <v>128874399</v>
      </c>
      <c r="D238" s="310">
        <v>137143</v>
      </c>
      <c r="E238" s="354">
        <v>15601</v>
      </c>
      <c r="F238" s="313">
        <v>5</v>
      </c>
      <c r="G238" s="274">
        <v>6398254</v>
      </c>
      <c r="H238" s="274">
        <v>3213940</v>
      </c>
      <c r="I238" s="310">
        <v>3213940</v>
      </c>
      <c r="J238" s="274">
        <v>66.37</v>
      </c>
      <c r="K238" s="310">
        <v>99.03</v>
      </c>
      <c r="L238" s="297">
        <v>0.51</v>
      </c>
      <c r="M238" s="274">
        <v>5</v>
      </c>
      <c r="N238" s="298" t="s">
        <v>659</v>
      </c>
    </row>
    <row r="239" spans="1:14" x14ac:dyDescent="0.2">
      <c r="A239" s="188" t="s">
        <v>660</v>
      </c>
      <c r="B239" s="178">
        <v>24857</v>
      </c>
      <c r="C239" s="6">
        <v>192994208</v>
      </c>
      <c r="D239" s="63">
        <v>98121</v>
      </c>
      <c r="E239" s="353">
        <v>15542</v>
      </c>
      <c r="F239" s="300">
        <v>5</v>
      </c>
      <c r="G239" s="6">
        <v>6416621</v>
      </c>
      <c r="H239" s="6">
        <v>2425471</v>
      </c>
      <c r="I239" s="63">
        <v>1706234</v>
      </c>
      <c r="J239" s="6">
        <v>66.319999999999993</v>
      </c>
      <c r="K239" s="63">
        <v>98.86</v>
      </c>
      <c r="L239" s="179">
        <v>0.62</v>
      </c>
      <c r="M239" s="6">
        <v>5</v>
      </c>
      <c r="N239" s="72" t="s">
        <v>590</v>
      </c>
    </row>
    <row r="240" spans="1:14" s="307" customFormat="1" x14ac:dyDescent="0.2">
      <c r="A240" s="282" t="s">
        <v>661</v>
      </c>
      <c r="B240" s="278">
        <v>24638</v>
      </c>
      <c r="C240" s="279">
        <v>192990519</v>
      </c>
      <c r="D240" s="245">
        <v>101747</v>
      </c>
      <c r="E240" s="303">
        <v>15806</v>
      </c>
      <c r="F240" s="302">
        <v>2</v>
      </c>
      <c r="G240" s="279">
        <v>6395103</v>
      </c>
      <c r="H240" s="279">
        <v>4908849</v>
      </c>
      <c r="I240" s="245">
        <v>4908849</v>
      </c>
      <c r="J240" s="279">
        <v>66.349999999999994</v>
      </c>
      <c r="K240" s="245">
        <v>99.35</v>
      </c>
      <c r="L240" s="283">
        <v>0.51</v>
      </c>
      <c r="M240" s="279">
        <v>2</v>
      </c>
      <c r="N240" s="284" t="s">
        <v>350</v>
      </c>
    </row>
    <row r="241" spans="1:14" x14ac:dyDescent="0.2">
      <c r="A241" s="194" t="s">
        <v>662</v>
      </c>
      <c r="B241" s="182">
        <v>24618</v>
      </c>
      <c r="C241" s="183">
        <v>192986384</v>
      </c>
      <c r="D241" s="311">
        <v>137143</v>
      </c>
      <c r="E241" s="352">
        <v>15644</v>
      </c>
      <c r="F241" s="314">
        <v>3</v>
      </c>
      <c r="G241" s="183">
        <v>6407370</v>
      </c>
      <c r="H241" s="183">
        <v>3214841</v>
      </c>
      <c r="I241" s="311">
        <v>3214841</v>
      </c>
      <c r="J241" s="183">
        <v>66.31</v>
      </c>
      <c r="K241" s="311">
        <v>99.35</v>
      </c>
      <c r="L241" s="184">
        <v>0.51</v>
      </c>
      <c r="M241" s="183">
        <v>3</v>
      </c>
      <c r="N241" s="195" t="s">
        <v>346</v>
      </c>
    </row>
    <row r="242" spans="1:14" x14ac:dyDescent="0.2">
      <c r="A242" s="188" t="s">
        <v>663</v>
      </c>
      <c r="B242" s="178">
        <v>41284</v>
      </c>
      <c r="C242" s="6">
        <v>321199249</v>
      </c>
      <c r="D242" s="63">
        <v>113264</v>
      </c>
      <c r="E242" s="353">
        <v>15577</v>
      </c>
      <c r="F242" s="300">
        <v>2</v>
      </c>
      <c r="G242" s="6">
        <v>6407752</v>
      </c>
      <c r="H242" s="6">
        <v>3532047</v>
      </c>
      <c r="I242" s="63">
        <v>3532047</v>
      </c>
      <c r="J242" s="6">
        <v>66.31</v>
      </c>
      <c r="K242" s="63">
        <v>99.19</v>
      </c>
      <c r="L242" s="179">
        <v>0.62</v>
      </c>
      <c r="M242" s="6">
        <v>2</v>
      </c>
      <c r="N242" s="72" t="s">
        <v>350</v>
      </c>
    </row>
    <row r="243" spans="1:14" s="307" customFormat="1" x14ac:dyDescent="0.2">
      <c r="A243" s="282" t="s">
        <v>664</v>
      </c>
      <c r="B243" s="278">
        <v>40817</v>
      </c>
      <c r="C243" s="279">
        <v>321229814</v>
      </c>
      <c r="D243" s="245">
        <v>101747</v>
      </c>
      <c r="E243" s="303">
        <v>15972</v>
      </c>
      <c r="F243" s="302">
        <v>1</v>
      </c>
      <c r="G243" s="279">
        <v>6408622</v>
      </c>
      <c r="H243" s="279">
        <v>6408622</v>
      </c>
      <c r="I243" s="245">
        <v>6408622</v>
      </c>
      <c r="J243" s="279">
        <v>66.31</v>
      </c>
      <c r="K243" s="245">
        <v>99.35</v>
      </c>
      <c r="L243" s="283">
        <v>0.62</v>
      </c>
      <c r="M243" s="279">
        <v>1</v>
      </c>
      <c r="N243" s="284" t="s">
        <v>85</v>
      </c>
    </row>
    <row r="244" spans="1:14" x14ac:dyDescent="0.2">
      <c r="A244" s="194" t="s">
        <v>665</v>
      </c>
      <c r="B244" s="182">
        <v>41189</v>
      </c>
      <c r="C244" s="183">
        <v>321230352</v>
      </c>
      <c r="D244" s="311">
        <v>137143</v>
      </c>
      <c r="E244" s="352">
        <v>15649</v>
      </c>
      <c r="F244" s="314">
        <v>2</v>
      </c>
      <c r="G244" s="183">
        <v>6409507</v>
      </c>
      <c r="H244" s="183">
        <v>4398745</v>
      </c>
      <c r="I244" s="311">
        <v>4398745</v>
      </c>
      <c r="J244" s="183">
        <v>66.3</v>
      </c>
      <c r="K244" s="311">
        <v>99.35</v>
      </c>
      <c r="L244" s="184">
        <v>0.51</v>
      </c>
      <c r="M244" s="183">
        <v>2</v>
      </c>
      <c r="N244" s="195" t="s">
        <v>350</v>
      </c>
    </row>
    <row r="245" spans="1:14" x14ac:dyDescent="0.2">
      <c r="A245" s="188" t="s">
        <v>666</v>
      </c>
      <c r="B245" s="178">
        <v>65826</v>
      </c>
      <c r="C245" s="6">
        <v>513582672</v>
      </c>
      <c r="D245" s="63">
        <v>113264</v>
      </c>
      <c r="E245" s="353">
        <v>15597</v>
      </c>
      <c r="F245" s="300">
        <v>2</v>
      </c>
      <c r="G245" s="6">
        <v>6429326</v>
      </c>
      <c r="H245" s="6">
        <v>3545562</v>
      </c>
      <c r="I245" s="63">
        <v>3545562</v>
      </c>
      <c r="J245" s="6">
        <v>66.260000000000005</v>
      </c>
      <c r="K245" s="63">
        <v>99.35</v>
      </c>
      <c r="L245" s="179">
        <v>0.62</v>
      </c>
      <c r="M245" s="6">
        <v>2</v>
      </c>
      <c r="N245" s="72" t="s">
        <v>350</v>
      </c>
    </row>
    <row r="246" spans="1:14" s="307" customFormat="1" x14ac:dyDescent="0.2">
      <c r="A246" s="282" t="s">
        <v>667</v>
      </c>
      <c r="B246" s="278">
        <v>65660</v>
      </c>
      <c r="C246" s="279">
        <v>513583392</v>
      </c>
      <c r="D246" s="245">
        <v>101747</v>
      </c>
      <c r="E246" s="303">
        <v>15826</v>
      </c>
      <c r="F246" s="302">
        <v>1</v>
      </c>
      <c r="G246" s="279">
        <v>6408438</v>
      </c>
      <c r="H246" s="279">
        <v>6408438</v>
      </c>
      <c r="I246" s="245">
        <v>6408438</v>
      </c>
      <c r="J246" s="279">
        <v>66.31</v>
      </c>
      <c r="K246" s="245">
        <v>99.35</v>
      </c>
      <c r="L246" s="283">
        <v>0.62</v>
      </c>
      <c r="M246" s="279">
        <v>1</v>
      </c>
      <c r="N246" s="284" t="s">
        <v>83</v>
      </c>
    </row>
    <row r="247" spans="1:14" x14ac:dyDescent="0.2">
      <c r="A247" s="194" t="s">
        <v>668</v>
      </c>
      <c r="B247" s="182">
        <v>65742</v>
      </c>
      <c r="C247" s="183">
        <v>513582611</v>
      </c>
      <c r="D247" s="311">
        <v>137143</v>
      </c>
      <c r="E247" s="352">
        <v>15664</v>
      </c>
      <c r="F247" s="314">
        <v>2</v>
      </c>
      <c r="G247" s="183">
        <v>6408960</v>
      </c>
      <c r="H247" s="183">
        <v>6406075</v>
      </c>
      <c r="I247" s="311">
        <v>6406075</v>
      </c>
      <c r="J247" s="183">
        <v>66.3</v>
      </c>
      <c r="K247" s="311">
        <v>99.35</v>
      </c>
      <c r="L247" s="184">
        <v>0.62</v>
      </c>
      <c r="M247" s="183">
        <v>2</v>
      </c>
      <c r="N247" s="195" t="s">
        <v>350</v>
      </c>
    </row>
    <row r="248" spans="1:14" s="307" customFormat="1" x14ac:dyDescent="0.2">
      <c r="A248" s="282" t="s">
        <v>669</v>
      </c>
      <c r="B248" s="278">
        <v>82116</v>
      </c>
      <c r="C248" s="279">
        <v>641814939</v>
      </c>
      <c r="D248" s="245">
        <v>113264</v>
      </c>
      <c r="E248" s="303">
        <v>15685</v>
      </c>
      <c r="F248" s="302">
        <v>1</v>
      </c>
      <c r="G248" s="279">
        <v>6411732</v>
      </c>
      <c r="H248" s="279">
        <v>6411732</v>
      </c>
      <c r="I248" s="245">
        <v>6411732</v>
      </c>
      <c r="J248" s="279">
        <v>66.3</v>
      </c>
      <c r="K248" s="245">
        <v>99.35</v>
      </c>
      <c r="L248" s="283">
        <v>0.62</v>
      </c>
      <c r="M248" s="279">
        <v>1</v>
      </c>
      <c r="N248" s="284" t="s">
        <v>85</v>
      </c>
    </row>
    <row r="249" spans="1:14" x14ac:dyDescent="0.2">
      <c r="A249" s="188" t="s">
        <v>670</v>
      </c>
      <c r="B249" s="178">
        <v>82109</v>
      </c>
      <c r="C249" s="6">
        <v>641811343</v>
      </c>
      <c r="D249" s="63">
        <v>101747</v>
      </c>
      <c r="E249" s="353">
        <v>15787</v>
      </c>
      <c r="F249" s="300">
        <v>1</v>
      </c>
      <c r="G249" s="6">
        <v>6411737</v>
      </c>
      <c r="H249" s="6">
        <v>6411737</v>
      </c>
      <c r="I249" s="63">
        <v>6411737</v>
      </c>
      <c r="J249" s="6">
        <v>66.3</v>
      </c>
      <c r="K249" s="63">
        <v>99.35</v>
      </c>
      <c r="L249" s="179">
        <v>0.62</v>
      </c>
      <c r="M249" s="6">
        <v>1</v>
      </c>
      <c r="N249" s="72" t="s">
        <v>85</v>
      </c>
    </row>
    <row r="250" spans="1:14" ht="17" thickBot="1" x14ac:dyDescent="0.25">
      <c r="A250" s="189" t="s">
        <v>671</v>
      </c>
      <c r="B250" s="62">
        <v>82082</v>
      </c>
      <c r="C250" s="180">
        <v>641816570</v>
      </c>
      <c r="D250" s="104">
        <v>137143</v>
      </c>
      <c r="E250" s="357">
        <v>15735</v>
      </c>
      <c r="F250" s="315">
        <v>3</v>
      </c>
      <c r="G250" s="180">
        <v>6420164</v>
      </c>
      <c r="H250" s="180">
        <v>6407218</v>
      </c>
      <c r="I250" s="104">
        <v>6407218</v>
      </c>
      <c r="J250" s="180">
        <v>66.28</v>
      </c>
      <c r="K250" s="104">
        <v>99.35</v>
      </c>
      <c r="L250" s="181">
        <v>0.62</v>
      </c>
      <c r="M250" s="180">
        <v>3</v>
      </c>
      <c r="N250" s="74" t="s">
        <v>346</v>
      </c>
    </row>
    <row r="251" spans="1:14" ht="17" thickBot="1" x14ac:dyDescent="0.25">
      <c r="A251" s="410" t="s">
        <v>408</v>
      </c>
      <c r="B251" s="411"/>
      <c r="C251" s="411"/>
      <c r="D251" s="411"/>
      <c r="E251" s="411"/>
      <c r="F251" s="412"/>
      <c r="G251" s="412"/>
      <c r="H251" s="412"/>
      <c r="I251" s="412"/>
      <c r="J251" s="412"/>
      <c r="K251" s="412"/>
      <c r="L251" s="412"/>
      <c r="M251" s="411"/>
      <c r="N251" s="413"/>
    </row>
    <row r="252" spans="1:14" s="307" customFormat="1" x14ac:dyDescent="0.2">
      <c r="A252" s="291" t="s">
        <v>672</v>
      </c>
      <c r="B252" s="292">
        <v>25342</v>
      </c>
      <c r="C252" s="293">
        <v>100506999</v>
      </c>
      <c r="D252" s="252">
        <v>110966</v>
      </c>
      <c r="E252" s="356">
        <v>5912</v>
      </c>
      <c r="F252" s="318">
        <v>33</v>
      </c>
      <c r="G252" s="293">
        <v>4964982</v>
      </c>
      <c r="H252" s="293">
        <v>1070600</v>
      </c>
      <c r="I252" s="252">
        <v>335028</v>
      </c>
      <c r="J252" s="293">
        <v>52.05</v>
      </c>
      <c r="K252" s="252">
        <v>99.35</v>
      </c>
      <c r="L252" s="294">
        <v>7.0000000000000007E-2</v>
      </c>
      <c r="M252" s="293">
        <v>33</v>
      </c>
      <c r="N252" s="295" t="s">
        <v>673</v>
      </c>
    </row>
    <row r="253" spans="1:14" x14ac:dyDescent="0.2">
      <c r="A253" s="188" t="s">
        <v>674</v>
      </c>
      <c r="B253" s="178">
        <v>25078</v>
      </c>
      <c r="C253" s="6">
        <v>100510106</v>
      </c>
      <c r="D253" s="63">
        <v>81967</v>
      </c>
      <c r="E253" s="353">
        <v>6074</v>
      </c>
      <c r="F253" s="300">
        <v>38</v>
      </c>
      <c r="G253" s="6">
        <v>4956639</v>
      </c>
      <c r="H253" s="6">
        <v>883970</v>
      </c>
      <c r="I253" s="63">
        <v>235936</v>
      </c>
      <c r="J253" s="6">
        <v>52.03</v>
      </c>
      <c r="K253" s="63">
        <v>99.61</v>
      </c>
      <c r="L253" s="179">
        <v>0.27</v>
      </c>
      <c r="M253" s="6">
        <v>38</v>
      </c>
      <c r="N253" s="72" t="s">
        <v>675</v>
      </c>
    </row>
    <row r="254" spans="1:14" x14ac:dyDescent="0.2">
      <c r="A254" s="194" t="s">
        <v>676</v>
      </c>
      <c r="B254" s="182">
        <v>25209</v>
      </c>
      <c r="C254" s="183">
        <v>100509412</v>
      </c>
      <c r="D254" s="311">
        <v>98424</v>
      </c>
      <c r="E254" s="352">
        <v>6049</v>
      </c>
      <c r="F254" s="314">
        <v>36</v>
      </c>
      <c r="G254" s="183">
        <v>4969856</v>
      </c>
      <c r="H254" s="183">
        <v>652774</v>
      </c>
      <c r="I254" s="311">
        <v>342147</v>
      </c>
      <c r="J254" s="183">
        <v>52</v>
      </c>
      <c r="K254" s="311">
        <v>98.89</v>
      </c>
      <c r="L254" s="184">
        <v>7.0000000000000007E-2</v>
      </c>
      <c r="M254" s="183">
        <v>36</v>
      </c>
      <c r="N254" s="195" t="s">
        <v>677</v>
      </c>
    </row>
    <row r="255" spans="1:14" x14ac:dyDescent="0.2">
      <c r="A255" s="188" t="s">
        <v>678</v>
      </c>
      <c r="B255" s="178">
        <v>37975</v>
      </c>
      <c r="C255" s="6">
        <v>150514630</v>
      </c>
      <c r="D255" s="63">
        <v>110966</v>
      </c>
      <c r="E255" s="353">
        <v>5884</v>
      </c>
      <c r="F255" s="300">
        <v>19</v>
      </c>
      <c r="G255" s="6">
        <v>5010641</v>
      </c>
      <c r="H255" s="6">
        <v>1498182</v>
      </c>
      <c r="I255" s="63">
        <v>649273</v>
      </c>
      <c r="J255" s="6">
        <v>51.94</v>
      </c>
      <c r="K255" s="63">
        <v>99.94</v>
      </c>
      <c r="L255" s="179">
        <v>0.11</v>
      </c>
      <c r="M255" s="6">
        <v>19</v>
      </c>
      <c r="N255" s="72" t="s">
        <v>679</v>
      </c>
    </row>
    <row r="256" spans="1:14" x14ac:dyDescent="0.2">
      <c r="A256" s="188" t="s">
        <v>680</v>
      </c>
      <c r="B256" s="178">
        <v>37690</v>
      </c>
      <c r="C256" s="6">
        <v>150515431</v>
      </c>
      <c r="D256" s="63">
        <v>91229</v>
      </c>
      <c r="E256" s="353">
        <v>6043</v>
      </c>
      <c r="F256" s="300">
        <v>18</v>
      </c>
      <c r="G256" s="6">
        <v>5032109</v>
      </c>
      <c r="H256" s="6">
        <v>924171</v>
      </c>
      <c r="I256" s="63">
        <v>538320</v>
      </c>
      <c r="J256" s="6">
        <v>51.88</v>
      </c>
      <c r="K256" s="63">
        <v>99.91</v>
      </c>
      <c r="L256" s="179">
        <v>0.52</v>
      </c>
      <c r="M256" s="6">
        <v>18</v>
      </c>
      <c r="N256" s="72" t="s">
        <v>681</v>
      </c>
    </row>
    <row r="257" spans="1:14" s="307" customFormat="1" x14ac:dyDescent="0.2">
      <c r="A257" s="296" t="s">
        <v>682</v>
      </c>
      <c r="B257" s="273">
        <v>37712</v>
      </c>
      <c r="C257" s="274">
        <v>150510436</v>
      </c>
      <c r="D257" s="310">
        <v>98424</v>
      </c>
      <c r="E257" s="354">
        <v>6011</v>
      </c>
      <c r="F257" s="313">
        <v>17</v>
      </c>
      <c r="G257" s="274">
        <v>4989237</v>
      </c>
      <c r="H257" s="274">
        <v>1384880</v>
      </c>
      <c r="I257" s="310">
        <v>641268</v>
      </c>
      <c r="J257" s="274">
        <v>51.93</v>
      </c>
      <c r="K257" s="310">
        <v>99.8</v>
      </c>
      <c r="L257" s="297">
        <v>7.0000000000000007E-2</v>
      </c>
      <c r="M257" s="274">
        <v>17</v>
      </c>
      <c r="N257" s="298" t="s">
        <v>683</v>
      </c>
    </row>
    <row r="258" spans="1:14" x14ac:dyDescent="0.2">
      <c r="A258" s="188" t="s">
        <v>684</v>
      </c>
      <c r="B258" s="178">
        <v>62875</v>
      </c>
      <c r="C258" s="6">
        <v>250525911</v>
      </c>
      <c r="D258" s="63">
        <v>110966</v>
      </c>
      <c r="E258" s="353">
        <v>5931</v>
      </c>
      <c r="F258" s="300">
        <v>7</v>
      </c>
      <c r="G258" s="6">
        <v>5020381</v>
      </c>
      <c r="H258" s="6">
        <v>3062800</v>
      </c>
      <c r="I258" s="63">
        <v>3062800</v>
      </c>
      <c r="J258" s="6">
        <v>51.84</v>
      </c>
      <c r="K258" s="63">
        <v>99.97</v>
      </c>
      <c r="L258" s="179">
        <v>7.0000000000000007E-2</v>
      </c>
      <c r="M258" s="6">
        <v>7</v>
      </c>
      <c r="N258" s="72" t="s">
        <v>685</v>
      </c>
    </row>
    <row r="259" spans="1:14" s="307" customFormat="1" x14ac:dyDescent="0.2">
      <c r="A259" s="282" t="s">
        <v>686</v>
      </c>
      <c r="B259" s="278">
        <v>63070</v>
      </c>
      <c r="C259" s="279">
        <v>250521619</v>
      </c>
      <c r="D259" s="245">
        <v>91229</v>
      </c>
      <c r="E259" s="303">
        <v>5975</v>
      </c>
      <c r="F259" s="302">
        <v>6</v>
      </c>
      <c r="G259" s="279">
        <v>5013519</v>
      </c>
      <c r="H259" s="279">
        <v>3481001</v>
      </c>
      <c r="I259" s="245">
        <v>3481001</v>
      </c>
      <c r="J259" s="279">
        <v>51.86</v>
      </c>
      <c r="K259" s="245">
        <v>100</v>
      </c>
      <c r="L259" s="283">
        <v>7.0000000000000007E-2</v>
      </c>
      <c r="M259" s="279">
        <v>6</v>
      </c>
      <c r="N259" s="284" t="s">
        <v>549</v>
      </c>
    </row>
    <row r="260" spans="1:14" x14ac:dyDescent="0.2">
      <c r="A260" s="194" t="s">
        <v>687</v>
      </c>
      <c r="B260" s="182">
        <v>63077</v>
      </c>
      <c r="C260" s="183">
        <v>250526688</v>
      </c>
      <c r="D260" s="311">
        <v>98424</v>
      </c>
      <c r="E260" s="352">
        <v>5937</v>
      </c>
      <c r="F260" s="314">
        <v>9</v>
      </c>
      <c r="G260" s="183">
        <v>5007663</v>
      </c>
      <c r="H260" s="183">
        <v>3110348</v>
      </c>
      <c r="I260" s="311">
        <v>3110348</v>
      </c>
      <c r="J260" s="183">
        <v>51.88</v>
      </c>
      <c r="K260" s="311">
        <v>99.71</v>
      </c>
      <c r="L260" s="184">
        <v>7.0000000000000007E-2</v>
      </c>
      <c r="M260" s="183">
        <v>9</v>
      </c>
      <c r="N260" s="195" t="s">
        <v>347</v>
      </c>
    </row>
    <row r="261" spans="1:14" x14ac:dyDescent="0.2">
      <c r="A261" s="188" t="s">
        <v>688</v>
      </c>
      <c r="B261" s="178">
        <v>100903</v>
      </c>
      <c r="C261" s="6">
        <v>400541923</v>
      </c>
      <c r="D261" s="63">
        <v>110966</v>
      </c>
      <c r="E261" s="353">
        <v>5912</v>
      </c>
      <c r="F261" s="300">
        <v>4</v>
      </c>
      <c r="G261" s="6">
        <v>5016976</v>
      </c>
      <c r="H261" s="6">
        <v>3800093</v>
      </c>
      <c r="I261" s="63">
        <v>3800093</v>
      </c>
      <c r="J261" s="6">
        <v>51.87</v>
      </c>
      <c r="K261" s="63">
        <v>100</v>
      </c>
      <c r="L261" s="179">
        <v>7.0000000000000007E-2</v>
      </c>
      <c r="M261" s="6">
        <v>4</v>
      </c>
      <c r="N261" s="72" t="s">
        <v>689</v>
      </c>
    </row>
    <row r="262" spans="1:14" s="307" customFormat="1" x14ac:dyDescent="0.2">
      <c r="A262" s="282" t="s">
        <v>690</v>
      </c>
      <c r="B262" s="278">
        <v>100718</v>
      </c>
      <c r="C262" s="279">
        <v>400542568</v>
      </c>
      <c r="D262" s="245">
        <v>91229</v>
      </c>
      <c r="E262" s="303">
        <v>5969</v>
      </c>
      <c r="F262" s="302">
        <v>4</v>
      </c>
      <c r="G262" s="279">
        <v>5005556</v>
      </c>
      <c r="H262" s="279">
        <v>3979953</v>
      </c>
      <c r="I262" s="245">
        <v>3979953</v>
      </c>
      <c r="J262" s="279">
        <v>51.86</v>
      </c>
      <c r="K262" s="245">
        <v>100</v>
      </c>
      <c r="L262" s="283">
        <v>7.0000000000000007E-2</v>
      </c>
      <c r="M262" s="279">
        <v>4</v>
      </c>
      <c r="N262" s="284" t="s">
        <v>371</v>
      </c>
    </row>
    <row r="263" spans="1:14" x14ac:dyDescent="0.2">
      <c r="A263" s="194" t="s">
        <v>691</v>
      </c>
      <c r="B263" s="182">
        <v>100888</v>
      </c>
      <c r="C263" s="183">
        <v>400542657</v>
      </c>
      <c r="D263" s="311">
        <v>110966</v>
      </c>
      <c r="E263" s="352">
        <v>5928</v>
      </c>
      <c r="F263" s="314">
        <v>6</v>
      </c>
      <c r="G263" s="183">
        <v>5010615</v>
      </c>
      <c r="H263" s="183">
        <v>3978011</v>
      </c>
      <c r="I263" s="311">
        <v>3978011</v>
      </c>
      <c r="J263" s="183">
        <v>51.86</v>
      </c>
      <c r="K263" s="311">
        <v>100</v>
      </c>
      <c r="L263" s="184">
        <v>7.0000000000000007E-2</v>
      </c>
      <c r="M263" s="183">
        <v>6</v>
      </c>
      <c r="N263" s="195" t="s">
        <v>549</v>
      </c>
    </row>
    <row r="264" spans="1:14" x14ac:dyDescent="0.2">
      <c r="A264" s="188" t="s">
        <v>692</v>
      </c>
      <c r="B264" s="178">
        <v>126080</v>
      </c>
      <c r="C264" s="6">
        <v>500552084</v>
      </c>
      <c r="D264" s="63">
        <v>110966</v>
      </c>
      <c r="E264" s="353">
        <v>5920</v>
      </c>
      <c r="F264" s="300">
        <v>3</v>
      </c>
      <c r="G264" s="6">
        <v>5002403</v>
      </c>
      <c r="H264" s="6">
        <v>4718380</v>
      </c>
      <c r="I264" s="63">
        <v>4718380</v>
      </c>
      <c r="J264" s="6">
        <v>51.86</v>
      </c>
      <c r="K264" s="63">
        <v>99.83</v>
      </c>
      <c r="L264" s="179">
        <v>7.0000000000000007E-2</v>
      </c>
      <c r="M264" s="6">
        <v>3</v>
      </c>
      <c r="N264" s="72" t="s">
        <v>346</v>
      </c>
    </row>
    <row r="265" spans="1:14" s="307" customFormat="1" x14ac:dyDescent="0.2">
      <c r="A265" s="282" t="s">
        <v>693</v>
      </c>
      <c r="B265" s="278">
        <v>126036</v>
      </c>
      <c r="C265" s="279">
        <v>500549400</v>
      </c>
      <c r="D265" s="245">
        <v>110966</v>
      </c>
      <c r="E265" s="303">
        <v>5934</v>
      </c>
      <c r="F265" s="302">
        <v>3</v>
      </c>
      <c r="G265" s="279">
        <v>5010137</v>
      </c>
      <c r="H265" s="279">
        <v>4719803</v>
      </c>
      <c r="I265" s="245">
        <v>4719803</v>
      </c>
      <c r="J265" s="279">
        <v>51.86</v>
      </c>
      <c r="K265" s="245">
        <v>100</v>
      </c>
      <c r="L265" s="283">
        <v>7.0000000000000007E-2</v>
      </c>
      <c r="M265" s="279">
        <v>3</v>
      </c>
      <c r="N265" s="284" t="s">
        <v>378</v>
      </c>
    </row>
    <row r="266" spans="1:14" ht="17" thickBot="1" x14ac:dyDescent="0.25">
      <c r="A266" s="189" t="s">
        <v>694</v>
      </c>
      <c r="B266" s="62">
        <v>125962</v>
      </c>
      <c r="C266" s="180">
        <v>500554249</v>
      </c>
      <c r="D266" s="104">
        <v>110966</v>
      </c>
      <c r="E266" s="357">
        <v>5932</v>
      </c>
      <c r="F266" s="315">
        <v>4</v>
      </c>
      <c r="G266" s="180">
        <v>5002172</v>
      </c>
      <c r="H266" s="180">
        <v>4629283</v>
      </c>
      <c r="I266" s="104">
        <v>4629283</v>
      </c>
      <c r="J266" s="180">
        <v>51.87</v>
      </c>
      <c r="K266" s="104">
        <v>100</v>
      </c>
      <c r="L266" s="181">
        <v>7.0000000000000007E-2</v>
      </c>
      <c r="M266" s="180">
        <v>4</v>
      </c>
      <c r="N266" s="74" t="s">
        <v>371</v>
      </c>
    </row>
    <row r="268" spans="1:14" ht="17" thickBot="1" x14ac:dyDescent="0.25"/>
    <row r="269" spans="1:14" ht="17" thickBot="1" x14ac:dyDescent="0.25">
      <c r="A269" s="377" t="s">
        <v>33</v>
      </c>
      <c r="B269" s="378"/>
      <c r="C269" s="378"/>
      <c r="D269" s="378"/>
      <c r="E269" s="378"/>
      <c r="F269" s="378"/>
      <c r="G269" s="378"/>
      <c r="H269" s="378"/>
      <c r="I269" s="378"/>
      <c r="J269" s="378"/>
      <c r="K269" s="378"/>
      <c r="L269" s="378"/>
      <c r="M269" s="378"/>
      <c r="N269" s="379"/>
    </row>
    <row r="270" spans="1:14" ht="17" thickBot="1" x14ac:dyDescent="0.25">
      <c r="A270" s="398" t="s">
        <v>231</v>
      </c>
      <c r="B270" s="400" t="s">
        <v>326</v>
      </c>
      <c r="C270" s="401"/>
      <c r="D270" s="401"/>
      <c r="E270" s="402"/>
      <c r="F270" s="403" t="s">
        <v>327</v>
      </c>
      <c r="G270" s="404"/>
      <c r="H270" s="404"/>
      <c r="I270" s="404"/>
      <c r="J270" s="404"/>
      <c r="K270" s="404"/>
      <c r="L270" s="405"/>
      <c r="M270" s="377" t="s">
        <v>329</v>
      </c>
      <c r="N270" s="379"/>
    </row>
    <row r="271" spans="1:14" ht="17" thickBot="1" x14ac:dyDescent="0.25">
      <c r="A271" s="399"/>
      <c r="B271" s="177" t="s">
        <v>318</v>
      </c>
      <c r="C271" s="120" t="s">
        <v>319</v>
      </c>
      <c r="D271" s="309" t="s">
        <v>320</v>
      </c>
      <c r="E271" s="309" t="s">
        <v>321</v>
      </c>
      <c r="F271" s="312" t="s">
        <v>74</v>
      </c>
      <c r="G271" s="117" t="s">
        <v>322</v>
      </c>
      <c r="H271" s="117" t="s">
        <v>323</v>
      </c>
      <c r="I271" s="309" t="s">
        <v>324</v>
      </c>
      <c r="J271" s="118" t="s">
        <v>325</v>
      </c>
      <c r="K271" s="309" t="s">
        <v>38</v>
      </c>
      <c r="L271" s="119" t="s">
        <v>328</v>
      </c>
      <c r="M271" s="117" t="s">
        <v>74</v>
      </c>
      <c r="N271" s="119" t="s">
        <v>233</v>
      </c>
    </row>
    <row r="272" spans="1:14" ht="17" thickBot="1" x14ac:dyDescent="0.25">
      <c r="A272" s="406" t="s">
        <v>236</v>
      </c>
      <c r="B272" s="395"/>
      <c r="C272" s="395"/>
      <c r="D272" s="395"/>
      <c r="E272" s="395"/>
      <c r="F272" s="407"/>
      <c r="G272" s="407"/>
      <c r="H272" s="407"/>
      <c r="I272" s="407"/>
      <c r="J272" s="407"/>
      <c r="K272" s="407"/>
      <c r="L272" s="407"/>
      <c r="M272" s="395"/>
      <c r="N272" s="397"/>
    </row>
    <row r="273" spans="1:14" s="307" customFormat="1" x14ac:dyDescent="0.2">
      <c r="A273" s="291" t="s">
        <v>695</v>
      </c>
      <c r="B273" s="292">
        <v>14326</v>
      </c>
      <c r="C273" s="293">
        <v>64366397</v>
      </c>
      <c r="D273" s="252">
        <v>50524</v>
      </c>
      <c r="E273" s="356">
        <v>6172</v>
      </c>
      <c r="F273" s="318">
        <v>9</v>
      </c>
      <c r="G273" s="293">
        <v>3279455</v>
      </c>
      <c r="H273" s="293">
        <v>1774243</v>
      </c>
      <c r="I273" s="252">
        <v>1774243</v>
      </c>
      <c r="J273" s="293">
        <v>37.65</v>
      </c>
      <c r="K273" s="252">
        <v>99.53</v>
      </c>
      <c r="L273" s="294">
        <v>0</v>
      </c>
      <c r="M273" s="293">
        <v>9</v>
      </c>
      <c r="N273" s="295" t="s">
        <v>696</v>
      </c>
    </row>
    <row r="274" spans="1:14" x14ac:dyDescent="0.2">
      <c r="A274" s="188" t="s">
        <v>697</v>
      </c>
      <c r="B274" s="178">
        <v>14422</v>
      </c>
      <c r="C274" s="6">
        <v>64366553</v>
      </c>
      <c r="D274" s="63">
        <v>72723</v>
      </c>
      <c r="E274" s="353">
        <v>6166</v>
      </c>
      <c r="F274" s="300">
        <v>9</v>
      </c>
      <c r="G274" s="6">
        <v>3265887</v>
      </c>
      <c r="H274" s="6">
        <v>1782498</v>
      </c>
      <c r="I274" s="63">
        <v>1782498</v>
      </c>
      <c r="J274" s="200">
        <v>37.700000000000003</v>
      </c>
      <c r="K274" s="63">
        <v>99.63</v>
      </c>
      <c r="L274" s="179">
        <v>1.1200000000000001</v>
      </c>
      <c r="M274" s="6">
        <v>9</v>
      </c>
      <c r="N274" s="72" t="s">
        <v>347</v>
      </c>
    </row>
    <row r="275" spans="1:14" x14ac:dyDescent="0.2">
      <c r="A275" s="194" t="s">
        <v>698</v>
      </c>
      <c r="B275" s="182">
        <v>14360</v>
      </c>
      <c r="C275" s="183">
        <v>64367665</v>
      </c>
      <c r="D275" s="311">
        <v>66284</v>
      </c>
      <c r="E275" s="352">
        <v>6170</v>
      </c>
      <c r="F275" s="314">
        <v>12</v>
      </c>
      <c r="G275" s="183">
        <v>3203655</v>
      </c>
      <c r="H275" s="183">
        <v>1678746</v>
      </c>
      <c r="I275" s="311">
        <v>1678746</v>
      </c>
      <c r="J275" s="183">
        <v>37.74</v>
      </c>
      <c r="K275" s="311">
        <v>98.91</v>
      </c>
      <c r="L275" s="184">
        <v>0</v>
      </c>
      <c r="M275" s="183">
        <v>12</v>
      </c>
      <c r="N275" s="195" t="s">
        <v>699</v>
      </c>
    </row>
    <row r="276" spans="1:14" x14ac:dyDescent="0.2">
      <c r="A276" s="188" t="s">
        <v>700</v>
      </c>
      <c r="B276" s="178">
        <v>21438</v>
      </c>
      <c r="C276" s="6">
        <v>96389558</v>
      </c>
      <c r="D276" s="63">
        <v>57625</v>
      </c>
      <c r="E276" s="353">
        <v>6168</v>
      </c>
      <c r="F276" s="300">
        <v>7</v>
      </c>
      <c r="G276" s="6">
        <v>3206085</v>
      </c>
      <c r="H276" s="6">
        <v>1760620</v>
      </c>
      <c r="I276" s="63">
        <v>1760620</v>
      </c>
      <c r="J276" s="6">
        <v>37.74</v>
      </c>
      <c r="K276" s="63">
        <v>99.63</v>
      </c>
      <c r="L276" s="179">
        <v>0</v>
      </c>
      <c r="M276" s="6">
        <v>7</v>
      </c>
      <c r="N276" s="72" t="s">
        <v>546</v>
      </c>
    </row>
    <row r="277" spans="1:14" x14ac:dyDescent="0.2">
      <c r="A277" s="188" t="s">
        <v>701</v>
      </c>
      <c r="B277" s="178">
        <v>21626</v>
      </c>
      <c r="C277" s="6">
        <v>96391948</v>
      </c>
      <c r="D277" s="63">
        <v>72723</v>
      </c>
      <c r="E277" s="353">
        <v>6165</v>
      </c>
      <c r="F277" s="300">
        <v>10</v>
      </c>
      <c r="G277" s="6">
        <v>3266283</v>
      </c>
      <c r="H277" s="6">
        <v>1122588</v>
      </c>
      <c r="I277" s="63">
        <v>975825</v>
      </c>
      <c r="J277" s="6">
        <v>37.69</v>
      </c>
      <c r="K277" s="63">
        <v>99.81</v>
      </c>
      <c r="L277" s="179">
        <v>0</v>
      </c>
      <c r="M277" s="6">
        <v>10</v>
      </c>
      <c r="N277" s="72" t="s">
        <v>702</v>
      </c>
    </row>
    <row r="278" spans="1:14" s="307" customFormat="1" x14ac:dyDescent="0.2">
      <c r="A278" s="296" t="s">
        <v>703</v>
      </c>
      <c r="B278" s="273">
        <v>21400</v>
      </c>
      <c r="C278" s="274">
        <v>96390963</v>
      </c>
      <c r="D278" s="310">
        <v>66284</v>
      </c>
      <c r="E278" s="354">
        <v>6171</v>
      </c>
      <c r="F278" s="313">
        <v>7</v>
      </c>
      <c r="G278" s="274">
        <v>3202702</v>
      </c>
      <c r="H278" s="274">
        <v>2894454</v>
      </c>
      <c r="I278" s="310">
        <v>2894454</v>
      </c>
      <c r="J278" s="274">
        <v>37.74</v>
      </c>
      <c r="K278" s="310">
        <v>99.16</v>
      </c>
      <c r="L278" s="297">
        <v>0</v>
      </c>
      <c r="M278" s="274">
        <v>7</v>
      </c>
      <c r="N278" s="298" t="s">
        <v>546</v>
      </c>
    </row>
    <row r="279" spans="1:14" x14ac:dyDescent="0.2">
      <c r="A279" s="188" t="s">
        <v>704</v>
      </c>
      <c r="B279" s="178">
        <v>35750</v>
      </c>
      <c r="C279" s="6">
        <v>160438229</v>
      </c>
      <c r="D279" s="63">
        <v>57625</v>
      </c>
      <c r="E279" s="353">
        <v>6167</v>
      </c>
      <c r="F279" s="300">
        <v>9</v>
      </c>
      <c r="G279" s="6">
        <v>3207269</v>
      </c>
      <c r="H279" s="6">
        <v>1105254</v>
      </c>
      <c r="I279" s="63">
        <v>986977</v>
      </c>
      <c r="J279" s="6">
        <v>37.74</v>
      </c>
      <c r="K279" s="63">
        <v>99.63</v>
      </c>
      <c r="L279" s="179">
        <v>0</v>
      </c>
      <c r="M279" s="6">
        <v>9</v>
      </c>
      <c r="N279" s="72" t="s">
        <v>705</v>
      </c>
    </row>
    <row r="280" spans="1:14" x14ac:dyDescent="0.2">
      <c r="A280" s="188" t="s">
        <v>706</v>
      </c>
      <c r="B280" s="178">
        <v>35750</v>
      </c>
      <c r="C280" s="6">
        <v>160437638</v>
      </c>
      <c r="D280" s="63">
        <v>72723</v>
      </c>
      <c r="E280" s="353">
        <v>6172</v>
      </c>
      <c r="F280" s="300">
        <v>10</v>
      </c>
      <c r="G280" s="6">
        <v>3289955</v>
      </c>
      <c r="H280" s="6">
        <v>1134588</v>
      </c>
      <c r="I280" s="63">
        <v>980544</v>
      </c>
      <c r="J280" s="6">
        <v>37.67</v>
      </c>
      <c r="K280" s="63">
        <v>99.31</v>
      </c>
      <c r="L280" s="179">
        <v>0</v>
      </c>
      <c r="M280" s="6">
        <v>10</v>
      </c>
      <c r="N280" s="72" t="s">
        <v>707</v>
      </c>
    </row>
    <row r="281" spans="1:14" s="307" customFormat="1" x14ac:dyDescent="0.2">
      <c r="A281" s="296" t="s">
        <v>708</v>
      </c>
      <c r="B281" s="273">
        <v>35545</v>
      </c>
      <c r="C281" s="274">
        <v>160434077</v>
      </c>
      <c r="D281" s="310">
        <v>72723</v>
      </c>
      <c r="E281" s="354">
        <v>6174</v>
      </c>
      <c r="F281" s="313">
        <v>8</v>
      </c>
      <c r="G281" s="274">
        <v>3211850</v>
      </c>
      <c r="H281" s="274">
        <v>1601658</v>
      </c>
      <c r="I281" s="310">
        <v>1291926</v>
      </c>
      <c r="J281" s="274">
        <v>37.76</v>
      </c>
      <c r="K281" s="310">
        <v>99.36</v>
      </c>
      <c r="L281" s="297">
        <v>0</v>
      </c>
      <c r="M281" s="274">
        <v>8</v>
      </c>
      <c r="N281" s="298" t="s">
        <v>709</v>
      </c>
    </row>
    <row r="282" spans="1:14" s="307" customFormat="1" x14ac:dyDescent="0.2">
      <c r="A282" s="282" t="s">
        <v>710</v>
      </c>
      <c r="B282" s="278">
        <v>57201</v>
      </c>
      <c r="C282" s="279">
        <v>256504274</v>
      </c>
      <c r="D282" s="245">
        <v>73518</v>
      </c>
      <c r="E282" s="303">
        <v>6169</v>
      </c>
      <c r="F282" s="302">
        <v>10</v>
      </c>
      <c r="G282" s="279">
        <v>3278267</v>
      </c>
      <c r="H282" s="279">
        <v>1132246</v>
      </c>
      <c r="I282" s="245">
        <v>964736</v>
      </c>
      <c r="J282" s="279">
        <v>37.659999999999997</v>
      </c>
      <c r="K282" s="245">
        <v>99.63</v>
      </c>
      <c r="L282" s="283">
        <v>0</v>
      </c>
      <c r="M282" s="279">
        <v>10</v>
      </c>
      <c r="N282" s="284" t="s">
        <v>711</v>
      </c>
    </row>
    <row r="283" spans="1:14" x14ac:dyDescent="0.2">
      <c r="A283" s="188" t="s">
        <v>712</v>
      </c>
      <c r="B283" s="178">
        <v>56917</v>
      </c>
      <c r="C283" s="6">
        <v>256512602</v>
      </c>
      <c r="D283" s="63">
        <v>72723</v>
      </c>
      <c r="E283" s="353">
        <v>6177</v>
      </c>
      <c r="F283" s="300">
        <v>13</v>
      </c>
      <c r="G283" s="6">
        <v>3272651</v>
      </c>
      <c r="H283" s="6">
        <v>1121074</v>
      </c>
      <c r="I283" s="63">
        <v>975730</v>
      </c>
      <c r="J283" s="6">
        <v>37.67</v>
      </c>
      <c r="K283" s="63">
        <v>99.44</v>
      </c>
      <c r="L283" s="179">
        <v>0</v>
      </c>
      <c r="M283" s="6">
        <v>13</v>
      </c>
      <c r="N283" s="72" t="s">
        <v>713</v>
      </c>
    </row>
    <row r="284" spans="1:14" x14ac:dyDescent="0.2">
      <c r="A284" s="194" t="s">
        <v>714</v>
      </c>
      <c r="B284" s="182">
        <v>56744</v>
      </c>
      <c r="C284" s="183">
        <v>256508879</v>
      </c>
      <c r="D284" s="311">
        <v>72723</v>
      </c>
      <c r="E284" s="352">
        <v>6179</v>
      </c>
      <c r="F284" s="314">
        <v>10</v>
      </c>
      <c r="G284" s="183">
        <v>3208179</v>
      </c>
      <c r="H284" s="183">
        <v>1112454</v>
      </c>
      <c r="I284" s="311">
        <v>994180</v>
      </c>
      <c r="J284" s="183">
        <v>37.74</v>
      </c>
      <c r="K284" s="311">
        <v>99.36</v>
      </c>
      <c r="L284" s="184">
        <v>0</v>
      </c>
      <c r="M284" s="183">
        <v>10</v>
      </c>
      <c r="N284" s="195" t="s">
        <v>715</v>
      </c>
    </row>
    <row r="285" spans="1:14" x14ac:dyDescent="0.2">
      <c r="A285" s="188" t="s">
        <v>719</v>
      </c>
      <c r="B285" s="178">
        <v>71431</v>
      </c>
      <c r="C285" s="6">
        <v>320554151</v>
      </c>
      <c r="D285" s="63">
        <v>73518</v>
      </c>
      <c r="E285" s="353">
        <v>6170</v>
      </c>
      <c r="F285" s="300">
        <v>12</v>
      </c>
      <c r="G285" s="6">
        <v>3285986</v>
      </c>
      <c r="H285" s="6">
        <v>1132762</v>
      </c>
      <c r="I285" s="63">
        <v>964924</v>
      </c>
      <c r="J285" s="6">
        <v>37.65</v>
      </c>
      <c r="K285" s="63">
        <v>99.63</v>
      </c>
      <c r="L285" s="179">
        <v>0</v>
      </c>
      <c r="M285" s="6">
        <v>12</v>
      </c>
      <c r="N285" s="72" t="s">
        <v>716</v>
      </c>
    </row>
    <row r="286" spans="1:14" s="307" customFormat="1" x14ac:dyDescent="0.2">
      <c r="A286" s="282" t="s">
        <v>720</v>
      </c>
      <c r="B286" s="278">
        <v>71215</v>
      </c>
      <c r="C286" s="279">
        <v>320559976</v>
      </c>
      <c r="D286" s="245">
        <v>72723</v>
      </c>
      <c r="E286" s="303">
        <v>6177</v>
      </c>
      <c r="F286" s="302">
        <v>11</v>
      </c>
      <c r="G286" s="279">
        <v>3281316</v>
      </c>
      <c r="H286" s="279">
        <v>1126571</v>
      </c>
      <c r="I286" s="245">
        <v>981177</v>
      </c>
      <c r="J286" s="279">
        <v>37.659999999999997</v>
      </c>
      <c r="K286" s="245">
        <v>99.44</v>
      </c>
      <c r="L286" s="283">
        <v>0</v>
      </c>
      <c r="M286" s="279">
        <v>11</v>
      </c>
      <c r="N286" s="284" t="s">
        <v>717</v>
      </c>
    </row>
    <row r="287" spans="1:14" ht="17" thickBot="1" x14ac:dyDescent="0.25">
      <c r="A287" s="189" t="s">
        <v>721</v>
      </c>
      <c r="B287" s="62">
        <v>71273</v>
      </c>
      <c r="C287" s="180">
        <v>320561088</v>
      </c>
      <c r="D287" s="104">
        <v>72723</v>
      </c>
      <c r="E287" s="357">
        <v>6173</v>
      </c>
      <c r="F287" s="315">
        <v>13</v>
      </c>
      <c r="G287" s="180">
        <v>3207389</v>
      </c>
      <c r="H287" s="180">
        <v>953293</v>
      </c>
      <c r="I287" s="104">
        <v>571775</v>
      </c>
      <c r="J287" s="180">
        <v>37.74</v>
      </c>
      <c r="K287" s="104">
        <v>99.36</v>
      </c>
      <c r="L287" s="181">
        <v>0</v>
      </c>
      <c r="M287" s="180">
        <v>13</v>
      </c>
      <c r="N287" s="74" t="s">
        <v>718</v>
      </c>
    </row>
    <row r="288" spans="1:14" ht="17" thickBot="1" x14ac:dyDescent="0.25">
      <c r="A288" s="408" t="s">
        <v>345</v>
      </c>
      <c r="B288" s="396"/>
      <c r="C288" s="396"/>
      <c r="D288" s="396"/>
      <c r="E288" s="396"/>
      <c r="F288" s="396"/>
      <c r="G288" s="396"/>
      <c r="H288" s="396"/>
      <c r="I288" s="396"/>
      <c r="J288" s="396"/>
      <c r="K288" s="396"/>
      <c r="L288" s="396"/>
      <c r="M288" s="396"/>
      <c r="N288" s="409"/>
    </row>
    <row r="289" spans="1:14" x14ac:dyDescent="0.2">
      <c r="A289" s="187" t="s">
        <v>722</v>
      </c>
      <c r="B289" s="190">
        <v>12207</v>
      </c>
      <c r="C289" s="191">
        <v>42517997</v>
      </c>
      <c r="D289" s="97">
        <v>50566</v>
      </c>
      <c r="E289" s="351">
        <v>5095</v>
      </c>
      <c r="F289" s="316">
        <v>1</v>
      </c>
      <c r="G289" s="191">
        <v>2115385</v>
      </c>
      <c r="H289" s="191">
        <v>2115385</v>
      </c>
      <c r="I289" s="97">
        <v>2115385</v>
      </c>
      <c r="J289" s="191">
        <v>35.47</v>
      </c>
      <c r="K289" s="97">
        <v>100</v>
      </c>
      <c r="L289" s="192">
        <v>0.18</v>
      </c>
      <c r="M289" s="191">
        <v>1</v>
      </c>
      <c r="N289" s="193" t="s">
        <v>85</v>
      </c>
    </row>
    <row r="290" spans="1:14" s="307" customFormat="1" x14ac:dyDescent="0.2">
      <c r="A290" s="282" t="s">
        <v>723</v>
      </c>
      <c r="B290" s="278">
        <v>12387</v>
      </c>
      <c r="C290" s="279">
        <v>42521419</v>
      </c>
      <c r="D290" s="245">
        <v>48125</v>
      </c>
      <c r="E290" s="303">
        <v>5022</v>
      </c>
      <c r="F290" s="302">
        <v>1</v>
      </c>
      <c r="G290" s="279">
        <v>2115395</v>
      </c>
      <c r="H290" s="279">
        <v>2115395</v>
      </c>
      <c r="I290" s="245">
        <v>2115395</v>
      </c>
      <c r="J290" s="279">
        <v>35.47</v>
      </c>
      <c r="K290" s="245">
        <v>99.65</v>
      </c>
      <c r="L290" s="283">
        <v>0.18</v>
      </c>
      <c r="M290" s="279">
        <v>1</v>
      </c>
      <c r="N290" s="284" t="s">
        <v>85</v>
      </c>
    </row>
    <row r="291" spans="1:14" x14ac:dyDescent="0.2">
      <c r="A291" s="194" t="s">
        <v>724</v>
      </c>
      <c r="B291" s="182">
        <v>12414</v>
      </c>
      <c r="C291" s="183">
        <v>42512978</v>
      </c>
      <c r="D291" s="311">
        <v>63692</v>
      </c>
      <c r="E291" s="352">
        <v>4918</v>
      </c>
      <c r="F291" s="314">
        <v>3</v>
      </c>
      <c r="G291" s="183">
        <v>2105829</v>
      </c>
      <c r="H291" s="183">
        <v>1263627</v>
      </c>
      <c r="I291" s="311">
        <v>1263627</v>
      </c>
      <c r="J291" s="183">
        <v>35.450000000000003</v>
      </c>
      <c r="K291" s="311">
        <v>99.29</v>
      </c>
      <c r="L291" s="184">
        <v>0.18</v>
      </c>
      <c r="M291" s="183">
        <v>3</v>
      </c>
      <c r="N291" s="195" t="s">
        <v>85</v>
      </c>
    </row>
    <row r="292" spans="1:14" s="307" customFormat="1" x14ac:dyDescent="0.2">
      <c r="A292" s="282" t="s">
        <v>725</v>
      </c>
      <c r="B292" s="278">
        <v>18477</v>
      </c>
      <c r="C292" s="279">
        <v>63673034</v>
      </c>
      <c r="D292" s="245">
        <v>50566</v>
      </c>
      <c r="E292" s="303">
        <v>4972</v>
      </c>
      <c r="F292" s="302">
        <v>1</v>
      </c>
      <c r="G292" s="279">
        <v>2115420</v>
      </c>
      <c r="H292" s="279">
        <v>2115420</v>
      </c>
      <c r="I292" s="245">
        <v>2115420</v>
      </c>
      <c r="J292" s="279">
        <v>35.47</v>
      </c>
      <c r="K292" s="245">
        <v>99.65</v>
      </c>
      <c r="L292" s="283">
        <v>0.18</v>
      </c>
      <c r="M292" s="279">
        <v>1</v>
      </c>
      <c r="N292" s="284" t="s">
        <v>85</v>
      </c>
    </row>
    <row r="293" spans="1:14" x14ac:dyDescent="0.2">
      <c r="A293" s="188" t="s">
        <v>726</v>
      </c>
      <c r="B293" s="178">
        <v>18660</v>
      </c>
      <c r="C293" s="6">
        <v>63675852</v>
      </c>
      <c r="D293" s="63">
        <v>52617</v>
      </c>
      <c r="E293" s="353">
        <v>4908</v>
      </c>
      <c r="F293" s="300">
        <v>1</v>
      </c>
      <c r="G293" s="6">
        <v>2115405</v>
      </c>
      <c r="H293" s="6">
        <v>2115405</v>
      </c>
      <c r="I293" s="63">
        <v>2115405</v>
      </c>
      <c r="J293" s="6">
        <v>35.47</v>
      </c>
      <c r="K293" s="63">
        <v>99.29</v>
      </c>
      <c r="L293" s="179">
        <v>0.18</v>
      </c>
      <c r="M293" s="6">
        <v>1</v>
      </c>
      <c r="N293" s="72" t="s">
        <v>85</v>
      </c>
    </row>
    <row r="294" spans="1:14" x14ac:dyDescent="0.2">
      <c r="A294" s="194" t="s">
        <v>727</v>
      </c>
      <c r="B294" s="182">
        <v>18526</v>
      </c>
      <c r="C294" s="183">
        <v>63674785</v>
      </c>
      <c r="D294" s="311">
        <v>63692</v>
      </c>
      <c r="E294" s="352">
        <v>4982</v>
      </c>
      <c r="F294" s="314">
        <v>1</v>
      </c>
      <c r="G294" s="183">
        <v>2115420</v>
      </c>
      <c r="H294" s="183">
        <v>2115420</v>
      </c>
      <c r="I294" s="311">
        <v>2115420</v>
      </c>
      <c r="J294" s="183">
        <v>35.47</v>
      </c>
      <c r="K294" s="311">
        <v>99.29</v>
      </c>
      <c r="L294" s="184">
        <v>0.18</v>
      </c>
      <c r="M294" s="183">
        <v>1</v>
      </c>
      <c r="N294" s="195" t="s">
        <v>85</v>
      </c>
    </row>
    <row r="295" spans="1:14" s="307" customFormat="1" x14ac:dyDescent="0.2">
      <c r="A295" s="282" t="s">
        <v>728</v>
      </c>
      <c r="B295" s="278">
        <v>30617</v>
      </c>
      <c r="C295" s="279">
        <v>105982895</v>
      </c>
      <c r="D295" s="245">
        <v>74351</v>
      </c>
      <c r="E295" s="303">
        <v>5029</v>
      </c>
      <c r="F295" s="302">
        <v>1</v>
      </c>
      <c r="G295" s="279">
        <v>2115420</v>
      </c>
      <c r="H295" s="279">
        <v>2115420</v>
      </c>
      <c r="I295" s="245">
        <v>2115420</v>
      </c>
      <c r="J295" s="279">
        <v>35.47</v>
      </c>
      <c r="K295" s="245">
        <v>99.65</v>
      </c>
      <c r="L295" s="283">
        <v>0.18</v>
      </c>
      <c r="M295" s="279">
        <v>1</v>
      </c>
      <c r="N295" s="284" t="s">
        <v>85</v>
      </c>
    </row>
    <row r="296" spans="1:14" x14ac:dyDescent="0.2">
      <c r="A296" s="188" t="s">
        <v>729</v>
      </c>
      <c r="B296" s="178">
        <v>30802</v>
      </c>
      <c r="C296" s="6">
        <v>105986472</v>
      </c>
      <c r="D296" s="63">
        <v>52617</v>
      </c>
      <c r="E296" s="353">
        <v>5025</v>
      </c>
      <c r="F296" s="300">
        <v>1</v>
      </c>
      <c r="G296" s="6">
        <v>2115430</v>
      </c>
      <c r="H296" s="6">
        <v>2115430</v>
      </c>
      <c r="I296" s="63">
        <v>2115430</v>
      </c>
      <c r="J296" s="6">
        <v>35.47</v>
      </c>
      <c r="K296" s="63">
        <v>99.65</v>
      </c>
      <c r="L296" s="179">
        <v>0.18</v>
      </c>
      <c r="M296" s="6">
        <v>1</v>
      </c>
      <c r="N296" s="72" t="s">
        <v>348</v>
      </c>
    </row>
    <row r="297" spans="1:14" x14ac:dyDescent="0.2">
      <c r="A297" s="194" t="s">
        <v>730</v>
      </c>
      <c r="B297" s="182">
        <v>30845</v>
      </c>
      <c r="C297" s="183">
        <v>105983918</v>
      </c>
      <c r="D297" s="311">
        <v>68176</v>
      </c>
      <c r="E297" s="352">
        <v>4974</v>
      </c>
      <c r="F297" s="314">
        <v>1</v>
      </c>
      <c r="G297" s="183">
        <v>2115443</v>
      </c>
      <c r="H297" s="183">
        <v>2115443</v>
      </c>
      <c r="I297" s="311">
        <v>2115443</v>
      </c>
      <c r="J297" s="183">
        <v>35.47</v>
      </c>
      <c r="K297" s="311">
        <v>99.29</v>
      </c>
      <c r="L297" s="184">
        <v>0.18</v>
      </c>
      <c r="M297" s="183">
        <v>1</v>
      </c>
      <c r="N297" s="195" t="s">
        <v>85</v>
      </c>
    </row>
    <row r="298" spans="1:14" s="307" customFormat="1" x14ac:dyDescent="0.2">
      <c r="A298" s="282" t="s">
        <v>731</v>
      </c>
      <c r="B298" s="278">
        <v>49123</v>
      </c>
      <c r="C298" s="279">
        <v>169452346</v>
      </c>
      <c r="D298" s="245">
        <v>87187</v>
      </c>
      <c r="E298" s="303">
        <v>4991</v>
      </c>
      <c r="F298" s="302">
        <v>1</v>
      </c>
      <c r="G298" s="279">
        <v>2115459</v>
      </c>
      <c r="H298" s="279">
        <v>2115459</v>
      </c>
      <c r="I298" s="245">
        <v>2115459</v>
      </c>
      <c r="J298" s="279">
        <v>35.47</v>
      </c>
      <c r="K298" s="245">
        <v>99.65</v>
      </c>
      <c r="L298" s="283">
        <v>0.18</v>
      </c>
      <c r="M298" s="279">
        <v>1</v>
      </c>
      <c r="N298" s="284" t="s">
        <v>85</v>
      </c>
    </row>
    <row r="299" spans="1:14" x14ac:dyDescent="0.2">
      <c r="A299" s="188" t="s">
        <v>732</v>
      </c>
      <c r="B299" s="178">
        <v>49204</v>
      </c>
      <c r="C299" s="6">
        <v>169449734</v>
      </c>
      <c r="D299" s="63">
        <v>52617</v>
      </c>
      <c r="E299" s="353">
        <v>5035</v>
      </c>
      <c r="F299" s="300">
        <v>2</v>
      </c>
      <c r="G299" s="6">
        <v>2117897</v>
      </c>
      <c r="H299" s="6">
        <v>2115450</v>
      </c>
      <c r="I299" s="63">
        <v>2115450</v>
      </c>
      <c r="J299" s="6">
        <v>35.47</v>
      </c>
      <c r="K299" s="63">
        <v>99.65</v>
      </c>
      <c r="L299" s="179">
        <v>0.18</v>
      </c>
      <c r="M299" s="6">
        <v>2</v>
      </c>
      <c r="N299" s="72" t="s">
        <v>350</v>
      </c>
    </row>
    <row r="300" spans="1:14" x14ac:dyDescent="0.2">
      <c r="A300" s="194" t="s">
        <v>733</v>
      </c>
      <c r="B300" s="182">
        <v>49040</v>
      </c>
      <c r="C300" s="183">
        <v>169450210</v>
      </c>
      <c r="D300" s="311">
        <v>74351</v>
      </c>
      <c r="E300" s="352">
        <v>5030</v>
      </c>
      <c r="F300" s="314">
        <v>1</v>
      </c>
      <c r="G300" s="183">
        <v>2115431</v>
      </c>
      <c r="H300" s="183">
        <v>2115431</v>
      </c>
      <c r="I300" s="311">
        <v>2115431</v>
      </c>
      <c r="J300" s="183">
        <v>35.47</v>
      </c>
      <c r="K300" s="311">
        <v>99.65</v>
      </c>
      <c r="L300" s="184">
        <v>0.18</v>
      </c>
      <c r="M300" s="183">
        <v>1</v>
      </c>
      <c r="N300" s="195" t="s">
        <v>85</v>
      </c>
    </row>
    <row r="301" spans="1:14" s="307" customFormat="1" x14ac:dyDescent="0.2">
      <c r="A301" s="282" t="s">
        <v>734</v>
      </c>
      <c r="B301" s="278">
        <v>61304</v>
      </c>
      <c r="C301" s="279">
        <v>211761814</v>
      </c>
      <c r="D301" s="245">
        <v>87187</v>
      </c>
      <c r="E301" s="303">
        <v>5006</v>
      </c>
      <c r="F301" s="302">
        <v>1</v>
      </c>
      <c r="G301" s="279">
        <v>2115459</v>
      </c>
      <c r="H301" s="279">
        <v>2115459</v>
      </c>
      <c r="I301" s="245">
        <v>2115459</v>
      </c>
      <c r="J301" s="279">
        <v>35.47</v>
      </c>
      <c r="K301" s="245">
        <v>100</v>
      </c>
      <c r="L301" s="283">
        <v>0.18</v>
      </c>
      <c r="M301" s="279">
        <v>1</v>
      </c>
      <c r="N301" s="284" t="s">
        <v>85</v>
      </c>
    </row>
    <row r="302" spans="1:14" x14ac:dyDescent="0.2">
      <c r="A302" s="188" t="s">
        <v>735</v>
      </c>
      <c r="B302" s="178">
        <v>61538</v>
      </c>
      <c r="C302" s="6">
        <v>211763120</v>
      </c>
      <c r="D302" s="63">
        <v>52617</v>
      </c>
      <c r="E302" s="353">
        <v>5018</v>
      </c>
      <c r="F302" s="300">
        <v>3</v>
      </c>
      <c r="G302" s="6">
        <v>2118962</v>
      </c>
      <c r="H302" s="6">
        <v>2115453</v>
      </c>
      <c r="I302" s="63">
        <v>2115453</v>
      </c>
      <c r="J302" s="6">
        <v>35.479999999999997</v>
      </c>
      <c r="K302" s="63">
        <v>99.47</v>
      </c>
      <c r="L302" s="179">
        <v>0.18</v>
      </c>
      <c r="M302" s="6">
        <v>2</v>
      </c>
      <c r="N302" s="72" t="s">
        <v>85</v>
      </c>
    </row>
    <row r="303" spans="1:14" ht="17" thickBot="1" x14ac:dyDescent="0.25">
      <c r="A303" s="189" t="s">
        <v>736</v>
      </c>
      <c r="B303" s="62">
        <v>61346</v>
      </c>
      <c r="C303" s="180">
        <v>211763133</v>
      </c>
      <c r="D303" s="104">
        <v>74351</v>
      </c>
      <c r="E303" s="357">
        <v>5018</v>
      </c>
      <c r="F303" s="315">
        <v>1</v>
      </c>
      <c r="G303" s="180">
        <v>2115440</v>
      </c>
      <c r="H303" s="180">
        <v>2115440</v>
      </c>
      <c r="I303" s="104">
        <v>2115440</v>
      </c>
      <c r="J303" s="180">
        <v>35.47</v>
      </c>
      <c r="K303" s="104">
        <v>100</v>
      </c>
      <c r="L303" s="181">
        <v>0.18</v>
      </c>
      <c r="M303" s="180">
        <v>1</v>
      </c>
      <c r="N303" s="74" t="s">
        <v>346</v>
      </c>
    </row>
    <row r="304" spans="1:14" ht="17" thickBot="1" x14ac:dyDescent="0.25">
      <c r="A304" s="394" t="s">
        <v>237</v>
      </c>
      <c r="B304" s="395"/>
      <c r="C304" s="395"/>
      <c r="D304" s="395"/>
      <c r="E304" s="395"/>
      <c r="F304" s="396"/>
      <c r="G304" s="396"/>
      <c r="H304" s="396"/>
      <c r="I304" s="396"/>
      <c r="J304" s="396"/>
      <c r="K304" s="396"/>
      <c r="L304" s="396"/>
      <c r="M304" s="395"/>
      <c r="N304" s="397"/>
    </row>
    <row r="305" spans="1:14" s="307" customFormat="1" x14ac:dyDescent="0.2">
      <c r="A305" s="291" t="s">
        <v>737</v>
      </c>
      <c r="B305" s="292">
        <v>10580</v>
      </c>
      <c r="C305" s="293">
        <v>41664113</v>
      </c>
      <c r="D305" s="252">
        <v>48998</v>
      </c>
      <c r="E305" s="356">
        <v>5890</v>
      </c>
      <c r="F305" s="318">
        <v>1</v>
      </c>
      <c r="G305" s="293">
        <v>2073285</v>
      </c>
      <c r="H305" s="293">
        <v>2073285</v>
      </c>
      <c r="I305" s="252">
        <v>2073285</v>
      </c>
      <c r="J305" s="293">
        <v>41.25</v>
      </c>
      <c r="K305" s="252">
        <v>99.95</v>
      </c>
      <c r="L305" s="294">
        <v>0</v>
      </c>
      <c r="M305" s="293">
        <v>1</v>
      </c>
      <c r="N305" s="295" t="s">
        <v>85</v>
      </c>
    </row>
    <row r="306" spans="1:14" x14ac:dyDescent="0.2">
      <c r="A306" s="188" t="s">
        <v>738</v>
      </c>
      <c r="B306" s="178">
        <v>10520</v>
      </c>
      <c r="C306" s="6">
        <v>41673587</v>
      </c>
      <c r="D306" s="63">
        <v>47989</v>
      </c>
      <c r="E306" s="353">
        <v>5959</v>
      </c>
      <c r="F306" s="300">
        <v>1</v>
      </c>
      <c r="G306" s="6">
        <v>2073025</v>
      </c>
      <c r="H306" s="6">
        <v>2073025</v>
      </c>
      <c r="I306" s="63">
        <v>2073025</v>
      </c>
      <c r="J306" s="6">
        <v>41.25</v>
      </c>
      <c r="K306" s="63">
        <v>99.81</v>
      </c>
      <c r="L306" s="179">
        <v>0</v>
      </c>
      <c r="M306" s="6">
        <v>1</v>
      </c>
      <c r="N306" s="72" t="s">
        <v>85</v>
      </c>
    </row>
    <row r="307" spans="1:14" x14ac:dyDescent="0.2">
      <c r="A307" s="194" t="s">
        <v>739</v>
      </c>
      <c r="B307" s="182">
        <v>10171</v>
      </c>
      <c r="C307" s="183">
        <v>41673743</v>
      </c>
      <c r="D307" s="311">
        <v>57237</v>
      </c>
      <c r="E307" s="352">
        <v>6263</v>
      </c>
      <c r="F307" s="314">
        <v>1</v>
      </c>
      <c r="G307" s="183">
        <v>2073275</v>
      </c>
      <c r="H307" s="183">
        <v>2073275</v>
      </c>
      <c r="I307" s="311">
        <v>2073275</v>
      </c>
      <c r="J307" s="183">
        <v>41.25</v>
      </c>
      <c r="K307" s="311">
        <v>99.63</v>
      </c>
      <c r="L307" s="184">
        <v>0</v>
      </c>
      <c r="M307" s="183">
        <v>1</v>
      </c>
      <c r="N307" s="195" t="s">
        <v>85</v>
      </c>
    </row>
    <row r="308" spans="1:14" s="307" customFormat="1" x14ac:dyDescent="0.2">
      <c r="A308" s="282" t="s">
        <v>740</v>
      </c>
      <c r="B308" s="278">
        <v>15762</v>
      </c>
      <c r="C308" s="279">
        <v>62405528</v>
      </c>
      <c r="D308" s="245">
        <v>63074</v>
      </c>
      <c r="E308" s="303">
        <v>5909</v>
      </c>
      <c r="F308" s="302">
        <v>1</v>
      </c>
      <c r="G308" s="279">
        <v>2073284</v>
      </c>
      <c r="H308" s="279">
        <v>2073284</v>
      </c>
      <c r="I308" s="245">
        <v>2073284</v>
      </c>
      <c r="J308" s="279">
        <v>41.25</v>
      </c>
      <c r="K308" s="245">
        <v>100</v>
      </c>
      <c r="L308" s="283">
        <v>0</v>
      </c>
      <c r="M308" s="279">
        <v>1</v>
      </c>
      <c r="N308" s="284" t="s">
        <v>85</v>
      </c>
    </row>
    <row r="309" spans="1:14" x14ac:dyDescent="0.2">
      <c r="A309" s="188" t="s">
        <v>741</v>
      </c>
      <c r="B309" s="178">
        <v>15665</v>
      </c>
      <c r="C309" s="6">
        <v>62399576</v>
      </c>
      <c r="D309" s="63">
        <v>53126</v>
      </c>
      <c r="E309" s="353">
        <v>6023</v>
      </c>
      <c r="F309" s="300">
        <v>1</v>
      </c>
      <c r="G309" s="6">
        <v>2073288</v>
      </c>
      <c r="H309" s="6">
        <v>2073288</v>
      </c>
      <c r="I309" s="63">
        <v>2073288</v>
      </c>
      <c r="J309" s="6">
        <v>41.25</v>
      </c>
      <c r="K309" s="63">
        <v>99.81</v>
      </c>
      <c r="L309" s="179">
        <v>0</v>
      </c>
      <c r="M309" s="6">
        <v>1</v>
      </c>
      <c r="N309" s="72" t="s">
        <v>85</v>
      </c>
    </row>
    <row r="310" spans="1:14" x14ac:dyDescent="0.2">
      <c r="A310" s="194" t="s">
        <v>742</v>
      </c>
      <c r="B310" s="182">
        <v>15335</v>
      </c>
      <c r="C310" s="183">
        <v>62406284</v>
      </c>
      <c r="D310" s="311">
        <v>57237</v>
      </c>
      <c r="E310" s="352">
        <v>6188</v>
      </c>
      <c r="F310" s="314">
        <v>1</v>
      </c>
      <c r="G310" s="183">
        <v>2073287</v>
      </c>
      <c r="H310" s="183">
        <v>2073287</v>
      </c>
      <c r="I310" s="311">
        <v>2073287</v>
      </c>
      <c r="J310" s="183">
        <v>41.25</v>
      </c>
      <c r="K310" s="311">
        <v>99.63</v>
      </c>
      <c r="L310" s="184">
        <v>0</v>
      </c>
      <c r="M310" s="183">
        <v>1</v>
      </c>
      <c r="N310" s="195" t="s">
        <v>85</v>
      </c>
    </row>
    <row r="311" spans="1:14" s="307" customFormat="1" x14ac:dyDescent="0.2">
      <c r="A311" s="282" t="s">
        <v>743</v>
      </c>
      <c r="B311" s="278">
        <v>26341</v>
      </c>
      <c r="C311" s="279">
        <v>103872955</v>
      </c>
      <c r="D311" s="245">
        <v>63074</v>
      </c>
      <c r="E311" s="303">
        <v>5876</v>
      </c>
      <c r="F311" s="302">
        <v>1</v>
      </c>
      <c r="G311" s="279">
        <v>2073300</v>
      </c>
      <c r="H311" s="279">
        <v>2073300</v>
      </c>
      <c r="I311" s="245">
        <v>2073300</v>
      </c>
      <c r="J311" s="279">
        <v>41.25</v>
      </c>
      <c r="K311" s="245">
        <v>100</v>
      </c>
      <c r="L311" s="283">
        <v>0</v>
      </c>
      <c r="M311" s="279">
        <v>1</v>
      </c>
      <c r="N311" s="284" t="s">
        <v>85</v>
      </c>
    </row>
    <row r="312" spans="1:14" x14ac:dyDescent="0.2">
      <c r="A312" s="188" t="s">
        <v>744</v>
      </c>
      <c r="B312" s="178">
        <v>26149</v>
      </c>
      <c r="C312" s="6">
        <v>103873887</v>
      </c>
      <c r="D312" s="63">
        <v>61490</v>
      </c>
      <c r="E312" s="353">
        <v>5939</v>
      </c>
      <c r="F312" s="300">
        <v>1</v>
      </c>
      <c r="G312" s="6">
        <v>2073294</v>
      </c>
      <c r="H312" s="6">
        <v>2073294</v>
      </c>
      <c r="I312" s="63">
        <v>2073294</v>
      </c>
      <c r="J312" s="6">
        <v>41.25</v>
      </c>
      <c r="K312" s="63">
        <v>100</v>
      </c>
      <c r="L312" s="179">
        <v>0</v>
      </c>
      <c r="M312" s="6">
        <v>1</v>
      </c>
      <c r="N312" s="72" t="s">
        <v>85</v>
      </c>
    </row>
    <row r="313" spans="1:14" x14ac:dyDescent="0.2">
      <c r="A313" s="194" t="s">
        <v>745</v>
      </c>
      <c r="B313" s="182">
        <v>25756</v>
      </c>
      <c r="C313" s="183">
        <v>103873546</v>
      </c>
      <c r="D313" s="311">
        <v>59381</v>
      </c>
      <c r="E313" s="352">
        <v>6084</v>
      </c>
      <c r="F313" s="314">
        <v>1</v>
      </c>
      <c r="G313" s="183">
        <v>2073297</v>
      </c>
      <c r="H313" s="183">
        <v>2073297</v>
      </c>
      <c r="I313" s="311">
        <v>2073297</v>
      </c>
      <c r="J313" s="183">
        <v>41.25</v>
      </c>
      <c r="K313" s="311">
        <v>100</v>
      </c>
      <c r="L313" s="184">
        <v>0</v>
      </c>
      <c r="M313" s="183">
        <v>1</v>
      </c>
      <c r="N313" s="195" t="s">
        <v>85</v>
      </c>
    </row>
    <row r="314" spans="1:14" s="307" customFormat="1" x14ac:dyDescent="0.2">
      <c r="A314" s="282" t="s">
        <v>746</v>
      </c>
      <c r="B314" s="278">
        <v>41981</v>
      </c>
      <c r="C314" s="279">
        <v>166063135</v>
      </c>
      <c r="D314" s="245">
        <v>67312</v>
      </c>
      <c r="E314" s="303">
        <v>5892</v>
      </c>
      <c r="F314" s="302">
        <v>1</v>
      </c>
      <c r="G314" s="279">
        <v>2073315</v>
      </c>
      <c r="H314" s="279">
        <v>2073315</v>
      </c>
      <c r="I314" s="245">
        <v>2073315</v>
      </c>
      <c r="J314" s="279">
        <v>41.25</v>
      </c>
      <c r="K314" s="245">
        <v>100</v>
      </c>
      <c r="L314" s="283">
        <v>0</v>
      </c>
      <c r="M314" s="279">
        <v>1</v>
      </c>
      <c r="N314" s="284" t="s">
        <v>85</v>
      </c>
    </row>
    <row r="315" spans="1:14" x14ac:dyDescent="0.2">
      <c r="A315" s="188" t="s">
        <v>747</v>
      </c>
      <c r="B315" s="178">
        <v>42100</v>
      </c>
      <c r="C315" s="6">
        <v>166073800</v>
      </c>
      <c r="D315" s="63">
        <v>64628</v>
      </c>
      <c r="E315" s="353">
        <v>5861</v>
      </c>
      <c r="F315" s="300">
        <v>1</v>
      </c>
      <c r="G315" s="6">
        <v>2073300</v>
      </c>
      <c r="H315" s="6">
        <v>2073300</v>
      </c>
      <c r="I315" s="63">
        <v>2073300</v>
      </c>
      <c r="J315" s="6">
        <v>41.25</v>
      </c>
      <c r="K315" s="63">
        <v>100</v>
      </c>
      <c r="L315" s="179">
        <v>0</v>
      </c>
      <c r="M315" s="6">
        <v>1</v>
      </c>
      <c r="N315" s="72" t="s">
        <v>85</v>
      </c>
    </row>
    <row r="316" spans="1:14" x14ac:dyDescent="0.2">
      <c r="A316" s="194" t="s">
        <v>748</v>
      </c>
      <c r="B316" s="182">
        <v>41481</v>
      </c>
      <c r="C316" s="183">
        <v>166064991</v>
      </c>
      <c r="D316" s="311">
        <v>59381</v>
      </c>
      <c r="E316" s="352">
        <v>6004</v>
      </c>
      <c r="F316" s="314">
        <v>1</v>
      </c>
      <c r="G316" s="183">
        <v>2073298</v>
      </c>
      <c r="H316" s="183">
        <v>2073298</v>
      </c>
      <c r="I316" s="311">
        <v>2073298</v>
      </c>
      <c r="J316" s="183">
        <v>41.25</v>
      </c>
      <c r="K316" s="311">
        <v>100</v>
      </c>
      <c r="L316" s="184">
        <v>0</v>
      </c>
      <c r="M316" s="183">
        <v>1</v>
      </c>
      <c r="N316" s="195" t="s">
        <v>85</v>
      </c>
    </row>
    <row r="317" spans="1:14" s="307" customFormat="1" x14ac:dyDescent="0.2">
      <c r="A317" s="282" t="s">
        <v>749</v>
      </c>
      <c r="B317" s="278">
        <v>52336</v>
      </c>
      <c r="C317" s="279">
        <v>207530924</v>
      </c>
      <c r="D317" s="245">
        <v>68366</v>
      </c>
      <c r="E317" s="303">
        <v>5929</v>
      </c>
      <c r="F317" s="302">
        <v>1</v>
      </c>
      <c r="G317" s="279">
        <v>2073313</v>
      </c>
      <c r="H317" s="279">
        <v>2073313</v>
      </c>
      <c r="I317" s="245">
        <v>2073313</v>
      </c>
      <c r="J317" s="279">
        <v>41.25</v>
      </c>
      <c r="K317" s="245">
        <v>100</v>
      </c>
      <c r="L317" s="283">
        <v>0</v>
      </c>
      <c r="M317" s="279">
        <v>1</v>
      </c>
      <c r="N317" s="284" t="s">
        <v>85</v>
      </c>
    </row>
    <row r="318" spans="1:14" x14ac:dyDescent="0.2">
      <c r="A318" s="188" t="s">
        <v>750</v>
      </c>
      <c r="B318" s="178">
        <v>52657</v>
      </c>
      <c r="C318" s="6">
        <v>207539599</v>
      </c>
      <c r="D318" s="63">
        <v>64628</v>
      </c>
      <c r="E318" s="353">
        <v>5849</v>
      </c>
      <c r="F318" s="300">
        <v>1</v>
      </c>
      <c r="G318" s="6">
        <v>2073300</v>
      </c>
      <c r="H318" s="6">
        <v>2073300</v>
      </c>
      <c r="I318" s="63">
        <v>2073300</v>
      </c>
      <c r="J318" s="6">
        <v>41.25</v>
      </c>
      <c r="K318" s="63">
        <v>100</v>
      </c>
      <c r="L318" s="179">
        <v>0</v>
      </c>
      <c r="M318" s="6">
        <v>1</v>
      </c>
      <c r="N318" s="72" t="s">
        <v>85</v>
      </c>
    </row>
    <row r="319" spans="1:14" ht="17" thickBot="1" x14ac:dyDescent="0.25">
      <c r="A319" s="189" t="s">
        <v>751</v>
      </c>
      <c r="B319" s="62">
        <v>51809</v>
      </c>
      <c r="C319" s="180">
        <v>207540149</v>
      </c>
      <c r="D319" s="104">
        <v>59381</v>
      </c>
      <c r="E319" s="357">
        <v>6009</v>
      </c>
      <c r="F319" s="315">
        <v>1</v>
      </c>
      <c r="G319" s="180">
        <v>2073305</v>
      </c>
      <c r="H319" s="180">
        <v>2073305</v>
      </c>
      <c r="I319" s="104">
        <v>2073305</v>
      </c>
      <c r="J319" s="180">
        <v>41.25</v>
      </c>
      <c r="K319" s="104">
        <v>100</v>
      </c>
      <c r="L319" s="181">
        <v>0</v>
      </c>
      <c r="M319" s="180">
        <v>1</v>
      </c>
      <c r="N319" s="74" t="s">
        <v>85</v>
      </c>
    </row>
    <row r="320" spans="1:14" ht="17" thickBot="1" x14ac:dyDescent="0.25">
      <c r="A320" s="394" t="s">
        <v>238</v>
      </c>
      <c r="B320" s="395"/>
      <c r="C320" s="395"/>
      <c r="D320" s="395"/>
      <c r="E320" s="395"/>
      <c r="F320" s="396"/>
      <c r="G320" s="396"/>
      <c r="H320" s="396"/>
      <c r="I320" s="396"/>
      <c r="J320" s="396"/>
      <c r="K320" s="396"/>
      <c r="L320" s="396"/>
      <c r="M320" s="395"/>
      <c r="N320" s="397"/>
    </row>
    <row r="321" spans="1:14" x14ac:dyDescent="0.2">
      <c r="A321" s="187" t="s">
        <v>752</v>
      </c>
      <c r="B321" s="190">
        <v>22925</v>
      </c>
      <c r="C321" s="191">
        <v>57915539</v>
      </c>
      <c r="D321" s="97">
        <v>74815</v>
      </c>
      <c r="E321" s="351">
        <v>3079</v>
      </c>
      <c r="F321" s="316">
        <v>21</v>
      </c>
      <c r="G321" s="191">
        <v>2907853</v>
      </c>
      <c r="H321" s="191">
        <v>1096624</v>
      </c>
      <c r="I321" s="97">
        <v>412399</v>
      </c>
      <c r="J321" s="191">
        <v>32.83</v>
      </c>
      <c r="K321" s="97">
        <v>99.01</v>
      </c>
      <c r="L321" s="192">
        <v>0.67</v>
      </c>
      <c r="M321" s="191">
        <v>18</v>
      </c>
      <c r="N321" s="193" t="s">
        <v>753</v>
      </c>
    </row>
    <row r="322" spans="1:14" x14ac:dyDescent="0.2">
      <c r="A322" s="188" t="s">
        <v>754</v>
      </c>
      <c r="B322" s="178">
        <v>22925</v>
      </c>
      <c r="C322" s="6">
        <v>57915539</v>
      </c>
      <c r="D322" s="63">
        <v>74815</v>
      </c>
      <c r="E322" s="353">
        <v>3079</v>
      </c>
      <c r="F322" s="300">
        <v>21</v>
      </c>
      <c r="G322" s="6">
        <v>2907476</v>
      </c>
      <c r="H322" s="6">
        <v>1096625</v>
      </c>
      <c r="I322" s="63">
        <v>412398</v>
      </c>
      <c r="J322" s="6">
        <v>32.83</v>
      </c>
      <c r="K322" s="63">
        <v>99.01</v>
      </c>
      <c r="L322" s="179">
        <v>0.67</v>
      </c>
      <c r="M322" s="6">
        <v>20</v>
      </c>
      <c r="N322" s="72" t="s">
        <v>755</v>
      </c>
    </row>
    <row r="323" spans="1:14" s="307" customFormat="1" x14ac:dyDescent="0.2">
      <c r="A323" s="296" t="s">
        <v>756</v>
      </c>
      <c r="B323" s="273">
        <v>22925</v>
      </c>
      <c r="C323" s="274">
        <v>57915539</v>
      </c>
      <c r="D323" s="310">
        <v>74815</v>
      </c>
      <c r="E323" s="354">
        <v>3079</v>
      </c>
      <c r="F323" s="313">
        <v>19</v>
      </c>
      <c r="G323" s="274">
        <v>2915767</v>
      </c>
      <c r="H323" s="274">
        <v>1096624</v>
      </c>
      <c r="I323" s="310">
        <v>412398</v>
      </c>
      <c r="J323" s="274">
        <v>32.83</v>
      </c>
      <c r="K323" s="310">
        <v>99.01</v>
      </c>
      <c r="L323" s="297">
        <v>0.67</v>
      </c>
      <c r="M323" s="274">
        <v>19</v>
      </c>
      <c r="N323" s="298" t="s">
        <v>757</v>
      </c>
    </row>
    <row r="324" spans="1:14" x14ac:dyDescent="0.2">
      <c r="A324" s="188" t="s">
        <v>758</v>
      </c>
      <c r="B324" s="178">
        <v>22925</v>
      </c>
      <c r="C324" s="6">
        <v>57915539</v>
      </c>
      <c r="D324" s="63">
        <v>74815</v>
      </c>
      <c r="E324" s="353">
        <v>3079</v>
      </c>
      <c r="F324" s="300">
        <v>20</v>
      </c>
      <c r="G324" s="6">
        <v>2915934</v>
      </c>
      <c r="H324" s="6">
        <v>1096628</v>
      </c>
      <c r="I324" s="63">
        <v>412406</v>
      </c>
      <c r="J324" s="6">
        <v>32.83</v>
      </c>
      <c r="K324" s="63">
        <v>99.12</v>
      </c>
      <c r="L324" s="179">
        <v>0.67</v>
      </c>
      <c r="M324" s="6">
        <v>19</v>
      </c>
      <c r="N324" s="72" t="s">
        <v>759</v>
      </c>
    </row>
    <row r="325" spans="1:14" x14ac:dyDescent="0.2">
      <c r="A325" s="188" t="s">
        <v>760</v>
      </c>
      <c r="B325" s="178">
        <v>22925</v>
      </c>
      <c r="C325" s="6">
        <v>57915539</v>
      </c>
      <c r="D325" s="63">
        <v>74815</v>
      </c>
      <c r="E325" s="353">
        <v>3079</v>
      </c>
      <c r="F325" s="300">
        <v>19</v>
      </c>
      <c r="G325" s="6">
        <v>2906051</v>
      </c>
      <c r="H325" s="6">
        <v>1096624</v>
      </c>
      <c r="I325" s="63">
        <v>412398</v>
      </c>
      <c r="J325" s="6">
        <v>32.81</v>
      </c>
      <c r="K325" s="63">
        <v>99.01</v>
      </c>
      <c r="L325" s="179">
        <v>0.67</v>
      </c>
      <c r="M325" s="6">
        <v>19</v>
      </c>
      <c r="N325" s="72" t="s">
        <v>761</v>
      </c>
    </row>
    <row r="326" spans="1:14" s="307" customFormat="1" x14ac:dyDescent="0.2">
      <c r="A326" s="296" t="s">
        <v>762</v>
      </c>
      <c r="B326" s="273">
        <v>22925</v>
      </c>
      <c r="C326" s="274">
        <v>57915539</v>
      </c>
      <c r="D326" s="310">
        <v>74815</v>
      </c>
      <c r="E326" s="354">
        <v>3079</v>
      </c>
      <c r="F326" s="313">
        <v>16</v>
      </c>
      <c r="G326" s="274">
        <v>2891837</v>
      </c>
      <c r="H326" s="274">
        <v>1391879</v>
      </c>
      <c r="I326" s="310">
        <v>412398</v>
      </c>
      <c r="J326" s="274">
        <v>32.79</v>
      </c>
      <c r="K326" s="310">
        <v>99.12</v>
      </c>
      <c r="L326" s="297">
        <v>0.67</v>
      </c>
      <c r="M326" s="274">
        <v>16</v>
      </c>
      <c r="N326" s="298" t="s">
        <v>763</v>
      </c>
    </row>
    <row r="327" spans="1:14" x14ac:dyDescent="0.2">
      <c r="A327" s="188" t="s">
        <v>764</v>
      </c>
      <c r="B327" s="178">
        <v>22925</v>
      </c>
      <c r="C327" s="6">
        <v>57915539</v>
      </c>
      <c r="D327" s="63">
        <v>74815</v>
      </c>
      <c r="E327" s="353">
        <v>3079</v>
      </c>
      <c r="F327" s="300">
        <v>22</v>
      </c>
      <c r="G327" s="6">
        <v>2890788</v>
      </c>
      <c r="H327" s="6">
        <v>1096625</v>
      </c>
      <c r="I327" s="63">
        <v>364559</v>
      </c>
      <c r="J327" s="6">
        <v>32.840000000000003</v>
      </c>
      <c r="K327" s="63">
        <v>98.45</v>
      </c>
      <c r="L327" s="179">
        <v>0.64</v>
      </c>
      <c r="M327" s="6">
        <v>21</v>
      </c>
      <c r="N327" s="72" t="s">
        <v>765</v>
      </c>
    </row>
    <row r="328" spans="1:14" s="307" customFormat="1" x14ac:dyDescent="0.2">
      <c r="A328" s="282" t="s">
        <v>766</v>
      </c>
      <c r="B328" s="278">
        <v>22925</v>
      </c>
      <c r="C328" s="279">
        <v>57915539</v>
      </c>
      <c r="D328" s="245">
        <v>74815</v>
      </c>
      <c r="E328" s="303">
        <v>3079</v>
      </c>
      <c r="F328" s="302">
        <v>19</v>
      </c>
      <c r="G328" s="279">
        <v>2890291</v>
      </c>
      <c r="H328" s="279">
        <v>1084989</v>
      </c>
      <c r="I328" s="245">
        <v>412398</v>
      </c>
      <c r="J328" s="279">
        <v>32.799999999999997</v>
      </c>
      <c r="K328" s="245">
        <v>99.01</v>
      </c>
      <c r="L328" s="283">
        <v>0.67</v>
      </c>
      <c r="M328" s="279">
        <v>19</v>
      </c>
      <c r="N328" s="284" t="s">
        <v>767</v>
      </c>
    </row>
    <row r="329" spans="1:14" x14ac:dyDescent="0.2">
      <c r="A329" s="194" t="s">
        <v>768</v>
      </c>
      <c r="B329" s="182">
        <v>22925</v>
      </c>
      <c r="C329" s="183">
        <v>57915539</v>
      </c>
      <c r="D329" s="311">
        <v>74815</v>
      </c>
      <c r="E329" s="352">
        <v>3079</v>
      </c>
      <c r="F329" s="314">
        <v>25</v>
      </c>
      <c r="G329" s="183">
        <v>2903762</v>
      </c>
      <c r="H329" s="183">
        <v>1096626</v>
      </c>
      <c r="I329" s="311">
        <v>201746</v>
      </c>
      <c r="J329" s="183">
        <v>32.840000000000003</v>
      </c>
      <c r="K329" s="311">
        <v>99.01</v>
      </c>
      <c r="L329" s="184">
        <v>0.64</v>
      </c>
      <c r="M329" s="183">
        <v>23</v>
      </c>
      <c r="N329" s="195" t="s">
        <v>769</v>
      </c>
    </row>
    <row r="330" spans="1:14" x14ac:dyDescent="0.2">
      <c r="A330" s="188" t="s">
        <v>770</v>
      </c>
      <c r="B330" s="178">
        <v>22925</v>
      </c>
      <c r="C330" s="6">
        <v>57915539</v>
      </c>
      <c r="D330" s="63">
        <v>74815</v>
      </c>
      <c r="E330" s="353">
        <v>3079</v>
      </c>
      <c r="F330" s="300">
        <v>20</v>
      </c>
      <c r="G330" s="6">
        <v>2901644</v>
      </c>
      <c r="H330" s="6">
        <v>1096625</v>
      </c>
      <c r="I330" s="63">
        <v>412398</v>
      </c>
      <c r="J330" s="6">
        <v>32.79</v>
      </c>
      <c r="K330" s="63">
        <v>99.01</v>
      </c>
      <c r="L330" s="179">
        <v>0.67</v>
      </c>
      <c r="M330" s="6">
        <v>20</v>
      </c>
      <c r="N330" s="72" t="s">
        <v>771</v>
      </c>
    </row>
    <row r="331" spans="1:14" s="307" customFormat="1" x14ac:dyDescent="0.2">
      <c r="A331" s="282" t="s">
        <v>772</v>
      </c>
      <c r="B331" s="278">
        <v>22925</v>
      </c>
      <c r="C331" s="279">
        <v>57915539</v>
      </c>
      <c r="D331" s="245">
        <v>74815</v>
      </c>
      <c r="E331" s="303">
        <v>3079</v>
      </c>
      <c r="F331" s="302">
        <v>18</v>
      </c>
      <c r="G331" s="279">
        <v>2902557</v>
      </c>
      <c r="H331" s="279">
        <v>1096625</v>
      </c>
      <c r="I331" s="245">
        <v>566230</v>
      </c>
      <c r="J331" s="279">
        <v>32.82</v>
      </c>
      <c r="K331" s="245">
        <v>99.01</v>
      </c>
      <c r="L331" s="283">
        <v>0.64</v>
      </c>
      <c r="M331" s="279">
        <v>18</v>
      </c>
      <c r="N331" s="284" t="s">
        <v>773</v>
      </c>
    </row>
    <row r="332" spans="1:14" x14ac:dyDescent="0.2">
      <c r="A332" s="194" t="s">
        <v>774</v>
      </c>
      <c r="B332" s="182">
        <v>22925</v>
      </c>
      <c r="C332" s="183">
        <v>57915539</v>
      </c>
      <c r="D332" s="311">
        <v>74815</v>
      </c>
      <c r="E332" s="352">
        <v>3079</v>
      </c>
      <c r="F332" s="314">
        <v>19</v>
      </c>
      <c r="G332" s="183">
        <v>2909456</v>
      </c>
      <c r="H332" s="183">
        <v>1096623</v>
      </c>
      <c r="I332" s="311">
        <v>412398</v>
      </c>
      <c r="J332" s="183">
        <v>32.82</v>
      </c>
      <c r="K332" s="311">
        <v>99.01</v>
      </c>
      <c r="L332" s="184">
        <v>0.67</v>
      </c>
      <c r="M332" s="183">
        <v>18</v>
      </c>
      <c r="N332" s="195" t="s">
        <v>775</v>
      </c>
    </row>
    <row r="333" spans="1:14" x14ac:dyDescent="0.2">
      <c r="A333" s="188" t="s">
        <v>776</v>
      </c>
      <c r="B333" s="178">
        <v>22925</v>
      </c>
      <c r="C333" s="6">
        <v>57915539</v>
      </c>
      <c r="D333" s="63">
        <v>74815</v>
      </c>
      <c r="E333" s="353">
        <v>3079</v>
      </c>
      <c r="F333" s="300">
        <v>23</v>
      </c>
      <c r="G333" s="6">
        <v>2906859</v>
      </c>
      <c r="H333" s="6">
        <v>1096640</v>
      </c>
      <c r="I333" s="63">
        <v>201750</v>
      </c>
      <c r="J333" s="6">
        <v>32.81</v>
      </c>
      <c r="K333" s="63">
        <v>99.12</v>
      </c>
      <c r="L333" s="179">
        <v>0.64</v>
      </c>
      <c r="M333" s="6">
        <v>23</v>
      </c>
      <c r="N333" s="72" t="s">
        <v>777</v>
      </c>
    </row>
    <row r="334" spans="1:14" s="307" customFormat="1" x14ac:dyDescent="0.2">
      <c r="A334" s="282" t="s">
        <v>778</v>
      </c>
      <c r="B334" s="278">
        <v>22925</v>
      </c>
      <c r="C334" s="279">
        <v>57915539</v>
      </c>
      <c r="D334" s="245">
        <v>74815</v>
      </c>
      <c r="E334" s="303">
        <v>3079</v>
      </c>
      <c r="F334" s="302">
        <v>18</v>
      </c>
      <c r="G334" s="279">
        <v>2907072</v>
      </c>
      <c r="H334" s="279">
        <v>1096626</v>
      </c>
      <c r="I334" s="245">
        <v>412398</v>
      </c>
      <c r="J334" s="279">
        <v>32.83</v>
      </c>
      <c r="K334" s="245">
        <v>99.12</v>
      </c>
      <c r="L334" s="283">
        <v>0.67</v>
      </c>
      <c r="M334" s="279">
        <v>18</v>
      </c>
      <c r="N334" s="284" t="s">
        <v>779</v>
      </c>
    </row>
    <row r="335" spans="1:14" ht="17" thickBot="1" x14ac:dyDescent="0.25">
      <c r="A335" s="189" t="s">
        <v>780</v>
      </c>
      <c r="B335" s="62">
        <v>22925</v>
      </c>
      <c r="C335" s="180">
        <v>57915539</v>
      </c>
      <c r="D335" s="104">
        <v>74815</v>
      </c>
      <c r="E335" s="357">
        <v>3079</v>
      </c>
      <c r="F335" s="315">
        <v>22</v>
      </c>
      <c r="G335" s="180">
        <v>2900850</v>
      </c>
      <c r="H335" s="180">
        <v>1096624</v>
      </c>
      <c r="I335" s="104">
        <v>201741</v>
      </c>
      <c r="J335" s="180">
        <v>32.83</v>
      </c>
      <c r="K335" s="104">
        <v>99.01</v>
      </c>
      <c r="L335" s="181">
        <v>0.64</v>
      </c>
      <c r="M335" s="180">
        <v>21</v>
      </c>
      <c r="N335" s="74" t="s">
        <v>781</v>
      </c>
    </row>
    <row r="336" spans="1:14" ht="17" thickBot="1" x14ac:dyDescent="0.25">
      <c r="A336" s="394" t="s">
        <v>239</v>
      </c>
      <c r="B336" s="395"/>
      <c r="C336" s="395"/>
      <c r="D336" s="395"/>
      <c r="E336" s="395"/>
      <c r="F336" s="396"/>
      <c r="G336" s="396"/>
      <c r="H336" s="396"/>
      <c r="I336" s="396"/>
      <c r="J336" s="396"/>
      <c r="K336" s="396"/>
      <c r="L336" s="396"/>
      <c r="M336" s="395"/>
      <c r="N336" s="397"/>
    </row>
    <row r="337" spans="1:14" x14ac:dyDescent="0.2">
      <c r="A337" s="187" t="s">
        <v>782</v>
      </c>
      <c r="B337" s="190">
        <v>10507</v>
      </c>
      <c r="C337" s="191">
        <v>75258040</v>
      </c>
      <c r="D337" s="97">
        <v>73015</v>
      </c>
      <c r="E337" s="351">
        <v>11009</v>
      </c>
      <c r="F337" s="316">
        <v>3</v>
      </c>
      <c r="G337" s="191">
        <v>3759256</v>
      </c>
      <c r="H337" s="191">
        <v>3728702</v>
      </c>
      <c r="I337" s="97">
        <v>3728702</v>
      </c>
      <c r="J337" s="191">
        <v>38.770000000000003</v>
      </c>
      <c r="K337" s="97">
        <v>99.22</v>
      </c>
      <c r="L337" s="192">
        <v>0.96</v>
      </c>
      <c r="M337" s="191">
        <v>3</v>
      </c>
      <c r="N337" s="193" t="s">
        <v>346</v>
      </c>
    </row>
    <row r="338" spans="1:14" x14ac:dyDescent="0.2">
      <c r="A338" s="188" t="s">
        <v>783</v>
      </c>
      <c r="B338" s="178">
        <v>10520</v>
      </c>
      <c r="C338" s="6">
        <v>75252945</v>
      </c>
      <c r="D338" s="63">
        <v>116810</v>
      </c>
      <c r="E338" s="353">
        <v>11058</v>
      </c>
      <c r="F338" s="300">
        <v>3</v>
      </c>
      <c r="G338" s="6">
        <v>3759159</v>
      </c>
      <c r="H338" s="6">
        <v>3728697</v>
      </c>
      <c r="I338" s="63">
        <v>3728697</v>
      </c>
      <c r="J338" s="6">
        <v>38.770000000000003</v>
      </c>
      <c r="K338" s="63">
        <v>99.36</v>
      </c>
      <c r="L338" s="179">
        <v>0.96</v>
      </c>
      <c r="M338" s="6">
        <v>3</v>
      </c>
      <c r="N338" s="72" t="s">
        <v>346</v>
      </c>
    </row>
    <row r="339" spans="1:14" s="307" customFormat="1" x14ac:dyDescent="0.2">
      <c r="A339" s="296" t="s">
        <v>784</v>
      </c>
      <c r="B339" s="273">
        <v>10607</v>
      </c>
      <c r="C339" s="274">
        <v>75256592</v>
      </c>
      <c r="D339" s="310">
        <v>96041</v>
      </c>
      <c r="E339" s="354">
        <v>10879</v>
      </c>
      <c r="F339" s="313">
        <v>3</v>
      </c>
      <c r="G339" s="274">
        <v>3758596</v>
      </c>
      <c r="H339" s="274">
        <v>3728684</v>
      </c>
      <c r="I339" s="310">
        <v>3728684</v>
      </c>
      <c r="J339" s="274">
        <v>38.770000000000003</v>
      </c>
      <c r="K339" s="370">
        <v>99.5</v>
      </c>
      <c r="L339" s="297">
        <v>0.96</v>
      </c>
      <c r="M339" s="274">
        <v>3</v>
      </c>
      <c r="N339" s="298" t="s">
        <v>346</v>
      </c>
    </row>
    <row r="340" spans="1:14" x14ac:dyDescent="0.2">
      <c r="A340" s="188" t="s">
        <v>785</v>
      </c>
      <c r="B340" s="178">
        <v>15817</v>
      </c>
      <c r="C340" s="6">
        <v>112690178</v>
      </c>
      <c r="D340" s="63">
        <v>94531</v>
      </c>
      <c r="E340" s="353">
        <v>10922</v>
      </c>
      <c r="F340" s="300">
        <v>3</v>
      </c>
      <c r="G340" s="6">
        <v>3759353</v>
      </c>
      <c r="H340" s="6">
        <v>3728713</v>
      </c>
      <c r="I340" s="63">
        <v>3728713</v>
      </c>
      <c r="J340" s="6">
        <v>38.770000000000003</v>
      </c>
      <c r="K340" s="63">
        <v>99.36</v>
      </c>
      <c r="L340" s="179">
        <v>0.96</v>
      </c>
      <c r="M340" s="6">
        <v>3</v>
      </c>
      <c r="N340" s="72" t="s">
        <v>346</v>
      </c>
    </row>
    <row r="341" spans="1:14" s="307" customFormat="1" x14ac:dyDescent="0.2">
      <c r="A341" s="282" t="s">
        <v>786</v>
      </c>
      <c r="B341" s="278">
        <v>15702</v>
      </c>
      <c r="C341" s="279">
        <v>112687433</v>
      </c>
      <c r="D341" s="245">
        <v>116810</v>
      </c>
      <c r="E341" s="303">
        <v>11139</v>
      </c>
      <c r="F341" s="302">
        <v>3</v>
      </c>
      <c r="G341" s="279">
        <v>3750339</v>
      </c>
      <c r="H341" s="279">
        <v>3728704</v>
      </c>
      <c r="I341" s="245">
        <v>3728704</v>
      </c>
      <c r="J341" s="279">
        <v>38.78</v>
      </c>
      <c r="K341" s="245">
        <v>99.91</v>
      </c>
      <c r="L341" s="283">
        <v>0.96</v>
      </c>
      <c r="M341" s="279">
        <v>3</v>
      </c>
      <c r="N341" s="284" t="s">
        <v>346</v>
      </c>
    </row>
    <row r="342" spans="1:14" x14ac:dyDescent="0.2">
      <c r="A342" s="194" t="s">
        <v>787</v>
      </c>
      <c r="B342" s="182">
        <v>15869</v>
      </c>
      <c r="C342" s="183">
        <v>112677976</v>
      </c>
      <c r="D342" s="311">
        <v>96041</v>
      </c>
      <c r="E342" s="352">
        <v>10864</v>
      </c>
      <c r="F342" s="314">
        <v>3</v>
      </c>
      <c r="G342" s="183">
        <v>3750319</v>
      </c>
      <c r="H342" s="183">
        <v>3728681</v>
      </c>
      <c r="I342" s="311">
        <v>3728681</v>
      </c>
      <c r="J342" s="183">
        <v>38.78</v>
      </c>
      <c r="K342" s="311">
        <v>99.63</v>
      </c>
      <c r="L342" s="184">
        <v>0.96</v>
      </c>
      <c r="M342" s="183">
        <v>3</v>
      </c>
      <c r="N342" s="195" t="s">
        <v>346</v>
      </c>
    </row>
    <row r="343" spans="1:14" x14ac:dyDescent="0.2">
      <c r="A343" s="188" t="s">
        <v>788</v>
      </c>
      <c r="B343" s="178">
        <v>26389</v>
      </c>
      <c r="C343" s="6">
        <v>187579572</v>
      </c>
      <c r="D343" s="63">
        <v>100563</v>
      </c>
      <c r="E343" s="353">
        <v>10883</v>
      </c>
      <c r="F343" s="300">
        <v>3</v>
      </c>
      <c r="G343" s="6">
        <v>3752761</v>
      </c>
      <c r="H343" s="6">
        <v>3728716</v>
      </c>
      <c r="I343" s="63">
        <v>3728716</v>
      </c>
      <c r="J343" s="6">
        <v>38.770000000000003</v>
      </c>
      <c r="K343" s="63">
        <v>99.63</v>
      </c>
      <c r="L343" s="179">
        <v>0.96</v>
      </c>
      <c r="M343" s="6">
        <v>3</v>
      </c>
      <c r="N343" s="72" t="s">
        <v>789</v>
      </c>
    </row>
    <row r="344" spans="1:14" s="307" customFormat="1" x14ac:dyDescent="0.2">
      <c r="A344" s="282" t="s">
        <v>790</v>
      </c>
      <c r="B344" s="278">
        <v>26169</v>
      </c>
      <c r="C344" s="279">
        <v>187570889</v>
      </c>
      <c r="D344" s="245">
        <v>116810</v>
      </c>
      <c r="E344" s="303">
        <v>11042</v>
      </c>
      <c r="F344" s="302">
        <v>3</v>
      </c>
      <c r="G344" s="279">
        <v>3744113</v>
      </c>
      <c r="H344" s="279">
        <v>3728729</v>
      </c>
      <c r="I344" s="245">
        <v>3728729</v>
      </c>
      <c r="J344" s="279">
        <v>38.78</v>
      </c>
      <c r="K344" s="245">
        <v>99.63</v>
      </c>
      <c r="L344" s="283">
        <v>0.96</v>
      </c>
      <c r="M344" s="279">
        <v>3</v>
      </c>
      <c r="N344" s="284" t="s">
        <v>346</v>
      </c>
    </row>
    <row r="345" spans="1:14" x14ac:dyDescent="0.2">
      <c r="A345" s="194" t="s">
        <v>791</v>
      </c>
      <c r="B345" s="182">
        <v>26309</v>
      </c>
      <c r="C345" s="183">
        <v>187584677</v>
      </c>
      <c r="D345" s="311">
        <v>96041</v>
      </c>
      <c r="E345" s="352">
        <v>10845</v>
      </c>
      <c r="F345" s="314">
        <v>3</v>
      </c>
      <c r="G345" s="183">
        <v>3750368</v>
      </c>
      <c r="H345" s="183">
        <v>3728727</v>
      </c>
      <c r="I345" s="311">
        <v>3728727</v>
      </c>
      <c r="J345" s="183">
        <v>38.78</v>
      </c>
      <c r="K345" s="311">
        <v>99.63</v>
      </c>
      <c r="L345" s="184">
        <v>0.96</v>
      </c>
      <c r="M345" s="183">
        <v>3</v>
      </c>
      <c r="N345" s="195" t="s">
        <v>346</v>
      </c>
    </row>
    <row r="346" spans="1:14" x14ac:dyDescent="0.2">
      <c r="A346" s="188" t="s">
        <v>792</v>
      </c>
      <c r="B346" s="178">
        <v>42084</v>
      </c>
      <c r="C346" s="6">
        <v>299887358</v>
      </c>
      <c r="D346" s="63">
        <v>100563</v>
      </c>
      <c r="E346" s="353">
        <v>10959</v>
      </c>
      <c r="F346" s="300">
        <v>3</v>
      </c>
      <c r="G346" s="6">
        <v>3759406</v>
      </c>
      <c r="H346" s="6">
        <v>3728743</v>
      </c>
      <c r="I346" s="63">
        <v>3728743</v>
      </c>
      <c r="J346" s="6">
        <v>38.770000000000003</v>
      </c>
      <c r="K346" s="63">
        <v>99.63</v>
      </c>
      <c r="L346" s="179">
        <v>0.96</v>
      </c>
      <c r="M346" s="6">
        <v>3</v>
      </c>
      <c r="N346" s="72" t="s">
        <v>346</v>
      </c>
    </row>
    <row r="347" spans="1:14" s="307" customFormat="1" x14ac:dyDescent="0.2">
      <c r="A347" s="282" t="s">
        <v>793</v>
      </c>
      <c r="B347" s="278">
        <v>41628</v>
      </c>
      <c r="C347" s="279">
        <v>299910552</v>
      </c>
      <c r="D347" s="245">
        <v>116810</v>
      </c>
      <c r="E347" s="303">
        <v>11101</v>
      </c>
      <c r="F347" s="302">
        <v>3</v>
      </c>
      <c r="G347" s="279">
        <v>3744088</v>
      </c>
      <c r="H347" s="279">
        <v>3728760</v>
      </c>
      <c r="I347" s="245">
        <v>3728760</v>
      </c>
      <c r="J347" s="279">
        <v>38.78</v>
      </c>
      <c r="K347" s="245">
        <v>99.63</v>
      </c>
      <c r="L347" s="283">
        <v>0.96</v>
      </c>
      <c r="M347" s="279">
        <v>3</v>
      </c>
      <c r="N347" s="284" t="s">
        <v>794</v>
      </c>
    </row>
    <row r="348" spans="1:14" x14ac:dyDescent="0.2">
      <c r="A348" s="194" t="s">
        <v>795</v>
      </c>
      <c r="B348" s="182">
        <v>41958</v>
      </c>
      <c r="C348" s="183">
        <v>299911768</v>
      </c>
      <c r="D348" s="311">
        <v>116810</v>
      </c>
      <c r="E348" s="352">
        <v>10954</v>
      </c>
      <c r="F348" s="314">
        <v>3</v>
      </c>
      <c r="G348" s="183">
        <v>3750377</v>
      </c>
      <c r="H348" s="183">
        <v>3728741</v>
      </c>
      <c r="I348" s="311">
        <v>3728741</v>
      </c>
      <c r="J348" s="183">
        <v>38.78</v>
      </c>
      <c r="K348" s="311">
        <v>99.59</v>
      </c>
      <c r="L348" s="184">
        <v>0.96</v>
      </c>
      <c r="M348" s="183">
        <v>3</v>
      </c>
      <c r="N348" s="195" t="s">
        <v>351</v>
      </c>
    </row>
    <row r="349" spans="1:14" x14ac:dyDescent="0.2">
      <c r="A349" s="188" t="s">
        <v>796</v>
      </c>
      <c r="B349" s="178">
        <v>52427</v>
      </c>
      <c r="C349" s="6">
        <v>374791534</v>
      </c>
      <c r="D349" s="63">
        <v>100563</v>
      </c>
      <c r="E349" s="353">
        <v>10991</v>
      </c>
      <c r="F349" s="300">
        <v>4</v>
      </c>
      <c r="G349" s="6">
        <v>3761095</v>
      </c>
      <c r="H349" s="6">
        <v>3728751</v>
      </c>
      <c r="I349" s="63">
        <v>3728751</v>
      </c>
      <c r="J349" s="6">
        <v>38.76</v>
      </c>
      <c r="K349" s="63">
        <v>99.63</v>
      </c>
      <c r="L349" s="179">
        <v>0.96</v>
      </c>
      <c r="M349" s="6">
        <v>4</v>
      </c>
      <c r="N349" s="72" t="s">
        <v>797</v>
      </c>
    </row>
    <row r="350" spans="1:14" s="307" customFormat="1" x14ac:dyDescent="0.2">
      <c r="A350" s="282" t="s">
        <v>798</v>
      </c>
      <c r="B350" s="278">
        <v>51875</v>
      </c>
      <c r="C350" s="279">
        <v>374767760</v>
      </c>
      <c r="D350" s="245">
        <v>116810</v>
      </c>
      <c r="E350" s="303">
        <v>11127</v>
      </c>
      <c r="F350" s="302">
        <v>3</v>
      </c>
      <c r="G350" s="279">
        <v>3753256</v>
      </c>
      <c r="H350" s="279">
        <v>3728757</v>
      </c>
      <c r="I350" s="245">
        <v>3728757</v>
      </c>
      <c r="J350" s="279">
        <v>38.770000000000003</v>
      </c>
      <c r="K350" s="245">
        <v>99.91</v>
      </c>
      <c r="L350" s="283">
        <v>0.96</v>
      </c>
      <c r="M350" s="279">
        <v>3</v>
      </c>
      <c r="N350" s="284" t="s">
        <v>351</v>
      </c>
    </row>
    <row r="351" spans="1:14" ht="17" thickBot="1" x14ac:dyDescent="0.25">
      <c r="A351" s="189" t="s">
        <v>799</v>
      </c>
      <c r="B351" s="62">
        <v>52144</v>
      </c>
      <c r="C351" s="180">
        <v>374794326</v>
      </c>
      <c r="D351" s="104">
        <v>116810</v>
      </c>
      <c r="E351" s="357">
        <v>11017</v>
      </c>
      <c r="F351" s="315">
        <v>3</v>
      </c>
      <c r="G351" s="180">
        <v>3752204</v>
      </c>
      <c r="H351" s="180">
        <v>3728751</v>
      </c>
      <c r="I351" s="104">
        <v>3728751</v>
      </c>
      <c r="J351" s="180">
        <v>38.770000000000003</v>
      </c>
      <c r="K351" s="104">
        <v>99.63</v>
      </c>
      <c r="L351" s="181">
        <v>0.96</v>
      </c>
      <c r="M351" s="180">
        <v>3</v>
      </c>
      <c r="N351" s="74" t="s">
        <v>351</v>
      </c>
    </row>
    <row r="352" spans="1:14" ht="17" thickBot="1" x14ac:dyDescent="0.25">
      <c r="A352" s="394" t="s">
        <v>391</v>
      </c>
      <c r="B352" s="395"/>
      <c r="C352" s="395"/>
      <c r="D352" s="395"/>
      <c r="E352" s="395"/>
      <c r="F352" s="396"/>
      <c r="G352" s="396"/>
      <c r="H352" s="396"/>
      <c r="I352" s="396"/>
      <c r="J352" s="396"/>
      <c r="K352" s="396"/>
      <c r="L352" s="396"/>
      <c r="M352" s="395"/>
      <c r="N352" s="397"/>
    </row>
    <row r="353" spans="1:14" x14ac:dyDescent="0.2">
      <c r="A353" s="187" t="s">
        <v>800</v>
      </c>
      <c r="B353" s="190">
        <v>20123</v>
      </c>
      <c r="C353" s="191">
        <v>113260340</v>
      </c>
      <c r="D353" s="97">
        <v>90600</v>
      </c>
      <c r="E353" s="351">
        <v>8695</v>
      </c>
      <c r="F353" s="316">
        <v>5</v>
      </c>
      <c r="G353" s="191">
        <v>5643685</v>
      </c>
      <c r="H353" s="191">
        <v>5384062</v>
      </c>
      <c r="I353" s="97">
        <v>5384062</v>
      </c>
      <c r="J353" s="191">
        <v>56.91</v>
      </c>
      <c r="K353" s="97">
        <v>99.9</v>
      </c>
      <c r="L353" s="192">
        <v>0.33</v>
      </c>
      <c r="M353" s="191">
        <v>5</v>
      </c>
      <c r="N353" s="193" t="s">
        <v>801</v>
      </c>
    </row>
    <row r="354" spans="1:14" x14ac:dyDescent="0.2">
      <c r="A354" s="188" t="s">
        <v>802</v>
      </c>
      <c r="B354" s="178">
        <v>20147</v>
      </c>
      <c r="C354" s="6">
        <v>113258030</v>
      </c>
      <c r="D354" s="63">
        <v>106781</v>
      </c>
      <c r="E354" s="353">
        <v>8628</v>
      </c>
      <c r="F354" s="300">
        <v>5</v>
      </c>
      <c r="G354" s="6">
        <v>5652742</v>
      </c>
      <c r="H354" s="6">
        <v>4375744</v>
      </c>
      <c r="I354" s="63">
        <v>4375744</v>
      </c>
      <c r="J354" s="6">
        <v>56.9</v>
      </c>
      <c r="K354" s="63">
        <v>99.9</v>
      </c>
      <c r="L354" s="179">
        <v>0.33</v>
      </c>
      <c r="M354" s="6">
        <v>5</v>
      </c>
      <c r="N354" s="72" t="s">
        <v>803</v>
      </c>
    </row>
    <row r="355" spans="1:14" s="307" customFormat="1" x14ac:dyDescent="0.2">
      <c r="A355" s="296" t="s">
        <v>804</v>
      </c>
      <c r="B355" s="273">
        <v>19821</v>
      </c>
      <c r="C355" s="274">
        <v>113261672</v>
      </c>
      <c r="D355" s="310">
        <v>90678</v>
      </c>
      <c r="E355" s="354">
        <v>8888</v>
      </c>
      <c r="F355" s="313">
        <v>4</v>
      </c>
      <c r="G355" s="274">
        <v>5650054</v>
      </c>
      <c r="H355" s="274">
        <v>5391519</v>
      </c>
      <c r="I355" s="310">
        <v>5391519</v>
      </c>
      <c r="J355" s="274">
        <v>56.95</v>
      </c>
      <c r="K355" s="310">
        <v>99.9</v>
      </c>
      <c r="L355" s="297">
        <v>0.33</v>
      </c>
      <c r="M355" s="274">
        <v>4</v>
      </c>
      <c r="N355" s="298" t="s">
        <v>371</v>
      </c>
    </row>
    <row r="356" spans="1:14" x14ac:dyDescent="0.2">
      <c r="A356" s="188" t="s">
        <v>805</v>
      </c>
      <c r="B356" s="178">
        <v>30055</v>
      </c>
      <c r="C356" s="6">
        <v>169608013</v>
      </c>
      <c r="D356" s="63">
        <v>122508</v>
      </c>
      <c r="E356" s="353">
        <v>8691</v>
      </c>
      <c r="F356" s="300">
        <v>4</v>
      </c>
      <c r="G356" s="6">
        <v>5651501</v>
      </c>
      <c r="H356" s="6">
        <v>5383088</v>
      </c>
      <c r="I356" s="63">
        <v>5383088</v>
      </c>
      <c r="J356" s="6">
        <v>56.9</v>
      </c>
      <c r="K356" s="63">
        <v>99.98</v>
      </c>
      <c r="L356" s="179">
        <v>0.33</v>
      </c>
      <c r="M356" s="6">
        <v>4</v>
      </c>
      <c r="N356" s="72" t="s">
        <v>806</v>
      </c>
    </row>
    <row r="357" spans="1:14" s="307" customFormat="1" x14ac:dyDescent="0.2">
      <c r="A357" s="282" t="s">
        <v>807</v>
      </c>
      <c r="B357" s="278">
        <v>30194</v>
      </c>
      <c r="C357" s="279">
        <v>169574145</v>
      </c>
      <c r="D357" s="245">
        <v>106781</v>
      </c>
      <c r="E357" s="303">
        <v>8619</v>
      </c>
      <c r="F357" s="302">
        <v>4</v>
      </c>
      <c r="G357" s="279">
        <v>5645404</v>
      </c>
      <c r="H357" s="279">
        <v>5383080</v>
      </c>
      <c r="I357" s="245">
        <v>5383080</v>
      </c>
      <c r="J357" s="279">
        <v>56.92</v>
      </c>
      <c r="K357" s="245">
        <v>99.9</v>
      </c>
      <c r="L357" s="283">
        <v>0.33</v>
      </c>
      <c r="M357" s="279">
        <v>4</v>
      </c>
      <c r="N357" s="284" t="s">
        <v>371</v>
      </c>
    </row>
    <row r="358" spans="1:14" x14ac:dyDescent="0.2">
      <c r="A358" s="194" t="s">
        <v>808</v>
      </c>
      <c r="B358" s="182">
        <v>29780</v>
      </c>
      <c r="C358" s="183">
        <v>169610425</v>
      </c>
      <c r="D358" s="311">
        <v>90678</v>
      </c>
      <c r="E358" s="352">
        <v>8836</v>
      </c>
      <c r="F358" s="314">
        <v>4</v>
      </c>
      <c r="G358" s="183">
        <v>5653693</v>
      </c>
      <c r="H358" s="183">
        <v>5383084</v>
      </c>
      <c r="I358" s="311">
        <v>5383084</v>
      </c>
      <c r="J358" s="183">
        <v>56.9</v>
      </c>
      <c r="K358" s="311">
        <v>99.98</v>
      </c>
      <c r="L358" s="184">
        <v>0.33</v>
      </c>
      <c r="M358" s="183">
        <v>4</v>
      </c>
      <c r="N358" s="195" t="s">
        <v>371</v>
      </c>
    </row>
    <row r="359" spans="1:14" x14ac:dyDescent="0.2">
      <c r="A359" s="188" t="s">
        <v>809</v>
      </c>
      <c r="B359" s="178">
        <v>49972</v>
      </c>
      <c r="C359" s="6">
        <v>282303786</v>
      </c>
      <c r="D359" s="63">
        <v>122508</v>
      </c>
      <c r="E359" s="353">
        <v>8753</v>
      </c>
      <c r="F359" s="300">
        <v>5</v>
      </c>
      <c r="G359" s="6">
        <v>5664845</v>
      </c>
      <c r="H359" s="6">
        <v>5383132</v>
      </c>
      <c r="I359" s="63">
        <v>5383132</v>
      </c>
      <c r="J359" s="6">
        <v>56.88</v>
      </c>
      <c r="K359" s="63">
        <v>99.98</v>
      </c>
      <c r="L359" s="179">
        <v>0.33</v>
      </c>
      <c r="M359" s="6">
        <v>5</v>
      </c>
      <c r="N359" s="72" t="s">
        <v>590</v>
      </c>
    </row>
    <row r="360" spans="1:14" x14ac:dyDescent="0.2">
      <c r="A360" s="188" t="s">
        <v>810</v>
      </c>
      <c r="B360" s="178">
        <v>50249</v>
      </c>
      <c r="C360" s="6">
        <v>282309629</v>
      </c>
      <c r="D360" s="63">
        <v>116583</v>
      </c>
      <c r="E360" s="353">
        <v>8668</v>
      </c>
      <c r="F360" s="300">
        <v>5</v>
      </c>
      <c r="G360" s="6">
        <v>5659660</v>
      </c>
      <c r="H360" s="6">
        <v>5383113</v>
      </c>
      <c r="I360" s="63">
        <v>5383113</v>
      </c>
      <c r="J360" s="6">
        <v>56.89</v>
      </c>
      <c r="K360" s="63">
        <v>99.98</v>
      </c>
      <c r="L360" s="179">
        <v>0.33</v>
      </c>
      <c r="M360" s="6">
        <v>5</v>
      </c>
      <c r="N360" s="72" t="s">
        <v>590</v>
      </c>
    </row>
    <row r="361" spans="1:14" s="307" customFormat="1" x14ac:dyDescent="0.2">
      <c r="A361" s="296" t="s">
        <v>811</v>
      </c>
      <c r="B361" s="273">
        <v>49753</v>
      </c>
      <c r="C361" s="274">
        <v>282295884</v>
      </c>
      <c r="D361" s="310">
        <v>90678</v>
      </c>
      <c r="E361" s="354">
        <v>8767</v>
      </c>
      <c r="F361" s="313">
        <v>4</v>
      </c>
      <c r="G361" s="274">
        <v>5643325</v>
      </c>
      <c r="H361" s="274">
        <v>5383127</v>
      </c>
      <c r="I361" s="310">
        <v>5383127</v>
      </c>
      <c r="J361" s="274">
        <v>56.91</v>
      </c>
      <c r="K361" s="310">
        <v>99.98</v>
      </c>
      <c r="L361" s="297">
        <v>0.33</v>
      </c>
      <c r="M361" s="274">
        <v>4</v>
      </c>
      <c r="N361" s="298" t="s">
        <v>371</v>
      </c>
    </row>
    <row r="362" spans="1:14" x14ac:dyDescent="0.2">
      <c r="A362" s="188" t="s">
        <v>812</v>
      </c>
      <c r="B362" s="178">
        <v>80080</v>
      </c>
      <c r="C362" s="6">
        <v>451358381</v>
      </c>
      <c r="D362" s="63">
        <v>122508</v>
      </c>
      <c r="E362" s="353">
        <v>8696</v>
      </c>
      <c r="F362" s="300">
        <v>6</v>
      </c>
      <c r="G362" s="6">
        <v>5657157</v>
      </c>
      <c r="H362" s="6">
        <v>5383142</v>
      </c>
      <c r="I362" s="63">
        <v>5383142</v>
      </c>
      <c r="J362" s="6">
        <v>56.9</v>
      </c>
      <c r="K362" s="63">
        <v>99.98</v>
      </c>
      <c r="L362" s="179">
        <v>0.33</v>
      </c>
      <c r="M362" s="6">
        <v>6</v>
      </c>
      <c r="N362" s="72" t="s">
        <v>549</v>
      </c>
    </row>
    <row r="363" spans="1:14" x14ac:dyDescent="0.2">
      <c r="A363" s="188" t="s">
        <v>813</v>
      </c>
      <c r="B363" s="178">
        <v>80092</v>
      </c>
      <c r="C363" s="6">
        <v>451358380</v>
      </c>
      <c r="D363" s="63">
        <v>116583</v>
      </c>
      <c r="E363" s="353">
        <v>8702</v>
      </c>
      <c r="F363" s="300">
        <v>6</v>
      </c>
      <c r="G363" s="6">
        <v>5661647</v>
      </c>
      <c r="H363" s="6">
        <v>5383146</v>
      </c>
      <c r="I363" s="63">
        <v>5383146</v>
      </c>
      <c r="J363" s="6">
        <v>56.88</v>
      </c>
      <c r="K363" s="63">
        <v>99.98</v>
      </c>
      <c r="L363" s="179">
        <v>0.33</v>
      </c>
      <c r="M363" s="6">
        <v>6</v>
      </c>
      <c r="N363" s="72" t="s">
        <v>814</v>
      </c>
    </row>
    <row r="364" spans="1:14" s="307" customFormat="1" x14ac:dyDescent="0.2">
      <c r="A364" s="296" t="s">
        <v>815</v>
      </c>
      <c r="B364" s="273">
        <v>79759</v>
      </c>
      <c r="C364" s="274">
        <v>451354411</v>
      </c>
      <c r="D364" s="310">
        <v>95262</v>
      </c>
      <c r="E364" s="354">
        <v>8738</v>
      </c>
      <c r="F364" s="313">
        <v>4</v>
      </c>
      <c r="G364" s="274">
        <v>5644489</v>
      </c>
      <c r="H364" s="274">
        <v>5383158</v>
      </c>
      <c r="I364" s="310">
        <v>5383158</v>
      </c>
      <c r="J364" s="274">
        <v>56.92</v>
      </c>
      <c r="K364" s="310">
        <v>99.98</v>
      </c>
      <c r="L364" s="297">
        <v>0.33</v>
      </c>
      <c r="M364" s="274">
        <v>4</v>
      </c>
      <c r="N364" s="298" t="s">
        <v>797</v>
      </c>
    </row>
    <row r="365" spans="1:14" x14ac:dyDescent="0.2">
      <c r="A365" s="188" t="s">
        <v>816</v>
      </c>
      <c r="B365" s="178">
        <v>99765</v>
      </c>
      <c r="C365" s="6">
        <v>564053417</v>
      </c>
      <c r="D365" s="63">
        <v>122508</v>
      </c>
      <c r="E365" s="353">
        <v>8739</v>
      </c>
      <c r="F365" s="300">
        <v>5</v>
      </c>
      <c r="G365" s="6">
        <v>5689633</v>
      </c>
      <c r="H365" s="6">
        <v>5383154</v>
      </c>
      <c r="I365" s="63">
        <v>5383154</v>
      </c>
      <c r="J365" s="6">
        <v>56.85</v>
      </c>
      <c r="K365" s="63">
        <v>99.98</v>
      </c>
      <c r="L365" s="179">
        <v>0.33</v>
      </c>
      <c r="M365" s="6">
        <v>5</v>
      </c>
      <c r="N365" s="72" t="s">
        <v>590</v>
      </c>
    </row>
    <row r="366" spans="1:14" s="307" customFormat="1" x14ac:dyDescent="0.2">
      <c r="A366" s="282" t="s">
        <v>817</v>
      </c>
      <c r="B366" s="278">
        <v>99879</v>
      </c>
      <c r="C366" s="279">
        <v>564057297</v>
      </c>
      <c r="D366" s="245">
        <v>116583</v>
      </c>
      <c r="E366" s="303">
        <v>8710</v>
      </c>
      <c r="F366" s="302">
        <v>4</v>
      </c>
      <c r="G366" s="279">
        <v>5640135</v>
      </c>
      <c r="H366" s="279">
        <v>5383146</v>
      </c>
      <c r="I366" s="245">
        <v>5383146</v>
      </c>
      <c r="J366" s="279">
        <v>56.92</v>
      </c>
      <c r="K366" s="245">
        <v>100</v>
      </c>
      <c r="L366" s="283">
        <v>0.33</v>
      </c>
      <c r="M366" s="279">
        <v>4</v>
      </c>
      <c r="N366" s="284" t="s">
        <v>367</v>
      </c>
    </row>
    <row r="367" spans="1:14" ht="17" thickBot="1" x14ac:dyDescent="0.25">
      <c r="A367" s="189" t="s">
        <v>818</v>
      </c>
      <c r="B367" s="62">
        <v>99459</v>
      </c>
      <c r="C367" s="180">
        <v>564055814</v>
      </c>
      <c r="D367" s="104">
        <v>95262</v>
      </c>
      <c r="E367" s="357">
        <v>8776</v>
      </c>
      <c r="F367" s="315">
        <v>4</v>
      </c>
      <c r="G367" s="180">
        <v>5638123</v>
      </c>
      <c r="H367" s="180">
        <v>5383160</v>
      </c>
      <c r="I367" s="104">
        <v>5383160</v>
      </c>
      <c r="J367" s="180">
        <v>56.92</v>
      </c>
      <c r="K367" s="104">
        <v>99.98</v>
      </c>
      <c r="L367" s="181">
        <v>0.33</v>
      </c>
      <c r="M367" s="180">
        <v>4</v>
      </c>
      <c r="N367" s="74" t="s">
        <v>819</v>
      </c>
    </row>
    <row r="368" spans="1:14" ht="17" thickBot="1" x14ac:dyDescent="0.25">
      <c r="A368" s="394" t="s">
        <v>407</v>
      </c>
      <c r="B368" s="395"/>
      <c r="C368" s="395"/>
      <c r="D368" s="395"/>
      <c r="E368" s="395"/>
      <c r="F368" s="396"/>
      <c r="G368" s="396"/>
      <c r="H368" s="396"/>
      <c r="I368" s="396"/>
      <c r="J368" s="396"/>
      <c r="K368" s="396"/>
      <c r="L368" s="396"/>
      <c r="M368" s="395"/>
      <c r="N368" s="397"/>
    </row>
    <row r="369" spans="1:14" s="307" customFormat="1" x14ac:dyDescent="0.2">
      <c r="A369" s="291" t="s">
        <v>820</v>
      </c>
      <c r="B369" s="292">
        <v>18390</v>
      </c>
      <c r="C369" s="293">
        <v>128871101</v>
      </c>
      <c r="D369" s="252">
        <v>98536</v>
      </c>
      <c r="E369" s="356">
        <v>11719</v>
      </c>
      <c r="F369" s="318">
        <v>1</v>
      </c>
      <c r="G369" s="293">
        <v>6411688</v>
      </c>
      <c r="H369" s="293">
        <v>6411688</v>
      </c>
      <c r="I369" s="252">
        <v>6411688</v>
      </c>
      <c r="J369" s="293">
        <v>66.3</v>
      </c>
      <c r="K369" s="252">
        <v>99.35</v>
      </c>
      <c r="L369" s="294">
        <v>0.62</v>
      </c>
      <c r="M369" s="293">
        <v>1</v>
      </c>
      <c r="N369" s="295" t="s">
        <v>85</v>
      </c>
    </row>
    <row r="370" spans="1:14" x14ac:dyDescent="0.2">
      <c r="A370" s="188" t="s">
        <v>821</v>
      </c>
      <c r="B370" s="178">
        <v>18430</v>
      </c>
      <c r="C370" s="6">
        <v>128830895</v>
      </c>
      <c r="D370" s="63">
        <v>88856</v>
      </c>
      <c r="E370" s="353">
        <v>11505</v>
      </c>
      <c r="F370" s="300">
        <v>1</v>
      </c>
      <c r="G370" s="6">
        <v>6411651</v>
      </c>
      <c r="H370" s="6">
        <v>6411651</v>
      </c>
      <c r="I370" s="63">
        <v>6411651</v>
      </c>
      <c r="J370" s="6">
        <v>66.3</v>
      </c>
      <c r="K370" s="63">
        <v>99.35</v>
      </c>
      <c r="L370" s="179">
        <v>0.62</v>
      </c>
      <c r="M370" s="6">
        <v>1</v>
      </c>
      <c r="N370" s="72" t="s">
        <v>85</v>
      </c>
    </row>
    <row r="371" spans="1:14" x14ac:dyDescent="0.2">
      <c r="A371" s="194" t="s">
        <v>822</v>
      </c>
      <c r="B371" s="182">
        <v>18080</v>
      </c>
      <c r="C371" s="183">
        <v>128868355</v>
      </c>
      <c r="D371" s="311">
        <v>99243</v>
      </c>
      <c r="E371" s="352">
        <v>11767</v>
      </c>
      <c r="F371" s="314">
        <v>1</v>
      </c>
      <c r="G371" s="183">
        <v>6411718</v>
      </c>
      <c r="H371" s="183">
        <v>6411718</v>
      </c>
      <c r="I371" s="311">
        <v>6411718</v>
      </c>
      <c r="J371" s="183">
        <v>66.3</v>
      </c>
      <c r="K371" s="311">
        <v>98.8</v>
      </c>
      <c r="L371" s="184">
        <v>0.62</v>
      </c>
      <c r="M371" s="183">
        <v>1</v>
      </c>
      <c r="N371" s="195" t="s">
        <v>85</v>
      </c>
    </row>
    <row r="372" spans="1:14" s="307" customFormat="1" x14ac:dyDescent="0.2">
      <c r="A372" s="282" t="s">
        <v>823</v>
      </c>
      <c r="B372" s="278">
        <v>27463</v>
      </c>
      <c r="C372" s="279">
        <v>192983642</v>
      </c>
      <c r="D372" s="245">
        <v>98536</v>
      </c>
      <c r="E372" s="303">
        <v>11759</v>
      </c>
      <c r="F372" s="302">
        <v>1</v>
      </c>
      <c r="G372" s="279">
        <v>6411723</v>
      </c>
      <c r="H372" s="279">
        <v>6411723</v>
      </c>
      <c r="I372" s="245">
        <v>6411723</v>
      </c>
      <c r="J372" s="279">
        <v>66.3</v>
      </c>
      <c r="K372" s="245">
        <v>99.35</v>
      </c>
      <c r="L372" s="283">
        <v>0.62</v>
      </c>
      <c r="M372" s="279">
        <v>1</v>
      </c>
      <c r="N372" s="284" t="s">
        <v>85</v>
      </c>
    </row>
    <row r="373" spans="1:14" x14ac:dyDescent="0.2">
      <c r="A373" s="188" t="s">
        <v>824</v>
      </c>
      <c r="B373" s="178">
        <v>27474</v>
      </c>
      <c r="C373" s="6">
        <v>192973952</v>
      </c>
      <c r="D373" s="63">
        <v>98536</v>
      </c>
      <c r="E373" s="353">
        <v>11605</v>
      </c>
      <c r="F373" s="300">
        <v>1</v>
      </c>
      <c r="G373" s="6">
        <v>6411714</v>
      </c>
      <c r="H373" s="6">
        <v>6411714</v>
      </c>
      <c r="I373" s="63">
        <v>6411714</v>
      </c>
      <c r="J373" s="6">
        <v>66.3</v>
      </c>
      <c r="K373" s="63">
        <v>99.33</v>
      </c>
      <c r="L373" s="179">
        <v>0.62</v>
      </c>
      <c r="M373" s="6">
        <v>1</v>
      </c>
      <c r="N373" s="72" t="s">
        <v>85</v>
      </c>
    </row>
    <row r="374" spans="1:14" x14ac:dyDescent="0.2">
      <c r="A374" s="194" t="s">
        <v>825</v>
      </c>
      <c r="B374" s="182">
        <v>26897</v>
      </c>
      <c r="C374" s="183">
        <v>192992078</v>
      </c>
      <c r="D374" s="311">
        <v>107104</v>
      </c>
      <c r="E374" s="352">
        <v>11914</v>
      </c>
      <c r="F374" s="314">
        <v>1</v>
      </c>
      <c r="G374" s="183">
        <v>6411731</v>
      </c>
      <c r="H374" s="183">
        <v>6411731</v>
      </c>
      <c r="I374" s="311">
        <v>6411731</v>
      </c>
      <c r="J374" s="183">
        <v>66.3</v>
      </c>
      <c r="K374" s="311">
        <v>99.22</v>
      </c>
      <c r="L374" s="184">
        <v>0.62</v>
      </c>
      <c r="M374" s="183">
        <v>1</v>
      </c>
      <c r="N374" s="195" t="s">
        <v>85</v>
      </c>
    </row>
    <row r="375" spans="1:14" s="307" customFormat="1" x14ac:dyDescent="0.2">
      <c r="A375" s="282" t="s">
        <v>826</v>
      </c>
      <c r="B375" s="278">
        <v>45792</v>
      </c>
      <c r="C375" s="279">
        <v>321228051</v>
      </c>
      <c r="D375" s="245">
        <v>98536</v>
      </c>
      <c r="E375" s="303">
        <v>11693</v>
      </c>
      <c r="F375" s="302">
        <v>1</v>
      </c>
      <c r="G375" s="279">
        <v>6411738</v>
      </c>
      <c r="H375" s="279">
        <v>6411738</v>
      </c>
      <c r="I375" s="245">
        <v>6411738</v>
      </c>
      <c r="J375" s="279">
        <v>66.3</v>
      </c>
      <c r="K375" s="245">
        <v>99.35</v>
      </c>
      <c r="L375" s="283">
        <v>0.62</v>
      </c>
      <c r="M375" s="279">
        <v>1</v>
      </c>
      <c r="N375" s="284" t="s">
        <v>85</v>
      </c>
    </row>
    <row r="376" spans="1:14" x14ac:dyDescent="0.2">
      <c r="A376" s="188" t="s">
        <v>827</v>
      </c>
      <c r="B376" s="178">
        <v>45831</v>
      </c>
      <c r="C376" s="6">
        <v>321196928</v>
      </c>
      <c r="D376" s="63">
        <v>99243</v>
      </c>
      <c r="E376" s="353">
        <v>11603</v>
      </c>
      <c r="F376" s="300">
        <v>1</v>
      </c>
      <c r="G376" s="6">
        <v>6411728</v>
      </c>
      <c r="H376" s="6">
        <v>6411728</v>
      </c>
      <c r="I376" s="63">
        <v>6411728</v>
      </c>
      <c r="J376" s="6">
        <v>66.3</v>
      </c>
      <c r="K376" s="63">
        <v>99.35</v>
      </c>
      <c r="L376" s="179">
        <v>0.62</v>
      </c>
      <c r="M376" s="6">
        <v>1</v>
      </c>
      <c r="N376" s="72" t="s">
        <v>85</v>
      </c>
    </row>
    <row r="377" spans="1:14" x14ac:dyDescent="0.2">
      <c r="A377" s="194" t="s">
        <v>828</v>
      </c>
      <c r="B377" s="182">
        <v>44836</v>
      </c>
      <c r="C377" s="183">
        <v>321223889</v>
      </c>
      <c r="D377" s="311">
        <v>107104</v>
      </c>
      <c r="E377" s="352">
        <v>11969</v>
      </c>
      <c r="F377" s="314">
        <v>1</v>
      </c>
      <c r="G377" s="183">
        <v>6411722</v>
      </c>
      <c r="H377" s="183">
        <v>6411722</v>
      </c>
      <c r="I377" s="311">
        <v>6411722</v>
      </c>
      <c r="J377" s="183">
        <v>66.3</v>
      </c>
      <c r="K377" s="311">
        <v>99.35</v>
      </c>
      <c r="L377" s="184">
        <v>0.62</v>
      </c>
      <c r="M377" s="183">
        <v>1</v>
      </c>
      <c r="N377" s="195" t="s">
        <v>85</v>
      </c>
    </row>
    <row r="378" spans="1:14" s="307" customFormat="1" x14ac:dyDescent="0.2">
      <c r="A378" s="282" t="s">
        <v>829</v>
      </c>
      <c r="B378" s="278">
        <v>73138</v>
      </c>
      <c r="C378" s="279">
        <v>513572203</v>
      </c>
      <c r="D378" s="245">
        <v>99243</v>
      </c>
      <c r="E378" s="303">
        <v>11719</v>
      </c>
      <c r="F378" s="302">
        <v>1</v>
      </c>
      <c r="G378" s="279">
        <v>6411746</v>
      </c>
      <c r="H378" s="279">
        <v>6411746</v>
      </c>
      <c r="I378" s="245">
        <v>6411746</v>
      </c>
      <c r="J378" s="279">
        <v>66.3</v>
      </c>
      <c r="K378" s="245">
        <v>99.35</v>
      </c>
      <c r="L378" s="283">
        <v>0.62</v>
      </c>
      <c r="M378" s="279">
        <v>1</v>
      </c>
      <c r="N378" s="284" t="s">
        <v>85</v>
      </c>
    </row>
    <row r="379" spans="1:14" x14ac:dyDescent="0.2">
      <c r="A379" s="188" t="s">
        <v>830</v>
      </c>
      <c r="B379" s="178">
        <v>72834</v>
      </c>
      <c r="C379" s="6">
        <v>513584284</v>
      </c>
      <c r="D379" s="63">
        <v>104540</v>
      </c>
      <c r="E379" s="353">
        <v>11740</v>
      </c>
      <c r="F379" s="300">
        <v>1</v>
      </c>
      <c r="G379" s="6">
        <v>6411745</v>
      </c>
      <c r="H379" s="6">
        <v>6411745</v>
      </c>
      <c r="I379" s="63">
        <v>6411745</v>
      </c>
      <c r="J379" s="6">
        <v>66.3</v>
      </c>
      <c r="K379" s="63">
        <v>99.35</v>
      </c>
      <c r="L379" s="179">
        <v>0.62</v>
      </c>
      <c r="M379" s="6">
        <v>1</v>
      </c>
      <c r="N379" s="72" t="s">
        <v>85</v>
      </c>
    </row>
    <row r="380" spans="1:14" x14ac:dyDescent="0.2">
      <c r="A380" s="194" t="s">
        <v>831</v>
      </c>
      <c r="B380" s="182">
        <v>72146</v>
      </c>
      <c r="C380" s="183">
        <v>513565645</v>
      </c>
      <c r="D380" s="311">
        <v>107104</v>
      </c>
      <c r="E380" s="352">
        <v>11879</v>
      </c>
      <c r="F380" s="314">
        <v>1</v>
      </c>
      <c r="G380" s="183">
        <v>6411751</v>
      </c>
      <c r="H380" s="183">
        <v>6411751</v>
      </c>
      <c r="I380" s="311">
        <v>6411751</v>
      </c>
      <c r="J380" s="183">
        <v>66.3</v>
      </c>
      <c r="K380" s="311">
        <v>99.35</v>
      </c>
      <c r="L380" s="184">
        <v>0.62</v>
      </c>
      <c r="M380" s="183">
        <v>1</v>
      </c>
      <c r="N380" s="195" t="s">
        <v>85</v>
      </c>
    </row>
    <row r="381" spans="1:14" s="307" customFormat="1" x14ac:dyDescent="0.2">
      <c r="A381" s="282" t="s">
        <v>832</v>
      </c>
      <c r="B381" s="278">
        <v>91113</v>
      </c>
      <c r="C381" s="279">
        <v>641812722</v>
      </c>
      <c r="D381" s="245">
        <v>99243</v>
      </c>
      <c r="E381" s="303">
        <v>11724</v>
      </c>
      <c r="F381" s="302">
        <v>1</v>
      </c>
      <c r="G381" s="279">
        <v>6411766</v>
      </c>
      <c r="H381" s="279">
        <v>6411766</v>
      </c>
      <c r="I381" s="245">
        <v>6411766</v>
      </c>
      <c r="J381" s="279">
        <v>66.3</v>
      </c>
      <c r="K381" s="245">
        <v>99.35</v>
      </c>
      <c r="L381" s="283">
        <v>0.62</v>
      </c>
      <c r="M381" s="279">
        <v>1</v>
      </c>
      <c r="N381" s="284" t="s">
        <v>85</v>
      </c>
    </row>
    <row r="382" spans="1:14" x14ac:dyDescent="0.2">
      <c r="A382" s="188" t="s">
        <v>833</v>
      </c>
      <c r="B382" s="178">
        <v>90951</v>
      </c>
      <c r="C382" s="6">
        <v>641812282</v>
      </c>
      <c r="D382" s="63">
        <v>107104</v>
      </c>
      <c r="E382" s="353">
        <v>11765</v>
      </c>
      <c r="F382" s="300">
        <v>1</v>
      </c>
      <c r="G382" s="6">
        <v>6411749</v>
      </c>
      <c r="H382" s="6">
        <v>6411749</v>
      </c>
      <c r="I382" s="63">
        <v>6411749</v>
      </c>
      <c r="J382" s="6">
        <v>66.3</v>
      </c>
      <c r="K382" s="63">
        <v>99.35</v>
      </c>
      <c r="L382" s="179">
        <v>0.62</v>
      </c>
      <c r="M382" s="6">
        <v>1</v>
      </c>
      <c r="N382" s="72" t="s">
        <v>85</v>
      </c>
    </row>
    <row r="383" spans="1:14" ht="17" thickBot="1" x14ac:dyDescent="0.25">
      <c r="A383" s="189" t="s">
        <v>834</v>
      </c>
      <c r="B383" s="62">
        <v>90325</v>
      </c>
      <c r="C383" s="180">
        <v>641804906</v>
      </c>
      <c r="D383" s="104">
        <v>107104</v>
      </c>
      <c r="E383" s="357">
        <v>11829</v>
      </c>
      <c r="F383" s="315">
        <v>1</v>
      </c>
      <c r="G383" s="180">
        <v>6411743</v>
      </c>
      <c r="H383" s="180">
        <v>6411743</v>
      </c>
      <c r="I383" s="104">
        <v>6411743</v>
      </c>
      <c r="J383" s="180">
        <v>66.3</v>
      </c>
      <c r="K383" s="104">
        <v>99.35</v>
      </c>
      <c r="L383" s="181">
        <v>0.62</v>
      </c>
      <c r="M383" s="180">
        <v>1</v>
      </c>
      <c r="N383" s="74" t="s">
        <v>85</v>
      </c>
    </row>
    <row r="384" spans="1:14" ht="17" thickBot="1" x14ac:dyDescent="0.25">
      <c r="A384" s="394" t="s">
        <v>408</v>
      </c>
      <c r="B384" s="395"/>
      <c r="C384" s="395"/>
      <c r="D384" s="395"/>
      <c r="E384" s="395"/>
      <c r="F384" s="396"/>
      <c r="G384" s="396"/>
      <c r="H384" s="396"/>
      <c r="I384" s="396"/>
      <c r="J384" s="396"/>
      <c r="K384" s="396"/>
      <c r="L384" s="396"/>
      <c r="M384" s="395"/>
      <c r="N384" s="397"/>
    </row>
    <row r="385" spans="1:14" s="307" customFormat="1" x14ac:dyDescent="0.2">
      <c r="A385" s="291" t="s">
        <v>835</v>
      </c>
      <c r="B385" s="292">
        <v>22638</v>
      </c>
      <c r="C385" s="293">
        <v>100508371</v>
      </c>
      <c r="D385" s="252">
        <v>75261</v>
      </c>
      <c r="E385" s="356">
        <v>6596</v>
      </c>
      <c r="F385" s="318">
        <v>4</v>
      </c>
      <c r="G385" s="293">
        <v>4983222</v>
      </c>
      <c r="H385" s="293">
        <v>2807163</v>
      </c>
      <c r="I385" s="252">
        <v>2807163</v>
      </c>
      <c r="J385" s="293">
        <v>51.9</v>
      </c>
      <c r="K385" s="252">
        <v>99.58</v>
      </c>
      <c r="L385" s="294">
        <v>7.0000000000000007E-2</v>
      </c>
      <c r="M385" s="293">
        <v>4</v>
      </c>
      <c r="N385" s="295" t="s">
        <v>836</v>
      </c>
    </row>
    <row r="386" spans="1:14" x14ac:dyDescent="0.2">
      <c r="A386" s="188" t="s">
        <v>837</v>
      </c>
      <c r="B386" s="178">
        <v>22750</v>
      </c>
      <c r="C386" s="6">
        <v>100510678</v>
      </c>
      <c r="D386" s="63">
        <v>80364</v>
      </c>
      <c r="E386" s="353">
        <v>6615</v>
      </c>
      <c r="F386" s="300">
        <v>6</v>
      </c>
      <c r="G386" s="6">
        <v>4968822</v>
      </c>
      <c r="H386" s="6">
        <v>2379074</v>
      </c>
      <c r="I386" s="63">
        <v>2083091</v>
      </c>
      <c r="J386" s="6">
        <v>51.92</v>
      </c>
      <c r="K386" s="63">
        <v>99.59</v>
      </c>
      <c r="L386" s="179">
        <v>0.04</v>
      </c>
      <c r="M386" s="6">
        <v>6</v>
      </c>
      <c r="N386" s="72" t="s">
        <v>549</v>
      </c>
    </row>
    <row r="387" spans="1:14" x14ac:dyDescent="0.2">
      <c r="A387" s="194" t="s">
        <v>838</v>
      </c>
      <c r="B387" s="182">
        <v>22825</v>
      </c>
      <c r="C387" s="183">
        <v>100510822</v>
      </c>
      <c r="D387" s="311">
        <v>81152</v>
      </c>
      <c r="E387" s="352">
        <v>6573</v>
      </c>
      <c r="F387" s="314">
        <v>8</v>
      </c>
      <c r="G387" s="183">
        <v>4980293</v>
      </c>
      <c r="H387" s="183">
        <v>2566909</v>
      </c>
      <c r="I387" s="311">
        <v>2566909</v>
      </c>
      <c r="J387" s="183">
        <v>51.9</v>
      </c>
      <c r="K387" s="311">
        <v>99.51</v>
      </c>
      <c r="L387" s="184">
        <v>7.0000000000000007E-2</v>
      </c>
      <c r="M387" s="183">
        <v>8</v>
      </c>
      <c r="N387" s="195" t="s">
        <v>839</v>
      </c>
    </row>
    <row r="388" spans="1:14" x14ac:dyDescent="0.2">
      <c r="A388" s="188" t="s">
        <v>840</v>
      </c>
      <c r="B388" s="178">
        <v>33957</v>
      </c>
      <c r="C388" s="6">
        <v>150515524</v>
      </c>
      <c r="D388" s="63">
        <v>75261</v>
      </c>
      <c r="E388" s="353">
        <v>6569</v>
      </c>
      <c r="F388" s="300">
        <v>7</v>
      </c>
      <c r="G388" s="6">
        <v>5005879</v>
      </c>
      <c r="H388" s="6">
        <v>2807163</v>
      </c>
      <c r="I388" s="63">
        <v>2807163</v>
      </c>
      <c r="J388" s="6">
        <v>51.86</v>
      </c>
      <c r="K388" s="63">
        <v>99.72</v>
      </c>
      <c r="L388" s="179">
        <v>7.0000000000000007E-2</v>
      </c>
      <c r="M388" s="6">
        <v>7</v>
      </c>
      <c r="N388" s="72" t="s">
        <v>841</v>
      </c>
    </row>
    <row r="389" spans="1:14" s="307" customFormat="1" x14ac:dyDescent="0.2">
      <c r="A389" s="282" t="s">
        <v>842</v>
      </c>
      <c r="B389" s="278">
        <v>33834</v>
      </c>
      <c r="C389" s="279">
        <v>150488998</v>
      </c>
      <c r="D389" s="245">
        <v>80364</v>
      </c>
      <c r="E389" s="303">
        <v>6691</v>
      </c>
      <c r="F389" s="302">
        <v>2</v>
      </c>
      <c r="G389" s="279">
        <v>4998228</v>
      </c>
      <c r="H389" s="279">
        <v>4783259</v>
      </c>
      <c r="I389" s="245">
        <v>4783259</v>
      </c>
      <c r="J389" s="279">
        <v>51.87</v>
      </c>
      <c r="K389" s="245">
        <v>99.83</v>
      </c>
      <c r="L389" s="283">
        <v>7.0000000000000007E-2</v>
      </c>
      <c r="M389" s="279">
        <v>2</v>
      </c>
      <c r="N389" s="284" t="s">
        <v>98</v>
      </c>
    </row>
    <row r="390" spans="1:14" x14ac:dyDescent="0.2">
      <c r="A390" s="194" t="s">
        <v>843</v>
      </c>
      <c r="B390" s="182">
        <v>34042</v>
      </c>
      <c r="C390" s="183">
        <v>150516063</v>
      </c>
      <c r="D390" s="311">
        <v>81152</v>
      </c>
      <c r="E390" s="352">
        <v>6609</v>
      </c>
      <c r="F390" s="314">
        <v>3</v>
      </c>
      <c r="G390" s="183">
        <v>4987724</v>
      </c>
      <c r="H390" s="183">
        <v>4783266</v>
      </c>
      <c r="I390" s="311">
        <v>4783266</v>
      </c>
      <c r="J390" s="183">
        <v>51.87</v>
      </c>
      <c r="K390" s="311">
        <v>99.97</v>
      </c>
      <c r="L390" s="184">
        <v>7.0000000000000007E-2</v>
      </c>
      <c r="M390" s="183">
        <v>3</v>
      </c>
      <c r="N390" s="195" t="s">
        <v>346</v>
      </c>
    </row>
    <row r="391" spans="1:14" s="307" customFormat="1" x14ac:dyDescent="0.2">
      <c r="A391" s="282" t="s">
        <v>844</v>
      </c>
      <c r="B391" s="278">
        <v>56531</v>
      </c>
      <c r="C391" s="279">
        <v>250517516</v>
      </c>
      <c r="D391" s="245">
        <v>75261</v>
      </c>
      <c r="E391" s="303">
        <v>6584</v>
      </c>
      <c r="F391" s="302">
        <v>2</v>
      </c>
      <c r="G391" s="279">
        <v>5000399</v>
      </c>
      <c r="H391" s="279">
        <v>4783287</v>
      </c>
      <c r="I391" s="245">
        <v>4783287</v>
      </c>
      <c r="J391" s="279">
        <v>51.86</v>
      </c>
      <c r="K391" s="245">
        <v>100</v>
      </c>
      <c r="L391" s="283">
        <v>7.0000000000000007E-2</v>
      </c>
      <c r="M391" s="279">
        <v>2</v>
      </c>
      <c r="N391" s="284" t="s">
        <v>350</v>
      </c>
    </row>
    <row r="392" spans="1:14" x14ac:dyDescent="0.2">
      <c r="A392" s="188" t="s">
        <v>845</v>
      </c>
      <c r="B392" s="178">
        <v>56755</v>
      </c>
      <c r="C392" s="6">
        <v>250526310</v>
      </c>
      <c r="D392" s="63">
        <v>80364</v>
      </c>
      <c r="E392" s="353">
        <v>6588</v>
      </c>
      <c r="F392" s="300">
        <v>2</v>
      </c>
      <c r="G392" s="6">
        <v>5000398</v>
      </c>
      <c r="H392" s="6">
        <v>4783286</v>
      </c>
      <c r="I392" s="63">
        <v>4783286</v>
      </c>
      <c r="J392" s="6">
        <v>51.86</v>
      </c>
      <c r="K392" s="63">
        <v>99.83</v>
      </c>
      <c r="L392" s="179">
        <v>7.0000000000000007E-2</v>
      </c>
      <c r="M392" s="6">
        <v>2</v>
      </c>
      <c r="N392" s="72" t="s">
        <v>348</v>
      </c>
    </row>
    <row r="393" spans="1:14" x14ac:dyDescent="0.2">
      <c r="A393" s="194" t="s">
        <v>846</v>
      </c>
      <c r="B393" s="182">
        <v>56627</v>
      </c>
      <c r="C393" s="183">
        <v>250526635</v>
      </c>
      <c r="D393" s="311">
        <v>81152</v>
      </c>
      <c r="E393" s="352">
        <v>6617</v>
      </c>
      <c r="F393" s="314">
        <v>2</v>
      </c>
      <c r="G393" s="183">
        <v>5000416</v>
      </c>
      <c r="H393" s="183">
        <v>4783302</v>
      </c>
      <c r="I393" s="311">
        <v>4783302</v>
      </c>
      <c r="J393" s="183">
        <v>51.86</v>
      </c>
      <c r="K393" s="311">
        <v>100</v>
      </c>
      <c r="L393" s="184">
        <v>7.0000000000000007E-2</v>
      </c>
      <c r="M393" s="183">
        <v>2</v>
      </c>
      <c r="N393" s="195" t="s">
        <v>350</v>
      </c>
    </row>
    <row r="394" spans="1:14" s="307" customFormat="1" x14ac:dyDescent="0.2">
      <c r="A394" s="282" t="s">
        <v>847</v>
      </c>
      <c r="B394" s="278">
        <v>90385</v>
      </c>
      <c r="C394" s="279">
        <v>400542934</v>
      </c>
      <c r="D394" s="245">
        <v>82381</v>
      </c>
      <c r="E394" s="303">
        <v>6598</v>
      </c>
      <c r="F394" s="302">
        <v>2</v>
      </c>
      <c r="G394" s="279">
        <v>5000417</v>
      </c>
      <c r="H394" s="279">
        <v>4783309</v>
      </c>
      <c r="I394" s="245">
        <v>4783309</v>
      </c>
      <c r="J394" s="279">
        <v>51.86</v>
      </c>
      <c r="K394" s="245">
        <v>100</v>
      </c>
      <c r="L394" s="283">
        <v>7.0000000000000007E-2</v>
      </c>
      <c r="M394" s="279">
        <v>2</v>
      </c>
      <c r="N394" s="284" t="s">
        <v>350</v>
      </c>
    </row>
    <row r="395" spans="1:14" x14ac:dyDescent="0.2">
      <c r="A395" s="188" t="s">
        <v>848</v>
      </c>
      <c r="B395" s="178">
        <v>90825</v>
      </c>
      <c r="C395" s="6">
        <v>400543132</v>
      </c>
      <c r="D395" s="63">
        <v>80364</v>
      </c>
      <c r="E395" s="353">
        <v>6577</v>
      </c>
      <c r="F395" s="300">
        <v>2</v>
      </c>
      <c r="G395" s="6">
        <v>5000460</v>
      </c>
      <c r="H395" s="6">
        <v>4783344</v>
      </c>
      <c r="I395" s="63">
        <v>4783344</v>
      </c>
      <c r="J395" s="6">
        <v>51.86</v>
      </c>
      <c r="K395" s="63">
        <v>99.93</v>
      </c>
      <c r="L395" s="179">
        <v>7.0000000000000007E-2</v>
      </c>
      <c r="M395" s="6">
        <v>2</v>
      </c>
      <c r="N395" s="72" t="s">
        <v>348</v>
      </c>
    </row>
    <row r="396" spans="1:14" x14ac:dyDescent="0.2">
      <c r="A396" s="194" t="s">
        <v>849</v>
      </c>
      <c r="B396" s="182">
        <v>90322</v>
      </c>
      <c r="C396" s="183">
        <v>400540867</v>
      </c>
      <c r="D396" s="311">
        <v>82381</v>
      </c>
      <c r="E396" s="352">
        <v>6618</v>
      </c>
      <c r="F396" s="314">
        <v>2</v>
      </c>
      <c r="G396" s="183">
        <v>5000433</v>
      </c>
      <c r="H396" s="183">
        <v>4783317</v>
      </c>
      <c r="I396" s="311">
        <v>4783317</v>
      </c>
      <c r="J396" s="183">
        <v>51.86</v>
      </c>
      <c r="K396" s="311">
        <v>100</v>
      </c>
      <c r="L396" s="184">
        <v>7.0000000000000007E-2</v>
      </c>
      <c r="M396" s="183">
        <v>2</v>
      </c>
      <c r="N396" s="195" t="s">
        <v>350</v>
      </c>
    </row>
    <row r="397" spans="1:14" s="307" customFormat="1" x14ac:dyDescent="0.2">
      <c r="A397" s="282" t="s">
        <v>850</v>
      </c>
      <c r="B397" s="278">
        <v>113173</v>
      </c>
      <c r="C397" s="279">
        <v>500554235</v>
      </c>
      <c r="D397" s="245">
        <v>86128</v>
      </c>
      <c r="E397" s="303">
        <v>6579</v>
      </c>
      <c r="F397" s="302">
        <v>2</v>
      </c>
      <c r="G397" s="279">
        <v>5000918</v>
      </c>
      <c r="H397" s="279">
        <v>4783806</v>
      </c>
      <c r="I397" s="245">
        <v>4783806</v>
      </c>
      <c r="J397" s="279">
        <v>51.86</v>
      </c>
      <c r="K397" s="245">
        <v>100</v>
      </c>
      <c r="L397" s="283">
        <v>7.0000000000000007E-2</v>
      </c>
      <c r="M397" s="279">
        <v>2</v>
      </c>
      <c r="N397" s="284" t="s">
        <v>350</v>
      </c>
    </row>
    <row r="398" spans="1:14" x14ac:dyDescent="0.2">
      <c r="A398" s="188" t="s">
        <v>851</v>
      </c>
      <c r="B398" s="178">
        <v>113740</v>
      </c>
      <c r="C398" s="6">
        <v>500551365</v>
      </c>
      <c r="D398" s="63">
        <v>80364</v>
      </c>
      <c r="E398" s="353">
        <v>6552</v>
      </c>
      <c r="F398" s="300">
        <v>2</v>
      </c>
      <c r="G398" s="6">
        <v>5000438</v>
      </c>
      <c r="H398" s="6">
        <v>4783328</v>
      </c>
      <c r="I398" s="63">
        <v>4783328</v>
      </c>
      <c r="J398" s="6">
        <v>51.86</v>
      </c>
      <c r="K398" s="63">
        <v>100</v>
      </c>
      <c r="L398" s="179">
        <v>7.0000000000000007E-2</v>
      </c>
      <c r="M398" s="6">
        <v>2</v>
      </c>
      <c r="N398" s="72" t="s">
        <v>348</v>
      </c>
    </row>
    <row r="399" spans="1:14" ht="17" thickBot="1" x14ac:dyDescent="0.25">
      <c r="A399" s="189" t="s">
        <v>852</v>
      </c>
      <c r="B399" s="62">
        <v>113202</v>
      </c>
      <c r="C399" s="180">
        <v>500551308</v>
      </c>
      <c r="D399" s="104">
        <v>82381</v>
      </c>
      <c r="E399" s="357">
        <v>6578</v>
      </c>
      <c r="F399" s="315">
        <v>2</v>
      </c>
      <c r="G399" s="180">
        <v>5000451</v>
      </c>
      <c r="H399" s="180">
        <v>4783337</v>
      </c>
      <c r="I399" s="104">
        <v>4783337</v>
      </c>
      <c r="J399" s="180">
        <v>51.86</v>
      </c>
      <c r="K399" s="104">
        <v>100</v>
      </c>
      <c r="L399" s="181">
        <v>7.0000000000000007E-2</v>
      </c>
      <c r="M399" s="180">
        <v>2</v>
      </c>
      <c r="N399" s="74" t="s">
        <v>350</v>
      </c>
    </row>
    <row r="401" spans="1:15" ht="17" thickBot="1" x14ac:dyDescent="0.25"/>
    <row r="402" spans="1:15" ht="17" thickBot="1" x14ac:dyDescent="0.25">
      <c r="A402" s="380" t="s">
        <v>316</v>
      </c>
      <c r="B402" s="381"/>
      <c r="C402" s="381"/>
      <c r="D402" s="381"/>
      <c r="E402" s="381"/>
      <c r="F402" s="381"/>
      <c r="G402" s="381"/>
      <c r="H402" s="381"/>
      <c r="I402" s="381"/>
      <c r="J402" s="381"/>
      <c r="K402" s="381"/>
      <c r="L402" s="381"/>
      <c r="M402" s="381"/>
      <c r="N402" s="382"/>
    </row>
    <row r="403" spans="1:15" ht="17" thickBot="1" x14ac:dyDescent="0.25">
      <c r="A403" s="398" t="s">
        <v>231</v>
      </c>
      <c r="B403" s="400" t="s">
        <v>326</v>
      </c>
      <c r="C403" s="401"/>
      <c r="D403" s="401"/>
      <c r="E403" s="402"/>
      <c r="F403" s="403" t="s">
        <v>327</v>
      </c>
      <c r="G403" s="404"/>
      <c r="H403" s="404"/>
      <c r="I403" s="404"/>
      <c r="J403" s="404"/>
      <c r="K403" s="404"/>
      <c r="L403" s="405"/>
      <c r="M403" s="377" t="s">
        <v>329</v>
      </c>
      <c r="N403" s="379"/>
    </row>
    <row r="404" spans="1:15" ht="17" thickBot="1" x14ac:dyDescent="0.25">
      <c r="A404" s="399"/>
      <c r="B404" s="177" t="s">
        <v>318</v>
      </c>
      <c r="C404" s="120" t="s">
        <v>319</v>
      </c>
      <c r="D404" s="309" t="s">
        <v>320</v>
      </c>
      <c r="E404" s="309" t="s">
        <v>321</v>
      </c>
      <c r="F404" s="312" t="s">
        <v>74</v>
      </c>
      <c r="G404" s="117" t="s">
        <v>322</v>
      </c>
      <c r="H404" s="117" t="s">
        <v>323</v>
      </c>
      <c r="I404" s="309" t="s">
        <v>324</v>
      </c>
      <c r="J404" s="118" t="s">
        <v>325</v>
      </c>
      <c r="K404" s="309" t="s">
        <v>38</v>
      </c>
      <c r="L404" s="119" t="s">
        <v>328</v>
      </c>
      <c r="M404" s="117" t="s">
        <v>74</v>
      </c>
      <c r="N404" s="119" t="s">
        <v>233</v>
      </c>
    </row>
    <row r="405" spans="1:15" ht="17" thickBot="1" x14ac:dyDescent="0.25">
      <c r="A405" s="390" t="s">
        <v>236</v>
      </c>
      <c r="B405" s="387"/>
      <c r="C405" s="387"/>
      <c r="D405" s="387"/>
      <c r="E405" s="387"/>
      <c r="F405" s="391"/>
      <c r="G405" s="391"/>
      <c r="H405" s="391"/>
      <c r="I405" s="391"/>
      <c r="J405" s="391"/>
      <c r="K405" s="391"/>
      <c r="L405" s="391"/>
      <c r="M405" s="387"/>
      <c r="N405" s="389"/>
    </row>
    <row r="406" spans="1:15" x14ac:dyDescent="0.2">
      <c r="A406" s="187" t="s">
        <v>853</v>
      </c>
      <c r="B406" s="190">
        <v>21258</v>
      </c>
      <c r="C406" s="191">
        <v>64364944</v>
      </c>
      <c r="D406" s="97">
        <v>68106</v>
      </c>
      <c r="E406" s="351">
        <v>4158</v>
      </c>
      <c r="F406" s="316">
        <v>27</v>
      </c>
      <c r="G406" s="191">
        <v>3236475</v>
      </c>
      <c r="H406" s="191">
        <v>1024432</v>
      </c>
      <c r="I406" s="97">
        <v>360358</v>
      </c>
      <c r="J406" s="191">
        <v>37.700000000000003</v>
      </c>
      <c r="K406" s="97">
        <v>99.24</v>
      </c>
      <c r="L406" s="192">
        <v>0</v>
      </c>
      <c r="M406" s="191">
        <v>27</v>
      </c>
      <c r="N406" s="193" t="s">
        <v>854</v>
      </c>
      <c r="O406" s="1" t="s">
        <v>854</v>
      </c>
    </row>
    <row r="407" spans="1:15" s="307" customFormat="1" x14ac:dyDescent="0.2">
      <c r="A407" s="282" t="s">
        <v>855</v>
      </c>
      <c r="B407" s="278">
        <v>21465</v>
      </c>
      <c r="C407" s="279">
        <v>64366742</v>
      </c>
      <c r="D407" s="245">
        <v>57068</v>
      </c>
      <c r="E407" s="303">
        <v>4043</v>
      </c>
      <c r="F407" s="302">
        <v>16</v>
      </c>
      <c r="G407" s="279">
        <v>3184742</v>
      </c>
      <c r="H407" s="279">
        <v>1422573</v>
      </c>
      <c r="I407" s="245">
        <v>368668</v>
      </c>
      <c r="J407" s="308">
        <v>37.76</v>
      </c>
      <c r="K407" s="245">
        <v>98.13</v>
      </c>
      <c r="L407" s="283">
        <v>0</v>
      </c>
      <c r="M407" s="279">
        <v>16</v>
      </c>
      <c r="N407" s="284" t="s">
        <v>856</v>
      </c>
      <c r="O407" s="307" t="s">
        <v>856</v>
      </c>
    </row>
    <row r="408" spans="1:15" x14ac:dyDescent="0.2">
      <c r="A408" s="194" t="s">
        <v>857</v>
      </c>
      <c r="B408" s="182">
        <v>21164</v>
      </c>
      <c r="C408" s="183">
        <v>64339654</v>
      </c>
      <c r="D408" s="311">
        <v>119446</v>
      </c>
      <c r="E408" s="352">
        <v>4183</v>
      </c>
      <c r="F408" s="314">
        <v>24</v>
      </c>
      <c r="G408" s="183">
        <v>3269476</v>
      </c>
      <c r="H408" s="183">
        <v>1358741</v>
      </c>
      <c r="I408" s="311">
        <v>623656</v>
      </c>
      <c r="J408" s="183">
        <v>37.700000000000003</v>
      </c>
      <c r="K408" s="311">
        <v>99.43</v>
      </c>
      <c r="L408" s="184">
        <v>0</v>
      </c>
      <c r="M408" s="183">
        <v>24</v>
      </c>
      <c r="N408" s="195" t="s">
        <v>858</v>
      </c>
      <c r="O408" s="1" t="s">
        <v>858</v>
      </c>
    </row>
    <row r="409" spans="1:15" x14ac:dyDescent="0.2">
      <c r="A409" s="188" t="s">
        <v>859</v>
      </c>
      <c r="B409" s="178">
        <v>31897</v>
      </c>
      <c r="C409" s="6">
        <v>96391692</v>
      </c>
      <c r="D409" s="63">
        <v>68106</v>
      </c>
      <c r="E409" s="353">
        <v>4150</v>
      </c>
      <c r="F409" s="300">
        <v>20</v>
      </c>
      <c r="G409" s="6">
        <v>3252898</v>
      </c>
      <c r="H409" s="6">
        <v>1242680</v>
      </c>
      <c r="I409" s="63">
        <v>618012</v>
      </c>
      <c r="J409" s="6">
        <v>37.71</v>
      </c>
      <c r="K409" s="63">
        <v>99.61</v>
      </c>
      <c r="L409" s="179">
        <v>0</v>
      </c>
      <c r="M409" s="6">
        <v>21</v>
      </c>
      <c r="N409" s="72" t="s">
        <v>860</v>
      </c>
      <c r="O409" s="1" t="s">
        <v>860</v>
      </c>
    </row>
    <row r="410" spans="1:15" s="307" customFormat="1" x14ac:dyDescent="0.2">
      <c r="A410" s="282" t="s">
        <v>861</v>
      </c>
      <c r="B410" s="278">
        <v>32054</v>
      </c>
      <c r="C410" s="279">
        <v>96392345</v>
      </c>
      <c r="D410" s="245">
        <v>57068</v>
      </c>
      <c r="E410" s="303">
        <v>4098</v>
      </c>
      <c r="F410" s="302">
        <v>13</v>
      </c>
      <c r="G410" s="279">
        <v>3228227</v>
      </c>
      <c r="H410" s="279">
        <v>2062822</v>
      </c>
      <c r="I410" s="245">
        <v>2062822</v>
      </c>
      <c r="J410" s="279">
        <v>37.72</v>
      </c>
      <c r="K410" s="245">
        <v>99.44</v>
      </c>
      <c r="L410" s="283">
        <v>0</v>
      </c>
      <c r="M410" s="279">
        <v>13</v>
      </c>
      <c r="N410" s="284" t="s">
        <v>862</v>
      </c>
      <c r="O410" s="307" t="s">
        <v>862</v>
      </c>
    </row>
    <row r="411" spans="1:15" x14ac:dyDescent="0.2">
      <c r="A411" s="194" t="s">
        <v>863</v>
      </c>
      <c r="B411" s="182">
        <v>31667</v>
      </c>
      <c r="C411" s="183">
        <v>96391286</v>
      </c>
      <c r="D411" s="311">
        <v>119446</v>
      </c>
      <c r="E411" s="352">
        <v>4199</v>
      </c>
      <c r="F411" s="314">
        <v>18</v>
      </c>
      <c r="G411" s="183">
        <v>3237044</v>
      </c>
      <c r="H411" s="183">
        <v>2056410</v>
      </c>
      <c r="I411" s="311">
        <v>2056410</v>
      </c>
      <c r="J411" s="183">
        <v>37.729999999999997</v>
      </c>
      <c r="K411" s="311">
        <v>99.61</v>
      </c>
      <c r="L411" s="184">
        <v>0</v>
      </c>
      <c r="M411" s="183">
        <v>18</v>
      </c>
      <c r="N411" s="195" t="s">
        <v>864</v>
      </c>
      <c r="O411" s="1" t="s">
        <v>864</v>
      </c>
    </row>
    <row r="412" spans="1:15" x14ac:dyDescent="0.2">
      <c r="A412" s="188" t="s">
        <v>865</v>
      </c>
      <c r="B412" s="178">
        <v>52889</v>
      </c>
      <c r="C412" s="6">
        <v>160435907</v>
      </c>
      <c r="D412" s="63">
        <v>68106</v>
      </c>
      <c r="E412" s="353">
        <v>4182</v>
      </c>
      <c r="F412" s="300">
        <v>18</v>
      </c>
      <c r="G412" s="6">
        <v>3299029</v>
      </c>
      <c r="H412" s="6">
        <v>1646163</v>
      </c>
      <c r="I412" s="63">
        <v>579406</v>
      </c>
      <c r="J412" s="6">
        <v>37.68</v>
      </c>
      <c r="K412" s="63">
        <v>99.63</v>
      </c>
      <c r="L412" s="179">
        <v>0</v>
      </c>
      <c r="M412" s="6">
        <v>18</v>
      </c>
      <c r="N412" s="72" t="s">
        <v>866</v>
      </c>
      <c r="O412" s="1" t="s">
        <v>866</v>
      </c>
    </row>
    <row r="413" spans="1:15" s="307" customFormat="1" x14ac:dyDescent="0.2">
      <c r="A413" s="282" t="s">
        <v>867</v>
      </c>
      <c r="B413" s="278">
        <v>53069</v>
      </c>
      <c r="C413" s="279">
        <v>160440579</v>
      </c>
      <c r="D413" s="245">
        <v>68106</v>
      </c>
      <c r="E413" s="303">
        <v>4136</v>
      </c>
      <c r="F413" s="302">
        <v>14</v>
      </c>
      <c r="G413" s="279">
        <v>3303042</v>
      </c>
      <c r="H413" s="279">
        <v>1643204</v>
      </c>
      <c r="I413" s="245">
        <v>625942</v>
      </c>
      <c r="J413" s="279">
        <v>37.68</v>
      </c>
      <c r="K413" s="245">
        <v>99.44</v>
      </c>
      <c r="L413" s="283">
        <v>0</v>
      </c>
      <c r="M413" s="279">
        <v>14</v>
      </c>
      <c r="N413" s="284" t="s">
        <v>868</v>
      </c>
      <c r="O413" s="307" t="s">
        <v>868</v>
      </c>
    </row>
    <row r="414" spans="1:15" x14ac:dyDescent="0.2">
      <c r="A414" s="194" t="s">
        <v>869</v>
      </c>
      <c r="B414" s="182">
        <v>52895</v>
      </c>
      <c r="C414" s="183">
        <v>160439600</v>
      </c>
      <c r="D414" s="311">
        <v>119446</v>
      </c>
      <c r="E414" s="352">
        <v>4159</v>
      </c>
      <c r="F414" s="314">
        <v>20</v>
      </c>
      <c r="G414" s="183">
        <v>3316389</v>
      </c>
      <c r="H414" s="183">
        <v>976212</v>
      </c>
      <c r="I414" s="311">
        <v>772192</v>
      </c>
      <c r="J414" s="183">
        <v>37.67</v>
      </c>
      <c r="K414" s="311">
        <v>99.61</v>
      </c>
      <c r="L414" s="184">
        <v>0</v>
      </c>
      <c r="M414" s="183">
        <v>20</v>
      </c>
      <c r="N414" s="195" t="s">
        <v>870</v>
      </c>
      <c r="O414" s="1" t="s">
        <v>870</v>
      </c>
    </row>
    <row r="415" spans="1:15" x14ac:dyDescent="0.2">
      <c r="A415" s="188" t="s">
        <v>871</v>
      </c>
      <c r="B415" s="178">
        <v>66881</v>
      </c>
      <c r="C415" s="6">
        <v>202360726</v>
      </c>
      <c r="D415" s="63">
        <v>119446</v>
      </c>
      <c r="E415" s="353">
        <v>4153</v>
      </c>
      <c r="F415" s="300">
        <v>9</v>
      </c>
      <c r="G415" s="6">
        <v>3293257</v>
      </c>
      <c r="H415" s="6">
        <v>1631606</v>
      </c>
      <c r="I415" s="63">
        <v>1263059</v>
      </c>
      <c r="J415" s="6">
        <v>37.659999999999997</v>
      </c>
      <c r="K415" s="63">
        <v>99.63</v>
      </c>
      <c r="L415" s="179">
        <v>0</v>
      </c>
      <c r="M415" s="6">
        <v>9</v>
      </c>
      <c r="N415" s="72" t="s">
        <v>347</v>
      </c>
      <c r="O415" s="1" t="s">
        <v>347</v>
      </c>
    </row>
    <row r="416" spans="1:15" x14ac:dyDescent="0.2">
      <c r="A416" s="188" t="s">
        <v>872</v>
      </c>
      <c r="B416" s="178">
        <v>66881</v>
      </c>
      <c r="C416" s="6">
        <v>202360726</v>
      </c>
      <c r="D416" s="63">
        <v>119446</v>
      </c>
      <c r="E416" s="353">
        <v>4153</v>
      </c>
      <c r="F416" s="300">
        <v>11</v>
      </c>
      <c r="G416" s="6">
        <v>3316764</v>
      </c>
      <c r="H416" s="6">
        <v>1646460</v>
      </c>
      <c r="I416" s="63">
        <v>1245159</v>
      </c>
      <c r="J416" s="6">
        <v>37.700000000000003</v>
      </c>
      <c r="K416" s="63">
        <v>99.63</v>
      </c>
      <c r="L416" s="179">
        <v>0</v>
      </c>
      <c r="M416" s="6">
        <v>11</v>
      </c>
      <c r="N416" s="72" t="s">
        <v>873</v>
      </c>
      <c r="O416" s="1" t="s">
        <v>873</v>
      </c>
    </row>
    <row r="417" spans="1:15" s="307" customFormat="1" x14ac:dyDescent="0.2">
      <c r="A417" s="296" t="s">
        <v>874</v>
      </c>
      <c r="B417" s="273">
        <v>66881</v>
      </c>
      <c r="C417" s="274">
        <v>202360726</v>
      </c>
      <c r="D417" s="310">
        <v>119446</v>
      </c>
      <c r="E417" s="354">
        <v>4153</v>
      </c>
      <c r="F417" s="313">
        <v>9</v>
      </c>
      <c r="G417" s="274">
        <v>3288462</v>
      </c>
      <c r="H417" s="274">
        <v>1631636</v>
      </c>
      <c r="I417" s="310">
        <v>1263062</v>
      </c>
      <c r="J417" s="274">
        <v>37.659999999999997</v>
      </c>
      <c r="K417" s="310">
        <v>99.63</v>
      </c>
      <c r="L417" s="297">
        <v>0</v>
      </c>
      <c r="M417" s="274">
        <v>9</v>
      </c>
      <c r="N417" s="298" t="s">
        <v>347</v>
      </c>
      <c r="O417" s="307" t="s">
        <v>347</v>
      </c>
    </row>
    <row r="418" spans="1:15" x14ac:dyDescent="0.2">
      <c r="A418" s="188" t="s">
        <v>875</v>
      </c>
      <c r="B418" s="178">
        <v>66881</v>
      </c>
      <c r="C418" s="6">
        <v>202360726</v>
      </c>
      <c r="D418" s="63">
        <v>119446</v>
      </c>
      <c r="E418" s="353">
        <v>4153</v>
      </c>
      <c r="F418" s="300">
        <v>14</v>
      </c>
      <c r="G418" s="6">
        <v>3324541</v>
      </c>
      <c r="H418" s="6">
        <v>1646460</v>
      </c>
      <c r="I418" s="63">
        <v>1245156</v>
      </c>
      <c r="J418" s="6">
        <v>37.700000000000003</v>
      </c>
      <c r="K418" s="63">
        <v>99.63</v>
      </c>
      <c r="L418" s="179">
        <v>0</v>
      </c>
      <c r="M418" s="6">
        <v>14</v>
      </c>
      <c r="N418" s="72" t="s">
        <v>876</v>
      </c>
      <c r="O418" s="1" t="s">
        <v>876</v>
      </c>
    </row>
    <row r="419" spans="1:15" x14ac:dyDescent="0.2">
      <c r="A419" s="188" t="s">
        <v>877</v>
      </c>
      <c r="B419" s="178">
        <v>66881</v>
      </c>
      <c r="C419" s="6">
        <v>202360726</v>
      </c>
      <c r="D419" s="63">
        <v>119446</v>
      </c>
      <c r="E419" s="353">
        <v>4153</v>
      </c>
      <c r="F419" s="300">
        <v>10</v>
      </c>
      <c r="G419" s="6">
        <v>3288678</v>
      </c>
      <c r="H419" s="6">
        <v>1631604</v>
      </c>
      <c r="I419" s="63">
        <v>1263086</v>
      </c>
      <c r="J419" s="6">
        <v>37.659999999999997</v>
      </c>
      <c r="K419" s="63">
        <v>99.63</v>
      </c>
      <c r="L419" s="179">
        <v>0</v>
      </c>
      <c r="M419" s="6">
        <v>10</v>
      </c>
      <c r="N419" s="72" t="s">
        <v>368</v>
      </c>
      <c r="O419" s="1" t="s">
        <v>368</v>
      </c>
    </row>
    <row r="420" spans="1:15" s="307" customFormat="1" ht="17" thickBot="1" x14ac:dyDescent="0.25">
      <c r="A420" s="286" t="s">
        <v>878</v>
      </c>
      <c r="B420" s="287">
        <v>66881</v>
      </c>
      <c r="C420" s="288">
        <v>202360726</v>
      </c>
      <c r="D420" s="268">
        <v>119446</v>
      </c>
      <c r="E420" s="355">
        <v>4153</v>
      </c>
      <c r="F420" s="317">
        <v>9</v>
      </c>
      <c r="G420" s="288">
        <v>3293266</v>
      </c>
      <c r="H420" s="288">
        <v>1631606</v>
      </c>
      <c r="I420" s="268">
        <v>1263064</v>
      </c>
      <c r="J420" s="288">
        <v>37.659999999999997</v>
      </c>
      <c r="K420" s="268">
        <v>99.63</v>
      </c>
      <c r="L420" s="289">
        <v>0</v>
      </c>
      <c r="M420" s="288">
        <v>9</v>
      </c>
      <c r="N420" s="290" t="s">
        <v>347</v>
      </c>
      <c r="O420" s="307" t="s">
        <v>347</v>
      </c>
    </row>
    <row r="421" spans="1:15" ht="17" thickBot="1" x14ac:dyDescent="0.25">
      <c r="A421" s="392" t="s">
        <v>345</v>
      </c>
      <c r="B421" s="388"/>
      <c r="C421" s="388"/>
      <c r="D421" s="388"/>
      <c r="E421" s="388"/>
      <c r="F421" s="388"/>
      <c r="G421" s="388"/>
      <c r="H421" s="388"/>
      <c r="I421" s="388"/>
      <c r="J421" s="388"/>
      <c r="K421" s="388"/>
      <c r="L421" s="388"/>
      <c r="M421" s="388"/>
      <c r="N421" s="393"/>
    </row>
    <row r="422" spans="1:15" x14ac:dyDescent="0.2">
      <c r="A422" s="187" t="s">
        <v>879</v>
      </c>
      <c r="B422" s="190">
        <v>5690</v>
      </c>
      <c r="C422" s="191">
        <v>10592104</v>
      </c>
      <c r="D422" s="97">
        <v>42388</v>
      </c>
      <c r="E422" s="351">
        <v>1735</v>
      </c>
      <c r="F422" s="316">
        <v>117</v>
      </c>
      <c r="G422" s="191">
        <v>611756</v>
      </c>
      <c r="H422" s="191">
        <v>24826</v>
      </c>
      <c r="I422" s="97">
        <v>6829</v>
      </c>
      <c r="J422" s="191">
        <v>36.36</v>
      </c>
      <c r="K422" s="97">
        <v>25.26</v>
      </c>
      <c r="L422" s="192">
        <v>0.27</v>
      </c>
      <c r="M422" s="191">
        <v>116</v>
      </c>
      <c r="N422" s="193" t="s">
        <v>880</v>
      </c>
    </row>
    <row r="423" spans="1:15" x14ac:dyDescent="0.2">
      <c r="A423" s="188" t="s">
        <v>881</v>
      </c>
      <c r="B423" s="178">
        <v>5690</v>
      </c>
      <c r="C423" s="6">
        <v>10592104</v>
      </c>
      <c r="D423" s="63">
        <v>42388</v>
      </c>
      <c r="E423" s="353">
        <v>1735</v>
      </c>
      <c r="F423" s="300">
        <v>119</v>
      </c>
      <c r="G423" s="6">
        <v>618963</v>
      </c>
      <c r="H423" s="6">
        <v>25991</v>
      </c>
      <c r="I423" s="63">
        <v>6604</v>
      </c>
      <c r="J423" s="200">
        <v>36.42</v>
      </c>
      <c r="K423" s="63">
        <v>25.27</v>
      </c>
      <c r="L423" s="179">
        <v>0.45</v>
      </c>
      <c r="M423" s="6">
        <v>118</v>
      </c>
      <c r="N423" s="72" t="s">
        <v>882</v>
      </c>
    </row>
    <row r="424" spans="1:15" s="307" customFormat="1" x14ac:dyDescent="0.2">
      <c r="A424" s="296" t="s">
        <v>883</v>
      </c>
      <c r="B424" s="273">
        <v>5690</v>
      </c>
      <c r="C424" s="274">
        <v>10592104</v>
      </c>
      <c r="D424" s="310">
        <v>42388</v>
      </c>
      <c r="E424" s="354">
        <v>1735</v>
      </c>
      <c r="F424" s="313">
        <v>116</v>
      </c>
      <c r="G424" s="274">
        <v>603845</v>
      </c>
      <c r="H424" s="274">
        <v>24835</v>
      </c>
      <c r="I424" s="310">
        <v>6604</v>
      </c>
      <c r="J424" s="274">
        <v>36.36</v>
      </c>
      <c r="K424" s="310">
        <v>25.06</v>
      </c>
      <c r="L424" s="297">
        <v>0.25</v>
      </c>
      <c r="M424" s="274">
        <v>115</v>
      </c>
      <c r="N424" s="298" t="s">
        <v>884</v>
      </c>
    </row>
    <row r="425" spans="1:15" x14ac:dyDescent="0.2">
      <c r="A425" s="188" t="s">
        <v>885</v>
      </c>
      <c r="B425" s="178">
        <v>5690</v>
      </c>
      <c r="C425" s="6">
        <v>10592104</v>
      </c>
      <c r="D425" s="63">
        <v>42388</v>
      </c>
      <c r="E425" s="353">
        <v>1735</v>
      </c>
      <c r="F425" s="300">
        <v>115</v>
      </c>
      <c r="G425" s="6">
        <v>605537</v>
      </c>
      <c r="H425" s="6">
        <v>24830</v>
      </c>
      <c r="I425" s="63">
        <v>6604</v>
      </c>
      <c r="J425" s="6">
        <v>36.43</v>
      </c>
      <c r="K425" s="63">
        <v>25.18</v>
      </c>
      <c r="L425" s="179">
        <v>0.45</v>
      </c>
      <c r="M425" s="6">
        <v>114</v>
      </c>
      <c r="N425" s="72" t="s">
        <v>886</v>
      </c>
    </row>
    <row r="426" spans="1:15" s="307" customFormat="1" x14ac:dyDescent="0.2">
      <c r="A426" s="282" t="s">
        <v>887</v>
      </c>
      <c r="B426" s="278">
        <v>5690</v>
      </c>
      <c r="C426" s="279">
        <v>10592104</v>
      </c>
      <c r="D426" s="245">
        <v>42388</v>
      </c>
      <c r="E426" s="303">
        <v>1735</v>
      </c>
      <c r="F426" s="302">
        <v>115</v>
      </c>
      <c r="G426" s="279">
        <v>597903</v>
      </c>
      <c r="H426" s="279">
        <v>24826</v>
      </c>
      <c r="I426" s="245">
        <v>6604</v>
      </c>
      <c r="J426" s="279">
        <v>36.35</v>
      </c>
      <c r="K426" s="245">
        <v>24.73</v>
      </c>
      <c r="L426" s="283">
        <v>0.27</v>
      </c>
      <c r="M426" s="279">
        <v>115</v>
      </c>
      <c r="N426" s="284" t="s">
        <v>888</v>
      </c>
    </row>
    <row r="427" spans="1:15" x14ac:dyDescent="0.2">
      <c r="A427" s="194" t="s">
        <v>889</v>
      </c>
      <c r="B427" s="182">
        <v>5690</v>
      </c>
      <c r="C427" s="183">
        <v>10592104</v>
      </c>
      <c r="D427" s="311">
        <v>42388</v>
      </c>
      <c r="E427" s="352">
        <v>1735</v>
      </c>
      <c r="F427" s="314">
        <v>117</v>
      </c>
      <c r="G427" s="183">
        <v>615036</v>
      </c>
      <c r="H427" s="183">
        <v>24826</v>
      </c>
      <c r="I427" s="311">
        <v>6829</v>
      </c>
      <c r="J427" s="183">
        <v>36.4</v>
      </c>
      <c r="K427" s="311">
        <v>25.26</v>
      </c>
      <c r="L427" s="184">
        <v>0.27</v>
      </c>
      <c r="M427" s="183">
        <v>117</v>
      </c>
      <c r="N427" s="195" t="s">
        <v>890</v>
      </c>
    </row>
    <row r="428" spans="1:15" x14ac:dyDescent="0.2">
      <c r="A428" s="188" t="s">
        <v>891</v>
      </c>
      <c r="B428" s="178">
        <v>5690</v>
      </c>
      <c r="C428" s="6">
        <v>10592104</v>
      </c>
      <c r="D428" s="63">
        <v>42388</v>
      </c>
      <c r="E428" s="353">
        <v>1735</v>
      </c>
      <c r="F428" s="300">
        <v>117</v>
      </c>
      <c r="G428" s="6">
        <v>601633</v>
      </c>
      <c r="H428" s="6">
        <v>24826</v>
      </c>
      <c r="I428" s="63">
        <v>6604</v>
      </c>
      <c r="J428" s="6">
        <v>36.4</v>
      </c>
      <c r="K428" s="63">
        <v>24.36</v>
      </c>
      <c r="L428" s="179">
        <v>0.43</v>
      </c>
      <c r="M428" s="6">
        <v>116</v>
      </c>
      <c r="N428" s="72" t="s">
        <v>892</v>
      </c>
    </row>
    <row r="429" spans="1:15" x14ac:dyDescent="0.2">
      <c r="A429" s="188" t="s">
        <v>893</v>
      </c>
      <c r="B429" s="178">
        <v>5690</v>
      </c>
      <c r="C429" s="6">
        <v>10592104</v>
      </c>
      <c r="D429" s="63">
        <v>42388</v>
      </c>
      <c r="E429" s="353">
        <v>1735</v>
      </c>
      <c r="F429" s="300">
        <v>117</v>
      </c>
      <c r="G429" s="6">
        <v>610405</v>
      </c>
      <c r="H429" s="6">
        <v>31547</v>
      </c>
      <c r="I429" s="63">
        <v>6604</v>
      </c>
      <c r="J429" s="6">
        <v>36.409999999999997</v>
      </c>
      <c r="K429" s="63">
        <v>25.44</v>
      </c>
      <c r="L429" s="179">
        <v>0.27</v>
      </c>
      <c r="M429" s="6">
        <v>116</v>
      </c>
      <c r="N429" s="72" t="s">
        <v>894</v>
      </c>
    </row>
    <row r="430" spans="1:15" s="307" customFormat="1" x14ac:dyDescent="0.2">
      <c r="A430" s="296" t="s">
        <v>895</v>
      </c>
      <c r="B430" s="273">
        <v>5690</v>
      </c>
      <c r="C430" s="274">
        <v>10592104</v>
      </c>
      <c r="D430" s="310">
        <v>42388</v>
      </c>
      <c r="E430" s="354">
        <v>1735</v>
      </c>
      <c r="F430" s="313">
        <v>115</v>
      </c>
      <c r="G430" s="274">
        <v>606841</v>
      </c>
      <c r="H430" s="274">
        <v>24826</v>
      </c>
      <c r="I430" s="310">
        <v>6604</v>
      </c>
      <c r="J430" s="274">
        <v>36.42</v>
      </c>
      <c r="K430" s="310">
        <v>25.32</v>
      </c>
      <c r="L430" s="297">
        <v>0.45</v>
      </c>
      <c r="M430" s="274">
        <v>114</v>
      </c>
      <c r="N430" s="298" t="s">
        <v>896</v>
      </c>
    </row>
    <row r="431" spans="1:15" x14ac:dyDescent="0.2">
      <c r="A431" s="188" t="s">
        <v>897</v>
      </c>
      <c r="B431" s="178">
        <v>5690</v>
      </c>
      <c r="C431" s="6">
        <v>10592104</v>
      </c>
      <c r="D431" s="63">
        <v>42388</v>
      </c>
      <c r="E431" s="353">
        <v>1735</v>
      </c>
      <c r="F431" s="300">
        <v>116</v>
      </c>
      <c r="G431" s="6">
        <v>600302</v>
      </c>
      <c r="H431" s="6">
        <v>24826</v>
      </c>
      <c r="I431" s="63">
        <v>6595</v>
      </c>
      <c r="J431" s="6">
        <v>36.33</v>
      </c>
      <c r="K431" s="63">
        <v>24.47</v>
      </c>
      <c r="L431" s="179">
        <v>0.27</v>
      </c>
      <c r="M431" s="6">
        <v>115</v>
      </c>
      <c r="N431" s="72" t="s">
        <v>898</v>
      </c>
    </row>
    <row r="432" spans="1:15" s="307" customFormat="1" x14ac:dyDescent="0.2">
      <c r="A432" s="282" t="s">
        <v>899</v>
      </c>
      <c r="B432" s="278">
        <v>5690</v>
      </c>
      <c r="C432" s="279">
        <v>10592104</v>
      </c>
      <c r="D432" s="245">
        <v>42388</v>
      </c>
      <c r="E432" s="303">
        <v>1735</v>
      </c>
      <c r="F432" s="302">
        <v>116</v>
      </c>
      <c r="G432" s="279">
        <v>609189</v>
      </c>
      <c r="H432" s="279">
        <v>24826</v>
      </c>
      <c r="I432" s="245">
        <v>6668</v>
      </c>
      <c r="J432" s="279">
        <v>36.4</v>
      </c>
      <c r="K432" s="245">
        <v>25.5</v>
      </c>
      <c r="L432" s="283">
        <v>0.45</v>
      </c>
      <c r="M432" s="279">
        <v>115</v>
      </c>
      <c r="N432" s="284" t="s">
        <v>900</v>
      </c>
    </row>
    <row r="433" spans="1:14" x14ac:dyDescent="0.2">
      <c r="A433" s="194" t="s">
        <v>901</v>
      </c>
      <c r="B433" s="182">
        <v>5690</v>
      </c>
      <c r="C433" s="183">
        <v>10592104</v>
      </c>
      <c r="D433" s="311">
        <v>42388</v>
      </c>
      <c r="E433" s="352">
        <v>1735</v>
      </c>
      <c r="F433" s="314">
        <v>117</v>
      </c>
      <c r="G433" s="183">
        <v>609891</v>
      </c>
      <c r="H433" s="183">
        <v>24826</v>
      </c>
      <c r="I433" s="311">
        <v>6604</v>
      </c>
      <c r="J433" s="183">
        <v>36.369999999999997</v>
      </c>
      <c r="K433" s="311">
        <v>25.06</v>
      </c>
      <c r="L433" s="184">
        <v>0.43</v>
      </c>
      <c r="M433" s="183">
        <v>115</v>
      </c>
      <c r="N433" s="195" t="s">
        <v>902</v>
      </c>
    </row>
    <row r="434" spans="1:14" x14ac:dyDescent="0.2">
      <c r="A434" s="188" t="s">
        <v>903</v>
      </c>
      <c r="B434" s="178">
        <v>5690</v>
      </c>
      <c r="C434" s="6">
        <v>10592104</v>
      </c>
      <c r="D434" s="63">
        <v>42388</v>
      </c>
      <c r="E434" s="353">
        <v>1735</v>
      </c>
      <c r="F434" s="300">
        <v>117</v>
      </c>
      <c r="G434" s="6">
        <v>614271</v>
      </c>
      <c r="H434" s="6">
        <v>24826</v>
      </c>
      <c r="I434" s="63">
        <v>6829</v>
      </c>
      <c r="J434" s="6">
        <v>36.369999999999997</v>
      </c>
      <c r="K434" s="63">
        <v>25.26</v>
      </c>
      <c r="L434" s="179">
        <v>0.45</v>
      </c>
      <c r="M434" s="6">
        <v>117</v>
      </c>
      <c r="N434" s="72" t="s">
        <v>904</v>
      </c>
    </row>
    <row r="435" spans="1:14" x14ac:dyDescent="0.2">
      <c r="A435" s="188" t="s">
        <v>905</v>
      </c>
      <c r="B435" s="178">
        <v>5690</v>
      </c>
      <c r="C435" s="6">
        <v>10592104</v>
      </c>
      <c r="D435" s="63">
        <v>42388</v>
      </c>
      <c r="E435" s="353">
        <v>1735</v>
      </c>
      <c r="F435" s="300">
        <v>119</v>
      </c>
      <c r="G435" s="6">
        <v>615383</v>
      </c>
      <c r="H435" s="6">
        <v>24826</v>
      </c>
      <c r="I435" s="63">
        <v>6593</v>
      </c>
      <c r="J435" s="6">
        <v>36.43</v>
      </c>
      <c r="K435" s="63">
        <v>25.08</v>
      </c>
      <c r="L435" s="179">
        <v>0.45</v>
      </c>
      <c r="M435" s="6">
        <v>118</v>
      </c>
      <c r="N435" s="72" t="s">
        <v>906</v>
      </c>
    </row>
    <row r="436" spans="1:14" s="307" customFormat="1" ht="17" thickBot="1" x14ac:dyDescent="0.25">
      <c r="A436" s="286" t="s">
        <v>907</v>
      </c>
      <c r="B436" s="287">
        <v>5690</v>
      </c>
      <c r="C436" s="288">
        <v>10592104</v>
      </c>
      <c r="D436" s="268">
        <v>42388</v>
      </c>
      <c r="E436" s="355">
        <v>1735</v>
      </c>
      <c r="F436" s="317">
        <v>115</v>
      </c>
      <c r="G436" s="288">
        <v>605561</v>
      </c>
      <c r="H436" s="288">
        <v>24826</v>
      </c>
      <c r="I436" s="268">
        <v>6829</v>
      </c>
      <c r="J436" s="288">
        <v>36.29</v>
      </c>
      <c r="K436" s="268">
        <v>24.71</v>
      </c>
      <c r="L436" s="289">
        <v>0.45</v>
      </c>
      <c r="M436" s="288">
        <v>115</v>
      </c>
      <c r="N436" s="290" t="s">
        <v>908</v>
      </c>
    </row>
    <row r="437" spans="1:14" ht="17" thickBot="1" x14ac:dyDescent="0.25">
      <c r="A437" s="386" t="s">
        <v>237</v>
      </c>
      <c r="B437" s="387"/>
      <c r="C437" s="387"/>
      <c r="D437" s="387"/>
      <c r="E437" s="387"/>
      <c r="F437" s="388"/>
      <c r="G437" s="388"/>
      <c r="H437" s="388"/>
      <c r="I437" s="388"/>
      <c r="J437" s="388"/>
      <c r="K437" s="388"/>
      <c r="L437" s="388"/>
      <c r="M437" s="387"/>
      <c r="N437" s="389"/>
    </row>
    <row r="438" spans="1:14" s="307" customFormat="1" x14ac:dyDescent="0.2">
      <c r="A438" s="291" t="s">
        <v>909</v>
      </c>
      <c r="B438" s="292">
        <v>12802</v>
      </c>
      <c r="C438" s="293">
        <v>41673071</v>
      </c>
      <c r="D438" s="252">
        <v>57414</v>
      </c>
      <c r="E438" s="356">
        <v>4561</v>
      </c>
      <c r="F438" s="318">
        <v>1</v>
      </c>
      <c r="G438" s="293">
        <v>2073636</v>
      </c>
      <c r="H438" s="293">
        <v>2073636</v>
      </c>
      <c r="I438" s="252">
        <v>2073636</v>
      </c>
      <c r="J438" s="293">
        <v>41.25</v>
      </c>
      <c r="K438" s="252">
        <v>99.8</v>
      </c>
      <c r="L438" s="294">
        <v>0</v>
      </c>
      <c r="M438" s="293">
        <v>1</v>
      </c>
      <c r="N438" s="295" t="s">
        <v>85</v>
      </c>
    </row>
    <row r="439" spans="1:14" x14ac:dyDescent="0.2">
      <c r="A439" s="188" t="s">
        <v>910</v>
      </c>
      <c r="B439" s="178">
        <v>12501</v>
      </c>
      <c r="C439" s="6">
        <v>41665272</v>
      </c>
      <c r="D439" s="63">
        <v>61422</v>
      </c>
      <c r="E439" s="353">
        <v>4743</v>
      </c>
      <c r="F439" s="300">
        <v>1</v>
      </c>
      <c r="G439" s="6">
        <v>2073267</v>
      </c>
      <c r="H439" s="6">
        <v>2073267</v>
      </c>
      <c r="I439" s="63">
        <v>2073267</v>
      </c>
      <c r="J439" s="200">
        <v>41.25</v>
      </c>
      <c r="K439" s="63">
        <v>99.5</v>
      </c>
      <c r="L439" s="179">
        <v>0</v>
      </c>
      <c r="M439" s="6">
        <v>1</v>
      </c>
      <c r="N439" s="72" t="s">
        <v>85</v>
      </c>
    </row>
    <row r="440" spans="1:14" x14ac:dyDescent="0.2">
      <c r="A440" s="194" t="s">
        <v>911</v>
      </c>
      <c r="B440" s="182">
        <v>12864</v>
      </c>
      <c r="C440" s="183">
        <v>41673061</v>
      </c>
      <c r="D440" s="311">
        <v>72811</v>
      </c>
      <c r="E440" s="352">
        <v>4532</v>
      </c>
      <c r="F440" s="314">
        <v>1</v>
      </c>
      <c r="G440" s="183">
        <v>2073315</v>
      </c>
      <c r="H440" s="183">
        <v>2073315</v>
      </c>
      <c r="I440" s="311">
        <v>2073315</v>
      </c>
      <c r="J440" s="183">
        <v>41.25</v>
      </c>
      <c r="K440" s="311">
        <v>99.55</v>
      </c>
      <c r="L440" s="184">
        <v>0</v>
      </c>
      <c r="M440" s="183">
        <v>1</v>
      </c>
      <c r="N440" s="195" t="s">
        <v>85</v>
      </c>
    </row>
    <row r="441" spans="1:14" s="307" customFormat="1" x14ac:dyDescent="0.2">
      <c r="A441" s="282" t="s">
        <v>912</v>
      </c>
      <c r="B441" s="278">
        <v>19138</v>
      </c>
      <c r="C441" s="279">
        <v>62406769</v>
      </c>
      <c r="D441" s="245">
        <v>57414</v>
      </c>
      <c r="E441" s="303">
        <v>4561</v>
      </c>
      <c r="F441" s="302">
        <v>1</v>
      </c>
      <c r="G441" s="279">
        <v>2073288</v>
      </c>
      <c r="H441" s="279">
        <v>2073288</v>
      </c>
      <c r="I441" s="245">
        <v>2073288</v>
      </c>
      <c r="J441" s="279">
        <v>41.25</v>
      </c>
      <c r="K441" s="245">
        <v>99.99</v>
      </c>
      <c r="L441" s="283">
        <v>0</v>
      </c>
      <c r="M441" s="279">
        <v>1</v>
      </c>
      <c r="N441" s="284" t="s">
        <v>85</v>
      </c>
    </row>
    <row r="442" spans="1:14" x14ac:dyDescent="0.2">
      <c r="A442" s="188" t="s">
        <v>913</v>
      </c>
      <c r="B442" s="178">
        <v>18999</v>
      </c>
      <c r="C442" s="6">
        <v>62407043</v>
      </c>
      <c r="D442" s="63">
        <v>61422</v>
      </c>
      <c r="E442" s="353">
        <v>4630</v>
      </c>
      <c r="F442" s="300">
        <v>1</v>
      </c>
      <c r="G442" s="6">
        <v>2073305</v>
      </c>
      <c r="H442" s="6">
        <v>2073305</v>
      </c>
      <c r="I442" s="63">
        <v>2073305</v>
      </c>
      <c r="J442" s="6">
        <v>41.25</v>
      </c>
      <c r="K442" s="63">
        <v>99.88</v>
      </c>
      <c r="L442" s="179">
        <v>0</v>
      </c>
      <c r="M442" s="6">
        <v>1</v>
      </c>
      <c r="N442" s="72" t="s">
        <v>85</v>
      </c>
    </row>
    <row r="443" spans="1:14" x14ac:dyDescent="0.2">
      <c r="A443" s="194" t="s">
        <v>914</v>
      </c>
      <c r="B443" s="182">
        <v>19258</v>
      </c>
      <c r="C443" s="183">
        <v>62405635</v>
      </c>
      <c r="D443" s="311">
        <v>72811</v>
      </c>
      <c r="E443" s="352">
        <v>4532</v>
      </c>
      <c r="F443" s="314">
        <v>1</v>
      </c>
      <c r="G443" s="183">
        <v>2073288</v>
      </c>
      <c r="H443" s="183">
        <v>2073288</v>
      </c>
      <c r="I443" s="311">
        <v>2073288</v>
      </c>
      <c r="J443" s="183">
        <v>41.25</v>
      </c>
      <c r="K443" s="311">
        <v>100</v>
      </c>
      <c r="L443" s="184">
        <v>0</v>
      </c>
      <c r="M443" s="183">
        <v>1</v>
      </c>
      <c r="N443" s="195" t="s">
        <v>85</v>
      </c>
    </row>
    <row r="444" spans="1:14" s="307" customFormat="1" x14ac:dyDescent="0.2">
      <c r="A444" s="282" t="s">
        <v>915</v>
      </c>
      <c r="B444" s="278">
        <v>31999</v>
      </c>
      <c r="C444" s="279">
        <v>103873221</v>
      </c>
      <c r="D444" s="245">
        <v>57414</v>
      </c>
      <c r="E444" s="303">
        <v>4527</v>
      </c>
      <c r="F444" s="302">
        <v>1</v>
      </c>
      <c r="G444" s="279">
        <v>2073452</v>
      </c>
      <c r="H444" s="279">
        <v>2073452</v>
      </c>
      <c r="I444" s="245">
        <v>2073452</v>
      </c>
      <c r="J444" s="279">
        <v>41.25</v>
      </c>
      <c r="K444" s="245">
        <v>100</v>
      </c>
      <c r="L444" s="283">
        <v>0.37</v>
      </c>
      <c r="M444" s="279">
        <v>1</v>
      </c>
      <c r="N444" s="284" t="s">
        <v>85</v>
      </c>
    </row>
    <row r="445" spans="1:14" x14ac:dyDescent="0.2">
      <c r="A445" s="188" t="s">
        <v>916</v>
      </c>
      <c r="B445" s="178">
        <v>31669</v>
      </c>
      <c r="C445" s="6">
        <v>103872741</v>
      </c>
      <c r="D445" s="63">
        <v>61422</v>
      </c>
      <c r="E445" s="353">
        <v>4612</v>
      </c>
      <c r="F445" s="300">
        <v>1</v>
      </c>
      <c r="G445" s="6">
        <v>2073312</v>
      </c>
      <c r="H445" s="6">
        <v>2073312</v>
      </c>
      <c r="I445" s="63">
        <v>2073312</v>
      </c>
      <c r="J445" s="6">
        <v>41.25</v>
      </c>
      <c r="K445" s="63">
        <v>99.88</v>
      </c>
      <c r="L445" s="179">
        <v>0</v>
      </c>
      <c r="M445" s="6">
        <v>1</v>
      </c>
      <c r="N445" s="72" t="s">
        <v>85</v>
      </c>
    </row>
    <row r="446" spans="1:14" x14ac:dyDescent="0.2">
      <c r="A446" s="194" t="s">
        <v>917</v>
      </c>
      <c r="B446" s="182">
        <v>32220</v>
      </c>
      <c r="C446" s="183">
        <v>103872048</v>
      </c>
      <c r="D446" s="311">
        <v>72811</v>
      </c>
      <c r="E446" s="352">
        <v>4470</v>
      </c>
      <c r="F446" s="314">
        <v>1</v>
      </c>
      <c r="G446" s="183">
        <v>2073297</v>
      </c>
      <c r="H446" s="183">
        <v>2073297</v>
      </c>
      <c r="I446" s="311">
        <v>2073297</v>
      </c>
      <c r="J446" s="183">
        <v>41.25</v>
      </c>
      <c r="K446" s="311">
        <v>100</v>
      </c>
      <c r="L446" s="184">
        <v>0</v>
      </c>
      <c r="M446" s="183">
        <v>1</v>
      </c>
      <c r="N446" s="195" t="s">
        <v>85</v>
      </c>
    </row>
    <row r="447" spans="1:14" s="307" customFormat="1" x14ac:dyDescent="0.2">
      <c r="A447" s="282" t="s">
        <v>918</v>
      </c>
      <c r="B447" s="278">
        <v>50894</v>
      </c>
      <c r="C447" s="279">
        <v>166072624</v>
      </c>
      <c r="D447" s="245">
        <v>65792</v>
      </c>
      <c r="E447" s="303">
        <v>4565</v>
      </c>
      <c r="F447" s="302">
        <v>1</v>
      </c>
      <c r="G447" s="279">
        <v>2073313</v>
      </c>
      <c r="H447" s="279">
        <v>2073313</v>
      </c>
      <c r="I447" s="245">
        <v>2073313</v>
      </c>
      <c r="J447" s="279">
        <v>41.25</v>
      </c>
      <c r="K447" s="245">
        <v>100</v>
      </c>
      <c r="L447" s="283">
        <v>0</v>
      </c>
      <c r="M447" s="279">
        <v>1</v>
      </c>
      <c r="N447" s="284" t="s">
        <v>85</v>
      </c>
    </row>
    <row r="448" spans="1:14" x14ac:dyDescent="0.2">
      <c r="A448" s="188" t="s">
        <v>919</v>
      </c>
      <c r="B448" s="178">
        <v>50686</v>
      </c>
      <c r="C448" s="6">
        <v>166071080</v>
      </c>
      <c r="D448" s="63">
        <v>106158</v>
      </c>
      <c r="E448" s="353">
        <v>4591</v>
      </c>
      <c r="F448" s="300">
        <v>1</v>
      </c>
      <c r="G448" s="6">
        <v>2073297</v>
      </c>
      <c r="H448" s="6">
        <v>2073297</v>
      </c>
      <c r="I448" s="63">
        <v>2073297</v>
      </c>
      <c r="J448" s="6">
        <v>41.25</v>
      </c>
      <c r="K448" s="63">
        <v>100</v>
      </c>
      <c r="L448" s="179">
        <v>0</v>
      </c>
      <c r="M448" s="6">
        <v>1</v>
      </c>
      <c r="N448" s="72" t="s">
        <v>85</v>
      </c>
    </row>
    <row r="449" spans="1:14" x14ac:dyDescent="0.2">
      <c r="A449" s="194" t="s">
        <v>920</v>
      </c>
      <c r="B449" s="182">
        <v>51389</v>
      </c>
      <c r="C449" s="183">
        <v>166074190</v>
      </c>
      <c r="D449" s="311">
        <v>72811</v>
      </c>
      <c r="E449" s="352">
        <v>4490</v>
      </c>
      <c r="F449" s="314">
        <v>1</v>
      </c>
      <c r="G449" s="183">
        <v>2073301</v>
      </c>
      <c r="H449" s="183">
        <v>2073301</v>
      </c>
      <c r="I449" s="311">
        <v>2073301</v>
      </c>
      <c r="J449" s="183">
        <v>41.25</v>
      </c>
      <c r="K449" s="311">
        <v>100</v>
      </c>
      <c r="L449" s="184">
        <v>0</v>
      </c>
      <c r="M449" s="183">
        <v>1</v>
      </c>
      <c r="N449" s="195" t="s">
        <v>85</v>
      </c>
    </row>
    <row r="450" spans="1:14" s="307" customFormat="1" x14ac:dyDescent="0.2">
      <c r="A450" s="282" t="s">
        <v>921</v>
      </c>
      <c r="B450" s="278">
        <v>63675</v>
      </c>
      <c r="C450" s="279">
        <v>207540009</v>
      </c>
      <c r="D450" s="245">
        <v>66151</v>
      </c>
      <c r="E450" s="303">
        <v>4558</v>
      </c>
      <c r="F450" s="302">
        <v>1</v>
      </c>
      <c r="G450" s="279">
        <v>2073320</v>
      </c>
      <c r="H450" s="279">
        <v>2073320</v>
      </c>
      <c r="I450" s="245">
        <v>2073320</v>
      </c>
      <c r="J450" s="279">
        <v>41.25</v>
      </c>
      <c r="K450" s="245">
        <v>100</v>
      </c>
      <c r="L450" s="283">
        <v>0</v>
      </c>
      <c r="M450" s="279">
        <v>1</v>
      </c>
      <c r="N450" s="284" t="s">
        <v>85</v>
      </c>
    </row>
    <row r="451" spans="1:14" x14ac:dyDescent="0.2">
      <c r="A451" s="188" t="s">
        <v>922</v>
      </c>
      <c r="B451" s="178">
        <v>63521</v>
      </c>
      <c r="C451" s="6">
        <v>207537070</v>
      </c>
      <c r="D451" s="63">
        <v>106158</v>
      </c>
      <c r="E451" s="353">
        <v>4569</v>
      </c>
      <c r="F451" s="300">
        <v>1</v>
      </c>
      <c r="G451" s="6">
        <v>2073328</v>
      </c>
      <c r="H451" s="6">
        <v>2073328</v>
      </c>
      <c r="I451" s="63">
        <v>2073328</v>
      </c>
      <c r="J451" s="6">
        <v>41.25</v>
      </c>
      <c r="K451" s="63">
        <v>100</v>
      </c>
      <c r="L451" s="179">
        <v>0</v>
      </c>
      <c r="M451" s="6">
        <v>1</v>
      </c>
      <c r="N451" s="72" t="s">
        <v>85</v>
      </c>
    </row>
    <row r="452" spans="1:14" ht="17" thickBot="1" x14ac:dyDescent="0.25">
      <c r="A452" s="189" t="s">
        <v>923</v>
      </c>
      <c r="B452" s="62">
        <v>64283</v>
      </c>
      <c r="C452" s="180">
        <v>207537773</v>
      </c>
      <c r="D452" s="104">
        <v>72811</v>
      </c>
      <c r="E452" s="357">
        <v>4486</v>
      </c>
      <c r="F452" s="315">
        <v>1</v>
      </c>
      <c r="G452" s="180">
        <v>2073347</v>
      </c>
      <c r="H452" s="180">
        <v>2073347</v>
      </c>
      <c r="I452" s="104">
        <v>2073347</v>
      </c>
      <c r="J452" s="180">
        <v>41.25</v>
      </c>
      <c r="K452" s="104">
        <v>100</v>
      </c>
      <c r="L452" s="181">
        <v>0</v>
      </c>
      <c r="M452" s="180">
        <v>1</v>
      </c>
      <c r="N452" s="74" t="s">
        <v>85</v>
      </c>
    </row>
    <row r="453" spans="1:14" ht="17" thickBot="1" x14ac:dyDescent="0.25">
      <c r="A453" s="386" t="s">
        <v>238</v>
      </c>
      <c r="B453" s="387"/>
      <c r="C453" s="387"/>
      <c r="D453" s="387"/>
      <c r="E453" s="387"/>
      <c r="F453" s="388"/>
      <c r="G453" s="388"/>
      <c r="H453" s="388"/>
      <c r="I453" s="388"/>
      <c r="J453" s="388"/>
      <c r="K453" s="388"/>
      <c r="L453" s="388"/>
      <c r="M453" s="387"/>
      <c r="N453" s="389"/>
    </row>
    <row r="454" spans="1:14" s="307" customFormat="1" x14ac:dyDescent="0.2">
      <c r="A454" s="291" t="s">
        <v>924</v>
      </c>
      <c r="B454" s="292">
        <v>23253</v>
      </c>
      <c r="C454" s="293">
        <v>58088986</v>
      </c>
      <c r="D454" s="252">
        <v>49648</v>
      </c>
      <c r="E454" s="356">
        <v>2975</v>
      </c>
      <c r="F454" s="318">
        <v>15</v>
      </c>
      <c r="G454" s="293">
        <v>2991255</v>
      </c>
      <c r="H454" s="293">
        <v>999351</v>
      </c>
      <c r="I454" s="252">
        <v>751802</v>
      </c>
      <c r="J454" s="293">
        <v>32.72</v>
      </c>
      <c r="K454" s="252">
        <v>99.17</v>
      </c>
      <c r="L454" s="294">
        <v>0.45</v>
      </c>
      <c r="M454" s="293">
        <v>13</v>
      </c>
      <c r="N454" s="295" t="s">
        <v>925</v>
      </c>
    </row>
    <row r="455" spans="1:14" x14ac:dyDescent="0.2">
      <c r="A455" s="188" t="s">
        <v>926</v>
      </c>
      <c r="B455" s="178">
        <v>23486</v>
      </c>
      <c r="C455" s="6">
        <v>58086646</v>
      </c>
      <c r="D455" s="63">
        <v>58004</v>
      </c>
      <c r="E455" s="353">
        <v>2918</v>
      </c>
      <c r="F455" s="300">
        <v>28</v>
      </c>
      <c r="G455" s="6">
        <v>2874894</v>
      </c>
      <c r="H455" s="6">
        <v>707506</v>
      </c>
      <c r="I455" s="63">
        <v>203992</v>
      </c>
      <c r="J455" s="200">
        <v>32.83</v>
      </c>
      <c r="K455" s="63">
        <v>98.47</v>
      </c>
      <c r="L455" s="179">
        <v>0.08</v>
      </c>
      <c r="M455" s="6">
        <v>28</v>
      </c>
      <c r="N455" s="72" t="s">
        <v>927</v>
      </c>
    </row>
    <row r="456" spans="1:14" x14ac:dyDescent="0.2">
      <c r="A456" s="194" t="s">
        <v>928</v>
      </c>
      <c r="B456" s="182">
        <v>23382</v>
      </c>
      <c r="C456" s="183">
        <v>58087971</v>
      </c>
      <c r="D456" s="311">
        <v>51607</v>
      </c>
      <c r="E456" s="352">
        <v>2944</v>
      </c>
      <c r="F456" s="314">
        <v>28</v>
      </c>
      <c r="G456" s="183">
        <v>2930363</v>
      </c>
      <c r="H456" s="183">
        <v>839454</v>
      </c>
      <c r="I456" s="311">
        <v>332130</v>
      </c>
      <c r="J456" s="183">
        <v>32.83</v>
      </c>
      <c r="K456" s="311">
        <v>98.29</v>
      </c>
      <c r="L456" s="184">
        <v>0.36</v>
      </c>
      <c r="M456" s="183">
        <v>28</v>
      </c>
      <c r="N456" s="195" t="s">
        <v>929</v>
      </c>
    </row>
    <row r="457" spans="1:14" x14ac:dyDescent="0.2">
      <c r="A457" s="188" t="s">
        <v>930</v>
      </c>
      <c r="B457" s="178">
        <v>34759</v>
      </c>
      <c r="C457" s="6">
        <v>86987761</v>
      </c>
      <c r="D457" s="63">
        <v>49908</v>
      </c>
      <c r="E457" s="353">
        <v>2981</v>
      </c>
      <c r="F457" s="300">
        <v>10</v>
      </c>
      <c r="G457" s="6">
        <v>2908261</v>
      </c>
      <c r="H457" s="6">
        <v>933799</v>
      </c>
      <c r="I457" s="63">
        <v>718946</v>
      </c>
      <c r="J457" s="6">
        <v>32.799999999999997</v>
      </c>
      <c r="K457" s="63">
        <v>99.11</v>
      </c>
      <c r="L457" s="179">
        <v>0.08</v>
      </c>
      <c r="M457" s="6">
        <v>10</v>
      </c>
      <c r="N457" s="72" t="s">
        <v>368</v>
      </c>
    </row>
    <row r="458" spans="1:14" s="307" customFormat="1" x14ac:dyDescent="0.2">
      <c r="A458" s="282" t="s">
        <v>931</v>
      </c>
      <c r="B458" s="278">
        <v>35101</v>
      </c>
      <c r="C458" s="279">
        <v>86988526</v>
      </c>
      <c r="D458" s="245">
        <v>60130</v>
      </c>
      <c r="E458" s="303">
        <v>2931</v>
      </c>
      <c r="F458" s="302">
        <v>8</v>
      </c>
      <c r="G458" s="279">
        <v>2897742</v>
      </c>
      <c r="H458" s="279">
        <v>1096504</v>
      </c>
      <c r="I458" s="245">
        <v>897722</v>
      </c>
      <c r="J458" s="279">
        <v>32.81</v>
      </c>
      <c r="K458" s="245">
        <v>99.06</v>
      </c>
      <c r="L458" s="283">
        <v>0.08</v>
      </c>
      <c r="M458" s="279">
        <v>8</v>
      </c>
      <c r="N458" s="284" t="s">
        <v>932</v>
      </c>
    </row>
    <row r="459" spans="1:14" x14ac:dyDescent="0.2">
      <c r="A459" s="194" t="s">
        <v>933</v>
      </c>
      <c r="B459" s="182">
        <v>35046</v>
      </c>
      <c r="C459" s="183">
        <v>86986889</v>
      </c>
      <c r="D459" s="311">
        <v>51607</v>
      </c>
      <c r="E459" s="352">
        <v>2932</v>
      </c>
      <c r="F459" s="314">
        <v>11</v>
      </c>
      <c r="G459" s="183">
        <v>2873726</v>
      </c>
      <c r="H459" s="183">
        <v>972960</v>
      </c>
      <c r="I459" s="311">
        <v>794292</v>
      </c>
      <c r="J459" s="183">
        <v>32.83</v>
      </c>
      <c r="K459" s="311">
        <v>99.18</v>
      </c>
      <c r="L459" s="184">
        <v>0.08</v>
      </c>
      <c r="M459" s="183">
        <v>11</v>
      </c>
      <c r="N459" s="195" t="s">
        <v>362</v>
      </c>
    </row>
    <row r="460" spans="1:14" x14ac:dyDescent="0.2">
      <c r="A460" s="188" t="s">
        <v>934</v>
      </c>
      <c r="B460" s="178">
        <v>57797</v>
      </c>
      <c r="C460" s="6">
        <v>144788187</v>
      </c>
      <c r="D460" s="63">
        <v>58004</v>
      </c>
      <c r="E460" s="353">
        <v>2977</v>
      </c>
      <c r="F460" s="300">
        <v>3</v>
      </c>
      <c r="G460" s="6">
        <v>2893459</v>
      </c>
      <c r="H460" s="6">
        <v>2836619</v>
      </c>
      <c r="I460" s="63">
        <v>2836619</v>
      </c>
      <c r="J460" s="6">
        <v>32.799999999999997</v>
      </c>
      <c r="K460" s="63">
        <v>99.3</v>
      </c>
      <c r="L460" s="179">
        <v>0.08</v>
      </c>
      <c r="M460" s="6">
        <v>3</v>
      </c>
      <c r="N460" s="72" t="s">
        <v>346</v>
      </c>
    </row>
    <row r="461" spans="1:14" s="307" customFormat="1" x14ac:dyDescent="0.2">
      <c r="A461" s="282" t="s">
        <v>935</v>
      </c>
      <c r="B461" s="278">
        <v>58214</v>
      </c>
      <c r="C461" s="279">
        <v>144784180</v>
      </c>
      <c r="D461" s="245">
        <v>60130</v>
      </c>
      <c r="E461" s="303">
        <v>2950</v>
      </c>
      <c r="F461" s="302">
        <v>3</v>
      </c>
      <c r="G461" s="279">
        <v>2901304</v>
      </c>
      <c r="H461" s="279">
        <v>2837446</v>
      </c>
      <c r="I461" s="245">
        <v>2837446</v>
      </c>
      <c r="J461" s="279">
        <v>32.79</v>
      </c>
      <c r="K461" s="245">
        <v>99.34</v>
      </c>
      <c r="L461" s="283">
        <v>0.08</v>
      </c>
      <c r="M461" s="279">
        <v>3</v>
      </c>
      <c r="N461" s="284" t="s">
        <v>378</v>
      </c>
    </row>
    <row r="462" spans="1:14" x14ac:dyDescent="0.2">
      <c r="A462" s="194" t="s">
        <v>936</v>
      </c>
      <c r="B462" s="182">
        <v>58416</v>
      </c>
      <c r="C462" s="183">
        <v>144788754</v>
      </c>
      <c r="D462" s="311">
        <v>58004</v>
      </c>
      <c r="E462" s="352">
        <v>2931</v>
      </c>
      <c r="F462" s="314">
        <v>5</v>
      </c>
      <c r="G462" s="183">
        <v>2893326</v>
      </c>
      <c r="H462" s="183">
        <v>1085433</v>
      </c>
      <c r="I462" s="311">
        <v>951705</v>
      </c>
      <c r="J462" s="183">
        <v>32.799999999999997</v>
      </c>
      <c r="K462" s="311">
        <v>99.23</v>
      </c>
      <c r="L462" s="184">
        <v>0.08</v>
      </c>
      <c r="M462" s="183">
        <v>5</v>
      </c>
      <c r="N462" s="195" t="s">
        <v>937</v>
      </c>
    </row>
    <row r="463" spans="1:14" x14ac:dyDescent="0.2">
      <c r="A463" s="188" t="s">
        <v>938</v>
      </c>
      <c r="B463" s="178">
        <v>93089</v>
      </c>
      <c r="C463" s="6">
        <v>231488939</v>
      </c>
      <c r="D463" s="63">
        <v>58004</v>
      </c>
      <c r="E463" s="353">
        <v>2948</v>
      </c>
      <c r="F463" s="300">
        <v>4</v>
      </c>
      <c r="G463" s="6">
        <v>2894224</v>
      </c>
      <c r="H463" s="6">
        <v>2836631</v>
      </c>
      <c r="I463" s="63">
        <v>2836631</v>
      </c>
      <c r="J463" s="6">
        <v>32.81</v>
      </c>
      <c r="K463" s="63">
        <v>99.37</v>
      </c>
      <c r="L463" s="179">
        <v>0.08</v>
      </c>
      <c r="M463" s="6">
        <v>3</v>
      </c>
      <c r="N463" s="72" t="s">
        <v>939</v>
      </c>
    </row>
    <row r="464" spans="1:14" s="307" customFormat="1" x14ac:dyDescent="0.2">
      <c r="A464" s="282" t="s">
        <v>940</v>
      </c>
      <c r="B464" s="278">
        <v>93058</v>
      </c>
      <c r="C464" s="279">
        <v>231488148</v>
      </c>
      <c r="D464" s="245">
        <v>60130</v>
      </c>
      <c r="E464" s="303">
        <v>2944</v>
      </c>
      <c r="F464" s="302">
        <v>3</v>
      </c>
      <c r="G464" s="279">
        <v>2893465</v>
      </c>
      <c r="H464" s="279">
        <v>2836622</v>
      </c>
      <c r="I464" s="245">
        <v>2836622</v>
      </c>
      <c r="J464" s="279">
        <v>32.81</v>
      </c>
      <c r="K464" s="245">
        <v>99.37</v>
      </c>
      <c r="L464" s="283">
        <v>0.08</v>
      </c>
      <c r="M464" s="279">
        <v>3</v>
      </c>
      <c r="N464" s="284" t="s">
        <v>387</v>
      </c>
    </row>
    <row r="465" spans="1:14" x14ac:dyDescent="0.2">
      <c r="A465" s="194" t="s">
        <v>941</v>
      </c>
      <c r="B465" s="182">
        <v>93516</v>
      </c>
      <c r="C465" s="183">
        <v>231488740</v>
      </c>
      <c r="D465" s="311">
        <v>58004</v>
      </c>
      <c r="E465" s="352">
        <v>2926</v>
      </c>
      <c r="F465" s="314">
        <v>3</v>
      </c>
      <c r="G465" s="183">
        <v>2894405</v>
      </c>
      <c r="H465" s="183">
        <v>2837567</v>
      </c>
      <c r="I465" s="311">
        <v>2837567</v>
      </c>
      <c r="J465" s="183">
        <v>32.799999999999997</v>
      </c>
      <c r="K465" s="311">
        <v>99.33</v>
      </c>
      <c r="L465" s="184">
        <v>0.08</v>
      </c>
      <c r="M465" s="183">
        <v>3</v>
      </c>
      <c r="N465" s="195" t="s">
        <v>942</v>
      </c>
    </row>
    <row r="466" spans="1:14" x14ac:dyDescent="0.2">
      <c r="A466" s="188" t="s">
        <v>943</v>
      </c>
      <c r="B466" s="178">
        <v>116328</v>
      </c>
      <c r="C466" s="6">
        <v>289287682</v>
      </c>
      <c r="D466" s="63">
        <v>60130</v>
      </c>
      <c r="E466" s="353">
        <v>2945</v>
      </c>
      <c r="F466" s="300">
        <v>3</v>
      </c>
      <c r="G466" s="6">
        <v>2889954</v>
      </c>
      <c r="H466" s="6">
        <v>2836628</v>
      </c>
      <c r="I466" s="63">
        <v>2836628</v>
      </c>
      <c r="J466" s="6">
        <v>32.81</v>
      </c>
      <c r="K466" s="63">
        <v>99.37</v>
      </c>
      <c r="L466" s="179">
        <v>0.08</v>
      </c>
      <c r="M466" s="6">
        <v>3</v>
      </c>
      <c r="N466" s="72" t="s">
        <v>944</v>
      </c>
    </row>
    <row r="467" spans="1:14" s="307" customFormat="1" x14ac:dyDescent="0.2">
      <c r="A467" s="282" t="s">
        <v>945</v>
      </c>
      <c r="B467" s="278">
        <v>116389</v>
      </c>
      <c r="C467" s="279">
        <v>289288908</v>
      </c>
      <c r="D467" s="245">
        <v>60130</v>
      </c>
      <c r="E467" s="303">
        <v>2943</v>
      </c>
      <c r="F467" s="302">
        <v>3</v>
      </c>
      <c r="G467" s="279">
        <v>2893472</v>
      </c>
      <c r="H467" s="279">
        <v>2836633</v>
      </c>
      <c r="I467" s="245">
        <v>2836633</v>
      </c>
      <c r="J467" s="279">
        <v>32.799999999999997</v>
      </c>
      <c r="K467" s="245">
        <v>99.37</v>
      </c>
      <c r="L467" s="283">
        <v>0.08</v>
      </c>
      <c r="M467" s="279">
        <v>3</v>
      </c>
      <c r="N467" s="284" t="s">
        <v>946</v>
      </c>
    </row>
    <row r="468" spans="1:14" ht="17" thickBot="1" x14ac:dyDescent="0.25">
      <c r="A468" s="189" t="s">
        <v>947</v>
      </c>
      <c r="B468" s="62">
        <v>116618</v>
      </c>
      <c r="C468" s="180">
        <v>289286200</v>
      </c>
      <c r="D468" s="104">
        <v>60130</v>
      </c>
      <c r="E468" s="357">
        <v>2934</v>
      </c>
      <c r="F468" s="315">
        <v>3</v>
      </c>
      <c r="G468" s="180">
        <v>2889936</v>
      </c>
      <c r="H468" s="180">
        <v>2836628</v>
      </c>
      <c r="I468" s="104">
        <v>2836628</v>
      </c>
      <c r="J468" s="180">
        <v>32.81</v>
      </c>
      <c r="K468" s="104">
        <v>99.37</v>
      </c>
      <c r="L468" s="181">
        <v>0.08</v>
      </c>
      <c r="M468" s="180">
        <v>3</v>
      </c>
      <c r="N468" s="74" t="s">
        <v>948</v>
      </c>
    </row>
    <row r="469" spans="1:14" ht="17" thickBot="1" x14ac:dyDescent="0.25">
      <c r="A469" s="386" t="s">
        <v>239</v>
      </c>
      <c r="B469" s="387"/>
      <c r="C469" s="387"/>
      <c r="D469" s="387"/>
      <c r="E469" s="387"/>
      <c r="F469" s="388"/>
      <c r="G469" s="388"/>
      <c r="H469" s="388"/>
      <c r="I469" s="388"/>
      <c r="J469" s="388"/>
      <c r="K469" s="388"/>
      <c r="L469" s="388"/>
      <c r="M469" s="387"/>
      <c r="N469" s="389"/>
    </row>
    <row r="470" spans="1:14" s="307" customFormat="1" x14ac:dyDescent="0.2">
      <c r="A470" s="291" t="s">
        <v>949</v>
      </c>
      <c r="B470" s="292">
        <v>17261</v>
      </c>
      <c r="C470" s="293">
        <v>75242740</v>
      </c>
      <c r="D470" s="252">
        <v>105117</v>
      </c>
      <c r="E470" s="356">
        <v>6566</v>
      </c>
      <c r="F470" s="318">
        <v>3</v>
      </c>
      <c r="G470" s="293">
        <v>3752428</v>
      </c>
      <c r="H470" s="293">
        <v>3728678</v>
      </c>
      <c r="I470" s="252">
        <v>3728678</v>
      </c>
      <c r="J470" s="293">
        <v>38.770000000000003</v>
      </c>
      <c r="K470" s="252">
        <v>99.36</v>
      </c>
      <c r="L470" s="294">
        <v>0.96</v>
      </c>
      <c r="M470" s="293">
        <v>3</v>
      </c>
      <c r="N470" s="295" t="s">
        <v>351</v>
      </c>
    </row>
    <row r="471" spans="1:14" x14ac:dyDescent="0.2">
      <c r="A471" s="188" t="s">
        <v>950</v>
      </c>
      <c r="B471" s="178">
        <v>17187</v>
      </c>
      <c r="C471" s="6">
        <v>75254443</v>
      </c>
      <c r="D471" s="63">
        <v>58226</v>
      </c>
      <c r="E471" s="353">
        <v>6592</v>
      </c>
      <c r="F471" s="300">
        <v>3</v>
      </c>
      <c r="G471" s="6">
        <v>3744058</v>
      </c>
      <c r="H471" s="6">
        <v>3728680</v>
      </c>
      <c r="I471" s="63">
        <v>3728680</v>
      </c>
      <c r="J471" s="200">
        <v>38.78</v>
      </c>
      <c r="K471" s="63">
        <v>99.22</v>
      </c>
      <c r="L471" s="179">
        <v>0.96</v>
      </c>
      <c r="M471" s="6">
        <v>3</v>
      </c>
      <c r="N471" s="72" t="s">
        <v>351</v>
      </c>
    </row>
    <row r="472" spans="1:14" x14ac:dyDescent="0.2">
      <c r="A472" s="194" t="s">
        <v>951</v>
      </c>
      <c r="B472" s="182">
        <v>17275</v>
      </c>
      <c r="C472" s="183">
        <v>75251257</v>
      </c>
      <c r="D472" s="311">
        <v>53155</v>
      </c>
      <c r="E472" s="352">
        <v>6483</v>
      </c>
      <c r="F472" s="314">
        <v>3</v>
      </c>
      <c r="G472" s="183">
        <v>3758298</v>
      </c>
      <c r="H472" s="183">
        <v>3727864</v>
      </c>
      <c r="I472" s="311">
        <v>3727864</v>
      </c>
      <c r="J472" s="183">
        <v>38.770000000000003</v>
      </c>
      <c r="K472" s="311">
        <v>99.91</v>
      </c>
      <c r="L472" s="184">
        <v>0.96</v>
      </c>
      <c r="M472" s="183">
        <v>3</v>
      </c>
      <c r="N472" s="195" t="s">
        <v>346</v>
      </c>
    </row>
    <row r="473" spans="1:14" x14ac:dyDescent="0.2">
      <c r="A473" s="188" t="s">
        <v>952</v>
      </c>
      <c r="B473" s="178">
        <v>25744</v>
      </c>
      <c r="C473" s="6">
        <v>112689908</v>
      </c>
      <c r="D473" s="63">
        <v>105117</v>
      </c>
      <c r="E473" s="353">
        <v>6593</v>
      </c>
      <c r="F473" s="300">
        <v>3</v>
      </c>
      <c r="G473" s="6">
        <v>3759133</v>
      </c>
      <c r="H473" s="6">
        <v>3728699</v>
      </c>
      <c r="I473" s="63">
        <v>3728699</v>
      </c>
      <c r="J473" s="6">
        <v>38.770000000000003</v>
      </c>
      <c r="K473" s="63">
        <v>99.63</v>
      </c>
      <c r="L473" s="179">
        <v>0.96</v>
      </c>
      <c r="M473" s="6">
        <v>3</v>
      </c>
      <c r="N473" s="72" t="s">
        <v>351</v>
      </c>
    </row>
    <row r="474" spans="1:14" s="307" customFormat="1" x14ac:dyDescent="0.2">
      <c r="A474" s="282" t="s">
        <v>953</v>
      </c>
      <c r="B474" s="278">
        <v>25695</v>
      </c>
      <c r="C474" s="279">
        <v>112684639</v>
      </c>
      <c r="D474" s="245">
        <v>60921</v>
      </c>
      <c r="E474" s="303">
        <v>6616</v>
      </c>
      <c r="F474" s="302">
        <v>3</v>
      </c>
      <c r="G474" s="279">
        <v>3758973</v>
      </c>
      <c r="H474" s="279">
        <v>3728699</v>
      </c>
      <c r="I474" s="245">
        <v>3728699</v>
      </c>
      <c r="J474" s="279">
        <v>38.770000000000003</v>
      </c>
      <c r="K474" s="245">
        <v>99.63</v>
      </c>
      <c r="L474" s="283">
        <v>0.96</v>
      </c>
      <c r="M474" s="279">
        <v>3</v>
      </c>
      <c r="N474" s="284" t="s">
        <v>346</v>
      </c>
    </row>
    <row r="475" spans="1:14" x14ac:dyDescent="0.2">
      <c r="A475" s="194" t="s">
        <v>954</v>
      </c>
      <c r="B475" s="182">
        <v>25968</v>
      </c>
      <c r="C475" s="183">
        <v>112697753</v>
      </c>
      <c r="D475" s="311">
        <v>63087</v>
      </c>
      <c r="E475" s="352">
        <v>6456</v>
      </c>
      <c r="F475" s="314">
        <v>3</v>
      </c>
      <c r="G475" s="183">
        <v>3752550</v>
      </c>
      <c r="H475" s="183">
        <v>3727414</v>
      </c>
      <c r="I475" s="311">
        <v>3727414</v>
      </c>
      <c r="J475" s="183">
        <v>38.770000000000003</v>
      </c>
      <c r="K475" s="311">
        <v>99.63</v>
      </c>
      <c r="L475" s="184">
        <v>0.96</v>
      </c>
      <c r="M475" s="183">
        <v>3</v>
      </c>
      <c r="N475" s="195" t="s">
        <v>351</v>
      </c>
    </row>
    <row r="476" spans="1:14" x14ac:dyDescent="0.2">
      <c r="A476" s="188" t="s">
        <v>955</v>
      </c>
      <c r="B476" s="178">
        <v>42640</v>
      </c>
      <c r="C476" s="6">
        <v>187584022</v>
      </c>
      <c r="D476" s="63">
        <v>105117</v>
      </c>
      <c r="E476" s="353">
        <v>6595</v>
      </c>
      <c r="F476" s="300">
        <v>4</v>
      </c>
      <c r="G476" s="6">
        <v>3752106</v>
      </c>
      <c r="H476" s="6">
        <v>3728727</v>
      </c>
      <c r="I476" s="63">
        <v>3728727</v>
      </c>
      <c r="J476" s="6">
        <v>38.78</v>
      </c>
      <c r="K476" s="63">
        <v>99.5</v>
      </c>
      <c r="L476" s="179">
        <v>0.96</v>
      </c>
      <c r="M476" s="6">
        <v>4</v>
      </c>
      <c r="N476" s="72" t="s">
        <v>630</v>
      </c>
    </row>
    <row r="477" spans="1:14" s="307" customFormat="1" x14ac:dyDescent="0.2">
      <c r="A477" s="282" t="s">
        <v>956</v>
      </c>
      <c r="B477" s="278">
        <v>43126</v>
      </c>
      <c r="C477" s="279">
        <v>187575417</v>
      </c>
      <c r="D477" s="245">
        <v>71421</v>
      </c>
      <c r="E477" s="303">
        <v>6521</v>
      </c>
      <c r="F477" s="302">
        <v>3</v>
      </c>
      <c r="G477" s="279">
        <v>3752178</v>
      </c>
      <c r="H477" s="279">
        <v>3728718</v>
      </c>
      <c r="I477" s="245">
        <v>3728718</v>
      </c>
      <c r="J477" s="279">
        <v>38.78</v>
      </c>
      <c r="K477" s="245">
        <v>99.63</v>
      </c>
      <c r="L477" s="283">
        <v>0.96</v>
      </c>
      <c r="M477" s="279">
        <v>3</v>
      </c>
      <c r="N477" s="284" t="s">
        <v>346</v>
      </c>
    </row>
    <row r="478" spans="1:14" x14ac:dyDescent="0.2">
      <c r="A478" s="194" t="s">
        <v>957</v>
      </c>
      <c r="B478" s="182">
        <v>43349</v>
      </c>
      <c r="C478" s="183">
        <v>187585575</v>
      </c>
      <c r="D478" s="311">
        <v>63087</v>
      </c>
      <c r="E478" s="352">
        <v>6420</v>
      </c>
      <c r="F478" s="314">
        <v>3</v>
      </c>
      <c r="G478" s="183">
        <v>3759383</v>
      </c>
      <c r="H478" s="183">
        <v>3728721</v>
      </c>
      <c r="I478" s="311">
        <v>3728721</v>
      </c>
      <c r="J478" s="183">
        <v>38.770000000000003</v>
      </c>
      <c r="K478" s="311">
        <v>99.63</v>
      </c>
      <c r="L478" s="184">
        <v>0.96</v>
      </c>
      <c r="M478" s="183">
        <v>3</v>
      </c>
      <c r="N478" s="195" t="s">
        <v>346</v>
      </c>
    </row>
    <row r="479" spans="1:14" x14ac:dyDescent="0.2">
      <c r="A479" s="188" t="s">
        <v>958</v>
      </c>
      <c r="B479" s="178">
        <v>68689</v>
      </c>
      <c r="C479" s="6">
        <v>299908050</v>
      </c>
      <c r="D479" s="63">
        <v>105117</v>
      </c>
      <c r="E479" s="353">
        <v>6560</v>
      </c>
      <c r="F479" s="300">
        <v>4</v>
      </c>
      <c r="G479" s="6">
        <v>3770343</v>
      </c>
      <c r="H479" s="6">
        <v>3728743</v>
      </c>
      <c r="I479" s="63">
        <v>3728743</v>
      </c>
      <c r="J479" s="6">
        <v>38.76</v>
      </c>
      <c r="K479" s="63">
        <v>99.63</v>
      </c>
      <c r="L479" s="179">
        <v>0.96</v>
      </c>
      <c r="M479" s="6">
        <v>4</v>
      </c>
      <c r="N479" s="72" t="s">
        <v>819</v>
      </c>
    </row>
    <row r="480" spans="1:14" s="307" customFormat="1" x14ac:dyDescent="0.2">
      <c r="A480" s="282" t="s">
        <v>959</v>
      </c>
      <c r="B480" s="278">
        <v>69419</v>
      </c>
      <c r="C480" s="279">
        <v>299908574</v>
      </c>
      <c r="D480" s="245">
        <v>91584</v>
      </c>
      <c r="E480" s="303">
        <v>6440</v>
      </c>
      <c r="F480" s="302">
        <v>3</v>
      </c>
      <c r="G480" s="279">
        <v>3758600</v>
      </c>
      <c r="H480" s="279">
        <v>3728729</v>
      </c>
      <c r="I480" s="245">
        <v>3728729</v>
      </c>
      <c r="J480" s="279">
        <v>38.770000000000003</v>
      </c>
      <c r="K480" s="245">
        <v>99.63</v>
      </c>
      <c r="L480" s="283">
        <v>0.96</v>
      </c>
      <c r="M480" s="279">
        <v>3</v>
      </c>
      <c r="N480" s="284" t="s">
        <v>346</v>
      </c>
    </row>
    <row r="481" spans="1:14" x14ac:dyDescent="0.2">
      <c r="A481" s="194" t="s">
        <v>960</v>
      </c>
      <c r="B481" s="182">
        <v>69245</v>
      </c>
      <c r="C481" s="183">
        <v>299912285</v>
      </c>
      <c r="D481" s="311">
        <v>63087</v>
      </c>
      <c r="E481" s="352">
        <v>6432</v>
      </c>
      <c r="F481" s="314">
        <v>3</v>
      </c>
      <c r="G481" s="183">
        <v>3759146</v>
      </c>
      <c r="H481" s="183">
        <v>3728416</v>
      </c>
      <c r="I481" s="311">
        <v>3728416</v>
      </c>
      <c r="J481" s="183">
        <v>38.770000000000003</v>
      </c>
      <c r="K481" s="311">
        <v>99.63</v>
      </c>
      <c r="L481" s="184">
        <v>0.96</v>
      </c>
      <c r="M481" s="183">
        <v>3</v>
      </c>
      <c r="N481" s="195" t="s">
        <v>346</v>
      </c>
    </row>
    <row r="482" spans="1:14" x14ac:dyDescent="0.2">
      <c r="A482" s="188" t="s">
        <v>961</v>
      </c>
      <c r="B482" s="178">
        <v>85878</v>
      </c>
      <c r="C482" s="6">
        <v>374797423</v>
      </c>
      <c r="D482" s="63">
        <v>105117</v>
      </c>
      <c r="E482" s="353">
        <v>6541</v>
      </c>
      <c r="F482" s="300">
        <v>4</v>
      </c>
      <c r="G482" s="6">
        <v>3761767</v>
      </c>
      <c r="H482" s="6">
        <v>3728752</v>
      </c>
      <c r="I482" s="63">
        <v>3728752</v>
      </c>
      <c r="J482" s="6">
        <v>38.770000000000003</v>
      </c>
      <c r="K482" s="63">
        <v>99.63</v>
      </c>
      <c r="L482" s="179">
        <v>0.96</v>
      </c>
      <c r="M482" s="6">
        <v>4</v>
      </c>
      <c r="N482" s="72" t="s">
        <v>962</v>
      </c>
    </row>
    <row r="483" spans="1:14" s="307" customFormat="1" x14ac:dyDescent="0.2">
      <c r="A483" s="282" t="s">
        <v>963</v>
      </c>
      <c r="B483" s="278">
        <v>86703</v>
      </c>
      <c r="C483" s="279">
        <v>374794206</v>
      </c>
      <c r="D483" s="245">
        <v>91584</v>
      </c>
      <c r="E483" s="303">
        <v>6422</v>
      </c>
      <c r="F483" s="302">
        <v>3</v>
      </c>
      <c r="G483" s="279">
        <v>3759489</v>
      </c>
      <c r="H483" s="279">
        <v>3728742</v>
      </c>
      <c r="I483" s="245">
        <v>3728742</v>
      </c>
      <c r="J483" s="279">
        <v>38.770000000000003</v>
      </c>
      <c r="K483" s="245">
        <v>99.63</v>
      </c>
      <c r="L483" s="283">
        <v>0.96</v>
      </c>
      <c r="M483" s="279">
        <v>3</v>
      </c>
      <c r="N483" s="284" t="s">
        <v>346</v>
      </c>
    </row>
    <row r="484" spans="1:14" ht="17" thickBot="1" x14ac:dyDescent="0.25">
      <c r="A484" s="189" t="s">
        <v>964</v>
      </c>
      <c r="B484" s="62">
        <v>86772</v>
      </c>
      <c r="C484" s="180">
        <v>374795728</v>
      </c>
      <c r="D484" s="104">
        <v>63087</v>
      </c>
      <c r="E484" s="357">
        <v>6423</v>
      </c>
      <c r="F484" s="315">
        <v>3</v>
      </c>
      <c r="G484" s="180">
        <v>3756628</v>
      </c>
      <c r="H484" s="180">
        <v>3728731</v>
      </c>
      <c r="I484" s="104">
        <v>3728731</v>
      </c>
      <c r="J484" s="180">
        <v>38.770000000000003</v>
      </c>
      <c r="K484" s="104">
        <v>99.63</v>
      </c>
      <c r="L484" s="181">
        <v>0.96</v>
      </c>
      <c r="M484" s="180">
        <v>3</v>
      </c>
      <c r="N484" s="74" t="s">
        <v>346</v>
      </c>
    </row>
    <row r="485" spans="1:14" ht="17" thickBot="1" x14ac:dyDescent="0.25">
      <c r="A485" s="386" t="s">
        <v>391</v>
      </c>
      <c r="B485" s="387"/>
      <c r="C485" s="387"/>
      <c r="D485" s="387"/>
      <c r="E485" s="387"/>
      <c r="F485" s="388"/>
      <c r="G485" s="388"/>
      <c r="H485" s="388"/>
      <c r="I485" s="388"/>
      <c r="J485" s="388"/>
      <c r="K485" s="388"/>
      <c r="L485" s="388"/>
      <c r="M485" s="387"/>
      <c r="N485" s="389"/>
    </row>
    <row r="486" spans="1:14" x14ac:dyDescent="0.2">
      <c r="A486" s="187" t="s">
        <v>965</v>
      </c>
      <c r="B486" s="190">
        <v>21359</v>
      </c>
      <c r="C486" s="191">
        <v>113259740</v>
      </c>
      <c r="D486" s="97">
        <v>76838</v>
      </c>
      <c r="E486" s="351">
        <v>8344</v>
      </c>
      <c r="F486" s="316">
        <v>6</v>
      </c>
      <c r="G486" s="191">
        <v>5644229</v>
      </c>
      <c r="H486" s="191">
        <v>5383048</v>
      </c>
      <c r="I486" s="97">
        <v>5383048</v>
      </c>
      <c r="J486" s="191">
        <v>56.91</v>
      </c>
      <c r="K486" s="97">
        <v>99.77</v>
      </c>
      <c r="L486" s="192">
        <v>0.38</v>
      </c>
      <c r="M486" s="191">
        <v>6</v>
      </c>
      <c r="N486" s="193" t="s">
        <v>652</v>
      </c>
    </row>
    <row r="487" spans="1:14" s="307" customFormat="1" x14ac:dyDescent="0.2">
      <c r="A487" s="282" t="s">
        <v>966</v>
      </c>
      <c r="B487" s="278">
        <v>21628</v>
      </c>
      <c r="C487" s="279">
        <v>113261653</v>
      </c>
      <c r="D487" s="245">
        <v>72973</v>
      </c>
      <c r="E487" s="303">
        <v>8269</v>
      </c>
      <c r="F487" s="302">
        <v>4</v>
      </c>
      <c r="G487" s="279">
        <v>5637864</v>
      </c>
      <c r="H487" s="279">
        <v>5383044</v>
      </c>
      <c r="I487" s="245">
        <v>5383044</v>
      </c>
      <c r="J487" s="308">
        <v>56.92</v>
      </c>
      <c r="K487" s="245">
        <v>99.88</v>
      </c>
      <c r="L487" s="283">
        <v>0.33</v>
      </c>
      <c r="M487" s="279">
        <v>4</v>
      </c>
      <c r="N487" s="284" t="s">
        <v>371</v>
      </c>
    </row>
    <row r="488" spans="1:14" x14ac:dyDescent="0.2">
      <c r="A488" s="194" t="s">
        <v>967</v>
      </c>
      <c r="B488" s="182">
        <v>21224</v>
      </c>
      <c r="C488" s="183">
        <v>113260960</v>
      </c>
      <c r="D488" s="311">
        <v>60169</v>
      </c>
      <c r="E488" s="352">
        <v>8497</v>
      </c>
      <c r="F488" s="314">
        <v>5</v>
      </c>
      <c r="G488" s="183">
        <v>5638164</v>
      </c>
      <c r="H488" s="183">
        <v>5383039</v>
      </c>
      <c r="I488" s="311">
        <v>5383039</v>
      </c>
      <c r="J488" s="183">
        <v>56.92</v>
      </c>
      <c r="K488" s="311">
        <v>99.88</v>
      </c>
      <c r="L488" s="184">
        <v>0.33</v>
      </c>
      <c r="M488" s="183">
        <v>5</v>
      </c>
      <c r="N488" s="195" t="s">
        <v>968</v>
      </c>
    </row>
    <row r="489" spans="1:14" x14ac:dyDescent="0.2">
      <c r="A489" s="188" t="s">
        <v>969</v>
      </c>
      <c r="B489" s="178">
        <v>31956</v>
      </c>
      <c r="C489" s="6">
        <v>169604374</v>
      </c>
      <c r="D489" s="63">
        <v>76838</v>
      </c>
      <c r="E489" s="353">
        <v>8351</v>
      </c>
      <c r="F489" s="300">
        <v>4</v>
      </c>
      <c r="G489" s="6">
        <v>5645661</v>
      </c>
      <c r="H489" s="6">
        <v>5383091</v>
      </c>
      <c r="I489" s="63">
        <v>5383091</v>
      </c>
      <c r="J489" s="6">
        <v>56.91</v>
      </c>
      <c r="K489" s="63">
        <v>99.83</v>
      </c>
      <c r="L489" s="179">
        <v>0.33</v>
      </c>
      <c r="M489" s="6">
        <v>4</v>
      </c>
      <c r="N489" s="72" t="s">
        <v>371</v>
      </c>
    </row>
    <row r="490" spans="1:14" x14ac:dyDescent="0.2">
      <c r="A490" s="188" t="s">
        <v>970</v>
      </c>
      <c r="B490" s="178">
        <v>32222</v>
      </c>
      <c r="C490" s="6">
        <v>169595096</v>
      </c>
      <c r="D490" s="63">
        <v>150566</v>
      </c>
      <c r="E490" s="353">
        <v>8341</v>
      </c>
      <c r="F490" s="300">
        <v>5</v>
      </c>
      <c r="G490" s="6">
        <v>5638338</v>
      </c>
      <c r="H490" s="6">
        <v>5383101</v>
      </c>
      <c r="I490" s="63">
        <v>5383101</v>
      </c>
      <c r="J490" s="6">
        <v>56.92</v>
      </c>
      <c r="K490" s="63">
        <v>99.94</v>
      </c>
      <c r="L490" s="179">
        <v>0.33</v>
      </c>
      <c r="M490" s="6">
        <v>5</v>
      </c>
      <c r="N490" s="72" t="s">
        <v>590</v>
      </c>
    </row>
    <row r="491" spans="1:14" s="307" customFormat="1" x14ac:dyDescent="0.2">
      <c r="A491" s="296" t="s">
        <v>971</v>
      </c>
      <c r="B491" s="273">
        <v>32006</v>
      </c>
      <c r="C491" s="274">
        <v>169609332</v>
      </c>
      <c r="D491" s="310">
        <v>77082</v>
      </c>
      <c r="E491" s="354">
        <v>8432</v>
      </c>
      <c r="F491" s="313">
        <v>4</v>
      </c>
      <c r="G491" s="274">
        <v>5648823</v>
      </c>
      <c r="H491" s="274">
        <v>5383082</v>
      </c>
      <c r="I491" s="310">
        <v>5383082</v>
      </c>
      <c r="J491" s="274">
        <v>56.9</v>
      </c>
      <c r="K491" s="310">
        <v>99.94</v>
      </c>
      <c r="L491" s="297">
        <v>0.33</v>
      </c>
      <c r="M491" s="274">
        <v>4</v>
      </c>
      <c r="N491" s="298" t="s">
        <v>371</v>
      </c>
    </row>
    <row r="492" spans="1:14" x14ac:dyDescent="0.2">
      <c r="A492" s="188" t="s">
        <v>972</v>
      </c>
      <c r="B492" s="178">
        <v>52828</v>
      </c>
      <c r="C492" s="6">
        <v>282304930</v>
      </c>
      <c r="D492" s="63">
        <v>95864</v>
      </c>
      <c r="E492" s="353">
        <v>8510</v>
      </c>
      <c r="F492" s="300">
        <v>5</v>
      </c>
      <c r="G492" s="6">
        <v>5659372</v>
      </c>
      <c r="H492" s="6">
        <v>5383118</v>
      </c>
      <c r="I492" s="63">
        <v>5383118</v>
      </c>
      <c r="J492" s="6">
        <v>56.88</v>
      </c>
      <c r="K492" s="63">
        <v>99.94</v>
      </c>
      <c r="L492" s="179">
        <v>0.33</v>
      </c>
      <c r="M492" s="6">
        <v>5</v>
      </c>
      <c r="N492" s="72" t="s">
        <v>590</v>
      </c>
    </row>
    <row r="493" spans="1:14" x14ac:dyDescent="0.2">
      <c r="A493" s="188" t="s">
        <v>973</v>
      </c>
      <c r="B493" s="178">
        <v>53703</v>
      </c>
      <c r="C493" s="6">
        <v>282297458</v>
      </c>
      <c r="D493" s="63">
        <v>150566</v>
      </c>
      <c r="E493" s="353">
        <v>8352</v>
      </c>
      <c r="F493" s="300">
        <v>5</v>
      </c>
      <c r="G493" s="6">
        <v>5642095</v>
      </c>
      <c r="H493" s="6">
        <v>4985228</v>
      </c>
      <c r="I493" s="63">
        <v>4985228</v>
      </c>
      <c r="J493" s="6">
        <v>56.91</v>
      </c>
      <c r="K493" s="63">
        <v>99.98</v>
      </c>
      <c r="L493" s="179">
        <v>0.33</v>
      </c>
      <c r="M493" s="6">
        <v>5</v>
      </c>
      <c r="N493" s="72" t="s">
        <v>803</v>
      </c>
    </row>
    <row r="494" spans="1:14" s="307" customFormat="1" x14ac:dyDescent="0.2">
      <c r="A494" s="296" t="s">
        <v>974</v>
      </c>
      <c r="B494" s="273">
        <v>53179</v>
      </c>
      <c r="C494" s="274">
        <v>282302846</v>
      </c>
      <c r="D494" s="310">
        <v>77082</v>
      </c>
      <c r="E494" s="354">
        <v>8485</v>
      </c>
      <c r="F494" s="313">
        <v>4</v>
      </c>
      <c r="G494" s="274">
        <v>5645480</v>
      </c>
      <c r="H494" s="274">
        <v>5383124</v>
      </c>
      <c r="I494" s="310">
        <v>5383124</v>
      </c>
      <c r="J494" s="274">
        <v>56.91</v>
      </c>
      <c r="K494" s="310">
        <v>100</v>
      </c>
      <c r="L494" s="297">
        <v>0.33</v>
      </c>
      <c r="M494" s="274">
        <v>4</v>
      </c>
      <c r="N494" s="298" t="s">
        <v>367</v>
      </c>
    </row>
    <row r="495" spans="1:14" x14ac:dyDescent="0.2">
      <c r="A495" s="188" t="s">
        <v>975</v>
      </c>
      <c r="B495" s="178">
        <v>84871</v>
      </c>
      <c r="C495" s="6">
        <v>451353818</v>
      </c>
      <c r="D495" s="63">
        <v>95864</v>
      </c>
      <c r="E495" s="353">
        <v>8452</v>
      </c>
      <c r="F495" s="300">
        <v>6</v>
      </c>
      <c r="G495" s="6">
        <v>5646036</v>
      </c>
      <c r="H495" s="6">
        <v>4985226</v>
      </c>
      <c r="I495" s="63">
        <v>4985226</v>
      </c>
      <c r="J495" s="6">
        <v>56.91</v>
      </c>
      <c r="K495" s="63">
        <v>99.98</v>
      </c>
      <c r="L495" s="179">
        <v>0.33</v>
      </c>
      <c r="M495" s="6">
        <v>6</v>
      </c>
      <c r="N495" s="72" t="s">
        <v>976</v>
      </c>
    </row>
    <row r="496" spans="1:14" s="307" customFormat="1" x14ac:dyDescent="0.2">
      <c r="A496" s="282" t="s">
        <v>977</v>
      </c>
      <c r="B496" s="278">
        <v>85438</v>
      </c>
      <c r="C496" s="279">
        <v>451358281</v>
      </c>
      <c r="D496" s="245">
        <v>150566</v>
      </c>
      <c r="E496" s="303">
        <v>8415</v>
      </c>
      <c r="F496" s="302">
        <v>4</v>
      </c>
      <c r="G496" s="279">
        <v>5646034</v>
      </c>
      <c r="H496" s="279">
        <v>5383171</v>
      </c>
      <c r="I496" s="245">
        <v>5383171</v>
      </c>
      <c r="J496" s="279">
        <v>56.91</v>
      </c>
      <c r="K496" s="245">
        <v>99.98</v>
      </c>
      <c r="L496" s="283">
        <v>0.33</v>
      </c>
      <c r="M496" s="279">
        <v>4</v>
      </c>
      <c r="N496" s="284" t="s">
        <v>371</v>
      </c>
    </row>
    <row r="497" spans="1:14" x14ac:dyDescent="0.2">
      <c r="A497" s="194" t="s">
        <v>978</v>
      </c>
      <c r="B497" s="182">
        <v>85179</v>
      </c>
      <c r="C497" s="183">
        <v>451357996</v>
      </c>
      <c r="D497" s="311">
        <v>87687</v>
      </c>
      <c r="E497" s="352">
        <v>8465</v>
      </c>
      <c r="F497" s="314">
        <v>5</v>
      </c>
      <c r="G497" s="183">
        <v>5648884</v>
      </c>
      <c r="H497" s="183">
        <v>4985226</v>
      </c>
      <c r="I497" s="311">
        <v>4985226</v>
      </c>
      <c r="J497" s="183">
        <v>56.91</v>
      </c>
      <c r="K497" s="311">
        <v>99.98</v>
      </c>
      <c r="L497" s="184">
        <v>0.33</v>
      </c>
      <c r="M497" s="183">
        <v>5</v>
      </c>
      <c r="N497" s="195" t="s">
        <v>803</v>
      </c>
    </row>
    <row r="498" spans="1:14" x14ac:dyDescent="0.2">
      <c r="A498" s="188" t="s">
        <v>979</v>
      </c>
      <c r="B498" s="178">
        <v>106262</v>
      </c>
      <c r="C498" s="6">
        <v>564045839</v>
      </c>
      <c r="D498" s="63">
        <v>150566</v>
      </c>
      <c r="E498" s="353">
        <v>8452</v>
      </c>
      <c r="F498" s="300">
        <v>6</v>
      </c>
      <c r="G498" s="6">
        <v>5655398</v>
      </c>
      <c r="H498" s="6">
        <v>4985237</v>
      </c>
      <c r="I498" s="63">
        <v>4985237</v>
      </c>
      <c r="J498" s="6">
        <v>56.9</v>
      </c>
      <c r="K498" s="63">
        <v>99.98</v>
      </c>
      <c r="L498" s="179">
        <v>0.33</v>
      </c>
      <c r="M498" s="6">
        <v>6</v>
      </c>
      <c r="N498" s="72" t="s">
        <v>980</v>
      </c>
    </row>
    <row r="499" spans="1:14" s="307" customFormat="1" x14ac:dyDescent="0.2">
      <c r="A499" s="282" t="s">
        <v>981</v>
      </c>
      <c r="B499" s="278">
        <v>106553</v>
      </c>
      <c r="C499" s="279">
        <v>564039166</v>
      </c>
      <c r="D499" s="245">
        <v>150566</v>
      </c>
      <c r="E499" s="303">
        <v>8443</v>
      </c>
      <c r="F499" s="302">
        <v>6</v>
      </c>
      <c r="G499" s="279">
        <v>5650970</v>
      </c>
      <c r="H499" s="279">
        <v>5383173</v>
      </c>
      <c r="I499" s="245">
        <v>5383173</v>
      </c>
      <c r="J499" s="279">
        <v>56.9</v>
      </c>
      <c r="K499" s="245">
        <v>99.98</v>
      </c>
      <c r="L499" s="283">
        <v>0.33</v>
      </c>
      <c r="M499" s="279">
        <v>6</v>
      </c>
      <c r="N499" s="284" t="s">
        <v>549</v>
      </c>
    </row>
    <row r="500" spans="1:14" ht="17" thickBot="1" x14ac:dyDescent="0.25">
      <c r="A500" s="189" t="s">
        <v>982</v>
      </c>
      <c r="B500" s="62">
        <v>106221</v>
      </c>
      <c r="C500" s="180">
        <v>564024190</v>
      </c>
      <c r="D500" s="104">
        <v>87687</v>
      </c>
      <c r="E500" s="357">
        <v>8493</v>
      </c>
      <c r="F500" s="315">
        <v>6</v>
      </c>
      <c r="G500" s="180">
        <v>5641610</v>
      </c>
      <c r="H500" s="180">
        <v>4985241</v>
      </c>
      <c r="I500" s="104">
        <v>4985241</v>
      </c>
      <c r="J500" s="180">
        <v>56.91</v>
      </c>
      <c r="K500" s="104">
        <v>99.98</v>
      </c>
      <c r="L500" s="181">
        <v>0.33</v>
      </c>
      <c r="M500" s="180">
        <v>6</v>
      </c>
      <c r="N500" s="74" t="s">
        <v>983</v>
      </c>
    </row>
    <row r="501" spans="1:14" ht="17" thickBot="1" x14ac:dyDescent="0.25">
      <c r="A501" s="386" t="s">
        <v>407</v>
      </c>
      <c r="B501" s="387"/>
      <c r="C501" s="387"/>
      <c r="D501" s="387"/>
      <c r="E501" s="387"/>
      <c r="F501" s="388"/>
      <c r="G501" s="388"/>
      <c r="H501" s="388"/>
      <c r="I501" s="388"/>
      <c r="J501" s="388"/>
      <c r="K501" s="388"/>
      <c r="L501" s="388"/>
      <c r="M501" s="387"/>
      <c r="N501" s="389"/>
    </row>
    <row r="502" spans="1:14" x14ac:dyDescent="0.2">
      <c r="A502" s="187" t="s">
        <v>984</v>
      </c>
      <c r="B502" s="190">
        <v>26595</v>
      </c>
      <c r="C502" s="191">
        <v>128876791</v>
      </c>
      <c r="D502" s="97">
        <v>73999</v>
      </c>
      <c r="E502" s="351">
        <v>7418</v>
      </c>
      <c r="F502" s="316">
        <v>1</v>
      </c>
      <c r="G502" s="191">
        <v>6409095</v>
      </c>
      <c r="H502" s="191">
        <v>6409095</v>
      </c>
      <c r="I502" s="97">
        <v>6409095</v>
      </c>
      <c r="J502" s="191">
        <v>66.3</v>
      </c>
      <c r="K502" s="97">
        <v>98.65</v>
      </c>
      <c r="L502" s="192">
        <v>0.62</v>
      </c>
      <c r="M502" s="191">
        <v>1</v>
      </c>
      <c r="N502" s="193" t="s">
        <v>85</v>
      </c>
    </row>
    <row r="503" spans="1:14" s="307" customFormat="1" x14ac:dyDescent="0.2">
      <c r="A503" s="282" t="s">
        <v>985</v>
      </c>
      <c r="B503" s="278">
        <v>26344</v>
      </c>
      <c r="C503" s="279">
        <v>128873958</v>
      </c>
      <c r="D503" s="245">
        <v>69924</v>
      </c>
      <c r="E503" s="303">
        <v>7540</v>
      </c>
      <c r="F503" s="302">
        <v>1</v>
      </c>
      <c r="G503" s="279">
        <v>6411629</v>
      </c>
      <c r="H503" s="279">
        <v>6411629</v>
      </c>
      <c r="I503" s="245">
        <v>6411629</v>
      </c>
      <c r="J503" s="308">
        <v>66.3</v>
      </c>
      <c r="K503" s="245">
        <v>99.32</v>
      </c>
      <c r="L503" s="283">
        <v>0.62</v>
      </c>
      <c r="M503" s="279">
        <v>1</v>
      </c>
      <c r="N503" s="284" t="s">
        <v>85</v>
      </c>
    </row>
    <row r="504" spans="1:14" x14ac:dyDescent="0.2">
      <c r="A504" s="194" t="s">
        <v>986</v>
      </c>
      <c r="B504" s="182">
        <v>26408</v>
      </c>
      <c r="C504" s="183">
        <v>128873410</v>
      </c>
      <c r="D504" s="311">
        <v>65732</v>
      </c>
      <c r="E504" s="352">
        <v>7615</v>
      </c>
      <c r="F504" s="314">
        <v>1</v>
      </c>
      <c r="G504" s="183">
        <v>6411750</v>
      </c>
      <c r="H504" s="183">
        <v>6411750</v>
      </c>
      <c r="I504" s="311">
        <v>6411750</v>
      </c>
      <c r="J504" s="183">
        <v>66.3</v>
      </c>
      <c r="K504" s="311">
        <v>99.28</v>
      </c>
      <c r="L504" s="184">
        <v>0.62</v>
      </c>
      <c r="M504" s="183">
        <v>1</v>
      </c>
      <c r="N504" s="195" t="s">
        <v>85</v>
      </c>
    </row>
    <row r="505" spans="1:14" x14ac:dyDescent="0.2">
      <c r="A505" s="188" t="s">
        <v>987</v>
      </c>
      <c r="B505" s="178">
        <v>39774</v>
      </c>
      <c r="C505" s="6">
        <v>192988484</v>
      </c>
      <c r="D505" s="63">
        <v>73999</v>
      </c>
      <c r="E505" s="353">
        <v>7476</v>
      </c>
      <c r="F505" s="300">
        <v>1</v>
      </c>
      <c r="G505" s="6">
        <v>6411711</v>
      </c>
      <c r="H505" s="6">
        <v>6411711</v>
      </c>
      <c r="I505" s="63">
        <v>6411711</v>
      </c>
      <c r="J505" s="6">
        <v>66.3</v>
      </c>
      <c r="K505" s="63">
        <v>99.29</v>
      </c>
      <c r="L505" s="179">
        <v>0.62</v>
      </c>
      <c r="M505" s="6">
        <v>1</v>
      </c>
      <c r="N505" s="72" t="s">
        <v>85</v>
      </c>
    </row>
    <row r="506" spans="1:14" s="307" customFormat="1" x14ac:dyDescent="0.2">
      <c r="A506" s="282" t="s">
        <v>988</v>
      </c>
      <c r="B506" s="278">
        <v>39408</v>
      </c>
      <c r="C506" s="279">
        <v>192993803</v>
      </c>
      <c r="D506" s="245">
        <v>69924</v>
      </c>
      <c r="E506" s="303">
        <v>7574</v>
      </c>
      <c r="F506" s="302">
        <v>1</v>
      </c>
      <c r="G506" s="279">
        <v>6411687</v>
      </c>
      <c r="H506" s="279">
        <v>6411687</v>
      </c>
      <c r="I506" s="245">
        <v>6411687</v>
      </c>
      <c r="J506" s="279">
        <v>66.3</v>
      </c>
      <c r="K506" s="245">
        <v>99.35</v>
      </c>
      <c r="L506" s="283">
        <v>0.51</v>
      </c>
      <c r="M506" s="279">
        <v>1</v>
      </c>
      <c r="N506" s="284" t="s">
        <v>85</v>
      </c>
    </row>
    <row r="507" spans="1:14" x14ac:dyDescent="0.2">
      <c r="A507" s="194" t="s">
        <v>989</v>
      </c>
      <c r="B507" s="182">
        <v>39571</v>
      </c>
      <c r="C507" s="183">
        <v>192993530</v>
      </c>
      <c r="D507" s="311">
        <v>65732</v>
      </c>
      <c r="E507" s="352">
        <v>7621</v>
      </c>
      <c r="F507" s="314">
        <v>1</v>
      </c>
      <c r="G507" s="183">
        <v>6411725</v>
      </c>
      <c r="H507" s="183">
        <v>6411725</v>
      </c>
      <c r="I507" s="311">
        <v>6411725</v>
      </c>
      <c r="J507" s="183">
        <v>66.3</v>
      </c>
      <c r="K507" s="311">
        <v>99.33</v>
      </c>
      <c r="L507" s="184">
        <v>0.62</v>
      </c>
      <c r="M507" s="183">
        <v>1</v>
      </c>
      <c r="N507" s="195" t="s">
        <v>85</v>
      </c>
    </row>
    <row r="508" spans="1:14" x14ac:dyDescent="0.2">
      <c r="A508" s="188" t="s">
        <v>990</v>
      </c>
      <c r="B508" s="178">
        <v>66048</v>
      </c>
      <c r="C508" s="6">
        <v>321230185</v>
      </c>
      <c r="D508" s="63">
        <v>75430</v>
      </c>
      <c r="E508" s="353">
        <v>7537</v>
      </c>
      <c r="F508" s="300">
        <v>1</v>
      </c>
      <c r="G508" s="6">
        <v>6411737</v>
      </c>
      <c r="H508" s="6">
        <v>6411737</v>
      </c>
      <c r="I508" s="63">
        <v>6411737</v>
      </c>
      <c r="J508" s="6">
        <v>66.3</v>
      </c>
      <c r="K508" s="63">
        <v>99.34</v>
      </c>
      <c r="L508" s="179">
        <v>0.62</v>
      </c>
      <c r="M508" s="6">
        <v>1</v>
      </c>
      <c r="N508" s="72" t="s">
        <v>85</v>
      </c>
    </row>
    <row r="509" spans="1:14" s="307" customFormat="1" x14ac:dyDescent="0.2">
      <c r="A509" s="282" t="s">
        <v>991</v>
      </c>
      <c r="B509" s="278">
        <v>65790</v>
      </c>
      <c r="C509" s="279">
        <v>321219152</v>
      </c>
      <c r="D509" s="245">
        <v>75430</v>
      </c>
      <c r="E509" s="303">
        <v>7530</v>
      </c>
      <c r="F509" s="302">
        <v>1</v>
      </c>
      <c r="G509" s="279">
        <v>6411696</v>
      </c>
      <c r="H509" s="279">
        <v>6411696</v>
      </c>
      <c r="I509" s="245">
        <v>6411696</v>
      </c>
      <c r="J509" s="279">
        <v>66.3</v>
      </c>
      <c r="K509" s="245">
        <v>99.35</v>
      </c>
      <c r="L509" s="283">
        <v>0.62</v>
      </c>
      <c r="M509" s="279">
        <v>1</v>
      </c>
      <c r="N509" s="284" t="s">
        <v>85</v>
      </c>
    </row>
    <row r="510" spans="1:14" x14ac:dyDescent="0.2">
      <c r="A510" s="194" t="s">
        <v>992</v>
      </c>
      <c r="B510" s="182">
        <v>66142</v>
      </c>
      <c r="C510" s="183">
        <v>321229861</v>
      </c>
      <c r="D510" s="311">
        <v>65732</v>
      </c>
      <c r="E510" s="352">
        <v>7561</v>
      </c>
      <c r="F510" s="314">
        <v>1</v>
      </c>
      <c r="G510" s="183">
        <v>6411733</v>
      </c>
      <c r="H510" s="183">
        <v>6411733</v>
      </c>
      <c r="I510" s="311">
        <v>6411733</v>
      </c>
      <c r="J510" s="183">
        <v>66.3</v>
      </c>
      <c r="K510" s="311">
        <v>99.35</v>
      </c>
      <c r="L510" s="184">
        <v>0.62</v>
      </c>
      <c r="M510" s="183">
        <v>1</v>
      </c>
      <c r="N510" s="195" t="s">
        <v>85</v>
      </c>
    </row>
    <row r="511" spans="1:14" x14ac:dyDescent="0.2">
      <c r="A511" s="188" t="s">
        <v>993</v>
      </c>
      <c r="B511" s="178">
        <v>105715</v>
      </c>
      <c r="C511" s="6">
        <v>513572244</v>
      </c>
      <c r="D511" s="63">
        <v>75430</v>
      </c>
      <c r="E511" s="353">
        <v>7517</v>
      </c>
      <c r="F511" s="300">
        <v>1</v>
      </c>
      <c r="G511" s="6">
        <v>6411717</v>
      </c>
      <c r="H511" s="6">
        <v>6411717</v>
      </c>
      <c r="I511" s="63">
        <v>6411717</v>
      </c>
      <c r="J511" s="6">
        <v>66.3</v>
      </c>
      <c r="K511" s="63">
        <v>99.35</v>
      </c>
      <c r="L511" s="179">
        <v>0.62</v>
      </c>
      <c r="M511" s="6">
        <v>1</v>
      </c>
      <c r="N511" s="72" t="s">
        <v>85</v>
      </c>
    </row>
    <row r="512" spans="1:14" s="307" customFormat="1" x14ac:dyDescent="0.2">
      <c r="A512" s="282" t="s">
        <v>994</v>
      </c>
      <c r="B512" s="278">
        <v>105125</v>
      </c>
      <c r="C512" s="279">
        <v>513579056</v>
      </c>
      <c r="D512" s="245">
        <v>75430</v>
      </c>
      <c r="E512" s="303">
        <v>7569</v>
      </c>
      <c r="F512" s="302">
        <v>1</v>
      </c>
      <c r="G512" s="279">
        <v>6411722</v>
      </c>
      <c r="H512" s="279">
        <v>6411722</v>
      </c>
      <c r="I512" s="245">
        <v>6411722</v>
      </c>
      <c r="J512" s="279">
        <v>66.3</v>
      </c>
      <c r="K512" s="245">
        <v>99.35</v>
      </c>
      <c r="L512" s="283">
        <v>0.62</v>
      </c>
      <c r="M512" s="279">
        <v>1</v>
      </c>
      <c r="N512" s="284" t="s">
        <v>85</v>
      </c>
    </row>
    <row r="513" spans="1:14" x14ac:dyDescent="0.2">
      <c r="A513" s="194" t="s">
        <v>995</v>
      </c>
      <c r="B513" s="182">
        <v>105671</v>
      </c>
      <c r="C513" s="183">
        <v>513583573</v>
      </c>
      <c r="D513" s="311">
        <v>68143</v>
      </c>
      <c r="E513" s="352">
        <v>7541</v>
      </c>
      <c r="F513" s="314">
        <v>1</v>
      </c>
      <c r="G513" s="183">
        <v>6411727</v>
      </c>
      <c r="H513" s="183">
        <v>6411727</v>
      </c>
      <c r="I513" s="311">
        <v>6411727</v>
      </c>
      <c r="J513" s="183">
        <v>66.3</v>
      </c>
      <c r="K513" s="311">
        <v>99.3</v>
      </c>
      <c r="L513" s="184">
        <v>0.62</v>
      </c>
      <c r="M513" s="183">
        <v>1</v>
      </c>
      <c r="N513" s="195" t="s">
        <v>85</v>
      </c>
    </row>
    <row r="514" spans="1:14" x14ac:dyDescent="0.2">
      <c r="A514" s="188" t="s">
        <v>996</v>
      </c>
      <c r="B514" s="178">
        <v>131873</v>
      </c>
      <c r="C514" s="6">
        <v>641818630</v>
      </c>
      <c r="D514" s="63">
        <v>75430</v>
      </c>
      <c r="E514" s="353">
        <v>7562</v>
      </c>
      <c r="F514" s="300">
        <v>1</v>
      </c>
      <c r="G514" s="6">
        <v>6411733</v>
      </c>
      <c r="H514" s="6">
        <v>6411733</v>
      </c>
      <c r="I514" s="63">
        <v>6411733</v>
      </c>
      <c r="J514" s="6">
        <v>66.3</v>
      </c>
      <c r="K514" s="63">
        <v>99.35</v>
      </c>
      <c r="L514" s="179">
        <v>0.62</v>
      </c>
      <c r="M514" s="6">
        <v>1</v>
      </c>
      <c r="N514" s="72" t="s">
        <v>85</v>
      </c>
    </row>
    <row r="515" spans="1:14" s="307" customFormat="1" x14ac:dyDescent="0.2">
      <c r="A515" s="282" t="s">
        <v>997</v>
      </c>
      <c r="B515" s="278">
        <v>131520</v>
      </c>
      <c r="C515" s="279">
        <v>641809733</v>
      </c>
      <c r="D515" s="245">
        <v>75430</v>
      </c>
      <c r="E515" s="303">
        <v>7571</v>
      </c>
      <c r="F515" s="302">
        <v>1</v>
      </c>
      <c r="G515" s="279">
        <v>6411725</v>
      </c>
      <c r="H515" s="279">
        <v>6411725</v>
      </c>
      <c r="I515" s="245">
        <v>6411725</v>
      </c>
      <c r="J515" s="279">
        <v>66.3</v>
      </c>
      <c r="K515" s="245">
        <v>99.35</v>
      </c>
      <c r="L515" s="283">
        <v>0.62</v>
      </c>
      <c r="M515" s="279">
        <v>1</v>
      </c>
      <c r="N515" s="284" t="s">
        <v>85</v>
      </c>
    </row>
    <row r="516" spans="1:14" ht="17" thickBot="1" x14ac:dyDescent="0.25">
      <c r="A516" s="189" t="s">
        <v>998</v>
      </c>
      <c r="B516" s="62">
        <v>132075</v>
      </c>
      <c r="C516" s="180">
        <v>641819891</v>
      </c>
      <c r="D516" s="104">
        <v>68143</v>
      </c>
      <c r="E516" s="357">
        <v>7543</v>
      </c>
      <c r="F516" s="315">
        <v>1</v>
      </c>
      <c r="G516" s="180">
        <v>6411744</v>
      </c>
      <c r="H516" s="180">
        <v>6411744</v>
      </c>
      <c r="I516" s="104">
        <v>6411744</v>
      </c>
      <c r="J516" s="180">
        <v>66.3</v>
      </c>
      <c r="K516" s="104">
        <v>99.35</v>
      </c>
      <c r="L516" s="181">
        <v>0.62</v>
      </c>
      <c r="M516" s="180">
        <v>1</v>
      </c>
      <c r="N516" s="74" t="s">
        <v>85</v>
      </c>
    </row>
    <row r="517" spans="1:14" ht="17" thickBot="1" x14ac:dyDescent="0.25">
      <c r="A517" s="386" t="s">
        <v>408</v>
      </c>
      <c r="B517" s="387"/>
      <c r="C517" s="387"/>
      <c r="D517" s="387"/>
      <c r="E517" s="387"/>
      <c r="F517" s="388"/>
      <c r="G517" s="388"/>
      <c r="H517" s="388"/>
      <c r="I517" s="388"/>
      <c r="J517" s="388"/>
      <c r="K517" s="388"/>
      <c r="L517" s="388"/>
      <c r="M517" s="387"/>
      <c r="N517" s="389"/>
    </row>
    <row r="518" spans="1:14" x14ac:dyDescent="0.2">
      <c r="A518" s="187" t="s">
        <v>999</v>
      </c>
      <c r="B518" s="190">
        <v>17983</v>
      </c>
      <c r="C518" s="191">
        <v>100481194</v>
      </c>
      <c r="D518" s="97">
        <v>97717</v>
      </c>
      <c r="E518" s="351">
        <v>9205</v>
      </c>
      <c r="F518" s="316">
        <v>2</v>
      </c>
      <c r="G518" s="191">
        <v>5000313</v>
      </c>
      <c r="H518" s="191">
        <v>4783205</v>
      </c>
      <c r="I518" s="97">
        <v>4783205</v>
      </c>
      <c r="J518" s="191">
        <v>51.86</v>
      </c>
      <c r="K518" s="97">
        <v>99.5</v>
      </c>
      <c r="L518" s="192">
        <v>7.0000000000000007E-2</v>
      </c>
      <c r="M518" s="191">
        <v>2</v>
      </c>
      <c r="N518" s="193" t="s">
        <v>98</v>
      </c>
    </row>
    <row r="519" spans="1:14" x14ac:dyDescent="0.2">
      <c r="A519" s="188" t="s">
        <v>1000</v>
      </c>
      <c r="B519" s="178">
        <v>18378</v>
      </c>
      <c r="C519" s="6">
        <v>100509979</v>
      </c>
      <c r="D519" s="63">
        <v>77570</v>
      </c>
      <c r="E519" s="353">
        <v>8889</v>
      </c>
      <c r="F519" s="300">
        <v>2</v>
      </c>
      <c r="G519" s="6">
        <v>4999815</v>
      </c>
      <c r="H519" s="6">
        <v>4782712</v>
      </c>
      <c r="I519" s="63">
        <v>4782712</v>
      </c>
      <c r="J519" s="200">
        <v>51.86</v>
      </c>
      <c r="K519" s="63">
        <v>99.81</v>
      </c>
      <c r="L519" s="179">
        <v>7.0000000000000007E-2</v>
      </c>
      <c r="M519" s="6">
        <v>2</v>
      </c>
      <c r="N519" s="72" t="s">
        <v>350</v>
      </c>
    </row>
    <row r="520" spans="1:14" s="307" customFormat="1" x14ac:dyDescent="0.2">
      <c r="A520" s="296" t="s">
        <v>1001</v>
      </c>
      <c r="B520" s="273">
        <v>18127</v>
      </c>
      <c r="C520" s="274">
        <v>100509138</v>
      </c>
      <c r="D520" s="310">
        <v>89949</v>
      </c>
      <c r="E520" s="354">
        <v>9107</v>
      </c>
      <c r="F520" s="313">
        <v>2</v>
      </c>
      <c r="G520" s="274">
        <v>5000326</v>
      </c>
      <c r="H520" s="274">
        <v>4783220</v>
      </c>
      <c r="I520" s="310">
        <v>4783220</v>
      </c>
      <c r="J520" s="274">
        <v>51.86</v>
      </c>
      <c r="K520" s="310">
        <v>99.9</v>
      </c>
      <c r="L520" s="297">
        <v>7.0000000000000007E-2</v>
      </c>
      <c r="M520" s="274">
        <v>2</v>
      </c>
      <c r="N520" s="298" t="s">
        <v>1002</v>
      </c>
    </row>
    <row r="521" spans="1:14" x14ac:dyDescent="0.2">
      <c r="A521" s="188" t="s">
        <v>1003</v>
      </c>
      <c r="B521" s="178">
        <v>27023</v>
      </c>
      <c r="C521" s="6">
        <v>150514611</v>
      </c>
      <c r="D521" s="63">
        <v>97717</v>
      </c>
      <c r="E521" s="353">
        <v>9190</v>
      </c>
      <c r="F521" s="300">
        <v>2</v>
      </c>
      <c r="G521" s="6">
        <v>5000346</v>
      </c>
      <c r="H521" s="6">
        <v>4783241</v>
      </c>
      <c r="I521" s="63">
        <v>4783241</v>
      </c>
      <c r="J521" s="6">
        <v>51.86</v>
      </c>
      <c r="K521" s="63">
        <v>99.85</v>
      </c>
      <c r="L521" s="179">
        <v>7.0000000000000007E-2</v>
      </c>
      <c r="M521" s="6">
        <v>2</v>
      </c>
      <c r="N521" s="72" t="s">
        <v>350</v>
      </c>
    </row>
    <row r="522" spans="1:14" s="307" customFormat="1" x14ac:dyDescent="0.2">
      <c r="A522" s="282" t="s">
        <v>1004</v>
      </c>
      <c r="B522" s="278">
        <v>27268</v>
      </c>
      <c r="C522" s="279">
        <v>150513822</v>
      </c>
      <c r="D522" s="245">
        <v>77570</v>
      </c>
      <c r="E522" s="303">
        <v>8989</v>
      </c>
      <c r="F522" s="302">
        <v>2</v>
      </c>
      <c r="G522" s="279">
        <v>4999876</v>
      </c>
      <c r="H522" s="279">
        <v>4782766</v>
      </c>
      <c r="I522" s="245">
        <v>4782766</v>
      </c>
      <c r="J522" s="279">
        <v>51.86</v>
      </c>
      <c r="K522" s="245">
        <v>99.96</v>
      </c>
      <c r="L522" s="283">
        <v>7.0000000000000007E-2</v>
      </c>
      <c r="M522" s="279">
        <v>2</v>
      </c>
      <c r="N522" s="284" t="s">
        <v>350</v>
      </c>
    </row>
    <row r="523" spans="1:14" x14ac:dyDescent="0.2">
      <c r="A523" s="194" t="s">
        <v>1005</v>
      </c>
      <c r="B523" s="182">
        <v>27128</v>
      </c>
      <c r="C523" s="183">
        <v>150503432</v>
      </c>
      <c r="D523" s="311">
        <v>89949</v>
      </c>
      <c r="E523" s="352">
        <v>9131</v>
      </c>
      <c r="F523" s="314">
        <v>4</v>
      </c>
      <c r="G523" s="183">
        <v>5013758</v>
      </c>
      <c r="H523" s="183">
        <v>4782013</v>
      </c>
      <c r="I523" s="311">
        <v>4782013</v>
      </c>
      <c r="J523" s="183">
        <v>51.86</v>
      </c>
      <c r="K523" s="311">
        <v>99.87</v>
      </c>
      <c r="L523" s="184">
        <v>0.52</v>
      </c>
      <c r="M523" s="183">
        <v>4</v>
      </c>
      <c r="N523" s="195" t="s">
        <v>371</v>
      </c>
    </row>
    <row r="524" spans="1:14" x14ac:dyDescent="0.2">
      <c r="A524" s="188" t="s">
        <v>1006</v>
      </c>
      <c r="B524" s="178">
        <v>45371</v>
      </c>
      <c r="C524" s="6">
        <v>250491795</v>
      </c>
      <c r="D524" s="63">
        <v>97717</v>
      </c>
      <c r="E524" s="353">
        <v>9106</v>
      </c>
      <c r="F524" s="300">
        <v>2</v>
      </c>
      <c r="G524" s="6">
        <v>5000399</v>
      </c>
      <c r="H524" s="6">
        <v>4783290</v>
      </c>
      <c r="I524" s="63">
        <v>4783290</v>
      </c>
      <c r="J524" s="6">
        <v>51.86</v>
      </c>
      <c r="K524" s="63">
        <v>99.97</v>
      </c>
      <c r="L524" s="179">
        <v>7.0000000000000007E-2</v>
      </c>
      <c r="M524" s="6">
        <v>2</v>
      </c>
      <c r="N524" s="72" t="s">
        <v>350</v>
      </c>
    </row>
    <row r="525" spans="1:14" x14ac:dyDescent="0.2">
      <c r="A525" s="188" t="s">
        <v>1007</v>
      </c>
      <c r="B525" s="178">
        <v>45476</v>
      </c>
      <c r="C525" s="6">
        <v>250522487</v>
      </c>
      <c r="D525" s="63">
        <v>82412</v>
      </c>
      <c r="E525" s="353">
        <v>8988</v>
      </c>
      <c r="F525" s="300">
        <v>2</v>
      </c>
      <c r="G525" s="6">
        <v>4999942</v>
      </c>
      <c r="H525" s="6">
        <v>4782830</v>
      </c>
      <c r="I525" s="63">
        <v>4782830</v>
      </c>
      <c r="J525" s="6">
        <v>51.86</v>
      </c>
      <c r="K525" s="63">
        <v>99.97</v>
      </c>
      <c r="L525" s="179">
        <v>7.0000000000000007E-2</v>
      </c>
      <c r="M525" s="6">
        <v>2</v>
      </c>
      <c r="N525" s="72" t="s">
        <v>350</v>
      </c>
    </row>
    <row r="526" spans="1:14" s="307" customFormat="1" x14ac:dyDescent="0.2">
      <c r="A526" s="296" t="s">
        <v>1008</v>
      </c>
      <c r="B526" s="273">
        <v>45071</v>
      </c>
      <c r="C526" s="274">
        <v>250507982</v>
      </c>
      <c r="D526" s="310">
        <v>89949</v>
      </c>
      <c r="E526" s="354">
        <v>9154</v>
      </c>
      <c r="F526" s="313">
        <v>2</v>
      </c>
      <c r="G526" s="274">
        <v>4999934</v>
      </c>
      <c r="H526" s="274">
        <v>4782825</v>
      </c>
      <c r="I526" s="310">
        <v>4782825</v>
      </c>
      <c r="J526" s="274">
        <v>51.86</v>
      </c>
      <c r="K526" s="310">
        <v>100</v>
      </c>
      <c r="L526" s="297">
        <v>7.0000000000000007E-2</v>
      </c>
      <c r="M526" s="274">
        <v>2</v>
      </c>
      <c r="N526" s="298" t="s">
        <v>1009</v>
      </c>
    </row>
    <row r="527" spans="1:14" s="307" customFormat="1" x14ac:dyDescent="0.2">
      <c r="A527" s="282" t="s">
        <v>1010</v>
      </c>
      <c r="B527" s="278">
        <v>72376</v>
      </c>
      <c r="C527" s="279">
        <v>400542698</v>
      </c>
      <c r="D527" s="245">
        <v>97717</v>
      </c>
      <c r="E527" s="303">
        <v>9142</v>
      </c>
      <c r="F527" s="302">
        <v>2</v>
      </c>
      <c r="G527" s="279">
        <v>5000444</v>
      </c>
      <c r="H527" s="279">
        <v>4783328</v>
      </c>
      <c r="I527" s="245">
        <v>4783328</v>
      </c>
      <c r="J527" s="279">
        <v>51.86</v>
      </c>
      <c r="K527" s="245">
        <v>99.93</v>
      </c>
      <c r="L527" s="283">
        <v>7.0000000000000007E-2</v>
      </c>
      <c r="M527" s="279">
        <v>2</v>
      </c>
      <c r="N527" s="284" t="s">
        <v>350</v>
      </c>
    </row>
    <row r="528" spans="1:14" x14ac:dyDescent="0.2">
      <c r="A528" s="188" t="s">
        <v>1011</v>
      </c>
      <c r="B528" s="178">
        <v>72225</v>
      </c>
      <c r="C528" s="6">
        <v>400541234</v>
      </c>
      <c r="D528" s="63">
        <v>82412</v>
      </c>
      <c r="E528" s="353">
        <v>9134</v>
      </c>
      <c r="F528" s="300">
        <v>2</v>
      </c>
      <c r="G528" s="6">
        <v>5000422</v>
      </c>
      <c r="H528" s="6">
        <v>4783308</v>
      </c>
      <c r="I528" s="63">
        <v>4783308</v>
      </c>
      <c r="J528" s="6">
        <v>51.86</v>
      </c>
      <c r="K528" s="63">
        <v>99.87</v>
      </c>
      <c r="L528" s="179">
        <v>7.0000000000000007E-2</v>
      </c>
      <c r="M528" s="6">
        <v>2</v>
      </c>
      <c r="N528" s="72" t="s">
        <v>348</v>
      </c>
    </row>
    <row r="529" spans="1:14" x14ac:dyDescent="0.2">
      <c r="A529" s="194" t="s">
        <v>1012</v>
      </c>
      <c r="B529" s="182">
        <v>72332</v>
      </c>
      <c r="C529" s="183">
        <v>400520542</v>
      </c>
      <c r="D529" s="311">
        <v>89949</v>
      </c>
      <c r="E529" s="352">
        <v>9101</v>
      </c>
      <c r="F529" s="314">
        <v>2</v>
      </c>
      <c r="G529" s="183">
        <v>5000424</v>
      </c>
      <c r="H529" s="183">
        <v>4783313</v>
      </c>
      <c r="I529" s="311">
        <v>4783313</v>
      </c>
      <c r="J529" s="183">
        <v>51.86</v>
      </c>
      <c r="K529" s="311">
        <v>99.75</v>
      </c>
      <c r="L529" s="184">
        <v>7.0000000000000007E-2</v>
      </c>
      <c r="M529" s="183">
        <v>2</v>
      </c>
      <c r="N529" s="195" t="s">
        <v>350</v>
      </c>
    </row>
    <row r="530" spans="1:14" s="307" customFormat="1" x14ac:dyDescent="0.2">
      <c r="A530" s="282" t="s">
        <v>1013</v>
      </c>
      <c r="B530" s="278">
        <v>90426</v>
      </c>
      <c r="C530" s="279">
        <v>500553587</v>
      </c>
      <c r="D530" s="245">
        <v>97717</v>
      </c>
      <c r="E530" s="303">
        <v>9127</v>
      </c>
      <c r="F530" s="302">
        <v>2</v>
      </c>
      <c r="G530" s="279">
        <v>5000437</v>
      </c>
      <c r="H530" s="279">
        <v>4783322</v>
      </c>
      <c r="I530" s="245">
        <v>4783322</v>
      </c>
      <c r="J530" s="279">
        <v>51.86</v>
      </c>
      <c r="K530" s="245">
        <v>100</v>
      </c>
      <c r="L530" s="283">
        <v>7.0000000000000007E-2</v>
      </c>
      <c r="M530" s="279">
        <v>2</v>
      </c>
      <c r="N530" s="284" t="s">
        <v>350</v>
      </c>
    </row>
    <row r="531" spans="1:14" x14ac:dyDescent="0.2">
      <c r="A531" s="188" t="s">
        <v>1014</v>
      </c>
      <c r="B531" s="178">
        <v>90382</v>
      </c>
      <c r="C531" s="6">
        <v>500522912</v>
      </c>
      <c r="D531" s="63">
        <v>82412</v>
      </c>
      <c r="E531" s="353">
        <v>9104</v>
      </c>
      <c r="F531" s="300">
        <v>2</v>
      </c>
      <c r="G531" s="6">
        <v>5000517</v>
      </c>
      <c r="H531" s="6">
        <v>4783401</v>
      </c>
      <c r="I531" s="63">
        <v>4783401</v>
      </c>
      <c r="J531" s="6">
        <v>51.86</v>
      </c>
      <c r="K531" s="63">
        <v>99.97</v>
      </c>
      <c r="L531" s="179">
        <v>7.0000000000000007E-2</v>
      </c>
      <c r="M531" s="6">
        <v>2</v>
      </c>
      <c r="N531" s="72" t="s">
        <v>350</v>
      </c>
    </row>
    <row r="532" spans="1:14" ht="17" thickBot="1" x14ac:dyDescent="0.25">
      <c r="A532" s="189" t="s">
        <v>1015</v>
      </c>
      <c r="B532" s="62">
        <v>90259</v>
      </c>
      <c r="C532" s="180">
        <v>500552799</v>
      </c>
      <c r="D532" s="104">
        <v>92453</v>
      </c>
      <c r="E532" s="357">
        <v>9107</v>
      </c>
      <c r="F532" s="315">
        <v>2</v>
      </c>
      <c r="G532" s="180">
        <v>5000442</v>
      </c>
      <c r="H532" s="180">
        <v>4783326</v>
      </c>
      <c r="I532" s="104">
        <v>4783326</v>
      </c>
      <c r="J532" s="180">
        <v>51.86</v>
      </c>
      <c r="K532" s="104">
        <v>100</v>
      </c>
      <c r="L532" s="181">
        <v>7.0000000000000007E-2</v>
      </c>
      <c r="M532" s="180">
        <v>2</v>
      </c>
      <c r="N532" s="74" t="s">
        <v>350</v>
      </c>
    </row>
    <row r="542" spans="1:14" x14ac:dyDescent="0.2">
      <c r="D542" s="32" t="s">
        <v>14</v>
      </c>
    </row>
  </sheetData>
  <mergeCells count="53">
    <mergeCell ref="A1:N1"/>
    <mergeCell ref="A22:N22"/>
    <mergeCell ref="A38:N38"/>
    <mergeCell ref="A54:N54"/>
    <mergeCell ref="A70:N70"/>
    <mergeCell ref="A6:N6"/>
    <mergeCell ref="B4:E4"/>
    <mergeCell ref="A4:A5"/>
    <mergeCell ref="M4:N4"/>
    <mergeCell ref="A3:N3"/>
    <mergeCell ref="F4:L4"/>
    <mergeCell ref="A86:N86"/>
    <mergeCell ref="A102:N102"/>
    <mergeCell ref="A118:N118"/>
    <mergeCell ref="A136:N136"/>
    <mergeCell ref="A137:A138"/>
    <mergeCell ref="B137:E137"/>
    <mergeCell ref="F137:L137"/>
    <mergeCell ref="M137:N137"/>
    <mergeCell ref="A139:N139"/>
    <mergeCell ref="A155:N155"/>
    <mergeCell ref="A171:N171"/>
    <mergeCell ref="A187:N187"/>
    <mergeCell ref="A203:N203"/>
    <mergeCell ref="A219:N219"/>
    <mergeCell ref="A235:N235"/>
    <mergeCell ref="A251:N251"/>
    <mergeCell ref="A269:N269"/>
    <mergeCell ref="A270:A271"/>
    <mergeCell ref="B270:E270"/>
    <mergeCell ref="F270:L270"/>
    <mergeCell ref="M270:N270"/>
    <mergeCell ref="A272:N272"/>
    <mergeCell ref="A288:N288"/>
    <mergeCell ref="A304:N304"/>
    <mergeCell ref="A320:N320"/>
    <mergeCell ref="A336:N336"/>
    <mergeCell ref="A352:N352"/>
    <mergeCell ref="A368:N368"/>
    <mergeCell ref="A384:N384"/>
    <mergeCell ref="A402:N402"/>
    <mergeCell ref="A403:A404"/>
    <mergeCell ref="B403:E403"/>
    <mergeCell ref="F403:L403"/>
    <mergeCell ref="M403:N403"/>
    <mergeCell ref="A485:N485"/>
    <mergeCell ref="A501:N501"/>
    <mergeCell ref="A517:N517"/>
    <mergeCell ref="A405:N405"/>
    <mergeCell ref="A421:N421"/>
    <mergeCell ref="A437:N437"/>
    <mergeCell ref="A453:N453"/>
    <mergeCell ref="A469:N46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5A035-7EB9-4B40-8B08-23ED678CBE55}">
  <dimension ref="A1:T1277"/>
  <sheetViews>
    <sheetView zoomScaleNormal="100" workbookViewId="0">
      <pane xSplit="1" topLeftCell="B1" activePane="topRight" state="frozen"/>
      <selection pane="topRight" activeCell="D43" sqref="D43"/>
    </sheetView>
  </sheetViews>
  <sheetFormatPr baseColWidth="10" defaultRowHeight="16" x14ac:dyDescent="0.2"/>
  <cols>
    <col min="1" max="1" width="19.33203125" bestFit="1" customWidth="1"/>
    <col min="2" max="2" width="22" bestFit="1" customWidth="1"/>
    <col min="3" max="4" width="23.5" style="95" customWidth="1"/>
    <col min="5" max="5" width="18" style="95" customWidth="1"/>
    <col min="6" max="6" width="255.83203125" bestFit="1" customWidth="1"/>
    <col min="7" max="7" width="10.83203125" style="7"/>
  </cols>
  <sheetData>
    <row r="1" spans="1:20" x14ac:dyDescent="0.2">
      <c r="A1" s="422" t="s">
        <v>1376</v>
      </c>
      <c r="B1" s="422"/>
      <c r="C1" s="422"/>
      <c r="D1" s="422"/>
      <c r="E1" s="422"/>
      <c r="F1" s="422"/>
      <c r="G1" s="319"/>
      <c r="H1" s="319"/>
      <c r="I1" s="319"/>
      <c r="J1" s="319"/>
      <c r="K1" s="319"/>
      <c r="L1" s="319"/>
      <c r="M1" s="319"/>
      <c r="N1" s="319"/>
    </row>
    <row r="2" spans="1:20" s="31" customFormat="1" ht="17" thickBot="1" x14ac:dyDescent="0.25">
      <c r="A2" s="210"/>
      <c r="B2" s="210"/>
      <c r="C2" s="213"/>
      <c r="D2" s="210"/>
      <c r="E2" s="213"/>
      <c r="F2" s="210"/>
      <c r="G2" s="210"/>
      <c r="H2" s="210"/>
      <c r="I2" s="210"/>
      <c r="J2" s="210"/>
      <c r="K2" s="210"/>
      <c r="L2" s="210"/>
      <c r="M2" s="210"/>
      <c r="N2" s="210"/>
      <c r="O2" s="138"/>
      <c r="P2" s="138"/>
      <c r="Q2" s="138"/>
      <c r="R2" s="138"/>
      <c r="S2" s="138"/>
      <c r="T2" s="138"/>
    </row>
    <row r="3" spans="1:20" ht="17" thickBot="1" x14ac:dyDescent="0.25">
      <c r="A3" s="371" t="s">
        <v>420</v>
      </c>
      <c r="B3" s="372"/>
      <c r="C3" s="372"/>
      <c r="D3" s="372"/>
      <c r="E3" s="372"/>
      <c r="F3" s="373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</row>
    <row r="4" spans="1:20" s="7" customFormat="1" ht="17" thickBot="1" x14ac:dyDescent="0.25">
      <c r="A4" s="69" t="s">
        <v>231</v>
      </c>
      <c r="B4" s="70" t="s">
        <v>230</v>
      </c>
      <c r="C4" s="217" t="s">
        <v>234</v>
      </c>
      <c r="D4" s="201" t="s">
        <v>243</v>
      </c>
      <c r="E4" s="176" t="s">
        <v>74</v>
      </c>
      <c r="F4" s="71" t="s">
        <v>233</v>
      </c>
    </row>
    <row r="5" spans="1:20" s="7" customFormat="1" ht="17" thickBot="1" x14ac:dyDescent="0.25">
      <c r="A5" s="423" t="s">
        <v>236</v>
      </c>
      <c r="B5" s="419"/>
      <c r="C5" s="419"/>
      <c r="D5" s="419"/>
      <c r="E5" s="419"/>
      <c r="F5" s="421"/>
    </row>
    <row r="6" spans="1:20" x14ac:dyDescent="0.2">
      <c r="A6" s="197" t="s">
        <v>421</v>
      </c>
      <c r="B6" s="198" t="s">
        <v>86</v>
      </c>
      <c r="C6" s="191">
        <v>2894753</v>
      </c>
      <c r="D6" s="202">
        <v>0.95855950000000001</v>
      </c>
      <c r="E6" s="191">
        <v>72</v>
      </c>
      <c r="F6" s="193" t="s">
        <v>1089</v>
      </c>
    </row>
    <row r="7" spans="1:20" x14ac:dyDescent="0.2">
      <c r="A7" s="75" t="s">
        <v>421</v>
      </c>
      <c r="B7" s="67" t="s">
        <v>88</v>
      </c>
      <c r="C7" s="6">
        <v>257779</v>
      </c>
      <c r="D7" s="203">
        <v>0.90625690000000003</v>
      </c>
      <c r="E7" s="6">
        <v>16</v>
      </c>
      <c r="F7" s="72" t="s">
        <v>1090</v>
      </c>
    </row>
    <row r="8" spans="1:20" x14ac:dyDescent="0.2">
      <c r="A8" s="75" t="s">
        <v>421</v>
      </c>
      <c r="B8" s="67" t="s">
        <v>89</v>
      </c>
      <c r="C8" s="6">
        <v>32806</v>
      </c>
      <c r="D8" s="203">
        <v>0.93772480000000002</v>
      </c>
      <c r="E8" s="6">
        <v>3</v>
      </c>
      <c r="F8" s="72" t="s">
        <v>1091</v>
      </c>
    </row>
    <row r="9" spans="1:20" x14ac:dyDescent="0.2">
      <c r="A9" s="75" t="s">
        <v>421</v>
      </c>
      <c r="B9" s="67" t="s">
        <v>91</v>
      </c>
      <c r="C9" s="6">
        <v>6269</v>
      </c>
      <c r="D9" s="203">
        <v>1</v>
      </c>
      <c r="E9" s="6">
        <v>1</v>
      </c>
      <c r="F9" s="72" t="s">
        <v>1092</v>
      </c>
    </row>
    <row r="10" spans="1:20" x14ac:dyDescent="0.2">
      <c r="A10" s="75" t="s">
        <v>421</v>
      </c>
      <c r="B10" s="67" t="s">
        <v>93</v>
      </c>
      <c r="C10" s="6">
        <v>6215</v>
      </c>
      <c r="D10" s="203">
        <v>1</v>
      </c>
      <c r="E10" s="6">
        <v>1</v>
      </c>
      <c r="F10" s="72" t="s">
        <v>1093</v>
      </c>
    </row>
    <row r="11" spans="1:20" x14ac:dyDescent="0.2">
      <c r="A11" s="199" t="s">
        <v>421</v>
      </c>
      <c r="B11" s="68" t="s">
        <v>94</v>
      </c>
      <c r="C11" s="183">
        <v>4590</v>
      </c>
      <c r="D11" s="205">
        <v>1</v>
      </c>
      <c r="E11" s="183">
        <v>1</v>
      </c>
      <c r="F11" s="195" t="s">
        <v>1094</v>
      </c>
    </row>
    <row r="12" spans="1:20" x14ac:dyDescent="0.2">
      <c r="A12" s="75" t="s">
        <v>422</v>
      </c>
      <c r="B12" s="67" t="s">
        <v>86</v>
      </c>
      <c r="C12" s="6">
        <v>2894753</v>
      </c>
      <c r="D12" s="203">
        <v>0.94988589999999995</v>
      </c>
      <c r="E12" s="6">
        <v>73</v>
      </c>
      <c r="F12" s="72" t="s">
        <v>1112</v>
      </c>
    </row>
    <row r="13" spans="1:20" x14ac:dyDescent="0.2">
      <c r="A13" s="75" t="s">
        <v>422</v>
      </c>
      <c r="B13" s="67" t="s">
        <v>88</v>
      </c>
      <c r="C13" s="6">
        <v>257779</v>
      </c>
      <c r="D13" s="203">
        <v>0.92726710000000001</v>
      </c>
      <c r="E13" s="6">
        <v>14</v>
      </c>
      <c r="F13" s="72" t="s">
        <v>1113</v>
      </c>
    </row>
    <row r="14" spans="1:20" x14ac:dyDescent="0.2">
      <c r="A14" s="75" t="s">
        <v>422</v>
      </c>
      <c r="B14" s="67" t="s">
        <v>89</v>
      </c>
      <c r="C14" s="6">
        <v>32806</v>
      </c>
      <c r="D14" s="203">
        <v>0.74032189999999998</v>
      </c>
      <c r="E14" s="6">
        <v>4</v>
      </c>
      <c r="F14" s="72" t="s">
        <v>1114</v>
      </c>
    </row>
    <row r="15" spans="1:20" x14ac:dyDescent="0.2">
      <c r="A15" s="75" t="s">
        <v>422</v>
      </c>
      <c r="B15" s="67" t="s">
        <v>91</v>
      </c>
      <c r="C15" s="6">
        <v>6269</v>
      </c>
      <c r="D15" s="203">
        <v>0.55048649999999999</v>
      </c>
      <c r="E15" s="6">
        <v>4</v>
      </c>
      <c r="F15" s="72" t="s">
        <v>1115</v>
      </c>
    </row>
    <row r="16" spans="1:20" x14ac:dyDescent="0.2">
      <c r="A16" s="75" t="s">
        <v>422</v>
      </c>
      <c r="B16" s="67" t="s">
        <v>93</v>
      </c>
      <c r="C16" s="6">
        <v>6215</v>
      </c>
      <c r="D16" s="203">
        <v>1</v>
      </c>
      <c r="E16" s="6">
        <v>3</v>
      </c>
      <c r="F16" s="72" t="s">
        <v>1116</v>
      </c>
    </row>
    <row r="17" spans="1:7" x14ac:dyDescent="0.2">
      <c r="A17" s="199" t="s">
        <v>422</v>
      </c>
      <c r="B17" s="68" t="s">
        <v>94</v>
      </c>
      <c r="C17" s="183">
        <v>4590</v>
      </c>
      <c r="D17" s="205">
        <v>1</v>
      </c>
      <c r="E17" s="183">
        <v>1</v>
      </c>
      <c r="F17" s="195" t="s">
        <v>1117</v>
      </c>
    </row>
    <row r="18" spans="1:7" s="243" customFormat="1" x14ac:dyDescent="0.2">
      <c r="A18" s="322" t="s">
        <v>423</v>
      </c>
      <c r="B18" s="323" t="s">
        <v>86</v>
      </c>
      <c r="C18" s="279">
        <v>2894753</v>
      </c>
      <c r="D18" s="324">
        <v>0.95738809999999996</v>
      </c>
      <c r="E18" s="279">
        <v>73</v>
      </c>
      <c r="F18" s="284" t="s">
        <v>1133</v>
      </c>
      <c r="G18" s="249"/>
    </row>
    <row r="19" spans="1:7" s="243" customFormat="1" x14ac:dyDescent="0.2">
      <c r="A19" s="322" t="s">
        <v>423</v>
      </c>
      <c r="B19" s="323" t="s">
        <v>88</v>
      </c>
      <c r="C19" s="279">
        <v>257779</v>
      </c>
      <c r="D19" s="324">
        <v>0.94448350000000003</v>
      </c>
      <c r="E19" s="279">
        <v>13</v>
      </c>
      <c r="F19" s="284" t="s">
        <v>1134</v>
      </c>
      <c r="G19" s="249"/>
    </row>
    <row r="20" spans="1:7" s="243" customFormat="1" x14ac:dyDescent="0.2">
      <c r="A20" s="322" t="s">
        <v>423</v>
      </c>
      <c r="B20" s="323" t="s">
        <v>89</v>
      </c>
      <c r="C20" s="279">
        <v>32806</v>
      </c>
      <c r="D20" s="324">
        <v>0.88005239999999996</v>
      </c>
      <c r="E20" s="279">
        <v>5</v>
      </c>
      <c r="F20" s="284" t="s">
        <v>1135</v>
      </c>
      <c r="G20" s="249"/>
    </row>
    <row r="21" spans="1:7" s="243" customFormat="1" x14ac:dyDescent="0.2">
      <c r="A21" s="322" t="s">
        <v>423</v>
      </c>
      <c r="B21" s="323" t="s">
        <v>91</v>
      </c>
      <c r="C21" s="279">
        <v>6269</v>
      </c>
      <c r="D21" s="324">
        <v>1</v>
      </c>
      <c r="E21" s="279">
        <v>2</v>
      </c>
      <c r="F21" s="284" t="s">
        <v>1136</v>
      </c>
      <c r="G21" s="249"/>
    </row>
    <row r="22" spans="1:7" s="243" customFormat="1" x14ac:dyDescent="0.2">
      <c r="A22" s="322" t="s">
        <v>423</v>
      </c>
      <c r="B22" s="323" t="s">
        <v>93</v>
      </c>
      <c r="C22" s="279">
        <v>6215</v>
      </c>
      <c r="D22" s="324">
        <v>0.98181819999999997</v>
      </c>
      <c r="E22" s="279">
        <v>1</v>
      </c>
      <c r="F22" s="284" t="s">
        <v>1137</v>
      </c>
      <c r="G22" s="249"/>
    </row>
    <row r="23" spans="1:7" s="243" customFormat="1" x14ac:dyDescent="0.2">
      <c r="A23" s="325" t="s">
        <v>423</v>
      </c>
      <c r="B23" s="272" t="s">
        <v>94</v>
      </c>
      <c r="C23" s="274">
        <v>4590</v>
      </c>
      <c r="D23" s="326">
        <v>1</v>
      </c>
      <c r="E23" s="274">
        <v>1</v>
      </c>
      <c r="F23" s="298" t="s">
        <v>1138</v>
      </c>
      <c r="G23" s="249"/>
    </row>
    <row r="24" spans="1:7" x14ac:dyDescent="0.2">
      <c r="A24" s="75" t="s">
        <v>424</v>
      </c>
      <c r="B24" s="67" t="s">
        <v>86</v>
      </c>
      <c r="C24" s="6">
        <v>2894753</v>
      </c>
      <c r="D24" s="203">
        <v>0.97548500000000005</v>
      </c>
      <c r="E24" s="6">
        <v>46</v>
      </c>
      <c r="F24" s="72" t="s">
        <v>1095</v>
      </c>
    </row>
    <row r="25" spans="1:7" x14ac:dyDescent="0.2">
      <c r="A25" s="75" t="s">
        <v>424</v>
      </c>
      <c r="B25" s="67" t="s">
        <v>88</v>
      </c>
      <c r="C25" s="6">
        <v>257779</v>
      </c>
      <c r="D25" s="203">
        <v>0.98861429999999995</v>
      </c>
      <c r="E25" s="6">
        <v>11</v>
      </c>
      <c r="F25" s="72" t="s">
        <v>1096</v>
      </c>
    </row>
    <row r="26" spans="1:7" x14ac:dyDescent="0.2">
      <c r="A26" s="75" t="s">
        <v>424</v>
      </c>
      <c r="B26" s="67" t="s">
        <v>89</v>
      </c>
      <c r="C26" s="6">
        <v>32806</v>
      </c>
      <c r="D26" s="203">
        <v>0.94504049999999995</v>
      </c>
      <c r="E26" s="6">
        <v>3</v>
      </c>
      <c r="F26" s="72" t="s">
        <v>1097</v>
      </c>
    </row>
    <row r="27" spans="1:7" x14ac:dyDescent="0.2">
      <c r="A27" s="75" t="s">
        <v>424</v>
      </c>
      <c r="B27" s="67" t="s">
        <v>91</v>
      </c>
      <c r="C27" s="6">
        <v>6269</v>
      </c>
      <c r="D27" s="203">
        <v>1</v>
      </c>
      <c r="E27" s="6">
        <v>3</v>
      </c>
      <c r="F27" s="72" t="s">
        <v>1098</v>
      </c>
    </row>
    <row r="28" spans="1:7" x14ac:dyDescent="0.2">
      <c r="A28" s="75" t="s">
        <v>424</v>
      </c>
      <c r="B28" s="67" t="s">
        <v>93</v>
      </c>
      <c r="C28" s="6">
        <v>6215</v>
      </c>
      <c r="D28" s="203">
        <v>0.98181819999999997</v>
      </c>
      <c r="E28" s="6">
        <v>1</v>
      </c>
      <c r="F28" s="72" t="s">
        <v>1099</v>
      </c>
    </row>
    <row r="29" spans="1:7" x14ac:dyDescent="0.2">
      <c r="A29" s="199" t="s">
        <v>424</v>
      </c>
      <c r="B29" s="68" t="s">
        <v>94</v>
      </c>
      <c r="C29" s="183">
        <v>4590</v>
      </c>
      <c r="D29" s="205">
        <v>1</v>
      </c>
      <c r="E29" s="183">
        <v>1</v>
      </c>
      <c r="F29" s="195" t="s">
        <v>1100</v>
      </c>
    </row>
    <row r="30" spans="1:7" s="243" customFormat="1" x14ac:dyDescent="0.2">
      <c r="A30" s="322" t="s">
        <v>425</v>
      </c>
      <c r="B30" s="323" t="s">
        <v>86</v>
      </c>
      <c r="C30" s="279">
        <v>2894753</v>
      </c>
      <c r="D30" s="324">
        <v>0.97201689999999996</v>
      </c>
      <c r="E30" s="279">
        <v>61</v>
      </c>
      <c r="F30" s="284" t="s">
        <v>1118</v>
      </c>
      <c r="G30" s="249"/>
    </row>
    <row r="31" spans="1:7" s="243" customFormat="1" x14ac:dyDescent="0.2">
      <c r="A31" s="322" t="s">
        <v>425</v>
      </c>
      <c r="B31" s="323" t="s">
        <v>88</v>
      </c>
      <c r="C31" s="279">
        <v>257779</v>
      </c>
      <c r="D31" s="324">
        <v>0.97664669999999998</v>
      </c>
      <c r="E31" s="279">
        <v>8</v>
      </c>
      <c r="F31" s="284" t="s">
        <v>1119</v>
      </c>
      <c r="G31" s="249"/>
    </row>
    <row r="32" spans="1:7" s="243" customFormat="1" x14ac:dyDescent="0.2">
      <c r="A32" s="322" t="s">
        <v>425</v>
      </c>
      <c r="B32" s="323" t="s">
        <v>89</v>
      </c>
      <c r="C32" s="279">
        <v>32806</v>
      </c>
      <c r="D32" s="324">
        <v>0.95192949999999998</v>
      </c>
      <c r="E32" s="279">
        <v>3</v>
      </c>
      <c r="F32" s="284" t="s">
        <v>1120</v>
      </c>
      <c r="G32" s="249"/>
    </row>
    <row r="33" spans="1:7" s="243" customFormat="1" x14ac:dyDescent="0.2">
      <c r="A33" s="322" t="s">
        <v>425</v>
      </c>
      <c r="B33" s="323" t="s">
        <v>91</v>
      </c>
      <c r="C33" s="279">
        <v>6269</v>
      </c>
      <c r="D33" s="324">
        <v>0.77508370000000004</v>
      </c>
      <c r="E33" s="279">
        <v>2</v>
      </c>
      <c r="F33" s="284" t="s">
        <v>1121</v>
      </c>
      <c r="G33" s="249"/>
    </row>
    <row r="34" spans="1:7" s="243" customFormat="1" x14ac:dyDescent="0.2">
      <c r="A34" s="322" t="s">
        <v>425</v>
      </c>
      <c r="B34" s="323" t="s">
        <v>93</v>
      </c>
      <c r="C34" s="279">
        <v>6215</v>
      </c>
      <c r="D34" s="324">
        <v>1</v>
      </c>
      <c r="E34" s="279">
        <v>1</v>
      </c>
      <c r="F34" s="284" t="s">
        <v>1122</v>
      </c>
      <c r="G34" s="249"/>
    </row>
    <row r="35" spans="1:7" s="243" customFormat="1" x14ac:dyDescent="0.2">
      <c r="A35" s="325" t="s">
        <v>425</v>
      </c>
      <c r="B35" s="272" t="s">
        <v>94</v>
      </c>
      <c r="C35" s="274">
        <v>4590</v>
      </c>
      <c r="D35" s="326">
        <v>1</v>
      </c>
      <c r="E35" s="274">
        <v>1</v>
      </c>
      <c r="F35" s="298" t="s">
        <v>1094</v>
      </c>
      <c r="G35" s="249"/>
    </row>
    <row r="36" spans="1:7" x14ac:dyDescent="0.2">
      <c r="A36" s="75" t="s">
        <v>426</v>
      </c>
      <c r="B36" s="67" t="s">
        <v>86</v>
      </c>
      <c r="C36" s="6">
        <v>2894753</v>
      </c>
      <c r="D36" s="203">
        <v>0.97287509999999999</v>
      </c>
      <c r="E36" s="6">
        <v>62</v>
      </c>
      <c r="F36" s="72" t="s">
        <v>1139</v>
      </c>
    </row>
    <row r="37" spans="1:7" x14ac:dyDescent="0.2">
      <c r="A37" s="75" t="s">
        <v>426</v>
      </c>
      <c r="B37" s="67" t="s">
        <v>88</v>
      </c>
      <c r="C37" s="6">
        <v>257779</v>
      </c>
      <c r="D37" s="203">
        <v>0.9438628</v>
      </c>
      <c r="E37" s="6">
        <v>9</v>
      </c>
      <c r="F37" s="72" t="s">
        <v>1140</v>
      </c>
    </row>
    <row r="38" spans="1:7" x14ac:dyDescent="0.2">
      <c r="A38" s="75" t="s">
        <v>426</v>
      </c>
      <c r="B38" s="67" t="s">
        <v>89</v>
      </c>
      <c r="C38" s="6">
        <v>32806</v>
      </c>
      <c r="D38" s="203">
        <v>0.95391090000000001</v>
      </c>
      <c r="E38" s="6">
        <v>3</v>
      </c>
      <c r="F38" s="72" t="s">
        <v>1141</v>
      </c>
    </row>
    <row r="39" spans="1:7" x14ac:dyDescent="0.2">
      <c r="A39" s="75" t="s">
        <v>426</v>
      </c>
      <c r="B39" s="67" t="s">
        <v>91</v>
      </c>
      <c r="C39" s="6">
        <v>6269</v>
      </c>
      <c r="D39" s="203">
        <v>1</v>
      </c>
      <c r="E39" s="6">
        <v>3</v>
      </c>
      <c r="F39" s="72" t="s">
        <v>1142</v>
      </c>
    </row>
    <row r="40" spans="1:7" x14ac:dyDescent="0.2">
      <c r="A40" s="75" t="s">
        <v>426</v>
      </c>
      <c r="B40" s="67" t="s">
        <v>93</v>
      </c>
      <c r="C40" s="6">
        <v>6215</v>
      </c>
      <c r="D40" s="203">
        <v>1</v>
      </c>
      <c r="E40" s="6">
        <v>1</v>
      </c>
      <c r="F40" s="72" t="s">
        <v>1143</v>
      </c>
    </row>
    <row r="41" spans="1:7" x14ac:dyDescent="0.2">
      <c r="A41" s="199" t="s">
        <v>426</v>
      </c>
      <c r="B41" s="68" t="s">
        <v>94</v>
      </c>
      <c r="C41" s="183">
        <v>4590</v>
      </c>
      <c r="D41" s="205">
        <v>1</v>
      </c>
      <c r="E41" s="183">
        <v>1</v>
      </c>
      <c r="F41" s="195" t="s">
        <v>1144</v>
      </c>
    </row>
    <row r="42" spans="1:7" s="243" customFormat="1" x14ac:dyDescent="0.2">
      <c r="A42" s="322" t="s">
        <v>427</v>
      </c>
      <c r="B42" s="323" t="s">
        <v>86</v>
      </c>
      <c r="C42" s="279">
        <v>2894753</v>
      </c>
      <c r="D42" s="324">
        <v>0.98713879999999998</v>
      </c>
      <c r="E42" s="279">
        <v>26</v>
      </c>
      <c r="F42" s="284" t="s">
        <v>1101</v>
      </c>
      <c r="G42" s="249"/>
    </row>
    <row r="43" spans="1:7" s="243" customFormat="1" x14ac:dyDescent="0.2">
      <c r="A43" s="322" t="s">
        <v>427</v>
      </c>
      <c r="B43" s="323" t="s">
        <v>88</v>
      </c>
      <c r="C43" s="279">
        <v>257779</v>
      </c>
      <c r="D43" s="324">
        <v>0.96848080000000003</v>
      </c>
      <c r="E43" s="279">
        <v>7</v>
      </c>
      <c r="F43" s="284" t="s">
        <v>1102</v>
      </c>
      <c r="G43" s="249"/>
    </row>
    <row r="44" spans="1:7" s="243" customFormat="1" x14ac:dyDescent="0.2">
      <c r="A44" s="322" t="s">
        <v>427</v>
      </c>
      <c r="B44" s="323" t="s">
        <v>89</v>
      </c>
      <c r="C44" s="279">
        <v>32806</v>
      </c>
      <c r="D44" s="324">
        <v>0.99993900000000002</v>
      </c>
      <c r="E44" s="279">
        <v>1</v>
      </c>
      <c r="F44" s="284" t="s">
        <v>204</v>
      </c>
      <c r="G44" s="249"/>
    </row>
    <row r="45" spans="1:7" s="243" customFormat="1" x14ac:dyDescent="0.2">
      <c r="A45" s="322" t="s">
        <v>427</v>
      </c>
      <c r="B45" s="323" t="s">
        <v>91</v>
      </c>
      <c r="C45" s="279">
        <v>6269</v>
      </c>
      <c r="D45" s="324">
        <v>1</v>
      </c>
      <c r="E45" s="279">
        <v>1</v>
      </c>
      <c r="F45" s="284" t="s">
        <v>197</v>
      </c>
      <c r="G45" s="249"/>
    </row>
    <row r="46" spans="1:7" s="243" customFormat="1" x14ac:dyDescent="0.2">
      <c r="A46" s="322" t="s">
        <v>427</v>
      </c>
      <c r="B46" s="323" t="s">
        <v>93</v>
      </c>
      <c r="C46" s="279">
        <v>6215</v>
      </c>
      <c r="D46" s="324">
        <v>0.98085279999999997</v>
      </c>
      <c r="E46" s="279">
        <v>1</v>
      </c>
      <c r="F46" s="284" t="s">
        <v>1103</v>
      </c>
      <c r="G46" s="249"/>
    </row>
    <row r="47" spans="1:7" s="243" customFormat="1" x14ac:dyDescent="0.2">
      <c r="A47" s="325" t="s">
        <v>427</v>
      </c>
      <c r="B47" s="272" t="s">
        <v>94</v>
      </c>
      <c r="C47" s="274">
        <v>4590</v>
      </c>
      <c r="D47" s="326">
        <v>1</v>
      </c>
      <c r="E47" s="274">
        <v>1</v>
      </c>
      <c r="F47" s="298" t="s">
        <v>1104</v>
      </c>
      <c r="G47" s="249"/>
    </row>
    <row r="48" spans="1:7" x14ac:dyDescent="0.2">
      <c r="A48" s="75" t="s">
        <v>428</v>
      </c>
      <c r="B48" s="67" t="s">
        <v>86</v>
      </c>
      <c r="C48" s="6">
        <v>2894753</v>
      </c>
      <c r="D48" s="203">
        <v>0.98969099999999999</v>
      </c>
      <c r="E48" s="6">
        <v>31</v>
      </c>
      <c r="F48" s="72" t="s">
        <v>1123</v>
      </c>
    </row>
    <row r="49" spans="1:7" x14ac:dyDescent="0.2">
      <c r="A49" s="75" t="s">
        <v>428</v>
      </c>
      <c r="B49" s="67" t="s">
        <v>88</v>
      </c>
      <c r="C49" s="6">
        <v>257779</v>
      </c>
      <c r="D49" s="203">
        <v>0.97299239999999998</v>
      </c>
      <c r="E49" s="6">
        <v>6</v>
      </c>
      <c r="F49" s="72" t="s">
        <v>1124</v>
      </c>
    </row>
    <row r="50" spans="1:7" x14ac:dyDescent="0.2">
      <c r="A50" s="75" t="s">
        <v>428</v>
      </c>
      <c r="B50" s="67" t="s">
        <v>89</v>
      </c>
      <c r="C50" s="6">
        <v>32806</v>
      </c>
      <c r="D50" s="203">
        <v>1</v>
      </c>
      <c r="E50" s="6">
        <v>1</v>
      </c>
      <c r="F50" s="72" t="s">
        <v>1082</v>
      </c>
    </row>
    <row r="51" spans="1:7" x14ac:dyDescent="0.2">
      <c r="A51" s="75" t="s">
        <v>428</v>
      </c>
      <c r="B51" s="67" t="s">
        <v>91</v>
      </c>
      <c r="C51" s="6">
        <v>6269</v>
      </c>
      <c r="D51" s="203">
        <v>1</v>
      </c>
      <c r="E51" s="6">
        <v>2</v>
      </c>
      <c r="F51" s="72" t="s">
        <v>1125</v>
      </c>
    </row>
    <row r="52" spans="1:7" x14ac:dyDescent="0.2">
      <c r="A52" s="75" t="s">
        <v>428</v>
      </c>
      <c r="B52" s="67" t="s">
        <v>93</v>
      </c>
      <c r="C52" s="6">
        <v>6215</v>
      </c>
      <c r="D52" s="203">
        <v>0.751247</v>
      </c>
      <c r="E52" s="6">
        <v>1</v>
      </c>
      <c r="F52" s="72" t="s">
        <v>179</v>
      </c>
    </row>
    <row r="53" spans="1:7" x14ac:dyDescent="0.2">
      <c r="A53" s="199" t="s">
        <v>428</v>
      </c>
      <c r="B53" s="68" t="s">
        <v>94</v>
      </c>
      <c r="C53" s="183">
        <v>4590</v>
      </c>
      <c r="D53" s="205">
        <v>1</v>
      </c>
      <c r="E53" s="183">
        <v>1</v>
      </c>
      <c r="F53" s="195" t="s">
        <v>1126</v>
      </c>
    </row>
    <row r="54" spans="1:7" x14ac:dyDescent="0.2">
      <c r="A54" s="75" t="s">
        <v>429</v>
      </c>
      <c r="B54" s="67" t="s">
        <v>86</v>
      </c>
      <c r="C54" s="6">
        <v>2894753</v>
      </c>
      <c r="D54" s="203">
        <v>0.99163590000000001</v>
      </c>
      <c r="E54" s="6">
        <v>25</v>
      </c>
      <c r="F54" s="72" t="s">
        <v>1145</v>
      </c>
    </row>
    <row r="55" spans="1:7" x14ac:dyDescent="0.2">
      <c r="A55" s="75" t="s">
        <v>429</v>
      </c>
      <c r="B55" s="67" t="s">
        <v>88</v>
      </c>
      <c r="C55" s="6">
        <v>257779</v>
      </c>
      <c r="D55" s="203">
        <v>0.96990050000000005</v>
      </c>
      <c r="E55" s="6">
        <v>5</v>
      </c>
      <c r="F55" s="72" t="s">
        <v>1146</v>
      </c>
    </row>
    <row r="56" spans="1:7" x14ac:dyDescent="0.2">
      <c r="A56" s="75" t="s">
        <v>429</v>
      </c>
      <c r="B56" s="67" t="s">
        <v>89</v>
      </c>
      <c r="C56" s="6">
        <v>32806</v>
      </c>
      <c r="D56" s="203">
        <v>0.89965249999999997</v>
      </c>
      <c r="E56" s="6">
        <v>3</v>
      </c>
      <c r="F56" s="72" t="s">
        <v>1147</v>
      </c>
    </row>
    <row r="57" spans="1:7" x14ac:dyDescent="0.2">
      <c r="A57" s="75" t="s">
        <v>429</v>
      </c>
      <c r="B57" s="67" t="s">
        <v>91</v>
      </c>
      <c r="C57" s="6">
        <v>6269</v>
      </c>
      <c r="D57" s="203">
        <v>1</v>
      </c>
      <c r="E57" s="6">
        <v>4</v>
      </c>
      <c r="F57" s="72" t="s">
        <v>1148</v>
      </c>
    </row>
    <row r="58" spans="1:7" x14ac:dyDescent="0.2">
      <c r="A58" s="75" t="s">
        <v>429</v>
      </c>
      <c r="B58" s="67" t="s">
        <v>93</v>
      </c>
      <c r="C58" s="6">
        <v>6215</v>
      </c>
      <c r="D58" s="203">
        <v>0.59758650000000002</v>
      </c>
      <c r="E58" s="6">
        <v>3</v>
      </c>
      <c r="F58" s="72" t="s">
        <v>1149</v>
      </c>
    </row>
    <row r="59" spans="1:7" x14ac:dyDescent="0.2">
      <c r="A59" s="199" t="s">
        <v>429</v>
      </c>
      <c r="B59" s="68" t="s">
        <v>94</v>
      </c>
      <c r="C59" s="183">
        <v>4590</v>
      </c>
      <c r="D59" s="205">
        <v>1</v>
      </c>
      <c r="E59" s="183">
        <v>1</v>
      </c>
      <c r="F59" s="195" t="s">
        <v>1093</v>
      </c>
    </row>
    <row r="60" spans="1:7" s="243" customFormat="1" x14ac:dyDescent="0.2">
      <c r="A60" s="322" t="s">
        <v>430</v>
      </c>
      <c r="B60" s="323" t="s">
        <v>86</v>
      </c>
      <c r="C60" s="279">
        <v>2894753</v>
      </c>
      <c r="D60" s="324">
        <v>0.99768299999999999</v>
      </c>
      <c r="E60" s="279">
        <v>7</v>
      </c>
      <c r="F60" s="284" t="s">
        <v>1105</v>
      </c>
      <c r="G60" s="249"/>
    </row>
    <row r="61" spans="1:7" s="243" customFormat="1" x14ac:dyDescent="0.2">
      <c r="A61" s="322" t="s">
        <v>430</v>
      </c>
      <c r="B61" s="323" t="s">
        <v>88</v>
      </c>
      <c r="C61" s="279">
        <v>257779</v>
      </c>
      <c r="D61" s="324">
        <v>0.95498859999999997</v>
      </c>
      <c r="E61" s="279">
        <v>9</v>
      </c>
      <c r="F61" s="284" t="s">
        <v>1106</v>
      </c>
      <c r="G61" s="249"/>
    </row>
    <row r="62" spans="1:7" s="243" customFormat="1" x14ac:dyDescent="0.2">
      <c r="A62" s="322" t="s">
        <v>430</v>
      </c>
      <c r="B62" s="323" t="s">
        <v>89</v>
      </c>
      <c r="C62" s="279">
        <v>32806</v>
      </c>
      <c r="D62" s="324">
        <v>0.99762240000000002</v>
      </c>
      <c r="E62" s="279">
        <v>1</v>
      </c>
      <c r="F62" s="284" t="s">
        <v>82</v>
      </c>
      <c r="G62" s="249"/>
    </row>
    <row r="63" spans="1:7" s="243" customFormat="1" x14ac:dyDescent="0.2">
      <c r="A63" s="322" t="s">
        <v>430</v>
      </c>
      <c r="B63" s="323" t="s">
        <v>91</v>
      </c>
      <c r="C63" s="279">
        <v>6269</v>
      </c>
      <c r="D63" s="324">
        <v>1</v>
      </c>
      <c r="E63" s="279">
        <v>1</v>
      </c>
      <c r="F63" s="284" t="s">
        <v>113</v>
      </c>
      <c r="G63" s="249"/>
    </row>
    <row r="64" spans="1:7" s="243" customFormat="1" x14ac:dyDescent="0.2">
      <c r="A64" s="322" t="s">
        <v>430</v>
      </c>
      <c r="B64" s="323" t="s">
        <v>93</v>
      </c>
      <c r="C64" s="279">
        <v>6215</v>
      </c>
      <c r="D64" s="324">
        <v>1</v>
      </c>
      <c r="E64" s="279">
        <v>4</v>
      </c>
      <c r="F64" s="284" t="s">
        <v>1107</v>
      </c>
      <c r="G64" s="249"/>
    </row>
    <row r="65" spans="1:7" s="243" customFormat="1" x14ac:dyDescent="0.2">
      <c r="A65" s="325" t="s">
        <v>430</v>
      </c>
      <c r="B65" s="272" t="s">
        <v>94</v>
      </c>
      <c r="C65" s="274">
        <v>4590</v>
      </c>
      <c r="D65" s="326">
        <v>1</v>
      </c>
      <c r="E65" s="274">
        <v>1</v>
      </c>
      <c r="F65" s="298" t="s">
        <v>1081</v>
      </c>
      <c r="G65" s="249"/>
    </row>
    <row r="66" spans="1:7" x14ac:dyDescent="0.2">
      <c r="A66" s="75" t="s">
        <v>431</v>
      </c>
      <c r="B66" s="67" t="s">
        <v>86</v>
      </c>
      <c r="C66" s="6">
        <v>2894753</v>
      </c>
      <c r="D66" s="203">
        <v>0.9947878</v>
      </c>
      <c r="E66" s="6">
        <v>17</v>
      </c>
      <c r="F66" s="72" t="s">
        <v>1127</v>
      </c>
    </row>
    <row r="67" spans="1:7" x14ac:dyDescent="0.2">
      <c r="A67" s="75" t="s">
        <v>431</v>
      </c>
      <c r="B67" s="67" t="s">
        <v>88</v>
      </c>
      <c r="C67" s="6">
        <v>257779</v>
      </c>
      <c r="D67" s="203">
        <v>0.98994490000000002</v>
      </c>
      <c r="E67" s="6">
        <v>4</v>
      </c>
      <c r="F67" s="72" t="s">
        <v>1128</v>
      </c>
    </row>
    <row r="68" spans="1:7" x14ac:dyDescent="0.2">
      <c r="A68" s="75" t="s">
        <v>431</v>
      </c>
      <c r="B68" s="67" t="s">
        <v>89</v>
      </c>
      <c r="C68" s="6">
        <v>32806</v>
      </c>
      <c r="D68" s="203">
        <v>1</v>
      </c>
      <c r="E68" s="6">
        <v>1</v>
      </c>
      <c r="F68" s="72" t="s">
        <v>144</v>
      </c>
    </row>
    <row r="69" spans="1:7" x14ac:dyDescent="0.2">
      <c r="A69" s="75" t="s">
        <v>431</v>
      </c>
      <c r="B69" s="67" t="s">
        <v>91</v>
      </c>
      <c r="C69" s="6">
        <v>6269</v>
      </c>
      <c r="D69" s="203">
        <v>1</v>
      </c>
      <c r="E69" s="6">
        <v>1</v>
      </c>
      <c r="F69" s="72" t="s">
        <v>1099</v>
      </c>
    </row>
    <row r="70" spans="1:7" x14ac:dyDescent="0.2">
      <c r="A70" s="75" t="s">
        <v>431</v>
      </c>
      <c r="B70" s="67" t="s">
        <v>93</v>
      </c>
      <c r="C70" s="6">
        <v>6215</v>
      </c>
      <c r="D70" s="203">
        <v>0.99983909999999998</v>
      </c>
      <c r="E70" s="6">
        <v>4</v>
      </c>
      <c r="F70" s="72" t="s">
        <v>1129</v>
      </c>
    </row>
    <row r="71" spans="1:7" x14ac:dyDescent="0.2">
      <c r="A71" s="199" t="s">
        <v>431</v>
      </c>
      <c r="B71" s="68" t="s">
        <v>94</v>
      </c>
      <c r="C71" s="183">
        <v>4590</v>
      </c>
      <c r="D71" s="205">
        <v>0.99912849999999997</v>
      </c>
      <c r="E71" s="183">
        <v>1</v>
      </c>
      <c r="F71" s="195" t="s">
        <v>85</v>
      </c>
    </row>
    <row r="72" spans="1:7" x14ac:dyDescent="0.2">
      <c r="A72" s="75" t="s">
        <v>432</v>
      </c>
      <c r="B72" s="67" t="s">
        <v>86</v>
      </c>
      <c r="C72" s="6">
        <v>2894753</v>
      </c>
      <c r="D72" s="203">
        <v>0.9897878</v>
      </c>
      <c r="E72" s="6">
        <v>25</v>
      </c>
      <c r="F72" s="72" t="s">
        <v>1150</v>
      </c>
    </row>
    <row r="73" spans="1:7" x14ac:dyDescent="0.2">
      <c r="A73" s="75" t="s">
        <v>432</v>
      </c>
      <c r="B73" s="67" t="s">
        <v>88</v>
      </c>
      <c r="C73" s="6">
        <v>257779</v>
      </c>
      <c r="D73" s="203">
        <v>0.99829699999999999</v>
      </c>
      <c r="E73" s="6">
        <v>4</v>
      </c>
      <c r="F73" s="72" t="s">
        <v>1151</v>
      </c>
    </row>
    <row r="74" spans="1:7" x14ac:dyDescent="0.2">
      <c r="A74" s="75" t="s">
        <v>432</v>
      </c>
      <c r="B74" s="67" t="s">
        <v>89</v>
      </c>
      <c r="C74" s="6">
        <v>32806</v>
      </c>
      <c r="D74" s="203">
        <v>0.99990860000000004</v>
      </c>
      <c r="E74" s="6">
        <v>1</v>
      </c>
      <c r="F74" s="72" t="s">
        <v>1082</v>
      </c>
    </row>
    <row r="75" spans="1:7" x14ac:dyDescent="0.2">
      <c r="A75" s="75" t="s">
        <v>432</v>
      </c>
      <c r="B75" s="67" t="s">
        <v>91</v>
      </c>
      <c r="C75" s="6">
        <v>6269</v>
      </c>
      <c r="D75" s="203">
        <v>0.7498804</v>
      </c>
      <c r="E75" s="6">
        <v>4</v>
      </c>
      <c r="F75" s="72" t="s">
        <v>1152</v>
      </c>
    </row>
    <row r="76" spans="1:7" x14ac:dyDescent="0.2">
      <c r="A76" s="75" t="s">
        <v>432</v>
      </c>
      <c r="B76" s="67" t="s">
        <v>93</v>
      </c>
      <c r="C76" s="6">
        <v>6215</v>
      </c>
      <c r="D76" s="203">
        <v>0.84312149999999997</v>
      </c>
      <c r="E76" s="6">
        <v>5</v>
      </c>
      <c r="F76" s="72" t="s">
        <v>1153</v>
      </c>
    </row>
    <row r="77" spans="1:7" x14ac:dyDescent="0.2">
      <c r="A77" s="199" t="s">
        <v>432</v>
      </c>
      <c r="B77" s="68" t="s">
        <v>94</v>
      </c>
      <c r="C77" s="183">
        <v>4590</v>
      </c>
      <c r="D77" s="205">
        <v>1</v>
      </c>
      <c r="E77" s="183">
        <v>1</v>
      </c>
      <c r="F77" s="195" t="s">
        <v>1154</v>
      </c>
    </row>
    <row r="78" spans="1:7" s="321" customFormat="1" x14ac:dyDescent="0.2">
      <c r="A78" s="75" t="s">
        <v>1232</v>
      </c>
      <c r="B78" s="67" t="s">
        <v>86</v>
      </c>
      <c r="C78" s="6">
        <v>2894753</v>
      </c>
      <c r="D78" s="203">
        <v>0.99732759999999998</v>
      </c>
      <c r="E78" s="6">
        <v>11</v>
      </c>
      <c r="F78" s="72" t="s">
        <v>1088</v>
      </c>
      <c r="G78" s="328"/>
    </row>
    <row r="79" spans="1:7" s="321" customFormat="1" x14ac:dyDescent="0.2">
      <c r="A79" s="75" t="s">
        <v>1232</v>
      </c>
      <c r="B79" s="67" t="s">
        <v>88</v>
      </c>
      <c r="C79" s="6">
        <v>257779</v>
      </c>
      <c r="D79" s="203">
        <v>1</v>
      </c>
      <c r="E79" s="6">
        <v>1</v>
      </c>
      <c r="F79" s="72" t="s">
        <v>138</v>
      </c>
      <c r="G79" s="328"/>
    </row>
    <row r="80" spans="1:7" s="321" customFormat="1" x14ac:dyDescent="0.2">
      <c r="A80" s="75" t="s">
        <v>1232</v>
      </c>
      <c r="B80" s="67" t="s">
        <v>89</v>
      </c>
      <c r="C80" s="6">
        <v>32806</v>
      </c>
      <c r="D80" s="203">
        <v>0.99838439999999995</v>
      </c>
      <c r="E80" s="6">
        <v>1</v>
      </c>
      <c r="F80" s="72" t="s">
        <v>161</v>
      </c>
      <c r="G80" s="328"/>
    </row>
    <row r="81" spans="1:7" s="321" customFormat="1" x14ac:dyDescent="0.2">
      <c r="A81" s="75" t="s">
        <v>1232</v>
      </c>
      <c r="B81" s="67" t="s">
        <v>91</v>
      </c>
      <c r="C81" s="6">
        <v>6269</v>
      </c>
      <c r="D81" s="203">
        <v>1</v>
      </c>
      <c r="E81" s="6">
        <v>1</v>
      </c>
      <c r="F81" s="72" t="s">
        <v>1022</v>
      </c>
      <c r="G81" s="328"/>
    </row>
    <row r="82" spans="1:7" s="321" customFormat="1" x14ac:dyDescent="0.2">
      <c r="A82" s="75" t="s">
        <v>1232</v>
      </c>
      <c r="B82" s="67" t="s">
        <v>93</v>
      </c>
      <c r="C82" s="6">
        <v>6215</v>
      </c>
      <c r="D82" s="203">
        <v>0.39308120000000002</v>
      </c>
      <c r="E82" s="6" t="s">
        <v>1236</v>
      </c>
      <c r="F82" s="72" t="s">
        <v>1236</v>
      </c>
      <c r="G82" s="328"/>
    </row>
    <row r="83" spans="1:7" s="321" customFormat="1" x14ac:dyDescent="0.2">
      <c r="A83" s="199" t="s">
        <v>1232</v>
      </c>
      <c r="B83" s="68" t="s">
        <v>94</v>
      </c>
      <c r="C83" s="183">
        <v>4590</v>
      </c>
      <c r="D83" s="205">
        <v>0.9679738</v>
      </c>
      <c r="E83" s="183">
        <v>1</v>
      </c>
      <c r="F83" s="195" t="s">
        <v>106</v>
      </c>
      <c r="G83" s="328"/>
    </row>
    <row r="84" spans="1:7" x14ac:dyDescent="0.2">
      <c r="A84" s="75" t="s">
        <v>1231</v>
      </c>
      <c r="B84" s="67" t="s">
        <v>86</v>
      </c>
      <c r="C84" s="6">
        <v>2894753</v>
      </c>
      <c r="D84" s="203">
        <v>0.99729029999999996</v>
      </c>
      <c r="E84" s="6">
        <v>14</v>
      </c>
      <c r="F84" s="72" t="s">
        <v>1108</v>
      </c>
    </row>
    <row r="85" spans="1:7" x14ac:dyDescent="0.2">
      <c r="A85" s="75" t="s">
        <v>1231</v>
      </c>
      <c r="B85" s="67" t="s">
        <v>88</v>
      </c>
      <c r="C85" s="6">
        <v>257779</v>
      </c>
      <c r="D85" s="203">
        <v>0.99292029999999998</v>
      </c>
      <c r="E85" s="6"/>
      <c r="F85" s="72"/>
    </row>
    <row r="86" spans="1:7" x14ac:dyDescent="0.2">
      <c r="A86" s="75" t="s">
        <v>1231</v>
      </c>
      <c r="B86" s="67" t="s">
        <v>89</v>
      </c>
      <c r="C86" s="6">
        <v>32806</v>
      </c>
      <c r="D86" s="203">
        <v>0.99984759999999995</v>
      </c>
      <c r="E86" s="6">
        <v>1</v>
      </c>
      <c r="F86" s="72" t="s">
        <v>108</v>
      </c>
    </row>
    <row r="87" spans="1:7" x14ac:dyDescent="0.2">
      <c r="A87" s="75" t="s">
        <v>1231</v>
      </c>
      <c r="B87" s="67" t="s">
        <v>91</v>
      </c>
      <c r="C87" s="6">
        <v>6269</v>
      </c>
      <c r="D87" s="203">
        <v>0.74876370000000003</v>
      </c>
      <c r="E87" s="6">
        <v>4</v>
      </c>
      <c r="F87" s="72" t="s">
        <v>1109</v>
      </c>
    </row>
    <row r="88" spans="1:7" x14ac:dyDescent="0.2">
      <c r="A88" s="75" t="s">
        <v>1231</v>
      </c>
      <c r="B88" s="67" t="s">
        <v>93</v>
      </c>
      <c r="C88" s="6">
        <v>6215</v>
      </c>
      <c r="D88" s="203">
        <v>0.75462589999999996</v>
      </c>
      <c r="E88" s="6">
        <v>3</v>
      </c>
      <c r="F88" s="72" t="s">
        <v>1110</v>
      </c>
    </row>
    <row r="89" spans="1:7" x14ac:dyDescent="0.2">
      <c r="A89" s="199" t="s">
        <v>1231</v>
      </c>
      <c r="B89" s="68" t="s">
        <v>94</v>
      </c>
      <c r="C89" s="183">
        <v>4590</v>
      </c>
      <c r="D89" s="205">
        <v>1</v>
      </c>
      <c r="E89" s="183">
        <v>1</v>
      </c>
      <c r="F89" s="195" t="s">
        <v>1111</v>
      </c>
    </row>
    <row r="90" spans="1:7" s="243" customFormat="1" x14ac:dyDescent="0.2">
      <c r="A90" s="322" t="s">
        <v>1230</v>
      </c>
      <c r="B90" s="323" t="s">
        <v>86</v>
      </c>
      <c r="C90" s="279">
        <v>2894753</v>
      </c>
      <c r="D90" s="324">
        <v>0.99835839999999998</v>
      </c>
      <c r="E90" s="279">
        <v>11</v>
      </c>
      <c r="F90" s="284" t="s">
        <v>1130</v>
      </c>
      <c r="G90" s="249"/>
    </row>
    <row r="91" spans="1:7" s="243" customFormat="1" x14ac:dyDescent="0.2">
      <c r="A91" s="322" t="s">
        <v>1230</v>
      </c>
      <c r="B91" s="323" t="s">
        <v>88</v>
      </c>
      <c r="C91" s="279">
        <v>257779</v>
      </c>
      <c r="D91" s="324">
        <v>1</v>
      </c>
      <c r="E91" s="279">
        <v>1</v>
      </c>
      <c r="F91" s="284" t="s">
        <v>84</v>
      </c>
      <c r="G91" s="249"/>
    </row>
    <row r="92" spans="1:7" s="243" customFormat="1" x14ac:dyDescent="0.2">
      <c r="A92" s="322" t="s">
        <v>1230</v>
      </c>
      <c r="B92" s="323" t="s">
        <v>89</v>
      </c>
      <c r="C92" s="279">
        <v>32806</v>
      </c>
      <c r="D92" s="324">
        <v>1</v>
      </c>
      <c r="E92" s="279">
        <v>1</v>
      </c>
      <c r="F92" s="284" t="s">
        <v>109</v>
      </c>
      <c r="G92" s="249"/>
    </row>
    <row r="93" spans="1:7" s="243" customFormat="1" x14ac:dyDescent="0.2">
      <c r="A93" s="322" t="s">
        <v>1230</v>
      </c>
      <c r="B93" s="323" t="s">
        <v>91</v>
      </c>
      <c r="C93" s="279">
        <v>6269</v>
      </c>
      <c r="D93" s="324">
        <v>1</v>
      </c>
      <c r="E93" s="279">
        <v>2</v>
      </c>
      <c r="F93" s="284" t="s">
        <v>1131</v>
      </c>
      <c r="G93" s="249"/>
    </row>
    <row r="94" spans="1:7" s="243" customFormat="1" x14ac:dyDescent="0.2">
      <c r="A94" s="322" t="s">
        <v>1230</v>
      </c>
      <c r="B94" s="323" t="s">
        <v>93</v>
      </c>
      <c r="C94" s="279">
        <v>6215</v>
      </c>
      <c r="D94" s="324">
        <v>1</v>
      </c>
      <c r="E94" s="279">
        <v>2</v>
      </c>
      <c r="F94" s="284" t="s">
        <v>1132</v>
      </c>
      <c r="G94" s="249"/>
    </row>
    <row r="95" spans="1:7" s="243" customFormat="1" ht="17" thickBot="1" x14ac:dyDescent="0.25">
      <c r="A95" s="329" t="s">
        <v>1230</v>
      </c>
      <c r="B95" s="330" t="s">
        <v>94</v>
      </c>
      <c r="C95" s="288">
        <v>4590</v>
      </c>
      <c r="D95" s="331">
        <v>1</v>
      </c>
      <c r="E95" s="288">
        <v>1</v>
      </c>
      <c r="F95" s="290" t="s">
        <v>1023</v>
      </c>
      <c r="G95" s="249"/>
    </row>
    <row r="96" spans="1:7" ht="17" thickBot="1" x14ac:dyDescent="0.25">
      <c r="A96" s="418" t="s">
        <v>1237</v>
      </c>
      <c r="B96" s="419"/>
      <c r="C96" s="419"/>
      <c r="D96" s="419"/>
      <c r="E96" s="419"/>
      <c r="F96" s="421"/>
    </row>
    <row r="97" spans="1:7" x14ac:dyDescent="0.2">
      <c r="A97" s="197" t="s">
        <v>523</v>
      </c>
      <c r="B97" s="198" t="s">
        <v>116</v>
      </c>
      <c r="C97" s="191">
        <v>2115516</v>
      </c>
      <c r="D97" s="202">
        <v>0.97721029999999998</v>
      </c>
      <c r="E97" s="191">
        <v>45</v>
      </c>
      <c r="F97" s="193" t="s">
        <v>1195</v>
      </c>
      <c r="G97"/>
    </row>
    <row r="98" spans="1:7" s="243" customFormat="1" x14ac:dyDescent="0.2">
      <c r="A98" s="322" t="s">
        <v>524</v>
      </c>
      <c r="B98" s="323" t="s">
        <v>116</v>
      </c>
      <c r="C98" s="279">
        <v>2115516</v>
      </c>
      <c r="D98" s="324">
        <v>0.97140789999999999</v>
      </c>
      <c r="E98" s="279">
        <v>40</v>
      </c>
      <c r="F98" s="284" t="s">
        <v>1199</v>
      </c>
    </row>
    <row r="99" spans="1:7" x14ac:dyDescent="0.2">
      <c r="A99" s="199" t="s">
        <v>525</v>
      </c>
      <c r="B99" s="68" t="s">
        <v>116</v>
      </c>
      <c r="C99" s="183">
        <v>2115516</v>
      </c>
      <c r="D99" s="205">
        <v>0.9715686</v>
      </c>
      <c r="E99" s="183">
        <v>44</v>
      </c>
      <c r="F99" s="195" t="s">
        <v>1203</v>
      </c>
      <c r="G99"/>
    </row>
    <row r="100" spans="1:7" x14ac:dyDescent="0.2">
      <c r="A100" s="75" t="s">
        <v>526</v>
      </c>
      <c r="B100" s="67" t="s">
        <v>116</v>
      </c>
      <c r="C100" s="6">
        <v>2115516</v>
      </c>
      <c r="D100" s="203">
        <v>0.98002330000000004</v>
      </c>
      <c r="E100" s="6">
        <v>24</v>
      </c>
      <c r="F100" s="72" t="s">
        <v>1196</v>
      </c>
      <c r="G100"/>
    </row>
    <row r="101" spans="1:7" s="243" customFormat="1" x14ac:dyDescent="0.2">
      <c r="A101" s="322" t="s">
        <v>527</v>
      </c>
      <c r="B101" s="323" t="s">
        <v>116</v>
      </c>
      <c r="C101" s="279">
        <v>2115516</v>
      </c>
      <c r="D101" s="324">
        <v>0.97771370000000002</v>
      </c>
      <c r="E101" s="279">
        <v>19</v>
      </c>
      <c r="F101" s="284" t="s">
        <v>1200</v>
      </c>
    </row>
    <row r="102" spans="1:7" x14ac:dyDescent="0.2">
      <c r="A102" s="199" t="s">
        <v>528</v>
      </c>
      <c r="B102" s="68" t="s">
        <v>116</v>
      </c>
      <c r="C102" s="183">
        <v>2115516</v>
      </c>
      <c r="D102" s="205">
        <v>0.98724800000000001</v>
      </c>
      <c r="E102" s="183">
        <v>19</v>
      </c>
      <c r="F102" s="195" t="s">
        <v>1204</v>
      </c>
      <c r="G102"/>
    </row>
    <row r="103" spans="1:7" x14ac:dyDescent="0.2">
      <c r="A103" s="75" t="s">
        <v>529</v>
      </c>
      <c r="B103" s="67" t="s">
        <v>116</v>
      </c>
      <c r="C103" s="6">
        <v>2115516</v>
      </c>
      <c r="D103" s="203">
        <v>0.99163319999999999</v>
      </c>
      <c r="E103" s="6">
        <v>14</v>
      </c>
      <c r="F103" s="72" t="s">
        <v>1197</v>
      </c>
      <c r="G103"/>
    </row>
    <row r="104" spans="1:7" s="243" customFormat="1" x14ac:dyDescent="0.2">
      <c r="A104" s="322" t="s">
        <v>530</v>
      </c>
      <c r="B104" s="323" t="s">
        <v>116</v>
      </c>
      <c r="C104" s="279">
        <v>2115516</v>
      </c>
      <c r="D104" s="324">
        <v>0.99867640000000002</v>
      </c>
      <c r="E104" s="279">
        <v>6</v>
      </c>
      <c r="F104" s="284" t="s">
        <v>1201</v>
      </c>
    </row>
    <row r="105" spans="1:7" x14ac:dyDescent="0.2">
      <c r="A105" s="199" t="s">
        <v>531</v>
      </c>
      <c r="B105" s="68" t="s">
        <v>116</v>
      </c>
      <c r="C105" s="183">
        <v>2115516</v>
      </c>
      <c r="D105" s="205">
        <v>0.99448130000000001</v>
      </c>
      <c r="E105" s="183">
        <v>12</v>
      </c>
      <c r="F105" s="195" t="s">
        <v>1205</v>
      </c>
      <c r="G105"/>
    </row>
    <row r="106" spans="1:7" x14ac:dyDescent="0.2">
      <c r="A106" s="75" t="s">
        <v>532</v>
      </c>
      <c r="B106" s="67" t="s">
        <v>116</v>
      </c>
      <c r="C106" s="6">
        <v>2115516</v>
      </c>
      <c r="D106" s="203">
        <v>0.99998920000000002</v>
      </c>
      <c r="E106" s="6">
        <v>5</v>
      </c>
      <c r="F106" s="72" t="s">
        <v>1198</v>
      </c>
      <c r="G106"/>
    </row>
    <row r="107" spans="1:7" s="321" customFormat="1" x14ac:dyDescent="0.2">
      <c r="A107" s="75" t="s">
        <v>533</v>
      </c>
      <c r="B107" s="67" t="s">
        <v>116</v>
      </c>
      <c r="C107" s="6">
        <v>2115516</v>
      </c>
      <c r="D107" s="203">
        <v>0.99952969999999997</v>
      </c>
      <c r="E107" s="6">
        <v>4</v>
      </c>
      <c r="F107" s="72" t="s">
        <v>1202</v>
      </c>
    </row>
    <row r="108" spans="1:7" s="243" customFormat="1" x14ac:dyDescent="0.2">
      <c r="A108" s="325" t="s">
        <v>534</v>
      </c>
      <c r="B108" s="272" t="s">
        <v>116</v>
      </c>
      <c r="C108" s="274">
        <v>2115516</v>
      </c>
      <c r="D108" s="326">
        <v>0.99809460000000005</v>
      </c>
      <c r="E108" s="274">
        <v>3</v>
      </c>
      <c r="F108" s="298" t="s">
        <v>206</v>
      </c>
    </row>
    <row r="109" spans="1:7" x14ac:dyDescent="0.2">
      <c r="A109" s="75" t="s">
        <v>1233</v>
      </c>
      <c r="B109" s="67" t="s">
        <v>116</v>
      </c>
      <c r="C109" s="6">
        <v>2115516</v>
      </c>
      <c r="D109" s="203">
        <v>0.99599300000000002</v>
      </c>
      <c r="E109" s="6">
        <v>2</v>
      </c>
      <c r="F109" s="72" t="s">
        <v>1033</v>
      </c>
      <c r="G109"/>
    </row>
    <row r="110" spans="1:7" s="321" customFormat="1" x14ac:dyDescent="0.2">
      <c r="A110" s="75" t="s">
        <v>1234</v>
      </c>
      <c r="B110" s="67" t="s">
        <v>116</v>
      </c>
      <c r="C110" s="6">
        <v>2115516</v>
      </c>
      <c r="D110" s="203">
        <v>1</v>
      </c>
      <c r="E110" s="6">
        <v>2</v>
      </c>
      <c r="F110" s="72" t="s">
        <v>98</v>
      </c>
    </row>
    <row r="111" spans="1:7" s="243" customFormat="1" ht="17" thickBot="1" x14ac:dyDescent="0.25">
      <c r="A111" s="329" t="s">
        <v>1235</v>
      </c>
      <c r="B111" s="330" t="s">
        <v>116</v>
      </c>
      <c r="C111" s="288">
        <v>2115516</v>
      </c>
      <c r="D111" s="331">
        <v>0.99999150000000003</v>
      </c>
      <c r="E111" s="288">
        <v>1</v>
      </c>
      <c r="F111" s="290" t="s">
        <v>85</v>
      </c>
    </row>
    <row r="112" spans="1:7" ht="17" thickBot="1" x14ac:dyDescent="0.25">
      <c r="A112" s="418" t="s">
        <v>237</v>
      </c>
      <c r="B112" s="419"/>
      <c r="C112" s="419"/>
      <c r="D112" s="419"/>
      <c r="E112" s="419"/>
      <c r="F112" s="421"/>
    </row>
    <row r="113" spans="1:7" s="7" customFormat="1" x14ac:dyDescent="0.2">
      <c r="A113" s="197" t="s">
        <v>448</v>
      </c>
      <c r="B113" s="198" t="s">
        <v>120</v>
      </c>
      <c r="C113" s="191">
        <v>2073338</v>
      </c>
      <c r="D113" s="202">
        <v>0.96147609999999994</v>
      </c>
      <c r="E113" s="191">
        <v>61</v>
      </c>
      <c r="F113" s="193" t="s">
        <v>1217</v>
      </c>
    </row>
    <row r="114" spans="1:7" s="249" customFormat="1" x14ac:dyDescent="0.2">
      <c r="A114" s="322" t="s">
        <v>449</v>
      </c>
      <c r="B114" s="323" t="s">
        <v>120</v>
      </c>
      <c r="C114" s="279">
        <v>2073338</v>
      </c>
      <c r="D114" s="324">
        <v>0.95816170000000001</v>
      </c>
      <c r="E114" s="279">
        <v>45</v>
      </c>
      <c r="F114" s="284" t="s">
        <v>1221</v>
      </c>
    </row>
    <row r="115" spans="1:7" s="212" customFormat="1" x14ac:dyDescent="0.2">
      <c r="A115" s="199" t="s">
        <v>450</v>
      </c>
      <c r="B115" s="68" t="s">
        <v>120</v>
      </c>
      <c r="C115" s="183">
        <v>2073338</v>
      </c>
      <c r="D115" s="205">
        <v>0.9639567</v>
      </c>
      <c r="E115" s="183">
        <v>48</v>
      </c>
      <c r="F115" s="195" t="s">
        <v>1226</v>
      </c>
    </row>
    <row r="116" spans="1:7" x14ac:dyDescent="0.2">
      <c r="A116" s="75" t="s">
        <v>451</v>
      </c>
      <c r="B116" s="67" t="s">
        <v>120</v>
      </c>
      <c r="C116" s="6">
        <v>2073338</v>
      </c>
      <c r="D116" s="203">
        <v>0.98223590000000005</v>
      </c>
      <c r="E116" s="6">
        <v>42</v>
      </c>
      <c r="F116" s="72" t="s">
        <v>1218</v>
      </c>
      <c r="G116"/>
    </row>
    <row r="117" spans="1:7" s="243" customFormat="1" x14ac:dyDescent="0.2">
      <c r="A117" s="322" t="s">
        <v>452</v>
      </c>
      <c r="B117" s="323" t="s">
        <v>120</v>
      </c>
      <c r="C117" s="279">
        <v>2073338</v>
      </c>
      <c r="D117" s="324">
        <v>0.97366660000000005</v>
      </c>
      <c r="E117" s="279">
        <v>31</v>
      </c>
      <c r="F117" s="284" t="s">
        <v>1222</v>
      </c>
    </row>
    <row r="118" spans="1:7" x14ac:dyDescent="0.2">
      <c r="A118" s="199" t="s">
        <v>453</v>
      </c>
      <c r="B118" s="68" t="s">
        <v>120</v>
      </c>
      <c r="C118" s="183">
        <v>2073338</v>
      </c>
      <c r="D118" s="205">
        <v>0.97674620000000001</v>
      </c>
      <c r="E118" s="183">
        <v>35</v>
      </c>
      <c r="F118" s="195" t="s">
        <v>1227</v>
      </c>
      <c r="G118"/>
    </row>
    <row r="119" spans="1:7" s="243" customFormat="1" x14ac:dyDescent="0.2">
      <c r="A119" s="322" t="s">
        <v>454</v>
      </c>
      <c r="B119" s="323" t="s">
        <v>120</v>
      </c>
      <c r="C119" s="279">
        <v>2073338</v>
      </c>
      <c r="D119" s="324">
        <v>0.99201329999999999</v>
      </c>
      <c r="E119" s="279">
        <v>18</v>
      </c>
      <c r="F119" s="284" t="s">
        <v>1219</v>
      </c>
    </row>
    <row r="120" spans="1:7" x14ac:dyDescent="0.2">
      <c r="A120" s="75" t="s">
        <v>455</v>
      </c>
      <c r="B120" s="67" t="s">
        <v>120</v>
      </c>
      <c r="C120" s="6">
        <v>2073338</v>
      </c>
      <c r="D120" s="203">
        <v>0.98933510000000002</v>
      </c>
      <c r="E120" s="6">
        <v>21</v>
      </c>
      <c r="F120" s="72" t="s">
        <v>1223</v>
      </c>
      <c r="G120"/>
    </row>
    <row r="121" spans="1:7" x14ac:dyDescent="0.2">
      <c r="A121" s="199" t="s">
        <v>456</v>
      </c>
      <c r="B121" s="68" t="s">
        <v>120</v>
      </c>
      <c r="C121" s="183">
        <v>2073338</v>
      </c>
      <c r="D121" s="205">
        <v>0.98552430000000002</v>
      </c>
      <c r="E121" s="183">
        <v>21</v>
      </c>
      <c r="F121" s="195" t="s">
        <v>1228</v>
      </c>
      <c r="G121"/>
    </row>
    <row r="122" spans="1:7" x14ac:dyDescent="0.2">
      <c r="A122" s="75" t="s">
        <v>457</v>
      </c>
      <c r="B122" s="67" t="s">
        <v>120</v>
      </c>
      <c r="C122" s="6">
        <v>2073338</v>
      </c>
      <c r="D122" s="203">
        <v>0.99557910000000005</v>
      </c>
      <c r="E122" s="6">
        <v>12</v>
      </c>
      <c r="F122" s="72" t="s">
        <v>1216</v>
      </c>
      <c r="G122"/>
    </row>
    <row r="123" spans="1:7" s="243" customFormat="1" x14ac:dyDescent="0.2">
      <c r="A123" s="322" t="s">
        <v>458</v>
      </c>
      <c r="B123" s="323" t="s">
        <v>120</v>
      </c>
      <c r="C123" s="279">
        <v>2073338</v>
      </c>
      <c r="D123" s="324">
        <v>0.99685670000000004</v>
      </c>
      <c r="E123" s="279">
        <v>11</v>
      </c>
      <c r="F123" s="284" t="s">
        <v>1224</v>
      </c>
    </row>
    <row r="124" spans="1:7" x14ac:dyDescent="0.2">
      <c r="A124" s="199" t="s">
        <v>459</v>
      </c>
      <c r="B124" s="68" t="s">
        <v>120</v>
      </c>
      <c r="C124" s="183">
        <v>2073338</v>
      </c>
      <c r="D124" s="205">
        <v>0.99747799999999998</v>
      </c>
      <c r="E124" s="183">
        <v>11</v>
      </c>
      <c r="F124" s="195" t="s">
        <v>1229</v>
      </c>
      <c r="G124"/>
    </row>
    <row r="125" spans="1:7" x14ac:dyDescent="0.2">
      <c r="A125" s="75" t="s">
        <v>1238</v>
      </c>
      <c r="B125" s="67" t="s">
        <v>120</v>
      </c>
      <c r="C125" s="6">
        <v>2073338</v>
      </c>
      <c r="D125" s="203">
        <v>0.994641</v>
      </c>
      <c r="E125" s="6">
        <v>12</v>
      </c>
      <c r="F125" s="72" t="s">
        <v>1216</v>
      </c>
      <c r="G125"/>
    </row>
    <row r="126" spans="1:7" x14ac:dyDescent="0.2">
      <c r="A126" s="75" t="s">
        <v>1239</v>
      </c>
      <c r="B126" s="67" t="s">
        <v>120</v>
      </c>
      <c r="C126" s="6">
        <v>2073338</v>
      </c>
      <c r="D126" s="203">
        <v>0.99681339999999996</v>
      </c>
      <c r="E126" s="6">
        <v>10</v>
      </c>
      <c r="F126" s="72" t="s">
        <v>1220</v>
      </c>
      <c r="G126"/>
    </row>
    <row r="127" spans="1:7" s="243" customFormat="1" ht="17" thickBot="1" x14ac:dyDescent="0.25">
      <c r="A127" s="329" t="s">
        <v>1240</v>
      </c>
      <c r="B127" s="330" t="s">
        <v>120</v>
      </c>
      <c r="C127" s="288">
        <v>2073338</v>
      </c>
      <c r="D127" s="331">
        <v>0.99859889999999996</v>
      </c>
      <c r="E127" s="288">
        <v>8</v>
      </c>
      <c r="F127" s="290" t="s">
        <v>1225</v>
      </c>
    </row>
    <row r="128" spans="1:7" ht="17" thickBot="1" x14ac:dyDescent="0.25">
      <c r="A128" s="418" t="s">
        <v>238</v>
      </c>
      <c r="B128" s="419"/>
      <c r="C128" s="419"/>
      <c r="D128" s="419"/>
      <c r="E128" s="419"/>
      <c r="F128" s="421"/>
    </row>
    <row r="129" spans="1:7" s="243" customFormat="1" x14ac:dyDescent="0.2">
      <c r="A129" s="332" t="s">
        <v>463</v>
      </c>
      <c r="B129" s="333" t="s">
        <v>119</v>
      </c>
      <c r="C129" s="293">
        <v>2836673</v>
      </c>
      <c r="D129" s="334">
        <v>0.987008</v>
      </c>
      <c r="E129" s="293">
        <v>45</v>
      </c>
      <c r="F129" s="295" t="s">
        <v>1206</v>
      </c>
    </row>
    <row r="130" spans="1:7" s="243" customFormat="1" x14ac:dyDescent="0.2">
      <c r="A130" s="322" t="s">
        <v>463</v>
      </c>
      <c r="B130" s="323" t="s">
        <v>158</v>
      </c>
      <c r="C130" s="279">
        <v>49818</v>
      </c>
      <c r="D130" s="324">
        <v>1</v>
      </c>
      <c r="E130" s="279">
        <v>1</v>
      </c>
      <c r="F130" s="284" t="s">
        <v>212</v>
      </c>
    </row>
    <row r="131" spans="1:7" s="243" customFormat="1" x14ac:dyDescent="0.2">
      <c r="A131" s="322" t="s">
        <v>463</v>
      </c>
      <c r="B131" s="323" t="s">
        <v>160</v>
      </c>
      <c r="C131" s="279">
        <v>3513</v>
      </c>
      <c r="D131" s="324">
        <v>1</v>
      </c>
      <c r="E131" s="279">
        <v>1</v>
      </c>
      <c r="F131" s="284" t="s">
        <v>197</v>
      </c>
    </row>
    <row r="132" spans="1:7" x14ac:dyDescent="0.2">
      <c r="A132" s="75" t="s">
        <v>464</v>
      </c>
      <c r="B132" s="67" t="s">
        <v>119</v>
      </c>
      <c r="C132" s="6">
        <v>2836673</v>
      </c>
      <c r="D132" s="203">
        <v>0.98770279999999999</v>
      </c>
      <c r="E132" s="6">
        <v>47</v>
      </c>
      <c r="F132" s="72" t="s">
        <v>1208</v>
      </c>
      <c r="G132"/>
    </row>
    <row r="133" spans="1:7" x14ac:dyDescent="0.2">
      <c r="A133" s="75" t="s">
        <v>464</v>
      </c>
      <c r="B133" s="67" t="s">
        <v>158</v>
      </c>
      <c r="C133" s="6">
        <v>49818</v>
      </c>
      <c r="D133" s="203">
        <v>1</v>
      </c>
      <c r="E133" s="6">
        <v>1</v>
      </c>
      <c r="F133" s="72" t="s">
        <v>197</v>
      </c>
      <c r="G133"/>
    </row>
    <row r="134" spans="1:7" x14ac:dyDescent="0.2">
      <c r="A134" s="75" t="s">
        <v>464</v>
      </c>
      <c r="B134" s="67" t="s">
        <v>160</v>
      </c>
      <c r="C134" s="6">
        <v>3513</v>
      </c>
      <c r="D134" s="203">
        <v>1</v>
      </c>
      <c r="E134" s="6">
        <v>1</v>
      </c>
      <c r="F134" s="72" t="s">
        <v>180</v>
      </c>
      <c r="G134"/>
    </row>
    <row r="135" spans="1:7" x14ac:dyDescent="0.2">
      <c r="A135" s="75" t="s">
        <v>465</v>
      </c>
      <c r="B135" s="67" t="s">
        <v>119</v>
      </c>
      <c r="C135" s="6">
        <v>2836673</v>
      </c>
      <c r="D135" s="203">
        <v>0.98280239999999996</v>
      </c>
      <c r="E135" s="6">
        <v>43</v>
      </c>
      <c r="F135" s="72" t="s">
        <v>1210</v>
      </c>
      <c r="G135"/>
    </row>
    <row r="136" spans="1:7" x14ac:dyDescent="0.2">
      <c r="A136" s="75" t="s">
        <v>465</v>
      </c>
      <c r="B136" s="67" t="s">
        <v>158</v>
      </c>
      <c r="C136" s="6">
        <v>49818</v>
      </c>
      <c r="D136" s="203">
        <v>1</v>
      </c>
      <c r="E136" s="6">
        <v>1</v>
      </c>
      <c r="F136" s="72" t="s">
        <v>1103</v>
      </c>
      <c r="G136"/>
    </row>
    <row r="137" spans="1:7" x14ac:dyDescent="0.2">
      <c r="A137" s="199" t="s">
        <v>465</v>
      </c>
      <c r="B137" s="68" t="s">
        <v>160</v>
      </c>
      <c r="C137" s="183">
        <v>3513</v>
      </c>
      <c r="D137" s="205">
        <v>0.96356390000000003</v>
      </c>
      <c r="E137" s="183">
        <v>2</v>
      </c>
      <c r="F137" s="195" t="s">
        <v>1211</v>
      </c>
      <c r="G137"/>
    </row>
    <row r="138" spans="1:7" s="243" customFormat="1" x14ac:dyDescent="0.2">
      <c r="A138" s="322" t="s">
        <v>466</v>
      </c>
      <c r="B138" s="323" t="s">
        <v>119</v>
      </c>
      <c r="C138" s="279">
        <v>2836673</v>
      </c>
      <c r="D138" s="324">
        <v>0.99658230000000003</v>
      </c>
      <c r="E138" s="279">
        <v>14</v>
      </c>
      <c r="F138" s="284" t="s">
        <v>1207</v>
      </c>
    </row>
    <row r="139" spans="1:7" s="243" customFormat="1" x14ac:dyDescent="0.2">
      <c r="A139" s="322" t="s">
        <v>466</v>
      </c>
      <c r="B139" s="323" t="s">
        <v>158</v>
      </c>
      <c r="C139" s="279">
        <v>49818</v>
      </c>
      <c r="D139" s="324">
        <v>1</v>
      </c>
      <c r="E139" s="279">
        <v>1</v>
      </c>
      <c r="F139" s="284" t="s">
        <v>104</v>
      </c>
    </row>
    <row r="140" spans="1:7" s="243" customFormat="1" x14ac:dyDescent="0.2">
      <c r="A140" s="322" t="s">
        <v>466</v>
      </c>
      <c r="B140" s="323" t="s">
        <v>160</v>
      </c>
      <c r="C140" s="279">
        <v>3513</v>
      </c>
      <c r="D140" s="324">
        <v>1</v>
      </c>
      <c r="E140" s="279">
        <v>1</v>
      </c>
      <c r="F140" s="284" t="s">
        <v>144</v>
      </c>
    </row>
    <row r="141" spans="1:7" x14ac:dyDescent="0.2">
      <c r="A141" s="75" t="s">
        <v>467</v>
      </c>
      <c r="B141" s="67" t="s">
        <v>119</v>
      </c>
      <c r="C141" s="6">
        <v>2836673</v>
      </c>
      <c r="D141" s="203">
        <v>0.99569359999999996</v>
      </c>
      <c r="E141" s="6">
        <v>14</v>
      </c>
      <c r="F141" s="72" t="s">
        <v>1209</v>
      </c>
      <c r="G141"/>
    </row>
    <row r="142" spans="1:7" x14ac:dyDescent="0.2">
      <c r="A142" s="75" t="s">
        <v>467</v>
      </c>
      <c r="B142" s="67" t="s">
        <v>158</v>
      </c>
      <c r="C142" s="6">
        <v>49818</v>
      </c>
      <c r="D142" s="203">
        <v>1</v>
      </c>
      <c r="E142" s="6">
        <v>1</v>
      </c>
      <c r="F142" s="72" t="s">
        <v>135</v>
      </c>
      <c r="G142"/>
    </row>
    <row r="143" spans="1:7" x14ac:dyDescent="0.2">
      <c r="A143" s="75" t="s">
        <v>467</v>
      </c>
      <c r="B143" s="67" t="s">
        <v>160</v>
      </c>
      <c r="C143" s="6">
        <v>3513</v>
      </c>
      <c r="D143" s="203">
        <v>1</v>
      </c>
      <c r="E143" s="6">
        <v>1</v>
      </c>
      <c r="F143" s="72" t="s">
        <v>144</v>
      </c>
      <c r="G143"/>
    </row>
    <row r="144" spans="1:7" x14ac:dyDescent="0.2">
      <c r="A144" s="75" t="s">
        <v>468</v>
      </c>
      <c r="B144" s="67" t="s">
        <v>119</v>
      </c>
      <c r="C144" s="6">
        <v>2836673</v>
      </c>
      <c r="D144" s="203">
        <v>0.99790389999999995</v>
      </c>
      <c r="E144" s="6">
        <v>21</v>
      </c>
      <c r="F144" s="72" t="s">
        <v>189</v>
      </c>
      <c r="G144"/>
    </row>
    <row r="145" spans="1:7" x14ac:dyDescent="0.2">
      <c r="A145" s="75" t="s">
        <v>468</v>
      </c>
      <c r="B145" s="67" t="s">
        <v>158</v>
      </c>
      <c r="C145" s="6">
        <v>49818</v>
      </c>
      <c r="D145" s="203">
        <v>1</v>
      </c>
      <c r="E145" s="6">
        <v>1</v>
      </c>
      <c r="F145" s="72" t="s">
        <v>143</v>
      </c>
      <c r="G145"/>
    </row>
    <row r="146" spans="1:7" x14ac:dyDescent="0.2">
      <c r="A146" s="199" t="s">
        <v>468</v>
      </c>
      <c r="B146" s="68" t="s">
        <v>160</v>
      </c>
      <c r="C146" s="183">
        <v>3513</v>
      </c>
      <c r="D146" s="205">
        <v>1</v>
      </c>
      <c r="E146" s="183">
        <v>1</v>
      </c>
      <c r="F146" s="195" t="s">
        <v>113</v>
      </c>
      <c r="G146"/>
    </row>
    <row r="147" spans="1:7" x14ac:dyDescent="0.2">
      <c r="A147" s="75" t="s">
        <v>469</v>
      </c>
      <c r="B147" s="67" t="s">
        <v>119</v>
      </c>
      <c r="C147" s="6">
        <v>2836673</v>
      </c>
      <c r="D147" s="203">
        <v>0.99588460000000001</v>
      </c>
      <c r="E147" s="6">
        <v>8</v>
      </c>
      <c r="F147" s="72" t="s">
        <v>1049</v>
      </c>
      <c r="G147"/>
    </row>
    <row r="148" spans="1:7" x14ac:dyDescent="0.2">
      <c r="A148" s="75" t="s">
        <v>469</v>
      </c>
      <c r="B148" s="67" t="s">
        <v>158</v>
      </c>
      <c r="C148" s="6">
        <v>49818</v>
      </c>
      <c r="D148" s="203">
        <v>1</v>
      </c>
      <c r="E148" s="6">
        <v>1</v>
      </c>
      <c r="F148" s="72" t="s">
        <v>138</v>
      </c>
      <c r="G148"/>
    </row>
    <row r="149" spans="1:7" x14ac:dyDescent="0.2">
      <c r="A149" s="75" t="s">
        <v>469</v>
      </c>
      <c r="B149" s="67" t="s">
        <v>160</v>
      </c>
      <c r="C149" s="6">
        <v>3513</v>
      </c>
      <c r="D149" s="203">
        <v>1</v>
      </c>
      <c r="E149" s="6">
        <v>1</v>
      </c>
      <c r="F149" s="72" t="s">
        <v>192</v>
      </c>
      <c r="G149"/>
    </row>
    <row r="150" spans="1:7" x14ac:dyDescent="0.2">
      <c r="A150" s="75" t="s">
        <v>470</v>
      </c>
      <c r="B150" s="67" t="s">
        <v>119</v>
      </c>
      <c r="C150" s="6">
        <v>2836673</v>
      </c>
      <c r="D150" s="203">
        <v>0.99762010000000001</v>
      </c>
      <c r="E150" s="6">
        <v>9</v>
      </c>
      <c r="F150" s="72" t="s">
        <v>115</v>
      </c>
      <c r="G150"/>
    </row>
    <row r="151" spans="1:7" x14ac:dyDescent="0.2">
      <c r="A151" s="75" t="s">
        <v>470</v>
      </c>
      <c r="B151" s="67" t="s">
        <v>158</v>
      </c>
      <c r="C151" s="6">
        <v>49818</v>
      </c>
      <c r="D151" s="203">
        <v>1</v>
      </c>
      <c r="E151" s="6">
        <v>1</v>
      </c>
      <c r="F151" s="72" t="s">
        <v>138</v>
      </c>
      <c r="G151"/>
    </row>
    <row r="152" spans="1:7" x14ac:dyDescent="0.2">
      <c r="A152" s="75" t="s">
        <v>470</v>
      </c>
      <c r="B152" s="67" t="s">
        <v>160</v>
      </c>
      <c r="C152" s="6">
        <v>3513</v>
      </c>
      <c r="D152" s="203">
        <v>1</v>
      </c>
      <c r="E152" s="6">
        <v>1</v>
      </c>
      <c r="F152" s="72" t="s">
        <v>109</v>
      </c>
      <c r="G152"/>
    </row>
    <row r="153" spans="1:7" s="243" customFormat="1" x14ac:dyDescent="0.2">
      <c r="A153" s="322" t="s">
        <v>471</v>
      </c>
      <c r="B153" s="323" t="s">
        <v>119</v>
      </c>
      <c r="C153" s="279">
        <v>2836673</v>
      </c>
      <c r="D153" s="324">
        <v>0.99921320000000002</v>
      </c>
      <c r="E153" s="279">
        <v>5</v>
      </c>
      <c r="F153" s="284" t="s">
        <v>1212</v>
      </c>
    </row>
    <row r="154" spans="1:7" s="243" customFormat="1" x14ac:dyDescent="0.2">
      <c r="A154" s="322" t="s">
        <v>471</v>
      </c>
      <c r="B154" s="323" t="s">
        <v>158</v>
      </c>
      <c r="C154" s="279">
        <v>49818</v>
      </c>
      <c r="D154" s="324">
        <v>1</v>
      </c>
      <c r="E154" s="279">
        <v>1</v>
      </c>
      <c r="F154" s="284" t="s">
        <v>108</v>
      </c>
    </row>
    <row r="155" spans="1:7" s="243" customFormat="1" x14ac:dyDescent="0.2">
      <c r="A155" s="325" t="s">
        <v>471</v>
      </c>
      <c r="B155" s="272" t="s">
        <v>160</v>
      </c>
      <c r="C155" s="274">
        <v>3513</v>
      </c>
      <c r="D155" s="326">
        <v>1</v>
      </c>
      <c r="E155" s="274">
        <v>1</v>
      </c>
      <c r="F155" s="298" t="s">
        <v>109</v>
      </c>
    </row>
    <row r="156" spans="1:7" x14ac:dyDescent="0.2">
      <c r="A156" s="75" t="s">
        <v>472</v>
      </c>
      <c r="B156" s="67" t="s">
        <v>119</v>
      </c>
      <c r="C156" s="6">
        <v>2836673</v>
      </c>
      <c r="D156" s="203">
        <v>1</v>
      </c>
      <c r="E156" s="6">
        <v>2</v>
      </c>
      <c r="F156" s="72" t="s">
        <v>98</v>
      </c>
      <c r="G156"/>
    </row>
    <row r="157" spans="1:7" x14ac:dyDescent="0.2">
      <c r="A157" s="75" t="s">
        <v>472</v>
      </c>
      <c r="B157" s="67" t="s">
        <v>158</v>
      </c>
      <c r="C157" s="6">
        <v>49818</v>
      </c>
      <c r="D157" s="203">
        <v>1</v>
      </c>
      <c r="E157" s="6">
        <v>1</v>
      </c>
      <c r="F157" s="72" t="s">
        <v>82</v>
      </c>
      <c r="G157"/>
    </row>
    <row r="158" spans="1:7" x14ac:dyDescent="0.2">
      <c r="A158" s="75" t="s">
        <v>472</v>
      </c>
      <c r="B158" s="67" t="s">
        <v>160</v>
      </c>
      <c r="C158" s="6">
        <v>3513</v>
      </c>
      <c r="D158" s="203">
        <v>1</v>
      </c>
      <c r="E158" s="6">
        <v>1</v>
      </c>
      <c r="F158" s="72" t="s">
        <v>84</v>
      </c>
      <c r="G158"/>
    </row>
    <row r="159" spans="1:7" x14ac:dyDescent="0.2">
      <c r="A159" s="75" t="s">
        <v>473</v>
      </c>
      <c r="B159" s="67" t="s">
        <v>119</v>
      </c>
      <c r="C159" s="6">
        <v>2836673</v>
      </c>
      <c r="D159" s="203">
        <v>0.99986819999999998</v>
      </c>
      <c r="E159" s="6">
        <v>2</v>
      </c>
      <c r="F159" s="72" t="s">
        <v>98</v>
      </c>
      <c r="G159"/>
    </row>
    <row r="160" spans="1:7" x14ac:dyDescent="0.2">
      <c r="A160" s="75" t="s">
        <v>473</v>
      </c>
      <c r="B160" s="67" t="s">
        <v>158</v>
      </c>
      <c r="C160" s="6">
        <v>49818</v>
      </c>
      <c r="D160" s="203">
        <v>1</v>
      </c>
      <c r="E160" s="6">
        <v>1</v>
      </c>
      <c r="F160" s="72" t="s">
        <v>84</v>
      </c>
      <c r="G160"/>
    </row>
    <row r="161" spans="1:7" x14ac:dyDescent="0.2">
      <c r="A161" s="75" t="s">
        <v>473</v>
      </c>
      <c r="B161" s="67" t="s">
        <v>160</v>
      </c>
      <c r="C161" s="6">
        <v>3513</v>
      </c>
      <c r="D161" s="203">
        <v>1</v>
      </c>
      <c r="E161" s="6">
        <v>1</v>
      </c>
      <c r="F161" s="72" t="s">
        <v>82</v>
      </c>
      <c r="G161"/>
    </row>
    <row r="162" spans="1:7" s="243" customFormat="1" x14ac:dyDescent="0.2">
      <c r="A162" s="322" t="s">
        <v>474</v>
      </c>
      <c r="B162" s="323" t="s">
        <v>119</v>
      </c>
      <c r="C162" s="279">
        <v>2836673</v>
      </c>
      <c r="D162" s="324">
        <v>1</v>
      </c>
      <c r="E162" s="279">
        <v>1</v>
      </c>
      <c r="F162" s="284" t="s">
        <v>85</v>
      </c>
    </row>
    <row r="163" spans="1:7" s="243" customFormat="1" x14ac:dyDescent="0.2">
      <c r="A163" s="322" t="s">
        <v>474</v>
      </c>
      <c r="B163" s="323" t="s">
        <v>158</v>
      </c>
      <c r="C163" s="279">
        <v>49818</v>
      </c>
      <c r="D163" s="324">
        <v>1</v>
      </c>
      <c r="E163" s="279">
        <v>1</v>
      </c>
      <c r="F163" s="284" t="s">
        <v>83</v>
      </c>
    </row>
    <row r="164" spans="1:7" s="243" customFormat="1" x14ac:dyDescent="0.2">
      <c r="A164" s="325" t="s">
        <v>474</v>
      </c>
      <c r="B164" s="272" t="s">
        <v>160</v>
      </c>
      <c r="C164" s="274">
        <v>3513</v>
      </c>
      <c r="D164" s="326">
        <v>1</v>
      </c>
      <c r="E164" s="274">
        <v>1</v>
      </c>
      <c r="F164" s="298" t="s">
        <v>84</v>
      </c>
    </row>
    <row r="165" spans="1:7" s="243" customFormat="1" x14ac:dyDescent="0.2">
      <c r="A165" s="322" t="s">
        <v>1241</v>
      </c>
      <c r="B165" s="323" t="s">
        <v>119</v>
      </c>
      <c r="C165" s="279">
        <v>2836673</v>
      </c>
      <c r="D165" s="324">
        <v>0.99999859999999996</v>
      </c>
      <c r="E165" s="279">
        <v>1</v>
      </c>
      <c r="F165" s="284" t="s">
        <v>83</v>
      </c>
    </row>
    <row r="166" spans="1:7" s="243" customFormat="1" x14ac:dyDescent="0.2">
      <c r="A166" s="322" t="s">
        <v>1241</v>
      </c>
      <c r="B166" s="323" t="s">
        <v>158</v>
      </c>
      <c r="C166" s="279">
        <v>49818</v>
      </c>
      <c r="D166" s="324">
        <v>1</v>
      </c>
      <c r="E166" s="279">
        <v>1</v>
      </c>
      <c r="F166" s="284" t="s">
        <v>84</v>
      </c>
    </row>
    <row r="167" spans="1:7" s="243" customFormat="1" x14ac:dyDescent="0.2">
      <c r="A167" s="322" t="s">
        <v>1241</v>
      </c>
      <c r="B167" s="323" t="s">
        <v>160</v>
      </c>
      <c r="C167" s="279">
        <v>3513</v>
      </c>
      <c r="D167" s="324">
        <v>1</v>
      </c>
      <c r="E167" s="279">
        <v>1</v>
      </c>
      <c r="F167" s="284" t="s">
        <v>85</v>
      </c>
    </row>
    <row r="168" spans="1:7" x14ac:dyDescent="0.2">
      <c r="A168" s="75" t="s">
        <v>1242</v>
      </c>
      <c r="B168" s="67" t="s">
        <v>119</v>
      </c>
      <c r="C168" s="6">
        <v>2836673</v>
      </c>
      <c r="D168" s="203">
        <v>1</v>
      </c>
      <c r="E168" s="6">
        <v>1</v>
      </c>
      <c r="F168" s="72" t="s">
        <v>85</v>
      </c>
      <c r="G168"/>
    </row>
    <row r="169" spans="1:7" x14ac:dyDescent="0.2">
      <c r="A169" s="75" t="s">
        <v>1242</v>
      </c>
      <c r="B169" s="67" t="s">
        <v>158</v>
      </c>
      <c r="C169" s="6">
        <v>49818</v>
      </c>
      <c r="D169" s="203">
        <v>1</v>
      </c>
      <c r="E169" s="6">
        <v>1</v>
      </c>
      <c r="F169" s="72" t="s">
        <v>83</v>
      </c>
      <c r="G169"/>
    </row>
    <row r="170" spans="1:7" x14ac:dyDescent="0.2">
      <c r="A170" s="75" t="s">
        <v>1242</v>
      </c>
      <c r="B170" s="67" t="s">
        <v>160</v>
      </c>
      <c r="C170" s="6">
        <v>3513</v>
      </c>
      <c r="D170" s="203">
        <v>1</v>
      </c>
      <c r="E170" s="6">
        <v>1</v>
      </c>
      <c r="F170" s="72" t="s">
        <v>84</v>
      </c>
      <c r="G170"/>
    </row>
    <row r="171" spans="1:7" x14ac:dyDescent="0.2">
      <c r="A171" s="75" t="s">
        <v>1243</v>
      </c>
      <c r="B171" s="67" t="s">
        <v>119</v>
      </c>
      <c r="C171" s="6">
        <v>2836673</v>
      </c>
      <c r="D171" s="203">
        <v>1</v>
      </c>
      <c r="E171" s="6">
        <v>1</v>
      </c>
      <c r="F171" s="72" t="s">
        <v>84</v>
      </c>
      <c r="G171"/>
    </row>
    <row r="172" spans="1:7" x14ac:dyDescent="0.2">
      <c r="A172" s="75" t="s">
        <v>1243</v>
      </c>
      <c r="B172" s="67" t="s">
        <v>158</v>
      </c>
      <c r="C172" s="6">
        <v>49818</v>
      </c>
      <c r="D172" s="203">
        <v>1</v>
      </c>
      <c r="E172" s="6">
        <v>1</v>
      </c>
      <c r="F172" s="72" t="s">
        <v>83</v>
      </c>
      <c r="G172"/>
    </row>
    <row r="173" spans="1:7" ht="17" thickBot="1" x14ac:dyDescent="0.25">
      <c r="A173" s="76" t="s">
        <v>1243</v>
      </c>
      <c r="B173" s="73" t="s">
        <v>160</v>
      </c>
      <c r="C173" s="180">
        <v>3513</v>
      </c>
      <c r="D173" s="204">
        <v>1</v>
      </c>
      <c r="E173" s="180">
        <v>1</v>
      </c>
      <c r="F173" s="74" t="s">
        <v>85</v>
      </c>
      <c r="G173"/>
    </row>
    <row r="174" spans="1:7" ht="17" thickBot="1" x14ac:dyDescent="0.25">
      <c r="A174" s="418" t="s">
        <v>239</v>
      </c>
      <c r="B174" s="419"/>
      <c r="C174" s="419"/>
      <c r="D174" s="419"/>
      <c r="E174" s="419"/>
      <c r="F174" s="421"/>
    </row>
    <row r="175" spans="1:7" x14ac:dyDescent="0.2">
      <c r="A175" s="197" t="s">
        <v>478</v>
      </c>
      <c r="B175" s="198" t="s">
        <v>75</v>
      </c>
      <c r="C175" s="191">
        <v>3728853</v>
      </c>
      <c r="D175" s="202">
        <v>0.99328879999999997</v>
      </c>
      <c r="E175" s="191">
        <v>14</v>
      </c>
      <c r="F175" s="193" t="s">
        <v>1084</v>
      </c>
      <c r="G175"/>
    </row>
    <row r="176" spans="1:7" x14ac:dyDescent="0.2">
      <c r="A176" s="75" t="s">
        <v>478</v>
      </c>
      <c r="B176" s="67" t="s">
        <v>78</v>
      </c>
      <c r="C176" s="6">
        <v>9120</v>
      </c>
      <c r="D176" s="203">
        <v>1</v>
      </c>
      <c r="E176" s="6">
        <v>1</v>
      </c>
      <c r="F176" s="72" t="s">
        <v>1024</v>
      </c>
      <c r="G176"/>
    </row>
    <row r="177" spans="1:7" x14ac:dyDescent="0.2">
      <c r="A177" s="75" t="s">
        <v>478</v>
      </c>
      <c r="B177" s="67" t="s">
        <v>81</v>
      </c>
      <c r="C177" s="6">
        <v>6259</v>
      </c>
      <c r="D177" s="203">
        <v>0.95238860000000003</v>
      </c>
      <c r="E177" s="6">
        <v>1</v>
      </c>
      <c r="F177" s="72" t="s">
        <v>104</v>
      </c>
      <c r="G177"/>
    </row>
    <row r="178" spans="1:7" x14ac:dyDescent="0.2">
      <c r="A178" s="75" t="s">
        <v>479</v>
      </c>
      <c r="B178" s="67" t="s">
        <v>75</v>
      </c>
      <c r="C178" s="6">
        <v>3728853</v>
      </c>
      <c r="D178" s="203">
        <v>0.99679519999999999</v>
      </c>
      <c r="E178" s="6">
        <v>13</v>
      </c>
      <c r="F178" s="72" t="s">
        <v>1086</v>
      </c>
      <c r="G178"/>
    </row>
    <row r="179" spans="1:7" x14ac:dyDescent="0.2">
      <c r="A179" s="75" t="s">
        <v>479</v>
      </c>
      <c r="B179" s="67" t="s">
        <v>78</v>
      </c>
      <c r="C179" s="6">
        <v>9120</v>
      </c>
      <c r="D179" s="203">
        <v>1</v>
      </c>
      <c r="E179" s="6">
        <v>1</v>
      </c>
      <c r="F179" s="72" t="s">
        <v>144</v>
      </c>
      <c r="G179"/>
    </row>
    <row r="180" spans="1:7" x14ac:dyDescent="0.2">
      <c r="A180" s="75" t="s">
        <v>479</v>
      </c>
      <c r="B180" s="67" t="s">
        <v>81</v>
      </c>
      <c r="C180" s="6">
        <v>6259</v>
      </c>
      <c r="D180" s="203">
        <v>0.99984030000000002</v>
      </c>
      <c r="E180" s="6">
        <v>1</v>
      </c>
      <c r="F180" s="72" t="s">
        <v>135</v>
      </c>
      <c r="G180"/>
    </row>
    <row r="181" spans="1:7" s="243" customFormat="1" x14ac:dyDescent="0.2">
      <c r="A181" s="322" t="s">
        <v>480</v>
      </c>
      <c r="B181" s="323" t="s">
        <v>75</v>
      </c>
      <c r="C181" s="279">
        <v>3728853</v>
      </c>
      <c r="D181" s="324">
        <v>0.9983727</v>
      </c>
      <c r="E181" s="279">
        <v>10</v>
      </c>
      <c r="F181" s="284" t="s">
        <v>1087</v>
      </c>
    </row>
    <row r="182" spans="1:7" s="243" customFormat="1" x14ac:dyDescent="0.2">
      <c r="A182" s="322" t="s">
        <v>480</v>
      </c>
      <c r="B182" s="323" t="s">
        <v>78</v>
      </c>
      <c r="C182" s="279">
        <v>9120</v>
      </c>
      <c r="D182" s="324">
        <v>1</v>
      </c>
      <c r="E182" s="279">
        <v>1</v>
      </c>
      <c r="F182" s="284" t="s">
        <v>104</v>
      </c>
    </row>
    <row r="183" spans="1:7" s="243" customFormat="1" x14ac:dyDescent="0.2">
      <c r="A183" s="325" t="s">
        <v>480</v>
      </c>
      <c r="B183" s="272" t="s">
        <v>81</v>
      </c>
      <c r="C183" s="274">
        <v>6259</v>
      </c>
      <c r="D183" s="326">
        <v>1</v>
      </c>
      <c r="E183" s="274">
        <v>1</v>
      </c>
      <c r="F183" s="298" t="s">
        <v>144</v>
      </c>
    </row>
    <row r="184" spans="1:7" x14ac:dyDescent="0.2">
      <c r="A184" s="75" t="s">
        <v>481</v>
      </c>
      <c r="B184" s="67" t="s">
        <v>75</v>
      </c>
      <c r="C184" s="6">
        <v>3728853</v>
      </c>
      <c r="D184" s="203">
        <v>0.99882300000000002</v>
      </c>
      <c r="E184" s="6">
        <v>5</v>
      </c>
      <c r="F184" s="72" t="s">
        <v>191</v>
      </c>
      <c r="G184"/>
    </row>
    <row r="185" spans="1:7" x14ac:dyDescent="0.2">
      <c r="A185" s="75" t="s">
        <v>481</v>
      </c>
      <c r="B185" s="67" t="s">
        <v>78</v>
      </c>
      <c r="C185" s="6">
        <v>9120</v>
      </c>
      <c r="D185" s="203">
        <v>0.99616229999999995</v>
      </c>
      <c r="E185" s="6">
        <v>1</v>
      </c>
      <c r="F185" s="72" t="s">
        <v>92</v>
      </c>
      <c r="G185"/>
    </row>
    <row r="186" spans="1:7" x14ac:dyDescent="0.2">
      <c r="A186" s="75" t="s">
        <v>481</v>
      </c>
      <c r="B186" s="67" t="s">
        <v>81</v>
      </c>
      <c r="C186" s="6">
        <v>6259</v>
      </c>
      <c r="D186" s="203">
        <v>1</v>
      </c>
      <c r="E186" s="6">
        <v>2</v>
      </c>
      <c r="F186" s="72" t="s">
        <v>1085</v>
      </c>
      <c r="G186"/>
    </row>
    <row r="187" spans="1:7" x14ac:dyDescent="0.2">
      <c r="A187" s="75" t="s">
        <v>482</v>
      </c>
      <c r="B187" s="67" t="s">
        <v>75</v>
      </c>
      <c r="C187" s="6">
        <v>3728853</v>
      </c>
      <c r="D187" s="203">
        <v>0.99950550000000005</v>
      </c>
      <c r="E187" s="6">
        <v>3</v>
      </c>
      <c r="F187" s="72" t="s">
        <v>206</v>
      </c>
      <c r="G187"/>
    </row>
    <row r="188" spans="1:7" x14ac:dyDescent="0.2">
      <c r="A188" s="75" t="s">
        <v>482</v>
      </c>
      <c r="B188" s="67" t="s">
        <v>78</v>
      </c>
      <c r="C188" s="6">
        <v>9120</v>
      </c>
      <c r="D188" s="203">
        <v>1</v>
      </c>
      <c r="E188" s="6">
        <v>2</v>
      </c>
      <c r="F188" s="72" t="s">
        <v>1080</v>
      </c>
      <c r="G188"/>
    </row>
    <row r="189" spans="1:7" x14ac:dyDescent="0.2">
      <c r="A189" s="75" t="s">
        <v>482</v>
      </c>
      <c r="B189" s="67" t="s">
        <v>81</v>
      </c>
      <c r="C189" s="6">
        <v>6259</v>
      </c>
      <c r="D189" s="203">
        <v>1</v>
      </c>
      <c r="E189" s="6">
        <v>1</v>
      </c>
      <c r="F189" s="72" t="s">
        <v>90</v>
      </c>
      <c r="G189"/>
    </row>
    <row r="190" spans="1:7" s="243" customFormat="1" x14ac:dyDescent="0.2">
      <c r="A190" s="322" t="s">
        <v>483</v>
      </c>
      <c r="B190" s="323" t="s">
        <v>75</v>
      </c>
      <c r="C190" s="279">
        <v>3728853</v>
      </c>
      <c r="D190" s="324">
        <v>0.99967870000000003</v>
      </c>
      <c r="E190" s="279">
        <v>3</v>
      </c>
      <c r="F190" s="284" t="s">
        <v>206</v>
      </c>
    </row>
    <row r="191" spans="1:7" s="243" customFormat="1" x14ac:dyDescent="0.2">
      <c r="A191" s="322" t="s">
        <v>483</v>
      </c>
      <c r="B191" s="323" t="s">
        <v>78</v>
      </c>
      <c r="C191" s="279">
        <v>9120</v>
      </c>
      <c r="D191" s="324">
        <v>1</v>
      </c>
      <c r="E191" s="279">
        <v>1</v>
      </c>
      <c r="F191" s="284" t="s">
        <v>128</v>
      </c>
    </row>
    <row r="192" spans="1:7" s="243" customFormat="1" x14ac:dyDescent="0.2">
      <c r="A192" s="325" t="s">
        <v>483</v>
      </c>
      <c r="B192" s="272" t="s">
        <v>81</v>
      </c>
      <c r="C192" s="274">
        <v>6259</v>
      </c>
      <c r="D192" s="326">
        <v>1</v>
      </c>
      <c r="E192" s="274">
        <v>1</v>
      </c>
      <c r="F192" s="298" t="s">
        <v>192</v>
      </c>
    </row>
    <row r="193" spans="1:7" x14ac:dyDescent="0.2">
      <c r="A193" s="75" t="s">
        <v>484</v>
      </c>
      <c r="B193" s="67" t="s">
        <v>75</v>
      </c>
      <c r="C193" s="6">
        <v>3728853</v>
      </c>
      <c r="D193" s="203">
        <v>0.99997000000000003</v>
      </c>
      <c r="E193" s="6">
        <v>1</v>
      </c>
      <c r="F193" s="72" t="s">
        <v>85</v>
      </c>
      <c r="G193"/>
    </row>
    <row r="194" spans="1:7" x14ac:dyDescent="0.2">
      <c r="A194" s="75" t="s">
        <v>484</v>
      </c>
      <c r="B194" s="67" t="s">
        <v>78</v>
      </c>
      <c r="C194" s="6">
        <v>9120</v>
      </c>
      <c r="D194" s="203">
        <v>1</v>
      </c>
      <c r="E194" s="6">
        <v>1</v>
      </c>
      <c r="F194" s="72" t="s">
        <v>82</v>
      </c>
      <c r="G194"/>
    </row>
    <row r="195" spans="1:7" x14ac:dyDescent="0.2">
      <c r="A195" s="75" t="s">
        <v>484</v>
      </c>
      <c r="B195" s="67" t="s">
        <v>81</v>
      </c>
      <c r="C195" s="6">
        <v>6259</v>
      </c>
      <c r="D195" s="203">
        <v>1</v>
      </c>
      <c r="E195" s="6">
        <v>1</v>
      </c>
      <c r="F195" s="72" t="s">
        <v>84</v>
      </c>
      <c r="G195"/>
    </row>
    <row r="196" spans="1:7" s="243" customFormat="1" x14ac:dyDescent="0.2">
      <c r="A196" s="322" t="s">
        <v>485</v>
      </c>
      <c r="B196" s="323" t="s">
        <v>75</v>
      </c>
      <c r="C196" s="279">
        <v>3728853</v>
      </c>
      <c r="D196" s="324">
        <v>0.99997000000000003</v>
      </c>
      <c r="E196" s="279">
        <v>1</v>
      </c>
      <c r="F196" s="284" t="s">
        <v>85</v>
      </c>
    </row>
    <row r="197" spans="1:7" s="243" customFormat="1" x14ac:dyDescent="0.2">
      <c r="A197" s="322" t="s">
        <v>485</v>
      </c>
      <c r="B197" s="323" t="s">
        <v>78</v>
      </c>
      <c r="C197" s="279">
        <v>9120</v>
      </c>
      <c r="D197" s="324">
        <v>1</v>
      </c>
      <c r="E197" s="279">
        <v>1</v>
      </c>
      <c r="F197" s="284" t="s">
        <v>80</v>
      </c>
    </row>
    <row r="198" spans="1:7" s="243" customFormat="1" x14ac:dyDescent="0.2">
      <c r="A198" s="322" t="s">
        <v>485</v>
      </c>
      <c r="B198" s="323" t="s">
        <v>81</v>
      </c>
      <c r="C198" s="279">
        <v>6259</v>
      </c>
      <c r="D198" s="324">
        <v>1</v>
      </c>
      <c r="E198" s="279">
        <v>1</v>
      </c>
      <c r="F198" s="284" t="s">
        <v>82</v>
      </c>
    </row>
    <row r="199" spans="1:7" x14ac:dyDescent="0.2">
      <c r="A199" s="75" t="s">
        <v>486</v>
      </c>
      <c r="B199" s="67" t="s">
        <v>75</v>
      </c>
      <c r="C199" s="6">
        <v>3728853</v>
      </c>
      <c r="D199" s="203">
        <v>0.99997000000000003</v>
      </c>
      <c r="E199" s="6">
        <v>1</v>
      </c>
      <c r="F199" s="72" t="s">
        <v>85</v>
      </c>
      <c r="G199"/>
    </row>
    <row r="200" spans="1:7" x14ac:dyDescent="0.2">
      <c r="A200" s="75" t="s">
        <v>486</v>
      </c>
      <c r="B200" s="67" t="s">
        <v>78</v>
      </c>
      <c r="C200" s="6">
        <v>9120</v>
      </c>
      <c r="D200" s="203">
        <v>1</v>
      </c>
      <c r="E200" s="6">
        <v>1</v>
      </c>
      <c r="F200" s="72" t="s">
        <v>80</v>
      </c>
      <c r="G200"/>
    </row>
    <row r="201" spans="1:7" x14ac:dyDescent="0.2">
      <c r="A201" s="199" t="s">
        <v>486</v>
      </c>
      <c r="B201" s="68" t="s">
        <v>81</v>
      </c>
      <c r="C201" s="183">
        <v>6259</v>
      </c>
      <c r="D201" s="205">
        <v>1</v>
      </c>
      <c r="E201" s="183">
        <v>1</v>
      </c>
      <c r="F201" s="195" t="s">
        <v>82</v>
      </c>
      <c r="G201"/>
    </row>
    <row r="202" spans="1:7" x14ac:dyDescent="0.2">
      <c r="A202" s="75" t="s">
        <v>487</v>
      </c>
      <c r="B202" s="67" t="s">
        <v>75</v>
      </c>
      <c r="C202" s="6">
        <v>3728853</v>
      </c>
      <c r="D202" s="203">
        <v>0.99997000000000003</v>
      </c>
      <c r="E202" s="6">
        <v>1</v>
      </c>
      <c r="F202" s="72" t="s">
        <v>85</v>
      </c>
      <c r="G202"/>
    </row>
    <row r="203" spans="1:7" x14ac:dyDescent="0.2">
      <c r="A203" s="75" t="s">
        <v>487</v>
      </c>
      <c r="B203" s="67" t="s">
        <v>78</v>
      </c>
      <c r="C203" s="6">
        <v>9120</v>
      </c>
      <c r="D203" s="203">
        <v>1</v>
      </c>
      <c r="E203" s="6">
        <v>1</v>
      </c>
      <c r="F203" s="72" t="s">
        <v>84</v>
      </c>
      <c r="G203"/>
    </row>
    <row r="204" spans="1:7" x14ac:dyDescent="0.2">
      <c r="A204" s="75" t="s">
        <v>487</v>
      </c>
      <c r="B204" s="67" t="s">
        <v>81</v>
      </c>
      <c r="C204" s="6">
        <v>6259</v>
      </c>
      <c r="D204" s="203">
        <v>1</v>
      </c>
      <c r="E204" s="6">
        <v>1</v>
      </c>
      <c r="F204" s="72" t="s">
        <v>82</v>
      </c>
      <c r="G204"/>
    </row>
    <row r="205" spans="1:7" s="243" customFormat="1" x14ac:dyDescent="0.2">
      <c r="A205" s="322" t="s">
        <v>488</v>
      </c>
      <c r="B205" s="323" t="s">
        <v>75</v>
      </c>
      <c r="C205" s="279">
        <v>3728853</v>
      </c>
      <c r="D205" s="324">
        <v>0.99996969999999996</v>
      </c>
      <c r="E205" s="279">
        <v>1</v>
      </c>
      <c r="F205" s="284" t="s">
        <v>83</v>
      </c>
    </row>
    <row r="206" spans="1:7" s="243" customFormat="1" x14ac:dyDescent="0.2">
      <c r="A206" s="322" t="s">
        <v>488</v>
      </c>
      <c r="B206" s="323" t="s">
        <v>78</v>
      </c>
      <c r="C206" s="279">
        <v>9120</v>
      </c>
      <c r="D206" s="324">
        <v>1</v>
      </c>
      <c r="E206" s="279">
        <v>1</v>
      </c>
      <c r="F206" s="284" t="s">
        <v>85</v>
      </c>
    </row>
    <row r="207" spans="1:7" s="243" customFormat="1" x14ac:dyDescent="0.2">
      <c r="A207" s="322" t="s">
        <v>488</v>
      </c>
      <c r="B207" s="323" t="s">
        <v>81</v>
      </c>
      <c r="C207" s="279">
        <v>6259</v>
      </c>
      <c r="D207" s="324">
        <v>1</v>
      </c>
      <c r="E207" s="279">
        <v>1</v>
      </c>
      <c r="F207" s="284" t="s">
        <v>80</v>
      </c>
    </row>
    <row r="208" spans="1:7" x14ac:dyDescent="0.2">
      <c r="A208" s="75" t="s">
        <v>489</v>
      </c>
      <c r="B208" s="67" t="s">
        <v>75</v>
      </c>
      <c r="C208" s="6">
        <v>3728853</v>
      </c>
      <c r="D208" s="203">
        <v>0.99996969999999996</v>
      </c>
      <c r="E208" s="6">
        <v>1</v>
      </c>
      <c r="F208" s="72" t="s">
        <v>85</v>
      </c>
      <c r="G208"/>
    </row>
    <row r="209" spans="1:7" x14ac:dyDescent="0.2">
      <c r="A209" s="75" t="s">
        <v>489</v>
      </c>
      <c r="B209" s="67" t="s">
        <v>78</v>
      </c>
      <c r="C209" s="6">
        <v>9120</v>
      </c>
      <c r="D209" s="203">
        <v>1</v>
      </c>
      <c r="E209" s="6">
        <v>1</v>
      </c>
      <c r="F209" s="72" t="s">
        <v>82</v>
      </c>
      <c r="G209"/>
    </row>
    <row r="210" spans="1:7" x14ac:dyDescent="0.2">
      <c r="A210" s="199" t="s">
        <v>489</v>
      </c>
      <c r="B210" s="68" t="s">
        <v>81</v>
      </c>
      <c r="C210" s="183">
        <v>6259</v>
      </c>
      <c r="D210" s="205">
        <v>1</v>
      </c>
      <c r="E210" s="183">
        <v>1</v>
      </c>
      <c r="F210" s="195" t="s">
        <v>84</v>
      </c>
      <c r="G210"/>
    </row>
    <row r="211" spans="1:7" s="243" customFormat="1" x14ac:dyDescent="0.2">
      <c r="A211" s="322" t="s">
        <v>1244</v>
      </c>
      <c r="B211" s="323" t="s">
        <v>75</v>
      </c>
      <c r="C211" s="279">
        <v>3728853</v>
      </c>
      <c r="D211" s="324">
        <v>0.99997000000000003</v>
      </c>
      <c r="E211" s="279">
        <v>1</v>
      </c>
      <c r="F211" s="284" t="s">
        <v>84</v>
      </c>
    </row>
    <row r="212" spans="1:7" s="243" customFormat="1" x14ac:dyDescent="0.2">
      <c r="A212" s="322" t="s">
        <v>1244</v>
      </c>
      <c r="B212" s="323" t="s">
        <v>78</v>
      </c>
      <c r="C212" s="279">
        <v>9120</v>
      </c>
      <c r="D212" s="324">
        <v>0.95504389999999995</v>
      </c>
      <c r="E212" s="279">
        <v>1</v>
      </c>
      <c r="F212" s="284" t="s">
        <v>80</v>
      </c>
    </row>
    <row r="213" spans="1:7" s="243" customFormat="1" x14ac:dyDescent="0.2">
      <c r="A213" s="322" t="s">
        <v>1244</v>
      </c>
      <c r="B213" s="323" t="s">
        <v>81</v>
      </c>
      <c r="C213" s="279">
        <v>6259</v>
      </c>
      <c r="D213" s="324">
        <v>1</v>
      </c>
      <c r="E213" s="279">
        <v>1</v>
      </c>
      <c r="F213" s="284" t="s">
        <v>85</v>
      </c>
    </row>
    <row r="214" spans="1:7" x14ac:dyDescent="0.2">
      <c r="A214" s="75" t="s">
        <v>1245</v>
      </c>
      <c r="B214" s="67" t="s">
        <v>75</v>
      </c>
      <c r="C214" s="6">
        <v>3728853</v>
      </c>
      <c r="D214" s="203">
        <v>0.99996810000000003</v>
      </c>
      <c r="E214" s="6">
        <v>1</v>
      </c>
      <c r="F214" s="72" t="s">
        <v>83</v>
      </c>
      <c r="G214"/>
    </row>
    <row r="215" spans="1:7" x14ac:dyDescent="0.2">
      <c r="A215" s="75" t="s">
        <v>1245</v>
      </c>
      <c r="B215" s="67" t="s">
        <v>78</v>
      </c>
      <c r="C215" s="6">
        <v>9120</v>
      </c>
      <c r="D215" s="203">
        <v>1</v>
      </c>
      <c r="E215" s="6">
        <v>1</v>
      </c>
      <c r="F215" s="72" t="s">
        <v>82</v>
      </c>
      <c r="G215"/>
    </row>
    <row r="216" spans="1:7" x14ac:dyDescent="0.2">
      <c r="A216" s="75" t="s">
        <v>1245</v>
      </c>
      <c r="B216" s="67" t="s">
        <v>81</v>
      </c>
      <c r="C216" s="6">
        <v>6259</v>
      </c>
      <c r="D216" s="203">
        <v>1</v>
      </c>
      <c r="E216" s="6">
        <v>1</v>
      </c>
      <c r="F216" s="72" t="s">
        <v>92</v>
      </c>
      <c r="G216"/>
    </row>
    <row r="217" spans="1:7" x14ac:dyDescent="0.2">
      <c r="A217" s="75" t="s">
        <v>1246</v>
      </c>
      <c r="B217" s="67" t="s">
        <v>75</v>
      </c>
      <c r="C217" s="6">
        <v>3728853</v>
      </c>
      <c r="D217" s="203">
        <v>0.99996940000000001</v>
      </c>
      <c r="E217" s="6">
        <v>1</v>
      </c>
      <c r="F217" s="72" t="s">
        <v>85</v>
      </c>
      <c r="G217"/>
    </row>
    <row r="218" spans="1:7" x14ac:dyDescent="0.2">
      <c r="A218" s="75" t="s">
        <v>1246</v>
      </c>
      <c r="B218" s="67" t="s">
        <v>78</v>
      </c>
      <c r="C218" s="6">
        <v>9120</v>
      </c>
      <c r="D218" s="203">
        <v>1</v>
      </c>
      <c r="E218" s="6">
        <v>1</v>
      </c>
      <c r="F218" s="72" t="s">
        <v>80</v>
      </c>
      <c r="G218"/>
    </row>
    <row r="219" spans="1:7" ht="17" thickBot="1" x14ac:dyDescent="0.25">
      <c r="A219" s="76" t="s">
        <v>1246</v>
      </c>
      <c r="B219" s="73" t="s">
        <v>81</v>
      </c>
      <c r="C219" s="180">
        <v>6259</v>
      </c>
      <c r="D219" s="204">
        <v>0.99984030000000002</v>
      </c>
      <c r="E219" s="180">
        <v>1</v>
      </c>
      <c r="F219" s="74" t="s">
        <v>84</v>
      </c>
      <c r="G219"/>
    </row>
    <row r="220" spans="1:7" ht="17" thickBot="1" x14ac:dyDescent="0.25">
      <c r="A220" s="418" t="s">
        <v>391</v>
      </c>
      <c r="B220" s="419"/>
      <c r="C220" s="419"/>
      <c r="D220" s="419"/>
      <c r="E220" s="419"/>
      <c r="F220" s="421"/>
    </row>
    <row r="221" spans="1:7" s="243" customFormat="1" x14ac:dyDescent="0.2">
      <c r="A221" s="332" t="s">
        <v>493</v>
      </c>
      <c r="B221" s="333" t="s">
        <v>99</v>
      </c>
      <c r="C221" s="293">
        <v>5383144</v>
      </c>
      <c r="D221" s="334">
        <v>0.96082789999999996</v>
      </c>
      <c r="E221" s="293">
        <v>98</v>
      </c>
      <c r="F221" s="295" t="s">
        <v>1158</v>
      </c>
    </row>
    <row r="222" spans="1:7" s="243" customFormat="1" x14ac:dyDescent="0.2">
      <c r="A222" s="322" t="s">
        <v>493</v>
      </c>
      <c r="B222" s="323" t="s">
        <v>101</v>
      </c>
      <c r="C222" s="279">
        <v>242991</v>
      </c>
      <c r="D222" s="324">
        <v>0.9327588</v>
      </c>
      <c r="E222" s="279">
        <v>11</v>
      </c>
      <c r="F222" s="284" t="s">
        <v>1159</v>
      </c>
    </row>
    <row r="223" spans="1:7" s="243" customFormat="1" x14ac:dyDescent="0.2">
      <c r="A223" s="322" t="s">
        <v>493</v>
      </c>
      <c r="B223" s="323" t="s">
        <v>103</v>
      </c>
      <c r="C223" s="279">
        <v>5251</v>
      </c>
      <c r="D223" s="324">
        <v>0.68844030000000001</v>
      </c>
      <c r="E223" s="279">
        <v>1</v>
      </c>
      <c r="F223" s="284" t="s">
        <v>1160</v>
      </c>
    </row>
    <row r="224" spans="1:7" s="243" customFormat="1" x14ac:dyDescent="0.2">
      <c r="A224" s="322" t="s">
        <v>493</v>
      </c>
      <c r="B224" s="323" t="s">
        <v>105</v>
      </c>
      <c r="C224" s="279">
        <v>3557</v>
      </c>
      <c r="D224" s="324">
        <v>0.98847339999999995</v>
      </c>
      <c r="E224" s="279">
        <v>1</v>
      </c>
      <c r="F224" s="284" t="s">
        <v>144</v>
      </c>
    </row>
    <row r="225" spans="1:7" x14ac:dyDescent="0.2">
      <c r="A225" s="75" t="s">
        <v>494</v>
      </c>
      <c r="B225" s="67" t="s">
        <v>99</v>
      </c>
      <c r="C225" s="6">
        <v>5383144</v>
      </c>
      <c r="D225" s="203">
        <v>0.96181039999999995</v>
      </c>
      <c r="E225" s="6">
        <v>105</v>
      </c>
      <c r="F225" s="72" t="s">
        <v>1169</v>
      </c>
      <c r="G225"/>
    </row>
    <row r="226" spans="1:7" x14ac:dyDescent="0.2">
      <c r="A226" s="75" t="s">
        <v>494</v>
      </c>
      <c r="B226" s="67" t="s">
        <v>101</v>
      </c>
      <c r="C226" s="6">
        <v>242991</v>
      </c>
      <c r="D226" s="203">
        <v>0.95222459999999998</v>
      </c>
      <c r="E226" s="6">
        <v>10</v>
      </c>
      <c r="F226" s="72" t="s">
        <v>1170</v>
      </c>
      <c r="G226"/>
    </row>
    <row r="227" spans="1:7" x14ac:dyDescent="0.2">
      <c r="A227" s="75" t="s">
        <v>494</v>
      </c>
      <c r="B227" s="67" t="s">
        <v>103</v>
      </c>
      <c r="C227" s="6">
        <v>5251</v>
      </c>
      <c r="D227" s="203">
        <v>1</v>
      </c>
      <c r="E227" s="6">
        <v>1</v>
      </c>
      <c r="F227" s="72" t="s">
        <v>1122</v>
      </c>
      <c r="G227"/>
    </row>
    <row r="228" spans="1:7" x14ac:dyDescent="0.2">
      <c r="A228" s="75" t="s">
        <v>494</v>
      </c>
      <c r="B228" s="67" t="s">
        <v>105</v>
      </c>
      <c r="C228" s="6">
        <v>3557</v>
      </c>
      <c r="D228" s="203">
        <v>1</v>
      </c>
      <c r="E228" s="6">
        <v>1</v>
      </c>
      <c r="F228" s="72" t="s">
        <v>1171</v>
      </c>
      <c r="G228"/>
    </row>
    <row r="229" spans="1:7" x14ac:dyDescent="0.2">
      <c r="A229" s="75" t="s">
        <v>495</v>
      </c>
      <c r="B229" s="67" t="s">
        <v>99</v>
      </c>
      <c r="C229" s="6">
        <v>5383144</v>
      </c>
      <c r="D229" s="203">
        <v>0.97067959999999998</v>
      </c>
      <c r="E229" s="6">
        <v>114</v>
      </c>
      <c r="F229" s="72" t="s">
        <v>1183</v>
      </c>
      <c r="G229"/>
    </row>
    <row r="230" spans="1:7" x14ac:dyDescent="0.2">
      <c r="A230" s="75" t="s">
        <v>495</v>
      </c>
      <c r="B230" s="67" t="s">
        <v>101</v>
      </c>
      <c r="C230" s="6">
        <v>242991</v>
      </c>
      <c r="D230" s="203">
        <v>0.94063980000000003</v>
      </c>
      <c r="E230" s="6">
        <v>11</v>
      </c>
      <c r="F230" s="72" t="s">
        <v>1184</v>
      </c>
      <c r="G230"/>
    </row>
    <row r="231" spans="1:7" x14ac:dyDescent="0.2">
      <c r="A231" s="75" t="s">
        <v>495</v>
      </c>
      <c r="B231" s="67" t="s">
        <v>103</v>
      </c>
      <c r="C231" s="6">
        <v>5251</v>
      </c>
      <c r="D231" s="203">
        <v>1</v>
      </c>
      <c r="E231" s="6">
        <v>1</v>
      </c>
      <c r="F231" s="72" t="s">
        <v>84</v>
      </c>
      <c r="G231"/>
    </row>
    <row r="232" spans="1:7" x14ac:dyDescent="0.2">
      <c r="A232" s="199" t="s">
        <v>495</v>
      </c>
      <c r="B232" s="68" t="s">
        <v>105</v>
      </c>
      <c r="C232" s="183">
        <v>3557</v>
      </c>
      <c r="D232" s="205">
        <v>0.76525160000000003</v>
      </c>
      <c r="E232" s="183">
        <v>1</v>
      </c>
      <c r="F232" s="195" t="s">
        <v>221</v>
      </c>
      <c r="G232"/>
    </row>
    <row r="233" spans="1:7" x14ac:dyDescent="0.2">
      <c r="A233" s="75" t="s">
        <v>496</v>
      </c>
      <c r="B233" s="67" t="s">
        <v>99</v>
      </c>
      <c r="C233" s="6">
        <v>5383144</v>
      </c>
      <c r="D233" s="203">
        <v>0.97622260000000005</v>
      </c>
      <c r="E233" s="6">
        <v>74</v>
      </c>
      <c r="F233" s="72" t="s">
        <v>1161</v>
      </c>
      <c r="G233"/>
    </row>
    <row r="234" spans="1:7" x14ac:dyDescent="0.2">
      <c r="A234" s="75" t="s">
        <v>496</v>
      </c>
      <c r="B234" s="67" t="s">
        <v>101</v>
      </c>
      <c r="C234" s="6">
        <v>242991</v>
      </c>
      <c r="D234" s="203">
        <v>0.95715479999999997</v>
      </c>
      <c r="E234" s="6">
        <v>9</v>
      </c>
      <c r="F234" s="72" t="s">
        <v>1162</v>
      </c>
      <c r="G234"/>
    </row>
    <row r="235" spans="1:7" x14ac:dyDescent="0.2">
      <c r="A235" s="75" t="s">
        <v>496</v>
      </c>
      <c r="B235" s="67" t="s">
        <v>103</v>
      </c>
      <c r="C235" s="6">
        <v>5251</v>
      </c>
      <c r="D235" s="203">
        <v>0.82784230000000003</v>
      </c>
      <c r="E235" s="6">
        <v>1</v>
      </c>
      <c r="F235" s="72" t="s">
        <v>161</v>
      </c>
      <c r="G235"/>
    </row>
    <row r="236" spans="1:7" x14ac:dyDescent="0.2">
      <c r="A236" s="75" t="s">
        <v>496</v>
      </c>
      <c r="B236" s="67" t="s">
        <v>105</v>
      </c>
      <c r="C236" s="6">
        <v>3557</v>
      </c>
      <c r="D236" s="203">
        <v>0.80826540000000002</v>
      </c>
      <c r="E236" s="6">
        <v>1</v>
      </c>
      <c r="F236" s="72" t="s">
        <v>84</v>
      </c>
      <c r="G236"/>
    </row>
    <row r="237" spans="1:7" x14ac:dyDescent="0.2">
      <c r="A237" s="75" t="s">
        <v>497</v>
      </c>
      <c r="B237" s="67" t="s">
        <v>99</v>
      </c>
      <c r="C237" s="6">
        <v>5383144</v>
      </c>
      <c r="D237" s="203">
        <v>0.9768869</v>
      </c>
      <c r="E237" s="6">
        <v>84</v>
      </c>
      <c r="F237" s="72" t="s">
        <v>1172</v>
      </c>
      <c r="G237"/>
    </row>
    <row r="238" spans="1:7" x14ac:dyDescent="0.2">
      <c r="A238" s="75" t="s">
        <v>497</v>
      </c>
      <c r="B238" s="67" t="s">
        <v>101</v>
      </c>
      <c r="C238" s="6">
        <v>242991</v>
      </c>
      <c r="D238" s="203">
        <v>0.98602420000000002</v>
      </c>
      <c r="E238" s="6">
        <v>7</v>
      </c>
      <c r="F238" s="72" t="s">
        <v>1173</v>
      </c>
      <c r="G238"/>
    </row>
    <row r="239" spans="1:7" x14ac:dyDescent="0.2">
      <c r="A239" s="75" t="s">
        <v>497</v>
      </c>
      <c r="B239" s="67" t="s">
        <v>103</v>
      </c>
      <c r="C239" s="6">
        <v>5251</v>
      </c>
      <c r="D239" s="203">
        <v>0.97562369999999998</v>
      </c>
      <c r="E239" s="6">
        <v>1</v>
      </c>
      <c r="F239" s="72" t="s">
        <v>1174</v>
      </c>
      <c r="G239"/>
    </row>
    <row r="240" spans="1:7" x14ac:dyDescent="0.2">
      <c r="A240" s="75" t="s">
        <v>497</v>
      </c>
      <c r="B240" s="67" t="s">
        <v>105</v>
      </c>
      <c r="C240" s="6">
        <v>3557</v>
      </c>
      <c r="D240" s="203">
        <v>1</v>
      </c>
      <c r="E240" s="6">
        <v>1</v>
      </c>
      <c r="F240" s="72" t="s">
        <v>168</v>
      </c>
      <c r="G240"/>
    </row>
    <row r="241" spans="1:7" s="243" customFormat="1" x14ac:dyDescent="0.2">
      <c r="A241" s="322" t="s">
        <v>498</v>
      </c>
      <c r="B241" s="323" t="s">
        <v>99</v>
      </c>
      <c r="C241" s="279">
        <v>5383144</v>
      </c>
      <c r="D241" s="324">
        <v>0.97779119999999997</v>
      </c>
      <c r="E241" s="279">
        <v>72</v>
      </c>
      <c r="F241" s="284" t="s">
        <v>1185</v>
      </c>
    </row>
    <row r="242" spans="1:7" s="243" customFormat="1" x14ac:dyDescent="0.2">
      <c r="A242" s="322" t="s">
        <v>498</v>
      </c>
      <c r="B242" s="323" t="s">
        <v>101</v>
      </c>
      <c r="C242" s="279">
        <v>242991</v>
      </c>
      <c r="D242" s="324">
        <v>0.97306899999999996</v>
      </c>
      <c r="E242" s="279">
        <v>8</v>
      </c>
      <c r="F242" s="284" t="s">
        <v>1186</v>
      </c>
    </row>
    <row r="243" spans="1:7" s="243" customFormat="1" x14ac:dyDescent="0.2">
      <c r="A243" s="322" t="s">
        <v>498</v>
      </c>
      <c r="B243" s="323" t="s">
        <v>103</v>
      </c>
      <c r="C243" s="279">
        <v>5251</v>
      </c>
      <c r="D243" s="324">
        <v>1</v>
      </c>
      <c r="E243" s="279">
        <v>1</v>
      </c>
      <c r="F243" s="284" t="s">
        <v>1187</v>
      </c>
    </row>
    <row r="244" spans="1:7" s="243" customFormat="1" x14ac:dyDescent="0.2">
      <c r="A244" s="325" t="s">
        <v>498</v>
      </c>
      <c r="B244" s="272" t="s">
        <v>105</v>
      </c>
      <c r="C244" s="274">
        <v>3557</v>
      </c>
      <c r="D244" s="326">
        <v>0.97863370000000005</v>
      </c>
      <c r="E244" s="274">
        <v>2</v>
      </c>
      <c r="F244" s="298" t="s">
        <v>1188</v>
      </c>
    </row>
    <row r="245" spans="1:7" s="243" customFormat="1" x14ac:dyDescent="0.2">
      <c r="A245" s="322" t="s">
        <v>499</v>
      </c>
      <c r="B245" s="323" t="s">
        <v>99</v>
      </c>
      <c r="C245" s="279">
        <v>5383144</v>
      </c>
      <c r="D245" s="324">
        <v>0.98164209999999996</v>
      </c>
      <c r="E245" s="279">
        <v>53</v>
      </c>
      <c r="F245" s="284" t="s">
        <v>1163</v>
      </c>
    </row>
    <row r="246" spans="1:7" s="243" customFormat="1" x14ac:dyDescent="0.2">
      <c r="A246" s="322" t="s">
        <v>499</v>
      </c>
      <c r="B246" s="323" t="s">
        <v>101</v>
      </c>
      <c r="C246" s="279">
        <v>242991</v>
      </c>
      <c r="D246" s="324">
        <v>0.98908189999999996</v>
      </c>
      <c r="E246" s="279">
        <v>6</v>
      </c>
      <c r="F246" s="284" t="s">
        <v>1164</v>
      </c>
    </row>
    <row r="247" spans="1:7" s="243" customFormat="1" x14ac:dyDescent="0.2">
      <c r="A247" s="322" t="s">
        <v>499</v>
      </c>
      <c r="B247" s="323" t="s">
        <v>103</v>
      </c>
      <c r="C247" s="279">
        <v>5251</v>
      </c>
      <c r="D247" s="324">
        <v>1</v>
      </c>
      <c r="E247" s="279">
        <v>1</v>
      </c>
      <c r="F247" s="284" t="s">
        <v>209</v>
      </c>
    </row>
    <row r="248" spans="1:7" s="243" customFormat="1" x14ac:dyDescent="0.2">
      <c r="A248" s="322" t="s">
        <v>499</v>
      </c>
      <c r="B248" s="323" t="s">
        <v>105</v>
      </c>
      <c r="C248" s="279">
        <v>3557</v>
      </c>
      <c r="D248" s="324">
        <v>0.99240930000000005</v>
      </c>
      <c r="E248" s="279">
        <v>1</v>
      </c>
      <c r="F248" s="284" t="s">
        <v>218</v>
      </c>
    </row>
    <row r="249" spans="1:7" x14ac:dyDescent="0.2">
      <c r="A249" s="75" t="s">
        <v>500</v>
      </c>
      <c r="B249" s="67" t="s">
        <v>99</v>
      </c>
      <c r="C249" s="6">
        <v>5383144</v>
      </c>
      <c r="D249" s="203">
        <v>0.9810354</v>
      </c>
      <c r="E249" s="6">
        <v>57</v>
      </c>
      <c r="F249" s="72" t="s">
        <v>1175</v>
      </c>
      <c r="G249"/>
    </row>
    <row r="250" spans="1:7" x14ac:dyDescent="0.2">
      <c r="A250" s="75" t="s">
        <v>500</v>
      </c>
      <c r="B250" s="67" t="s">
        <v>101</v>
      </c>
      <c r="C250" s="6">
        <v>242991</v>
      </c>
      <c r="D250" s="203">
        <v>1</v>
      </c>
      <c r="E250" s="6">
        <v>3</v>
      </c>
      <c r="F250" s="72" t="s">
        <v>1176</v>
      </c>
      <c r="G250"/>
    </row>
    <row r="251" spans="1:7" x14ac:dyDescent="0.2">
      <c r="A251" s="75" t="s">
        <v>500</v>
      </c>
      <c r="B251" s="67" t="s">
        <v>103</v>
      </c>
      <c r="C251" s="6">
        <v>5251</v>
      </c>
      <c r="D251" s="203">
        <v>0.98152729999999999</v>
      </c>
      <c r="E251" s="6">
        <v>1</v>
      </c>
      <c r="F251" s="72" t="s">
        <v>217</v>
      </c>
      <c r="G251"/>
    </row>
    <row r="252" spans="1:7" x14ac:dyDescent="0.2">
      <c r="A252" s="75" t="s">
        <v>500</v>
      </c>
      <c r="B252" s="67" t="s">
        <v>105</v>
      </c>
      <c r="C252" s="6">
        <v>3557</v>
      </c>
      <c r="D252" s="203">
        <v>0.9471465</v>
      </c>
      <c r="E252" s="6">
        <v>1</v>
      </c>
      <c r="F252" s="72" t="s">
        <v>1177</v>
      </c>
      <c r="G252"/>
    </row>
    <row r="253" spans="1:7" x14ac:dyDescent="0.2">
      <c r="A253" s="75" t="s">
        <v>501</v>
      </c>
      <c r="B253" s="67" t="s">
        <v>99</v>
      </c>
      <c r="C253" s="6">
        <v>5383144</v>
      </c>
      <c r="D253" s="203">
        <v>0.98464229999999997</v>
      </c>
      <c r="E253" s="6">
        <v>56</v>
      </c>
      <c r="F253" s="72" t="s">
        <v>1189</v>
      </c>
      <c r="G253"/>
    </row>
    <row r="254" spans="1:7" x14ac:dyDescent="0.2">
      <c r="A254" s="75" t="s">
        <v>501</v>
      </c>
      <c r="B254" s="67" t="s">
        <v>101</v>
      </c>
      <c r="C254" s="6">
        <v>242991</v>
      </c>
      <c r="D254" s="203">
        <v>0.97282199999999996</v>
      </c>
      <c r="E254" s="6">
        <v>5</v>
      </c>
      <c r="F254" s="72" t="s">
        <v>1190</v>
      </c>
      <c r="G254"/>
    </row>
    <row r="255" spans="1:7" x14ac:dyDescent="0.2">
      <c r="A255" s="75" t="s">
        <v>501</v>
      </c>
      <c r="B255" s="67" t="s">
        <v>103</v>
      </c>
      <c r="C255" s="6">
        <v>5251</v>
      </c>
      <c r="D255" s="203">
        <v>1</v>
      </c>
      <c r="E255" s="6">
        <v>1</v>
      </c>
      <c r="F255" s="72" t="s">
        <v>212</v>
      </c>
      <c r="G255"/>
    </row>
    <row r="256" spans="1:7" x14ac:dyDescent="0.2">
      <c r="A256" s="199" t="s">
        <v>501</v>
      </c>
      <c r="B256" s="68" t="s">
        <v>105</v>
      </c>
      <c r="C256" s="183">
        <v>3557</v>
      </c>
      <c r="D256" s="205">
        <v>0.95136350000000003</v>
      </c>
      <c r="E256" s="183">
        <v>2</v>
      </c>
      <c r="F256" s="195" t="s">
        <v>1191</v>
      </c>
      <c r="G256"/>
    </row>
    <row r="257" spans="1:7" x14ac:dyDescent="0.2">
      <c r="A257" s="75" t="s">
        <v>502</v>
      </c>
      <c r="B257" s="67" t="s">
        <v>99</v>
      </c>
      <c r="C257" s="6">
        <v>5383144</v>
      </c>
      <c r="D257" s="203">
        <v>0.9875699</v>
      </c>
      <c r="E257" s="6">
        <v>44</v>
      </c>
      <c r="F257" s="72" t="s">
        <v>1165</v>
      </c>
      <c r="G257"/>
    </row>
    <row r="258" spans="1:7" x14ac:dyDescent="0.2">
      <c r="A258" s="75" t="s">
        <v>502</v>
      </c>
      <c r="B258" s="67" t="s">
        <v>101</v>
      </c>
      <c r="C258" s="6">
        <v>242991</v>
      </c>
      <c r="D258" s="203">
        <v>0.99669529999999995</v>
      </c>
      <c r="E258" s="6">
        <v>2</v>
      </c>
      <c r="F258" s="72" t="s">
        <v>1166</v>
      </c>
      <c r="G258"/>
    </row>
    <row r="259" spans="1:7" x14ac:dyDescent="0.2">
      <c r="A259" s="75" t="s">
        <v>502</v>
      </c>
      <c r="B259" s="67" t="s">
        <v>103</v>
      </c>
      <c r="C259" s="6">
        <v>5251</v>
      </c>
      <c r="D259" s="203">
        <v>1</v>
      </c>
      <c r="E259" s="6">
        <v>1</v>
      </c>
      <c r="F259" s="72" t="s">
        <v>1022</v>
      </c>
      <c r="G259"/>
    </row>
    <row r="260" spans="1:7" x14ac:dyDescent="0.2">
      <c r="A260" s="75" t="s">
        <v>502</v>
      </c>
      <c r="B260" s="67" t="s">
        <v>105</v>
      </c>
      <c r="C260" s="6">
        <v>3557</v>
      </c>
      <c r="D260" s="203">
        <v>0.92943489999999995</v>
      </c>
      <c r="E260" s="6">
        <v>1</v>
      </c>
      <c r="F260" s="72" t="s">
        <v>180</v>
      </c>
      <c r="G260"/>
    </row>
    <row r="261" spans="1:7" s="243" customFormat="1" x14ac:dyDescent="0.2">
      <c r="A261" s="322" t="s">
        <v>503</v>
      </c>
      <c r="B261" s="323" t="s">
        <v>99</v>
      </c>
      <c r="C261" s="279">
        <v>5383144</v>
      </c>
      <c r="D261" s="324">
        <v>0.98804119999999995</v>
      </c>
      <c r="E261" s="279">
        <v>38</v>
      </c>
      <c r="F261" s="284" t="s">
        <v>1178</v>
      </c>
    </row>
    <row r="262" spans="1:7" s="243" customFormat="1" x14ac:dyDescent="0.2">
      <c r="A262" s="322" t="s">
        <v>503</v>
      </c>
      <c r="B262" s="323" t="s">
        <v>101</v>
      </c>
      <c r="C262" s="279">
        <v>242991</v>
      </c>
      <c r="D262" s="324">
        <v>0.99198730000000002</v>
      </c>
      <c r="E262" s="279">
        <v>3</v>
      </c>
      <c r="F262" s="284" t="s">
        <v>1179</v>
      </c>
    </row>
    <row r="263" spans="1:7" s="243" customFormat="1" x14ac:dyDescent="0.2">
      <c r="A263" s="322" t="s">
        <v>503</v>
      </c>
      <c r="B263" s="323" t="s">
        <v>103</v>
      </c>
      <c r="C263" s="279">
        <v>5251</v>
      </c>
      <c r="D263" s="324">
        <v>1</v>
      </c>
      <c r="E263" s="279">
        <v>1</v>
      </c>
      <c r="F263" s="284" t="s">
        <v>1154</v>
      </c>
    </row>
    <row r="264" spans="1:7" s="243" customFormat="1" x14ac:dyDescent="0.2">
      <c r="A264" s="322" t="s">
        <v>503</v>
      </c>
      <c r="B264" s="323" t="s">
        <v>105</v>
      </c>
      <c r="C264" s="279">
        <v>3557</v>
      </c>
      <c r="D264" s="324">
        <v>1</v>
      </c>
      <c r="E264" s="279">
        <v>1</v>
      </c>
      <c r="F264" s="284" t="s">
        <v>1180</v>
      </c>
    </row>
    <row r="265" spans="1:7" x14ac:dyDescent="0.2">
      <c r="A265" s="75" t="s">
        <v>504</v>
      </c>
      <c r="B265" s="67" t="s">
        <v>99</v>
      </c>
      <c r="C265" s="6">
        <v>5383144</v>
      </c>
      <c r="D265" s="203">
        <v>0.99084030000000001</v>
      </c>
      <c r="E265" s="6">
        <v>44</v>
      </c>
      <c r="F265" s="72" t="s">
        <v>1192</v>
      </c>
      <c r="G265"/>
    </row>
    <row r="266" spans="1:7" x14ac:dyDescent="0.2">
      <c r="A266" s="75" t="s">
        <v>504</v>
      </c>
      <c r="B266" s="67" t="s">
        <v>101</v>
      </c>
      <c r="C266" s="6">
        <v>242991</v>
      </c>
      <c r="D266" s="203">
        <v>0.9889173</v>
      </c>
      <c r="E266" s="6">
        <v>4</v>
      </c>
      <c r="F266" s="72" t="s">
        <v>1193</v>
      </c>
      <c r="G266"/>
    </row>
    <row r="267" spans="1:7" x14ac:dyDescent="0.2">
      <c r="A267" s="75" t="s">
        <v>504</v>
      </c>
      <c r="B267" s="67" t="s">
        <v>103</v>
      </c>
      <c r="C267" s="6">
        <v>5251</v>
      </c>
      <c r="D267" s="203">
        <v>1</v>
      </c>
      <c r="E267" s="6">
        <v>1</v>
      </c>
      <c r="F267" s="72" t="s">
        <v>1154</v>
      </c>
      <c r="G267"/>
    </row>
    <row r="268" spans="1:7" x14ac:dyDescent="0.2">
      <c r="A268" s="199" t="s">
        <v>504</v>
      </c>
      <c r="B268" s="68" t="s">
        <v>105</v>
      </c>
      <c r="C268" s="183">
        <v>3557</v>
      </c>
      <c r="D268" s="205">
        <v>1</v>
      </c>
      <c r="E268" s="183">
        <v>1</v>
      </c>
      <c r="F268" s="195" t="s">
        <v>1194</v>
      </c>
      <c r="G268"/>
    </row>
    <row r="269" spans="1:7" x14ac:dyDescent="0.2">
      <c r="A269" s="75" t="s">
        <v>1247</v>
      </c>
      <c r="B269" s="67" t="s">
        <v>99</v>
      </c>
      <c r="C269" s="6">
        <v>5383144</v>
      </c>
      <c r="D269" s="203">
        <v>0.98952790000000002</v>
      </c>
      <c r="E269" s="6">
        <v>37</v>
      </c>
      <c r="F269" s="72" t="s">
        <v>1155</v>
      </c>
      <c r="G269"/>
    </row>
    <row r="270" spans="1:7" x14ac:dyDescent="0.2">
      <c r="A270" s="75" t="s">
        <v>1247</v>
      </c>
      <c r="B270" s="67" t="s">
        <v>101</v>
      </c>
      <c r="C270" s="6">
        <v>242991</v>
      </c>
      <c r="D270" s="203">
        <v>0.99041120000000005</v>
      </c>
      <c r="E270" s="6">
        <v>4</v>
      </c>
      <c r="F270" s="72" t="s">
        <v>1156</v>
      </c>
      <c r="G270"/>
    </row>
    <row r="271" spans="1:7" x14ac:dyDescent="0.2">
      <c r="A271" s="75" t="s">
        <v>1247</v>
      </c>
      <c r="B271" s="67" t="s">
        <v>103</v>
      </c>
      <c r="C271" s="6">
        <v>5251</v>
      </c>
      <c r="D271" s="203">
        <v>1</v>
      </c>
      <c r="E271" s="6">
        <v>1</v>
      </c>
      <c r="F271" s="72" t="s">
        <v>1157</v>
      </c>
      <c r="G271"/>
    </row>
    <row r="272" spans="1:7" x14ac:dyDescent="0.2">
      <c r="A272" s="75" t="s">
        <v>1247</v>
      </c>
      <c r="B272" s="67" t="s">
        <v>105</v>
      </c>
      <c r="C272" s="6">
        <v>3557</v>
      </c>
      <c r="D272" s="203">
        <v>1</v>
      </c>
      <c r="E272" s="6">
        <v>1</v>
      </c>
      <c r="F272" s="72" t="s">
        <v>1081</v>
      </c>
      <c r="G272"/>
    </row>
    <row r="273" spans="1:7" s="243" customFormat="1" x14ac:dyDescent="0.2">
      <c r="A273" s="322" t="s">
        <v>1248</v>
      </c>
      <c r="B273" s="323" t="s">
        <v>99</v>
      </c>
      <c r="C273" s="279">
        <v>5383144</v>
      </c>
      <c r="D273" s="324">
        <v>0.99241880000000005</v>
      </c>
      <c r="E273" s="279">
        <v>29</v>
      </c>
      <c r="F273" s="284" t="s">
        <v>1167</v>
      </c>
    </row>
    <row r="274" spans="1:7" s="243" customFormat="1" x14ac:dyDescent="0.2">
      <c r="A274" s="322" t="s">
        <v>1248</v>
      </c>
      <c r="B274" s="323" t="s">
        <v>101</v>
      </c>
      <c r="C274" s="279">
        <v>242991</v>
      </c>
      <c r="D274" s="324">
        <v>0.99637849999999994</v>
      </c>
      <c r="E274" s="279">
        <v>2</v>
      </c>
      <c r="F274" s="284" t="s">
        <v>1168</v>
      </c>
    </row>
    <row r="275" spans="1:7" s="243" customFormat="1" x14ac:dyDescent="0.2">
      <c r="A275" s="322" t="s">
        <v>1248</v>
      </c>
      <c r="B275" s="323" t="s">
        <v>103</v>
      </c>
      <c r="C275" s="279">
        <v>5251</v>
      </c>
      <c r="D275" s="324">
        <v>1</v>
      </c>
      <c r="E275" s="279">
        <v>1</v>
      </c>
      <c r="F275" s="284" t="s">
        <v>143</v>
      </c>
    </row>
    <row r="276" spans="1:7" s="243" customFormat="1" x14ac:dyDescent="0.2">
      <c r="A276" s="322" t="s">
        <v>1248</v>
      </c>
      <c r="B276" s="323" t="s">
        <v>105</v>
      </c>
      <c r="C276" s="279">
        <v>3557</v>
      </c>
      <c r="D276" s="324">
        <v>0.99465840000000005</v>
      </c>
      <c r="E276" s="279">
        <v>1</v>
      </c>
      <c r="F276" s="284" t="s">
        <v>106</v>
      </c>
    </row>
    <row r="277" spans="1:7" x14ac:dyDescent="0.2">
      <c r="A277" s="75" t="s">
        <v>1249</v>
      </c>
      <c r="B277" s="67" t="s">
        <v>99</v>
      </c>
      <c r="C277" s="6">
        <v>5383144</v>
      </c>
      <c r="D277" s="203">
        <v>0.992178</v>
      </c>
      <c r="E277" s="6">
        <v>31</v>
      </c>
      <c r="F277" s="72" t="s">
        <v>1181</v>
      </c>
      <c r="G277"/>
    </row>
    <row r="278" spans="1:7" x14ac:dyDescent="0.2">
      <c r="A278" s="75" t="s">
        <v>1249</v>
      </c>
      <c r="B278" s="67" t="s">
        <v>101</v>
      </c>
      <c r="C278" s="6">
        <v>242991</v>
      </c>
      <c r="D278" s="203">
        <v>1</v>
      </c>
      <c r="E278" s="6">
        <v>3</v>
      </c>
      <c r="F278" s="72" t="s">
        <v>1182</v>
      </c>
      <c r="G278"/>
    </row>
    <row r="279" spans="1:7" x14ac:dyDescent="0.2">
      <c r="A279" s="75" t="s">
        <v>1249</v>
      </c>
      <c r="B279" s="67" t="s">
        <v>103</v>
      </c>
      <c r="C279" s="6">
        <v>5251</v>
      </c>
      <c r="D279" s="203">
        <v>1</v>
      </c>
      <c r="E279" s="6">
        <v>1</v>
      </c>
      <c r="F279" s="72" t="s">
        <v>217</v>
      </c>
      <c r="G279"/>
    </row>
    <row r="280" spans="1:7" ht="17" thickBot="1" x14ac:dyDescent="0.25">
      <c r="A280" s="76" t="s">
        <v>1249</v>
      </c>
      <c r="B280" s="73" t="s">
        <v>105</v>
      </c>
      <c r="C280" s="180">
        <v>3557</v>
      </c>
      <c r="D280" s="204">
        <v>0.99465840000000005</v>
      </c>
      <c r="E280" s="180">
        <v>1</v>
      </c>
      <c r="F280" s="74" t="s">
        <v>1022</v>
      </c>
      <c r="G280"/>
    </row>
    <row r="281" spans="1:7" ht="17" thickBot="1" x14ac:dyDescent="0.25">
      <c r="A281" s="418" t="s">
        <v>407</v>
      </c>
      <c r="B281" s="419"/>
      <c r="C281" s="419"/>
      <c r="D281" s="419"/>
      <c r="E281" s="419"/>
      <c r="F281" s="421"/>
    </row>
    <row r="282" spans="1:7" x14ac:dyDescent="0.2">
      <c r="A282" s="197" t="s">
        <v>508</v>
      </c>
      <c r="B282" s="198" t="s">
        <v>114</v>
      </c>
      <c r="C282" s="191">
        <v>6411790</v>
      </c>
      <c r="D282" s="202">
        <v>0.99996969999999996</v>
      </c>
      <c r="E282" s="191">
        <v>2</v>
      </c>
      <c r="F282" s="193" t="s">
        <v>98</v>
      </c>
      <c r="G282"/>
    </row>
    <row r="283" spans="1:7" x14ac:dyDescent="0.2">
      <c r="A283" s="75" t="s">
        <v>509</v>
      </c>
      <c r="B283" s="67" t="s">
        <v>114</v>
      </c>
      <c r="C283" s="6">
        <v>6411790</v>
      </c>
      <c r="D283" s="203">
        <v>0.99997550000000002</v>
      </c>
      <c r="E283" s="6">
        <v>1</v>
      </c>
      <c r="F283" s="72" t="s">
        <v>85</v>
      </c>
      <c r="G283"/>
    </row>
    <row r="284" spans="1:7" x14ac:dyDescent="0.2">
      <c r="A284" s="199" t="s">
        <v>510</v>
      </c>
      <c r="B284" s="68" t="s">
        <v>114</v>
      </c>
      <c r="C284" s="183">
        <v>6411790</v>
      </c>
      <c r="D284" s="205">
        <v>0.99982669999999996</v>
      </c>
      <c r="E284" s="183">
        <v>1</v>
      </c>
      <c r="F284" s="195" t="s">
        <v>85</v>
      </c>
      <c r="G284"/>
    </row>
    <row r="285" spans="1:7" x14ac:dyDescent="0.2">
      <c r="A285" s="75" t="s">
        <v>511</v>
      </c>
      <c r="B285" s="67" t="s">
        <v>114</v>
      </c>
      <c r="C285" s="6">
        <v>6411790</v>
      </c>
      <c r="D285" s="203">
        <v>0.99997579999999997</v>
      </c>
      <c r="E285" s="6">
        <v>1</v>
      </c>
      <c r="F285" s="72" t="s">
        <v>85</v>
      </c>
      <c r="G285"/>
    </row>
    <row r="286" spans="1:7" x14ac:dyDescent="0.2">
      <c r="A286" s="75" t="s">
        <v>512</v>
      </c>
      <c r="B286" s="67" t="s">
        <v>114</v>
      </c>
      <c r="C286" s="6">
        <v>6411790</v>
      </c>
      <c r="D286" s="203">
        <v>0.99997579999999997</v>
      </c>
      <c r="E286" s="6">
        <v>1</v>
      </c>
      <c r="F286" s="72" t="s">
        <v>85</v>
      </c>
      <c r="G286"/>
    </row>
    <row r="287" spans="1:7" x14ac:dyDescent="0.2">
      <c r="A287" s="199" t="s">
        <v>513</v>
      </c>
      <c r="B287" s="68" t="s">
        <v>114</v>
      </c>
      <c r="C287" s="183">
        <v>6411790</v>
      </c>
      <c r="D287" s="205">
        <v>0.99997579999999997</v>
      </c>
      <c r="E287" s="183">
        <v>1</v>
      </c>
      <c r="F287" s="195" t="s">
        <v>85</v>
      </c>
      <c r="G287"/>
    </row>
    <row r="288" spans="1:7" x14ac:dyDescent="0.2">
      <c r="A288" s="75" t="s">
        <v>514</v>
      </c>
      <c r="B288" s="67" t="s">
        <v>114</v>
      </c>
      <c r="C288" s="6">
        <v>6411790</v>
      </c>
      <c r="D288" s="203">
        <v>0.99997579999999997</v>
      </c>
      <c r="E288" s="6">
        <v>1</v>
      </c>
      <c r="F288" s="72" t="s">
        <v>85</v>
      </c>
      <c r="G288"/>
    </row>
    <row r="289" spans="1:7" x14ac:dyDescent="0.2">
      <c r="A289" s="75" t="s">
        <v>515</v>
      </c>
      <c r="B289" s="67" t="s">
        <v>114</v>
      </c>
      <c r="C289" s="6">
        <v>6411790</v>
      </c>
      <c r="D289" s="203">
        <v>0.99997579999999997</v>
      </c>
      <c r="E289" s="6">
        <v>1</v>
      </c>
      <c r="F289" s="72" t="s">
        <v>85</v>
      </c>
      <c r="G289"/>
    </row>
    <row r="290" spans="1:7" x14ac:dyDescent="0.2">
      <c r="A290" s="199" t="s">
        <v>516</v>
      </c>
      <c r="B290" s="68" t="s">
        <v>114</v>
      </c>
      <c r="C290" s="183">
        <v>6411790</v>
      </c>
      <c r="D290" s="205">
        <v>0.99997579999999997</v>
      </c>
      <c r="E290" s="183">
        <v>1</v>
      </c>
      <c r="F290" s="195" t="s">
        <v>85</v>
      </c>
      <c r="G290"/>
    </row>
    <row r="291" spans="1:7" x14ac:dyDescent="0.2">
      <c r="A291" s="75" t="s">
        <v>517</v>
      </c>
      <c r="B291" s="67" t="s">
        <v>114</v>
      </c>
      <c r="C291" s="6">
        <v>6411790</v>
      </c>
      <c r="D291" s="203">
        <v>0.99997579999999997</v>
      </c>
      <c r="E291" s="6">
        <v>1</v>
      </c>
      <c r="F291" s="72" t="s">
        <v>85</v>
      </c>
      <c r="G291"/>
    </row>
    <row r="292" spans="1:7" x14ac:dyDescent="0.2">
      <c r="A292" s="75" t="s">
        <v>518</v>
      </c>
      <c r="B292" s="67" t="s">
        <v>114</v>
      </c>
      <c r="C292" s="6">
        <v>6411790</v>
      </c>
      <c r="D292" s="203">
        <v>0.99998310000000001</v>
      </c>
      <c r="E292" s="6">
        <v>1</v>
      </c>
      <c r="F292" s="72" t="s">
        <v>85</v>
      </c>
      <c r="G292"/>
    </row>
    <row r="293" spans="1:7" x14ac:dyDescent="0.2">
      <c r="A293" s="199" t="s">
        <v>519</v>
      </c>
      <c r="B293" s="68" t="s">
        <v>114</v>
      </c>
      <c r="C293" s="183">
        <v>6411790</v>
      </c>
      <c r="D293" s="205">
        <v>0.99997579999999997</v>
      </c>
      <c r="E293" s="183">
        <v>1</v>
      </c>
      <c r="F293" s="195" t="s">
        <v>85</v>
      </c>
      <c r="G293"/>
    </row>
    <row r="294" spans="1:7" x14ac:dyDescent="0.2">
      <c r="A294" s="75" t="s">
        <v>1250</v>
      </c>
      <c r="B294" s="67" t="s">
        <v>114</v>
      </c>
      <c r="C294" s="6">
        <v>6411790</v>
      </c>
      <c r="D294" s="203">
        <v>0.99997579999999997</v>
      </c>
      <c r="E294" s="6">
        <v>1</v>
      </c>
      <c r="F294" s="72" t="s">
        <v>85</v>
      </c>
      <c r="G294"/>
    </row>
    <row r="295" spans="1:7" x14ac:dyDescent="0.2">
      <c r="A295" s="75" t="s">
        <v>1251</v>
      </c>
      <c r="B295" s="67" t="s">
        <v>114</v>
      </c>
      <c r="C295" s="6">
        <v>6411790</v>
      </c>
      <c r="D295" s="203">
        <v>0.99998310000000001</v>
      </c>
      <c r="E295" s="6">
        <v>1</v>
      </c>
      <c r="F295" s="72" t="s">
        <v>85</v>
      </c>
      <c r="G295"/>
    </row>
    <row r="296" spans="1:7" ht="17" thickBot="1" x14ac:dyDescent="0.25">
      <c r="A296" s="76" t="s">
        <v>1252</v>
      </c>
      <c r="B296" s="73" t="s">
        <v>114</v>
      </c>
      <c r="C296" s="180">
        <v>6411790</v>
      </c>
      <c r="D296" s="204">
        <v>0.99997579999999997</v>
      </c>
      <c r="E296" s="180">
        <v>1</v>
      </c>
      <c r="F296" s="74" t="s">
        <v>85</v>
      </c>
      <c r="G296"/>
    </row>
    <row r="297" spans="1:7" ht="17" thickBot="1" x14ac:dyDescent="0.25">
      <c r="A297" s="418" t="s">
        <v>242</v>
      </c>
      <c r="B297" s="419"/>
      <c r="C297" s="419"/>
      <c r="D297" s="419"/>
      <c r="E297" s="419"/>
      <c r="F297" s="421"/>
    </row>
    <row r="298" spans="1:7" s="243" customFormat="1" x14ac:dyDescent="0.2">
      <c r="A298" s="332" t="s">
        <v>436</v>
      </c>
      <c r="B298" s="333" t="s">
        <v>121</v>
      </c>
      <c r="C298" s="293">
        <v>4783414</v>
      </c>
      <c r="D298" s="334">
        <v>0.99588429999999994</v>
      </c>
      <c r="E298" s="293">
        <v>8</v>
      </c>
      <c r="F298" s="295" t="s">
        <v>1213</v>
      </c>
    </row>
    <row r="299" spans="1:7" s="243" customFormat="1" x14ac:dyDescent="0.2">
      <c r="A299" s="322" t="s">
        <v>436</v>
      </c>
      <c r="B299" s="323" t="s">
        <v>123</v>
      </c>
      <c r="C299" s="279">
        <v>217128</v>
      </c>
      <c r="D299" s="324">
        <v>1</v>
      </c>
      <c r="E299" s="279">
        <v>1</v>
      </c>
      <c r="F299" s="284" t="s">
        <v>80</v>
      </c>
    </row>
    <row r="300" spans="1:7" x14ac:dyDescent="0.2">
      <c r="A300" s="75" t="s">
        <v>437</v>
      </c>
      <c r="B300" s="67" t="s">
        <v>121</v>
      </c>
      <c r="C300" s="6">
        <v>4783414</v>
      </c>
      <c r="D300" s="203">
        <v>0.99940859999999998</v>
      </c>
      <c r="E300" s="6">
        <v>7</v>
      </c>
      <c r="F300" s="72" t="s">
        <v>1214</v>
      </c>
      <c r="G300"/>
    </row>
    <row r="301" spans="1:7" x14ac:dyDescent="0.2">
      <c r="A301" s="75" t="s">
        <v>437</v>
      </c>
      <c r="B301" s="67" t="s">
        <v>123</v>
      </c>
      <c r="C301" s="6">
        <v>217128</v>
      </c>
      <c r="D301" s="203">
        <v>0.99688200000000005</v>
      </c>
      <c r="E301" s="6">
        <v>2</v>
      </c>
      <c r="F301" s="72" t="s">
        <v>1083</v>
      </c>
      <c r="G301"/>
    </row>
    <row r="302" spans="1:7" x14ac:dyDescent="0.2">
      <c r="A302" s="75" t="s">
        <v>438</v>
      </c>
      <c r="B302" s="67" t="s">
        <v>121</v>
      </c>
      <c r="C302" s="6">
        <v>4783414</v>
      </c>
      <c r="D302" s="203">
        <v>0.99617140000000004</v>
      </c>
      <c r="E302" s="6">
        <v>9</v>
      </c>
      <c r="F302" s="72" t="s">
        <v>1215</v>
      </c>
      <c r="G302"/>
    </row>
    <row r="303" spans="1:7" x14ac:dyDescent="0.2">
      <c r="A303" s="199" t="s">
        <v>438</v>
      </c>
      <c r="B303" s="68" t="s">
        <v>123</v>
      </c>
      <c r="C303" s="183">
        <v>217128</v>
      </c>
      <c r="D303" s="205">
        <v>1</v>
      </c>
      <c r="E303" s="183">
        <v>2</v>
      </c>
      <c r="F303" s="195" t="s">
        <v>195</v>
      </c>
      <c r="G303"/>
    </row>
    <row r="304" spans="1:7" x14ac:dyDescent="0.2">
      <c r="A304" s="75" t="s">
        <v>439</v>
      </c>
      <c r="B304" s="67" t="s">
        <v>121</v>
      </c>
      <c r="C304" s="6">
        <v>4783414</v>
      </c>
      <c r="D304" s="203">
        <v>0.9984421</v>
      </c>
      <c r="E304" s="6">
        <v>2</v>
      </c>
      <c r="F304" s="72" t="s">
        <v>98</v>
      </c>
      <c r="G304"/>
    </row>
    <row r="305" spans="1:7" x14ac:dyDescent="0.2">
      <c r="A305" s="75" t="s">
        <v>439</v>
      </c>
      <c r="B305" s="67" t="s">
        <v>123</v>
      </c>
      <c r="C305" s="6">
        <v>217128</v>
      </c>
      <c r="D305" s="203">
        <v>1</v>
      </c>
      <c r="E305" s="6">
        <v>1</v>
      </c>
      <c r="F305" s="72" t="s">
        <v>84</v>
      </c>
      <c r="G305"/>
    </row>
    <row r="306" spans="1:7" s="243" customFormat="1" x14ac:dyDescent="0.2">
      <c r="A306" s="322" t="s">
        <v>440</v>
      </c>
      <c r="B306" s="323" t="s">
        <v>121</v>
      </c>
      <c r="C306" s="279">
        <v>4783414</v>
      </c>
      <c r="D306" s="324">
        <v>0.99995590000000001</v>
      </c>
      <c r="E306" s="279">
        <v>1</v>
      </c>
      <c r="F306" s="284" t="s">
        <v>85</v>
      </c>
    </row>
    <row r="307" spans="1:7" s="243" customFormat="1" x14ac:dyDescent="0.2">
      <c r="A307" s="322" t="s">
        <v>440</v>
      </c>
      <c r="B307" s="323" t="s">
        <v>123</v>
      </c>
      <c r="C307" s="279">
        <v>217128</v>
      </c>
      <c r="D307" s="324">
        <v>1</v>
      </c>
      <c r="E307" s="279">
        <v>1</v>
      </c>
      <c r="F307" s="284" t="s">
        <v>84</v>
      </c>
    </row>
    <row r="308" spans="1:7" x14ac:dyDescent="0.2">
      <c r="A308" s="75" t="s">
        <v>441</v>
      </c>
      <c r="B308" s="67" t="s">
        <v>121</v>
      </c>
      <c r="C308" s="6">
        <v>4783414</v>
      </c>
      <c r="D308" s="203">
        <v>1</v>
      </c>
      <c r="E308" s="6">
        <v>2</v>
      </c>
      <c r="F308" s="72" t="s">
        <v>229</v>
      </c>
      <c r="G308"/>
    </row>
    <row r="309" spans="1:7" x14ac:dyDescent="0.2">
      <c r="A309" s="199" t="s">
        <v>441</v>
      </c>
      <c r="B309" s="68" t="s">
        <v>123</v>
      </c>
      <c r="C309" s="183">
        <v>217128</v>
      </c>
      <c r="D309" s="205">
        <v>1</v>
      </c>
      <c r="E309" s="183">
        <v>1</v>
      </c>
      <c r="F309" s="195" t="s">
        <v>85</v>
      </c>
      <c r="G309"/>
    </row>
    <row r="310" spans="1:7" x14ac:dyDescent="0.2">
      <c r="A310" s="75" t="s">
        <v>442</v>
      </c>
      <c r="B310" s="67" t="s">
        <v>121</v>
      </c>
      <c r="C310" s="6">
        <v>4783414</v>
      </c>
      <c r="D310" s="203">
        <v>0.99999979999999999</v>
      </c>
      <c r="E310" s="6">
        <v>1</v>
      </c>
      <c r="F310" s="72" t="s">
        <v>83</v>
      </c>
      <c r="G310"/>
    </row>
    <row r="311" spans="1:7" x14ac:dyDescent="0.2">
      <c r="A311" s="75" t="s">
        <v>442</v>
      </c>
      <c r="B311" s="67" t="s">
        <v>123</v>
      </c>
      <c r="C311" s="6">
        <v>217128</v>
      </c>
      <c r="D311" s="203">
        <v>1</v>
      </c>
      <c r="E311" s="6">
        <v>1</v>
      </c>
      <c r="F311" s="72" t="s">
        <v>85</v>
      </c>
      <c r="G311"/>
    </row>
    <row r="312" spans="1:7" s="243" customFormat="1" x14ac:dyDescent="0.2">
      <c r="A312" s="322" t="s">
        <v>443</v>
      </c>
      <c r="B312" s="323" t="s">
        <v>121</v>
      </c>
      <c r="C312" s="279">
        <v>4783414</v>
      </c>
      <c r="D312" s="324">
        <v>1</v>
      </c>
      <c r="E312" s="279">
        <v>1</v>
      </c>
      <c r="F312" s="284" t="s">
        <v>83</v>
      </c>
    </row>
    <row r="313" spans="1:7" s="243" customFormat="1" x14ac:dyDescent="0.2">
      <c r="A313" s="322" t="s">
        <v>443</v>
      </c>
      <c r="B313" s="323" t="s">
        <v>123</v>
      </c>
      <c r="C313" s="279">
        <v>217128</v>
      </c>
      <c r="D313" s="324">
        <v>1</v>
      </c>
      <c r="E313" s="279">
        <v>1</v>
      </c>
      <c r="F313" s="284" t="s">
        <v>85</v>
      </c>
    </row>
    <row r="314" spans="1:7" x14ac:dyDescent="0.2">
      <c r="A314" s="75" t="s">
        <v>444</v>
      </c>
      <c r="B314" s="67" t="s">
        <v>121</v>
      </c>
      <c r="C314" s="6">
        <v>4783414</v>
      </c>
      <c r="D314" s="203">
        <v>0.99999979999999999</v>
      </c>
      <c r="E314" s="6">
        <v>1</v>
      </c>
      <c r="F314" s="72" t="s">
        <v>85</v>
      </c>
      <c r="G314"/>
    </row>
    <row r="315" spans="1:7" x14ac:dyDescent="0.2">
      <c r="A315" s="199" t="s">
        <v>444</v>
      </c>
      <c r="B315" s="68" t="s">
        <v>123</v>
      </c>
      <c r="C315" s="183">
        <v>217128</v>
      </c>
      <c r="D315" s="205">
        <v>1</v>
      </c>
      <c r="E315" s="183">
        <v>1</v>
      </c>
      <c r="F315" s="195" t="s">
        <v>83</v>
      </c>
      <c r="G315"/>
    </row>
    <row r="316" spans="1:7" x14ac:dyDescent="0.2">
      <c r="A316" s="75" t="s">
        <v>445</v>
      </c>
      <c r="B316" s="67" t="s">
        <v>121</v>
      </c>
      <c r="C316" s="6">
        <v>4783414</v>
      </c>
      <c r="D316" s="203">
        <v>0.9999981</v>
      </c>
      <c r="E316" s="6">
        <v>1</v>
      </c>
      <c r="F316" s="72" t="s">
        <v>83</v>
      </c>
      <c r="G316"/>
    </row>
    <row r="317" spans="1:7" x14ac:dyDescent="0.2">
      <c r="A317" s="75" t="s">
        <v>445</v>
      </c>
      <c r="B317" s="67" t="s">
        <v>123</v>
      </c>
      <c r="C317" s="6">
        <v>217128</v>
      </c>
      <c r="D317" s="203">
        <v>1</v>
      </c>
      <c r="E317" s="6">
        <v>1</v>
      </c>
      <c r="F317" s="72" t="s">
        <v>85</v>
      </c>
      <c r="G317"/>
    </row>
    <row r="318" spans="1:7" x14ac:dyDescent="0.2">
      <c r="A318" s="75" t="s">
        <v>446</v>
      </c>
      <c r="B318" s="67" t="s">
        <v>121</v>
      </c>
      <c r="C318" s="6">
        <v>4783414</v>
      </c>
      <c r="D318" s="203">
        <v>0.99999979999999999</v>
      </c>
      <c r="E318" s="6">
        <v>2</v>
      </c>
      <c r="F318" s="72" t="s">
        <v>98</v>
      </c>
      <c r="G318"/>
    </row>
    <row r="319" spans="1:7" x14ac:dyDescent="0.2">
      <c r="A319" s="75" t="s">
        <v>446</v>
      </c>
      <c r="B319" s="67" t="s">
        <v>123</v>
      </c>
      <c r="C319" s="6">
        <v>217128</v>
      </c>
      <c r="D319" s="203">
        <v>1</v>
      </c>
      <c r="E319" s="6">
        <v>1</v>
      </c>
      <c r="F319" s="72" t="s">
        <v>84</v>
      </c>
      <c r="G319"/>
    </row>
    <row r="320" spans="1:7" s="243" customFormat="1" x14ac:dyDescent="0.2">
      <c r="A320" s="322" t="s">
        <v>447</v>
      </c>
      <c r="B320" s="323" t="s">
        <v>121</v>
      </c>
      <c r="C320" s="279">
        <v>4783414</v>
      </c>
      <c r="D320" s="324">
        <v>1</v>
      </c>
      <c r="E320" s="279">
        <v>1</v>
      </c>
      <c r="F320" s="284" t="s">
        <v>83</v>
      </c>
    </row>
    <row r="321" spans="1:7" s="243" customFormat="1" x14ac:dyDescent="0.2">
      <c r="A321" s="325" t="s">
        <v>447</v>
      </c>
      <c r="B321" s="272" t="s">
        <v>123</v>
      </c>
      <c r="C321" s="274">
        <v>217128</v>
      </c>
      <c r="D321" s="326">
        <v>1</v>
      </c>
      <c r="E321" s="274">
        <v>1</v>
      </c>
      <c r="F321" s="298" t="s">
        <v>85</v>
      </c>
    </row>
    <row r="322" spans="1:7" x14ac:dyDescent="0.2">
      <c r="A322" s="75" t="s">
        <v>1304</v>
      </c>
      <c r="B322" s="67" t="s">
        <v>121</v>
      </c>
      <c r="C322" s="6">
        <v>4783414</v>
      </c>
      <c r="D322" s="203">
        <v>1</v>
      </c>
      <c r="E322" s="6">
        <v>1</v>
      </c>
      <c r="F322" s="72" t="s">
        <v>83</v>
      </c>
      <c r="G322"/>
    </row>
    <row r="323" spans="1:7" x14ac:dyDescent="0.2">
      <c r="A323" s="75" t="s">
        <v>1304</v>
      </c>
      <c r="B323" s="67" t="s">
        <v>123</v>
      </c>
      <c r="C323" s="6">
        <v>217128</v>
      </c>
      <c r="D323" s="203">
        <v>1</v>
      </c>
      <c r="E323" s="6">
        <v>1</v>
      </c>
      <c r="F323" s="72" t="s">
        <v>85</v>
      </c>
      <c r="G323"/>
    </row>
    <row r="324" spans="1:7" x14ac:dyDescent="0.2">
      <c r="A324" s="75" t="s">
        <v>1305</v>
      </c>
      <c r="B324" s="67" t="s">
        <v>121</v>
      </c>
      <c r="C324" s="6">
        <v>4783414</v>
      </c>
      <c r="D324" s="203">
        <v>1</v>
      </c>
      <c r="E324" s="6">
        <v>1</v>
      </c>
      <c r="F324" s="72" t="s">
        <v>83</v>
      </c>
      <c r="G324"/>
    </row>
    <row r="325" spans="1:7" x14ac:dyDescent="0.2">
      <c r="A325" s="75" t="s">
        <v>1305</v>
      </c>
      <c r="B325" s="67" t="s">
        <v>123</v>
      </c>
      <c r="C325" s="6">
        <v>217128</v>
      </c>
      <c r="D325" s="203">
        <v>1</v>
      </c>
      <c r="E325" s="6">
        <v>1</v>
      </c>
      <c r="F325" s="72" t="s">
        <v>85</v>
      </c>
      <c r="G325"/>
    </row>
    <row r="326" spans="1:7" s="243" customFormat="1" x14ac:dyDescent="0.2">
      <c r="A326" s="322" t="s">
        <v>1306</v>
      </c>
      <c r="B326" s="323" t="s">
        <v>121</v>
      </c>
      <c r="C326" s="279">
        <v>4783414</v>
      </c>
      <c r="D326" s="324">
        <v>0.99999979999999999</v>
      </c>
      <c r="E326" s="279">
        <v>1</v>
      </c>
      <c r="F326" s="284" t="s">
        <v>83</v>
      </c>
    </row>
    <row r="327" spans="1:7" s="243" customFormat="1" ht="17" thickBot="1" x14ac:dyDescent="0.25">
      <c r="A327" s="329" t="s">
        <v>1306</v>
      </c>
      <c r="B327" s="330" t="s">
        <v>123</v>
      </c>
      <c r="C327" s="288">
        <v>217128</v>
      </c>
      <c r="D327" s="331">
        <v>1</v>
      </c>
      <c r="E327" s="288">
        <v>1</v>
      </c>
      <c r="F327" s="290" t="s">
        <v>85</v>
      </c>
    </row>
    <row r="329" spans="1:7" ht="17" thickBot="1" x14ac:dyDescent="0.25"/>
    <row r="330" spans="1:7" ht="17" thickBot="1" x14ac:dyDescent="0.25">
      <c r="A330" s="427" t="s">
        <v>32</v>
      </c>
      <c r="B330" s="428"/>
      <c r="C330" s="428"/>
      <c r="D330" s="428"/>
      <c r="E330" s="428"/>
      <c r="F330" s="429"/>
    </row>
    <row r="331" spans="1:7" ht="17" thickBot="1" x14ac:dyDescent="0.25">
      <c r="A331" s="92" t="s">
        <v>231</v>
      </c>
      <c r="B331" s="93" t="s">
        <v>230</v>
      </c>
      <c r="C331" s="217" t="s">
        <v>234</v>
      </c>
      <c r="D331" s="201" t="s">
        <v>243</v>
      </c>
      <c r="E331" s="176" t="s">
        <v>74</v>
      </c>
      <c r="F331" s="94" t="s">
        <v>233</v>
      </c>
    </row>
    <row r="332" spans="1:7" ht="17" thickBot="1" x14ac:dyDescent="0.25">
      <c r="A332" s="414" t="s">
        <v>236</v>
      </c>
      <c r="B332" s="411"/>
      <c r="C332" s="411"/>
      <c r="D332" s="411"/>
      <c r="E332" s="411"/>
      <c r="F332" s="413"/>
    </row>
    <row r="333" spans="1:7" s="243" customFormat="1" x14ac:dyDescent="0.2">
      <c r="A333" s="332" t="s">
        <v>536</v>
      </c>
      <c r="B333" s="333" t="s">
        <v>86</v>
      </c>
      <c r="C333" s="293">
        <v>2894753</v>
      </c>
      <c r="D333" s="334">
        <v>0.99547839999999999</v>
      </c>
      <c r="E333" s="293">
        <v>10</v>
      </c>
      <c r="F333" s="295" t="s">
        <v>1017</v>
      </c>
      <c r="G333" s="249"/>
    </row>
    <row r="334" spans="1:7" s="243" customFormat="1" x14ac:dyDescent="0.2">
      <c r="A334" s="322" t="s">
        <v>536</v>
      </c>
      <c r="B334" s="323" t="s">
        <v>88</v>
      </c>
      <c r="C334" s="279">
        <v>257779</v>
      </c>
      <c r="D334" s="324">
        <v>0.97498629999999997</v>
      </c>
      <c r="E334" s="279">
        <v>1</v>
      </c>
      <c r="F334" s="284" t="s">
        <v>82</v>
      </c>
      <c r="G334" s="249"/>
    </row>
    <row r="335" spans="1:7" s="243" customFormat="1" x14ac:dyDescent="0.2">
      <c r="A335" s="322" t="s">
        <v>536</v>
      </c>
      <c r="B335" s="323" t="s">
        <v>89</v>
      </c>
      <c r="C335" s="279">
        <v>32806</v>
      </c>
      <c r="D335" s="324">
        <v>1</v>
      </c>
      <c r="E335" s="279">
        <v>1</v>
      </c>
      <c r="F335" s="284" t="s">
        <v>194</v>
      </c>
      <c r="G335" s="249"/>
    </row>
    <row r="336" spans="1:7" s="243" customFormat="1" x14ac:dyDescent="0.2">
      <c r="A336" s="322" t="s">
        <v>536</v>
      </c>
      <c r="B336" s="323" t="s">
        <v>91</v>
      </c>
      <c r="C336" s="279">
        <v>6269</v>
      </c>
      <c r="D336" s="324">
        <v>1</v>
      </c>
      <c r="E336" s="279">
        <v>1</v>
      </c>
      <c r="F336" s="284" t="s">
        <v>104</v>
      </c>
      <c r="G336" s="249"/>
    </row>
    <row r="337" spans="1:7" s="243" customFormat="1" x14ac:dyDescent="0.2">
      <c r="A337" s="322" t="s">
        <v>536</v>
      </c>
      <c r="B337" s="323" t="s">
        <v>93</v>
      </c>
      <c r="C337" s="279">
        <v>6215</v>
      </c>
      <c r="D337" s="324">
        <v>1</v>
      </c>
      <c r="E337" s="279">
        <v>1</v>
      </c>
      <c r="F337" s="284" t="s">
        <v>109</v>
      </c>
      <c r="G337" s="249"/>
    </row>
    <row r="338" spans="1:7" s="243" customFormat="1" x14ac:dyDescent="0.2">
      <c r="A338" s="325" t="s">
        <v>536</v>
      </c>
      <c r="B338" s="272" t="s">
        <v>94</v>
      </c>
      <c r="C338" s="274">
        <v>4590</v>
      </c>
      <c r="D338" s="326">
        <v>0.99891070000000004</v>
      </c>
      <c r="E338" s="274">
        <v>1</v>
      </c>
      <c r="F338" s="298" t="s">
        <v>138</v>
      </c>
      <c r="G338" s="249"/>
    </row>
    <row r="339" spans="1:7" x14ac:dyDescent="0.2">
      <c r="A339" s="75" t="s">
        <v>538</v>
      </c>
      <c r="B339" s="67" t="s">
        <v>86</v>
      </c>
      <c r="C339" s="6">
        <v>2894753</v>
      </c>
      <c r="D339" s="203">
        <v>0.9948359</v>
      </c>
      <c r="E339" s="6">
        <v>12</v>
      </c>
      <c r="F339" s="72" t="s">
        <v>1021</v>
      </c>
    </row>
    <row r="340" spans="1:7" x14ac:dyDescent="0.2">
      <c r="A340" s="75" t="s">
        <v>538</v>
      </c>
      <c r="B340" s="67" t="s">
        <v>88</v>
      </c>
      <c r="C340" s="6">
        <v>257779</v>
      </c>
      <c r="D340" s="203">
        <v>1</v>
      </c>
      <c r="E340" s="6">
        <v>1</v>
      </c>
      <c r="F340" s="72" t="s">
        <v>83</v>
      </c>
    </row>
    <row r="341" spans="1:7" x14ac:dyDescent="0.2">
      <c r="A341" s="75" t="s">
        <v>538</v>
      </c>
      <c r="B341" s="67" t="s">
        <v>89</v>
      </c>
      <c r="C341" s="6">
        <v>32806</v>
      </c>
      <c r="D341" s="203">
        <v>1</v>
      </c>
      <c r="E341" s="6">
        <v>1</v>
      </c>
      <c r="F341" s="72" t="s">
        <v>1022</v>
      </c>
    </row>
    <row r="342" spans="1:7" x14ac:dyDescent="0.2">
      <c r="A342" s="75" t="s">
        <v>538</v>
      </c>
      <c r="B342" s="67" t="s">
        <v>91</v>
      </c>
      <c r="C342" s="6">
        <v>6269</v>
      </c>
      <c r="D342" s="203">
        <v>1</v>
      </c>
      <c r="E342" s="6">
        <v>1</v>
      </c>
      <c r="F342" s="72" t="s">
        <v>161</v>
      </c>
    </row>
    <row r="343" spans="1:7" x14ac:dyDescent="0.2">
      <c r="A343" s="75" t="s">
        <v>538</v>
      </c>
      <c r="B343" s="67" t="s">
        <v>93</v>
      </c>
      <c r="C343" s="6">
        <v>6215</v>
      </c>
      <c r="D343" s="203">
        <v>1</v>
      </c>
      <c r="E343" s="6">
        <v>1</v>
      </c>
      <c r="F343" s="72" t="s">
        <v>1023</v>
      </c>
    </row>
    <row r="344" spans="1:7" x14ac:dyDescent="0.2">
      <c r="A344" s="199" t="s">
        <v>538</v>
      </c>
      <c r="B344" s="68" t="s">
        <v>94</v>
      </c>
      <c r="C344" s="183">
        <v>4590</v>
      </c>
      <c r="D344" s="205">
        <v>1</v>
      </c>
      <c r="E344" s="183">
        <v>1</v>
      </c>
      <c r="F344" s="195" t="s">
        <v>1024</v>
      </c>
    </row>
    <row r="345" spans="1:7" s="321" customFormat="1" x14ac:dyDescent="0.2">
      <c r="A345" s="75" t="s">
        <v>540</v>
      </c>
      <c r="B345" s="67" t="s">
        <v>86</v>
      </c>
      <c r="C345" s="6">
        <v>2894753</v>
      </c>
      <c r="D345" s="203">
        <v>0.99580829999999998</v>
      </c>
      <c r="E345" s="6">
        <v>11</v>
      </c>
      <c r="F345" s="72" t="s">
        <v>1029</v>
      </c>
      <c r="G345" s="328"/>
    </row>
    <row r="346" spans="1:7" s="321" customFormat="1" x14ac:dyDescent="0.2">
      <c r="A346" s="75" t="s">
        <v>540</v>
      </c>
      <c r="B346" s="67" t="s">
        <v>88</v>
      </c>
      <c r="C346" s="6">
        <v>257779</v>
      </c>
      <c r="D346" s="203">
        <v>0.98335399999999995</v>
      </c>
      <c r="E346" s="6">
        <v>1</v>
      </c>
      <c r="F346" s="72" t="s">
        <v>128</v>
      </c>
      <c r="G346" s="328"/>
    </row>
    <row r="347" spans="1:7" s="321" customFormat="1" x14ac:dyDescent="0.2">
      <c r="A347" s="75" t="s">
        <v>540</v>
      </c>
      <c r="B347" s="67" t="s">
        <v>89</v>
      </c>
      <c r="C347" s="6">
        <v>32806</v>
      </c>
      <c r="D347" s="203">
        <v>1</v>
      </c>
      <c r="E347" s="6">
        <v>1</v>
      </c>
      <c r="F347" s="72" t="s">
        <v>104</v>
      </c>
      <c r="G347" s="328"/>
    </row>
    <row r="348" spans="1:7" s="321" customFormat="1" x14ac:dyDescent="0.2">
      <c r="A348" s="75" t="s">
        <v>540</v>
      </c>
      <c r="B348" s="67" t="s">
        <v>91</v>
      </c>
      <c r="C348" s="6">
        <v>6269</v>
      </c>
      <c r="D348" s="203">
        <v>1</v>
      </c>
      <c r="E348" s="6">
        <v>1</v>
      </c>
      <c r="F348" s="72" t="s">
        <v>161</v>
      </c>
      <c r="G348" s="328"/>
    </row>
    <row r="349" spans="1:7" s="321" customFormat="1" x14ac:dyDescent="0.2">
      <c r="A349" s="75" t="s">
        <v>540</v>
      </c>
      <c r="B349" s="67" t="s">
        <v>93</v>
      </c>
      <c r="C349" s="6">
        <v>6215</v>
      </c>
      <c r="D349" s="203">
        <v>1</v>
      </c>
      <c r="E349" s="6">
        <v>1</v>
      </c>
      <c r="F349" s="72" t="s">
        <v>194</v>
      </c>
      <c r="G349" s="328"/>
    </row>
    <row r="350" spans="1:7" s="321" customFormat="1" x14ac:dyDescent="0.2">
      <c r="A350" s="199" t="s">
        <v>540</v>
      </c>
      <c r="B350" s="68" t="s">
        <v>94</v>
      </c>
      <c r="C350" s="183">
        <v>4590</v>
      </c>
      <c r="D350" s="205">
        <v>1</v>
      </c>
      <c r="E350" s="183">
        <v>1</v>
      </c>
      <c r="F350" s="195" t="s">
        <v>1024</v>
      </c>
      <c r="G350" s="328"/>
    </row>
    <row r="351" spans="1:7" x14ac:dyDescent="0.2">
      <c r="A351" s="75" t="s">
        <v>541</v>
      </c>
      <c r="B351" s="67" t="s">
        <v>86</v>
      </c>
      <c r="C351" s="6">
        <v>2894753</v>
      </c>
      <c r="D351" s="203">
        <v>0.99828380000000005</v>
      </c>
      <c r="E351" s="6">
        <v>4</v>
      </c>
      <c r="F351" s="72" t="s">
        <v>1018</v>
      </c>
    </row>
    <row r="352" spans="1:7" x14ac:dyDescent="0.2">
      <c r="A352" s="75" t="s">
        <v>541</v>
      </c>
      <c r="B352" s="67" t="s">
        <v>88</v>
      </c>
      <c r="C352" s="6">
        <v>257779</v>
      </c>
      <c r="D352" s="203">
        <v>1</v>
      </c>
      <c r="E352" s="6">
        <v>3</v>
      </c>
      <c r="F352" s="72" t="s">
        <v>1019</v>
      </c>
    </row>
    <row r="353" spans="1:7" x14ac:dyDescent="0.2">
      <c r="A353" s="75" t="s">
        <v>541</v>
      </c>
      <c r="B353" s="67" t="s">
        <v>89</v>
      </c>
      <c r="C353" s="6">
        <v>32806</v>
      </c>
      <c r="D353" s="203">
        <v>1</v>
      </c>
      <c r="E353" s="6">
        <v>1</v>
      </c>
      <c r="F353" s="72" t="s">
        <v>138</v>
      </c>
    </row>
    <row r="354" spans="1:7" x14ac:dyDescent="0.2">
      <c r="A354" s="75" t="s">
        <v>541</v>
      </c>
      <c r="B354" s="67" t="s">
        <v>91</v>
      </c>
      <c r="C354" s="6">
        <v>6269</v>
      </c>
      <c r="D354" s="203">
        <v>1</v>
      </c>
      <c r="E354" s="6">
        <v>1</v>
      </c>
      <c r="F354" s="72" t="s">
        <v>85</v>
      </c>
    </row>
    <row r="355" spans="1:7" x14ac:dyDescent="0.2">
      <c r="A355" s="75" t="s">
        <v>541</v>
      </c>
      <c r="B355" s="67" t="s">
        <v>93</v>
      </c>
      <c r="C355" s="6">
        <v>6215</v>
      </c>
      <c r="D355" s="203">
        <v>1</v>
      </c>
      <c r="E355" s="6">
        <v>1</v>
      </c>
      <c r="F355" s="72" t="s">
        <v>192</v>
      </c>
    </row>
    <row r="356" spans="1:7" x14ac:dyDescent="0.2">
      <c r="A356" s="199" t="s">
        <v>541</v>
      </c>
      <c r="B356" s="68" t="s">
        <v>94</v>
      </c>
      <c r="C356" s="183">
        <v>4590</v>
      </c>
      <c r="D356" s="205">
        <v>1</v>
      </c>
      <c r="E356" s="183">
        <v>1</v>
      </c>
      <c r="F356" s="195" t="s">
        <v>109</v>
      </c>
    </row>
    <row r="357" spans="1:7" s="321" customFormat="1" x14ac:dyDescent="0.2">
      <c r="A357" s="75" t="s">
        <v>543</v>
      </c>
      <c r="B357" s="67" t="s">
        <v>86</v>
      </c>
      <c r="C357" s="6">
        <v>2894753</v>
      </c>
      <c r="D357" s="203">
        <v>0.99399079999999995</v>
      </c>
      <c r="E357" s="6">
        <v>9</v>
      </c>
      <c r="F357" s="72" t="s">
        <v>1025</v>
      </c>
      <c r="G357" s="328"/>
    </row>
    <row r="358" spans="1:7" s="321" customFormat="1" x14ac:dyDescent="0.2">
      <c r="A358" s="75" t="s">
        <v>543</v>
      </c>
      <c r="B358" s="67" t="s">
        <v>88</v>
      </c>
      <c r="C358" s="6">
        <v>257779</v>
      </c>
      <c r="D358" s="203">
        <v>1</v>
      </c>
      <c r="E358" s="6">
        <v>1</v>
      </c>
      <c r="F358" s="72" t="s">
        <v>82</v>
      </c>
      <c r="G358" s="328"/>
    </row>
    <row r="359" spans="1:7" s="321" customFormat="1" x14ac:dyDescent="0.2">
      <c r="A359" s="75" t="s">
        <v>543</v>
      </c>
      <c r="B359" s="67" t="s">
        <v>89</v>
      </c>
      <c r="C359" s="6">
        <v>32806</v>
      </c>
      <c r="D359" s="203">
        <v>1</v>
      </c>
      <c r="E359" s="6">
        <v>1</v>
      </c>
      <c r="F359" s="72" t="s">
        <v>138</v>
      </c>
      <c r="G359" s="328"/>
    </row>
    <row r="360" spans="1:7" s="321" customFormat="1" x14ac:dyDescent="0.2">
      <c r="A360" s="75" t="s">
        <v>543</v>
      </c>
      <c r="B360" s="67" t="s">
        <v>91</v>
      </c>
      <c r="C360" s="6">
        <v>6269</v>
      </c>
      <c r="D360" s="203">
        <v>1</v>
      </c>
      <c r="E360" s="6">
        <v>1</v>
      </c>
      <c r="F360" s="72" t="s">
        <v>108</v>
      </c>
      <c r="G360" s="328"/>
    </row>
    <row r="361" spans="1:7" s="321" customFormat="1" x14ac:dyDescent="0.2">
      <c r="A361" s="75" t="s">
        <v>543</v>
      </c>
      <c r="B361" s="67" t="s">
        <v>93</v>
      </c>
      <c r="C361" s="6">
        <v>6215</v>
      </c>
      <c r="D361" s="203">
        <v>1</v>
      </c>
      <c r="E361" s="6">
        <v>1</v>
      </c>
      <c r="F361" s="72" t="s">
        <v>161</v>
      </c>
      <c r="G361" s="328"/>
    </row>
    <row r="362" spans="1:7" s="321" customFormat="1" x14ac:dyDescent="0.2">
      <c r="A362" s="199" t="s">
        <v>543</v>
      </c>
      <c r="B362" s="68" t="s">
        <v>94</v>
      </c>
      <c r="C362" s="183">
        <v>4590</v>
      </c>
      <c r="D362" s="205">
        <v>1</v>
      </c>
      <c r="E362" s="183">
        <v>1</v>
      </c>
      <c r="F362" s="195" t="s">
        <v>1024</v>
      </c>
      <c r="G362" s="328"/>
    </row>
    <row r="363" spans="1:7" s="243" customFormat="1" x14ac:dyDescent="0.2">
      <c r="A363" s="322" t="s">
        <v>544</v>
      </c>
      <c r="B363" s="323" t="s">
        <v>86</v>
      </c>
      <c r="C363" s="279">
        <v>2894753</v>
      </c>
      <c r="D363" s="324">
        <v>0.99606289999999997</v>
      </c>
      <c r="E363" s="279">
        <v>5</v>
      </c>
      <c r="F363" s="284" t="s">
        <v>1030</v>
      </c>
      <c r="G363" s="249"/>
    </row>
    <row r="364" spans="1:7" s="243" customFormat="1" x14ac:dyDescent="0.2">
      <c r="A364" s="322" t="s">
        <v>544</v>
      </c>
      <c r="B364" s="323" t="s">
        <v>88</v>
      </c>
      <c r="C364" s="279">
        <v>257779</v>
      </c>
      <c r="D364" s="324">
        <v>0.98339279999999996</v>
      </c>
      <c r="E364" s="279">
        <v>2</v>
      </c>
      <c r="F364" s="284" t="s">
        <v>1031</v>
      </c>
      <c r="G364" s="249"/>
    </row>
    <row r="365" spans="1:7" s="243" customFormat="1" x14ac:dyDescent="0.2">
      <c r="A365" s="322" t="s">
        <v>544</v>
      </c>
      <c r="B365" s="323" t="s">
        <v>89</v>
      </c>
      <c r="C365" s="279">
        <v>32806</v>
      </c>
      <c r="D365" s="324">
        <v>1</v>
      </c>
      <c r="E365" s="279">
        <v>1</v>
      </c>
      <c r="F365" s="284" t="s">
        <v>109</v>
      </c>
      <c r="G365" s="249"/>
    </row>
    <row r="366" spans="1:7" s="243" customFormat="1" x14ac:dyDescent="0.2">
      <c r="A366" s="322" t="s">
        <v>544</v>
      </c>
      <c r="B366" s="323" t="s">
        <v>91</v>
      </c>
      <c r="C366" s="279">
        <v>6269</v>
      </c>
      <c r="D366" s="324">
        <v>1</v>
      </c>
      <c r="E366" s="279">
        <v>1</v>
      </c>
      <c r="F366" s="284" t="s">
        <v>85</v>
      </c>
      <c r="G366" s="249"/>
    </row>
    <row r="367" spans="1:7" s="243" customFormat="1" x14ac:dyDescent="0.2">
      <c r="A367" s="322" t="s">
        <v>544</v>
      </c>
      <c r="B367" s="323" t="s">
        <v>93</v>
      </c>
      <c r="C367" s="279">
        <v>6215</v>
      </c>
      <c r="D367" s="324">
        <v>0.97296859999999996</v>
      </c>
      <c r="E367" s="279">
        <v>1</v>
      </c>
      <c r="F367" s="284" t="s">
        <v>83</v>
      </c>
      <c r="G367" s="249"/>
    </row>
    <row r="368" spans="1:7" s="243" customFormat="1" x14ac:dyDescent="0.2">
      <c r="A368" s="325" t="s">
        <v>544</v>
      </c>
      <c r="B368" s="272" t="s">
        <v>94</v>
      </c>
      <c r="C368" s="274">
        <v>4590</v>
      </c>
      <c r="D368" s="326">
        <v>1</v>
      </c>
      <c r="E368" s="274">
        <v>1</v>
      </c>
      <c r="F368" s="298" t="s">
        <v>128</v>
      </c>
      <c r="G368" s="249"/>
    </row>
    <row r="369" spans="1:7" x14ac:dyDescent="0.2">
      <c r="A369" s="75" t="s">
        <v>545</v>
      </c>
      <c r="B369" s="67" t="s">
        <v>86</v>
      </c>
      <c r="C369" s="6">
        <v>2894753</v>
      </c>
      <c r="D369" s="203">
        <v>1</v>
      </c>
      <c r="E369" s="6">
        <v>2</v>
      </c>
      <c r="F369" s="72" t="s">
        <v>96</v>
      </c>
    </row>
    <row r="370" spans="1:7" x14ac:dyDescent="0.2">
      <c r="A370" s="75" t="s">
        <v>545</v>
      </c>
      <c r="B370" s="67" t="s">
        <v>88</v>
      </c>
      <c r="C370" s="6">
        <v>257779</v>
      </c>
      <c r="D370" s="203">
        <v>1</v>
      </c>
      <c r="E370" s="6">
        <v>3</v>
      </c>
      <c r="F370" s="72" t="s">
        <v>77</v>
      </c>
    </row>
    <row r="371" spans="1:7" x14ac:dyDescent="0.2">
      <c r="A371" s="75" t="s">
        <v>545</v>
      </c>
      <c r="B371" s="67" t="s">
        <v>89</v>
      </c>
      <c r="C371" s="6">
        <v>32806</v>
      </c>
      <c r="D371" s="203">
        <v>1</v>
      </c>
      <c r="E371" s="6">
        <v>1</v>
      </c>
      <c r="F371" s="72" t="s">
        <v>80</v>
      </c>
    </row>
    <row r="372" spans="1:7" x14ac:dyDescent="0.2">
      <c r="A372" s="75" t="s">
        <v>545</v>
      </c>
      <c r="B372" s="67" t="s">
        <v>91</v>
      </c>
      <c r="C372" s="6">
        <v>6269</v>
      </c>
      <c r="D372" s="203">
        <v>1</v>
      </c>
      <c r="E372" s="6">
        <v>1</v>
      </c>
      <c r="F372" s="72" t="s">
        <v>192</v>
      </c>
    </row>
    <row r="373" spans="1:7" x14ac:dyDescent="0.2">
      <c r="A373" s="75" t="s">
        <v>545</v>
      </c>
      <c r="B373" s="67" t="s">
        <v>93</v>
      </c>
      <c r="C373" s="6">
        <v>6215</v>
      </c>
      <c r="D373" s="203">
        <v>1</v>
      </c>
      <c r="E373" s="6">
        <v>1</v>
      </c>
      <c r="F373" s="72" t="s">
        <v>92</v>
      </c>
    </row>
    <row r="374" spans="1:7" x14ac:dyDescent="0.2">
      <c r="A374" s="199" t="s">
        <v>545</v>
      </c>
      <c r="B374" s="68" t="s">
        <v>94</v>
      </c>
      <c r="C374" s="183">
        <v>4590</v>
      </c>
      <c r="D374" s="205">
        <v>1</v>
      </c>
      <c r="E374" s="183">
        <v>1</v>
      </c>
      <c r="F374" s="195" t="s">
        <v>90</v>
      </c>
    </row>
    <row r="375" spans="1:7" s="243" customFormat="1" x14ac:dyDescent="0.2">
      <c r="A375" s="322" t="s">
        <v>547</v>
      </c>
      <c r="B375" s="323" t="s">
        <v>86</v>
      </c>
      <c r="C375" s="279">
        <v>2894753</v>
      </c>
      <c r="D375" s="324">
        <v>1</v>
      </c>
      <c r="E375" s="279">
        <v>2</v>
      </c>
      <c r="F375" s="284" t="s">
        <v>1026</v>
      </c>
      <c r="G375" s="249"/>
    </row>
    <row r="376" spans="1:7" s="243" customFormat="1" x14ac:dyDescent="0.2">
      <c r="A376" s="322" t="s">
        <v>547</v>
      </c>
      <c r="B376" s="323" t="s">
        <v>88</v>
      </c>
      <c r="C376" s="279">
        <v>257779</v>
      </c>
      <c r="D376" s="324">
        <v>1</v>
      </c>
      <c r="E376" s="279">
        <v>1</v>
      </c>
      <c r="F376" s="284" t="s">
        <v>84</v>
      </c>
      <c r="G376" s="249"/>
    </row>
    <row r="377" spans="1:7" s="243" customFormat="1" x14ac:dyDescent="0.2">
      <c r="A377" s="322" t="s">
        <v>547</v>
      </c>
      <c r="B377" s="323" t="s">
        <v>89</v>
      </c>
      <c r="C377" s="279">
        <v>32806</v>
      </c>
      <c r="D377" s="324">
        <v>1</v>
      </c>
      <c r="E377" s="279">
        <v>1</v>
      </c>
      <c r="F377" s="284" t="s">
        <v>85</v>
      </c>
      <c r="G377" s="249"/>
    </row>
    <row r="378" spans="1:7" s="243" customFormat="1" x14ac:dyDescent="0.2">
      <c r="A378" s="322" t="s">
        <v>547</v>
      </c>
      <c r="B378" s="323" t="s">
        <v>91</v>
      </c>
      <c r="C378" s="279">
        <v>6269</v>
      </c>
      <c r="D378" s="324">
        <v>1</v>
      </c>
      <c r="E378" s="279">
        <v>1</v>
      </c>
      <c r="F378" s="284" t="s">
        <v>82</v>
      </c>
      <c r="G378" s="249"/>
    </row>
    <row r="379" spans="1:7" s="243" customFormat="1" x14ac:dyDescent="0.2">
      <c r="A379" s="322" t="s">
        <v>547</v>
      </c>
      <c r="B379" s="323" t="s">
        <v>93</v>
      </c>
      <c r="C379" s="279">
        <v>6215</v>
      </c>
      <c r="D379" s="324">
        <v>1</v>
      </c>
      <c r="E379" s="279">
        <v>1</v>
      </c>
      <c r="F379" s="284" t="s">
        <v>80</v>
      </c>
      <c r="G379" s="249"/>
    </row>
    <row r="380" spans="1:7" s="243" customFormat="1" x14ac:dyDescent="0.2">
      <c r="A380" s="325" t="s">
        <v>547</v>
      </c>
      <c r="B380" s="272" t="s">
        <v>94</v>
      </c>
      <c r="C380" s="274">
        <v>4590</v>
      </c>
      <c r="D380" s="326">
        <v>1</v>
      </c>
      <c r="E380" s="274">
        <v>1</v>
      </c>
      <c r="F380" s="298" t="s">
        <v>90</v>
      </c>
      <c r="G380" s="249"/>
    </row>
    <row r="381" spans="1:7" s="321" customFormat="1" x14ac:dyDescent="0.2">
      <c r="A381" s="75" t="s">
        <v>548</v>
      </c>
      <c r="B381" s="67" t="s">
        <v>86</v>
      </c>
      <c r="C381" s="6">
        <v>2894753</v>
      </c>
      <c r="D381" s="203">
        <v>0.99989980000000001</v>
      </c>
      <c r="E381" s="6">
        <v>1</v>
      </c>
      <c r="F381" s="72" t="s">
        <v>83</v>
      </c>
      <c r="G381" s="328"/>
    </row>
    <row r="382" spans="1:7" s="321" customFormat="1" x14ac:dyDescent="0.2">
      <c r="A382" s="75" t="s">
        <v>548</v>
      </c>
      <c r="B382" s="67" t="s">
        <v>88</v>
      </c>
      <c r="C382" s="6">
        <v>257779</v>
      </c>
      <c r="D382" s="203">
        <v>1</v>
      </c>
      <c r="E382" s="6">
        <v>2</v>
      </c>
      <c r="F382" s="72" t="s">
        <v>1032</v>
      </c>
      <c r="G382" s="328"/>
    </row>
    <row r="383" spans="1:7" s="321" customFormat="1" x14ac:dyDescent="0.2">
      <c r="A383" s="75" t="s">
        <v>548</v>
      </c>
      <c r="B383" s="67" t="s">
        <v>89</v>
      </c>
      <c r="C383" s="6">
        <v>32806</v>
      </c>
      <c r="D383" s="203">
        <v>0.99804910000000002</v>
      </c>
      <c r="E383" s="6">
        <v>1</v>
      </c>
      <c r="F383" s="72" t="s">
        <v>92</v>
      </c>
      <c r="G383" s="328"/>
    </row>
    <row r="384" spans="1:7" s="321" customFormat="1" x14ac:dyDescent="0.2">
      <c r="A384" s="75" t="s">
        <v>548</v>
      </c>
      <c r="B384" s="67" t="s">
        <v>91</v>
      </c>
      <c r="C384" s="6">
        <v>6269</v>
      </c>
      <c r="D384" s="203">
        <v>1</v>
      </c>
      <c r="E384" s="6">
        <v>1</v>
      </c>
      <c r="F384" s="72" t="s">
        <v>80</v>
      </c>
      <c r="G384" s="328"/>
    </row>
    <row r="385" spans="1:7" s="321" customFormat="1" x14ac:dyDescent="0.2">
      <c r="A385" s="75" t="s">
        <v>548</v>
      </c>
      <c r="B385" s="67" t="s">
        <v>93</v>
      </c>
      <c r="C385" s="6">
        <v>6215</v>
      </c>
      <c r="D385" s="203">
        <v>1</v>
      </c>
      <c r="E385" s="6">
        <v>1</v>
      </c>
      <c r="F385" s="72" t="s">
        <v>85</v>
      </c>
      <c r="G385" s="328"/>
    </row>
    <row r="386" spans="1:7" s="321" customFormat="1" x14ac:dyDescent="0.2">
      <c r="A386" s="199" t="s">
        <v>548</v>
      </c>
      <c r="B386" s="68" t="s">
        <v>94</v>
      </c>
      <c r="C386" s="183">
        <v>4590</v>
      </c>
      <c r="D386" s="205">
        <v>1</v>
      </c>
      <c r="E386" s="183">
        <v>1</v>
      </c>
      <c r="F386" s="195" t="s">
        <v>90</v>
      </c>
      <c r="G386" s="328"/>
    </row>
    <row r="387" spans="1:7" x14ac:dyDescent="0.2">
      <c r="A387" s="75" t="s">
        <v>550</v>
      </c>
      <c r="B387" s="67" t="s">
        <v>86</v>
      </c>
      <c r="C387" s="6">
        <v>2894753</v>
      </c>
      <c r="D387" s="203">
        <v>1</v>
      </c>
      <c r="E387" s="6">
        <v>1</v>
      </c>
      <c r="F387" s="72" t="s">
        <v>84</v>
      </c>
    </row>
    <row r="388" spans="1:7" x14ac:dyDescent="0.2">
      <c r="A388" s="75" t="s">
        <v>550</v>
      </c>
      <c r="B388" s="67" t="s">
        <v>88</v>
      </c>
      <c r="C388" s="6">
        <v>257779</v>
      </c>
      <c r="D388" s="203">
        <v>1</v>
      </c>
      <c r="E388" s="6">
        <v>1</v>
      </c>
      <c r="F388" s="72" t="s">
        <v>83</v>
      </c>
    </row>
    <row r="389" spans="1:7" x14ac:dyDescent="0.2">
      <c r="A389" s="75" t="s">
        <v>550</v>
      </c>
      <c r="B389" s="67" t="s">
        <v>89</v>
      </c>
      <c r="C389" s="6">
        <v>32806</v>
      </c>
      <c r="D389" s="203">
        <v>1</v>
      </c>
      <c r="E389" s="6">
        <v>1</v>
      </c>
      <c r="F389" s="72" t="s">
        <v>80</v>
      </c>
    </row>
    <row r="390" spans="1:7" x14ac:dyDescent="0.2">
      <c r="A390" s="75" t="s">
        <v>550</v>
      </c>
      <c r="B390" s="67" t="s">
        <v>91</v>
      </c>
      <c r="C390" s="6">
        <v>6269</v>
      </c>
      <c r="D390" s="203">
        <v>1</v>
      </c>
      <c r="E390" s="6">
        <v>1</v>
      </c>
      <c r="F390" s="72" t="s">
        <v>82</v>
      </c>
    </row>
    <row r="391" spans="1:7" x14ac:dyDescent="0.2">
      <c r="A391" s="75" t="s">
        <v>550</v>
      </c>
      <c r="B391" s="67" t="s">
        <v>93</v>
      </c>
      <c r="C391" s="6">
        <v>6215</v>
      </c>
      <c r="D391" s="203">
        <v>1</v>
      </c>
      <c r="E391" s="6">
        <v>1</v>
      </c>
      <c r="F391" s="72" t="s">
        <v>85</v>
      </c>
    </row>
    <row r="392" spans="1:7" x14ac:dyDescent="0.2">
      <c r="A392" s="199" t="s">
        <v>550</v>
      </c>
      <c r="B392" s="68" t="s">
        <v>94</v>
      </c>
      <c r="C392" s="183">
        <v>4590</v>
      </c>
      <c r="D392" s="205">
        <v>1</v>
      </c>
      <c r="E392" s="183">
        <v>1</v>
      </c>
      <c r="F392" s="195" t="s">
        <v>92</v>
      </c>
    </row>
    <row r="393" spans="1:7" x14ac:dyDescent="0.2">
      <c r="A393" s="75" t="s">
        <v>551</v>
      </c>
      <c r="B393" s="67" t="s">
        <v>86</v>
      </c>
      <c r="C393" s="6">
        <v>2894753</v>
      </c>
      <c r="D393" s="203">
        <v>1</v>
      </c>
      <c r="E393" s="6">
        <v>2</v>
      </c>
      <c r="F393" s="72" t="s">
        <v>1027</v>
      </c>
    </row>
    <row r="394" spans="1:7" x14ac:dyDescent="0.2">
      <c r="A394" s="75" t="s">
        <v>551</v>
      </c>
      <c r="B394" s="67" t="s">
        <v>88</v>
      </c>
      <c r="C394" s="6">
        <v>257779</v>
      </c>
      <c r="D394" s="203">
        <v>1</v>
      </c>
      <c r="E394" s="6">
        <v>1</v>
      </c>
      <c r="F394" s="72" t="s">
        <v>84</v>
      </c>
    </row>
    <row r="395" spans="1:7" x14ac:dyDescent="0.2">
      <c r="A395" s="75" t="s">
        <v>551</v>
      </c>
      <c r="B395" s="67" t="s">
        <v>89</v>
      </c>
      <c r="C395" s="6">
        <v>32806</v>
      </c>
      <c r="D395" s="203">
        <v>1</v>
      </c>
      <c r="E395" s="6">
        <v>1</v>
      </c>
      <c r="F395" s="72" t="s">
        <v>82</v>
      </c>
    </row>
    <row r="396" spans="1:7" x14ac:dyDescent="0.2">
      <c r="A396" s="75" t="s">
        <v>551</v>
      </c>
      <c r="B396" s="67" t="s">
        <v>91</v>
      </c>
      <c r="C396" s="6">
        <v>6269</v>
      </c>
      <c r="D396" s="203">
        <v>1</v>
      </c>
      <c r="E396" s="6">
        <v>1</v>
      </c>
      <c r="F396" s="72" t="s">
        <v>85</v>
      </c>
    </row>
    <row r="397" spans="1:7" x14ac:dyDescent="0.2">
      <c r="A397" s="75" t="s">
        <v>551</v>
      </c>
      <c r="B397" s="67" t="s">
        <v>93</v>
      </c>
      <c r="C397" s="6">
        <v>6215</v>
      </c>
      <c r="D397" s="203">
        <v>1</v>
      </c>
      <c r="E397" s="6">
        <v>1</v>
      </c>
      <c r="F397" s="72" t="s">
        <v>92</v>
      </c>
    </row>
    <row r="398" spans="1:7" x14ac:dyDescent="0.2">
      <c r="A398" s="199" t="s">
        <v>551</v>
      </c>
      <c r="B398" s="68" t="s">
        <v>94</v>
      </c>
      <c r="C398" s="183">
        <v>4590</v>
      </c>
      <c r="D398" s="205">
        <v>1</v>
      </c>
      <c r="E398" s="183">
        <v>1</v>
      </c>
      <c r="F398" s="195" t="s">
        <v>80</v>
      </c>
    </row>
    <row r="399" spans="1:7" s="243" customFormat="1" x14ac:dyDescent="0.2">
      <c r="A399" s="322" t="s">
        <v>552</v>
      </c>
      <c r="B399" s="323" t="s">
        <v>86</v>
      </c>
      <c r="C399" s="279">
        <v>2894753</v>
      </c>
      <c r="D399" s="324">
        <v>1</v>
      </c>
      <c r="E399" s="279">
        <v>1</v>
      </c>
      <c r="F399" s="284" t="s">
        <v>83</v>
      </c>
      <c r="G399" s="249"/>
    </row>
    <row r="400" spans="1:7" s="243" customFormat="1" x14ac:dyDescent="0.2">
      <c r="A400" s="322" t="s">
        <v>552</v>
      </c>
      <c r="B400" s="323" t="s">
        <v>88</v>
      </c>
      <c r="C400" s="279">
        <v>257779</v>
      </c>
      <c r="D400" s="324">
        <v>1</v>
      </c>
      <c r="E400" s="279">
        <v>2</v>
      </c>
      <c r="F400" s="284" t="s">
        <v>1033</v>
      </c>
      <c r="G400" s="249"/>
    </row>
    <row r="401" spans="1:7" s="243" customFormat="1" x14ac:dyDescent="0.2">
      <c r="A401" s="322" t="s">
        <v>552</v>
      </c>
      <c r="B401" s="323" t="s">
        <v>89</v>
      </c>
      <c r="C401" s="279">
        <v>32806</v>
      </c>
      <c r="D401" s="324">
        <v>1</v>
      </c>
      <c r="E401" s="279">
        <v>1</v>
      </c>
      <c r="F401" s="284" t="s">
        <v>90</v>
      </c>
      <c r="G401" s="249"/>
    </row>
    <row r="402" spans="1:7" s="243" customFormat="1" x14ac:dyDescent="0.2">
      <c r="A402" s="322" t="s">
        <v>552</v>
      </c>
      <c r="B402" s="323" t="s">
        <v>91</v>
      </c>
      <c r="C402" s="279">
        <v>6269</v>
      </c>
      <c r="D402" s="324">
        <v>1</v>
      </c>
      <c r="E402" s="279">
        <v>1</v>
      </c>
      <c r="F402" s="284" t="s">
        <v>80</v>
      </c>
      <c r="G402" s="249"/>
    </row>
    <row r="403" spans="1:7" s="243" customFormat="1" x14ac:dyDescent="0.2">
      <c r="A403" s="322" t="s">
        <v>552</v>
      </c>
      <c r="B403" s="323" t="s">
        <v>93</v>
      </c>
      <c r="C403" s="279">
        <v>6215</v>
      </c>
      <c r="D403" s="324">
        <v>1</v>
      </c>
      <c r="E403" s="279">
        <v>1</v>
      </c>
      <c r="F403" s="284" t="s">
        <v>92</v>
      </c>
      <c r="G403" s="249"/>
    </row>
    <row r="404" spans="1:7" s="243" customFormat="1" x14ac:dyDescent="0.2">
      <c r="A404" s="325" t="s">
        <v>552</v>
      </c>
      <c r="B404" s="272" t="s">
        <v>94</v>
      </c>
      <c r="C404" s="274">
        <v>4590</v>
      </c>
      <c r="D404" s="326">
        <v>1</v>
      </c>
      <c r="E404" s="274">
        <v>1</v>
      </c>
      <c r="F404" s="298" t="s">
        <v>82</v>
      </c>
      <c r="G404" s="249"/>
    </row>
    <row r="405" spans="1:7" s="243" customFormat="1" x14ac:dyDescent="0.2">
      <c r="A405" s="322" t="s">
        <v>555</v>
      </c>
      <c r="B405" s="323" t="s">
        <v>86</v>
      </c>
      <c r="C405" s="279">
        <v>2894753</v>
      </c>
      <c r="D405" s="324">
        <v>1</v>
      </c>
      <c r="E405" s="279">
        <v>1</v>
      </c>
      <c r="F405" s="284" t="s">
        <v>82</v>
      </c>
      <c r="G405" s="249"/>
    </row>
    <row r="406" spans="1:7" s="243" customFormat="1" x14ac:dyDescent="0.2">
      <c r="A406" s="322" t="s">
        <v>555</v>
      </c>
      <c r="B406" s="323" t="s">
        <v>88</v>
      </c>
      <c r="C406" s="279">
        <v>257779</v>
      </c>
      <c r="D406" s="324">
        <v>1</v>
      </c>
      <c r="E406" s="279">
        <v>2</v>
      </c>
      <c r="F406" s="284" t="s">
        <v>229</v>
      </c>
      <c r="G406" s="249"/>
    </row>
    <row r="407" spans="1:7" s="243" customFormat="1" x14ac:dyDescent="0.2">
      <c r="A407" s="322" t="s">
        <v>555</v>
      </c>
      <c r="B407" s="323" t="s">
        <v>89</v>
      </c>
      <c r="C407" s="279">
        <v>32806</v>
      </c>
      <c r="D407" s="324">
        <v>1</v>
      </c>
      <c r="E407" s="279">
        <v>1</v>
      </c>
      <c r="F407" s="284" t="s">
        <v>80</v>
      </c>
      <c r="G407" s="249"/>
    </row>
    <row r="408" spans="1:7" s="243" customFormat="1" x14ac:dyDescent="0.2">
      <c r="A408" s="322" t="s">
        <v>555</v>
      </c>
      <c r="B408" s="323" t="s">
        <v>91</v>
      </c>
      <c r="C408" s="279">
        <v>6269</v>
      </c>
      <c r="D408" s="324">
        <v>1</v>
      </c>
      <c r="E408" s="279">
        <v>1</v>
      </c>
      <c r="F408" s="284" t="s">
        <v>90</v>
      </c>
      <c r="G408" s="249"/>
    </row>
    <row r="409" spans="1:7" s="243" customFormat="1" x14ac:dyDescent="0.2">
      <c r="A409" s="322" t="s">
        <v>555</v>
      </c>
      <c r="B409" s="323" t="s">
        <v>93</v>
      </c>
      <c r="C409" s="279">
        <v>6215</v>
      </c>
      <c r="D409" s="324">
        <v>1</v>
      </c>
      <c r="E409" s="279">
        <v>1</v>
      </c>
      <c r="F409" s="284" t="s">
        <v>92</v>
      </c>
      <c r="G409" s="249"/>
    </row>
    <row r="410" spans="1:7" s="243" customFormat="1" x14ac:dyDescent="0.2">
      <c r="A410" s="325" t="s">
        <v>555</v>
      </c>
      <c r="B410" s="272" t="s">
        <v>94</v>
      </c>
      <c r="C410" s="274">
        <v>4590</v>
      </c>
      <c r="D410" s="326">
        <v>1</v>
      </c>
      <c r="E410" s="274">
        <v>1</v>
      </c>
      <c r="F410" s="298" t="s">
        <v>85</v>
      </c>
      <c r="G410" s="249"/>
    </row>
    <row r="411" spans="1:7" x14ac:dyDescent="0.2">
      <c r="A411" s="75" t="s">
        <v>554</v>
      </c>
      <c r="B411" s="67" t="s">
        <v>86</v>
      </c>
      <c r="C411" s="6">
        <v>2894753</v>
      </c>
      <c r="D411" s="203">
        <v>1</v>
      </c>
      <c r="E411" s="6">
        <v>2</v>
      </c>
      <c r="F411" s="72" t="s">
        <v>1020</v>
      </c>
    </row>
    <row r="412" spans="1:7" x14ac:dyDescent="0.2">
      <c r="A412" s="75" t="s">
        <v>554</v>
      </c>
      <c r="B412" s="67" t="s">
        <v>88</v>
      </c>
      <c r="C412" s="6">
        <v>257779</v>
      </c>
      <c r="D412" s="203">
        <v>1</v>
      </c>
      <c r="E412" s="6">
        <v>3</v>
      </c>
      <c r="F412" s="72" t="s">
        <v>153</v>
      </c>
    </row>
    <row r="413" spans="1:7" x14ac:dyDescent="0.2">
      <c r="A413" s="75" t="s">
        <v>554</v>
      </c>
      <c r="B413" s="67" t="s">
        <v>89</v>
      </c>
      <c r="C413" s="6">
        <v>32806</v>
      </c>
      <c r="D413" s="203">
        <v>1</v>
      </c>
      <c r="E413" s="6">
        <v>1</v>
      </c>
      <c r="F413" s="72" t="s">
        <v>90</v>
      </c>
    </row>
    <row r="414" spans="1:7" x14ac:dyDescent="0.2">
      <c r="A414" s="75" t="s">
        <v>554</v>
      </c>
      <c r="B414" s="67" t="s">
        <v>91</v>
      </c>
      <c r="C414" s="6">
        <v>6269</v>
      </c>
      <c r="D414" s="203">
        <v>1</v>
      </c>
      <c r="E414" s="6">
        <v>1</v>
      </c>
      <c r="F414" s="72" t="s">
        <v>80</v>
      </c>
    </row>
    <row r="415" spans="1:7" x14ac:dyDescent="0.2">
      <c r="A415" s="75" t="s">
        <v>554</v>
      </c>
      <c r="B415" s="67" t="s">
        <v>93</v>
      </c>
      <c r="C415" s="6">
        <v>6215</v>
      </c>
      <c r="D415" s="203">
        <v>1</v>
      </c>
      <c r="E415" s="6">
        <v>1</v>
      </c>
      <c r="F415" s="72" t="s">
        <v>92</v>
      </c>
    </row>
    <row r="416" spans="1:7" x14ac:dyDescent="0.2">
      <c r="A416" s="199" t="s">
        <v>554</v>
      </c>
      <c r="B416" s="68" t="s">
        <v>94</v>
      </c>
      <c r="C416" s="183">
        <v>4590</v>
      </c>
      <c r="D416" s="205">
        <v>1</v>
      </c>
      <c r="E416" s="183">
        <v>1</v>
      </c>
      <c r="F416" s="195" t="s">
        <v>128</v>
      </c>
    </row>
    <row r="417" spans="1:7" x14ac:dyDescent="0.2">
      <c r="A417" s="75" t="s">
        <v>553</v>
      </c>
      <c r="B417" s="67" t="s">
        <v>86</v>
      </c>
      <c r="C417" s="6">
        <v>2894753</v>
      </c>
      <c r="D417" s="203">
        <v>0.99944109999999997</v>
      </c>
      <c r="E417" s="6">
        <v>1</v>
      </c>
      <c r="F417" s="72" t="s">
        <v>83</v>
      </c>
    </row>
    <row r="418" spans="1:7" x14ac:dyDescent="0.2">
      <c r="A418" s="75" t="s">
        <v>553</v>
      </c>
      <c r="B418" s="67" t="s">
        <v>88</v>
      </c>
      <c r="C418" s="6">
        <v>257779</v>
      </c>
      <c r="D418" s="203">
        <v>1</v>
      </c>
      <c r="E418" s="6">
        <v>3</v>
      </c>
      <c r="F418" s="72" t="s">
        <v>1028</v>
      </c>
    </row>
    <row r="419" spans="1:7" x14ac:dyDescent="0.2">
      <c r="A419" s="75" t="s">
        <v>553</v>
      </c>
      <c r="B419" s="67" t="s">
        <v>89</v>
      </c>
      <c r="C419" s="6">
        <v>32806</v>
      </c>
      <c r="D419" s="203">
        <v>1</v>
      </c>
      <c r="E419" s="6">
        <v>1</v>
      </c>
      <c r="F419" s="72" t="s">
        <v>92</v>
      </c>
    </row>
    <row r="420" spans="1:7" x14ac:dyDescent="0.2">
      <c r="A420" s="75" t="s">
        <v>553</v>
      </c>
      <c r="B420" s="67" t="s">
        <v>91</v>
      </c>
      <c r="C420" s="6">
        <v>6269</v>
      </c>
      <c r="D420" s="203">
        <v>1</v>
      </c>
      <c r="E420" s="6">
        <v>1</v>
      </c>
      <c r="F420" s="72" t="s">
        <v>90</v>
      </c>
    </row>
    <row r="421" spans="1:7" x14ac:dyDescent="0.2">
      <c r="A421" s="75" t="s">
        <v>553</v>
      </c>
      <c r="B421" s="67" t="s">
        <v>93</v>
      </c>
      <c r="C421" s="6">
        <v>6215</v>
      </c>
      <c r="D421" s="203">
        <v>1</v>
      </c>
      <c r="E421" s="6">
        <v>1</v>
      </c>
      <c r="F421" s="72" t="s">
        <v>128</v>
      </c>
    </row>
    <row r="422" spans="1:7" ht="17" thickBot="1" x14ac:dyDescent="0.25">
      <c r="A422" s="76" t="s">
        <v>553</v>
      </c>
      <c r="B422" s="73" t="s">
        <v>94</v>
      </c>
      <c r="C422" s="180">
        <v>4590</v>
      </c>
      <c r="D422" s="204">
        <v>0.9877996</v>
      </c>
      <c r="E422" s="180">
        <v>1</v>
      </c>
      <c r="F422" s="74" t="s">
        <v>85</v>
      </c>
    </row>
    <row r="423" spans="1:7" ht="17" thickBot="1" x14ac:dyDescent="0.25">
      <c r="A423" s="410" t="s">
        <v>1237</v>
      </c>
      <c r="B423" s="411"/>
      <c r="C423" s="411"/>
      <c r="D423" s="411"/>
      <c r="E423" s="411"/>
      <c r="F423" s="413"/>
    </row>
    <row r="424" spans="1:7" x14ac:dyDescent="0.2">
      <c r="A424" s="197" t="s">
        <v>556</v>
      </c>
      <c r="B424" s="198" t="s">
        <v>116</v>
      </c>
      <c r="C424" s="191">
        <v>2115516</v>
      </c>
      <c r="D424" s="202">
        <v>0.95662999999999998</v>
      </c>
      <c r="E424" s="191">
        <v>94</v>
      </c>
      <c r="F424" s="193" t="s">
        <v>1051</v>
      </c>
    </row>
    <row r="425" spans="1:7" x14ac:dyDescent="0.2">
      <c r="A425" s="75" t="s">
        <v>558</v>
      </c>
      <c r="B425" s="67" t="s">
        <v>116</v>
      </c>
      <c r="C425" s="6">
        <v>2115516</v>
      </c>
      <c r="D425" s="203">
        <v>0.94402779999999997</v>
      </c>
      <c r="E425" s="6">
        <v>94</v>
      </c>
      <c r="F425" s="72" t="s">
        <v>1056</v>
      </c>
    </row>
    <row r="426" spans="1:7" s="243" customFormat="1" x14ac:dyDescent="0.2">
      <c r="A426" s="325" t="s">
        <v>560</v>
      </c>
      <c r="B426" s="272" t="s">
        <v>116</v>
      </c>
      <c r="C426" s="274">
        <v>2115516</v>
      </c>
      <c r="D426" s="326">
        <v>0.94831659999999995</v>
      </c>
      <c r="E426" s="274">
        <v>87</v>
      </c>
      <c r="F426" s="298" t="s">
        <v>1061</v>
      </c>
      <c r="G426" s="249"/>
    </row>
    <row r="427" spans="1:7" x14ac:dyDescent="0.2">
      <c r="A427" s="75" t="s">
        <v>562</v>
      </c>
      <c r="B427" s="67" t="s">
        <v>116</v>
      </c>
      <c r="C427" s="6">
        <v>2115516</v>
      </c>
      <c r="D427" s="203">
        <v>0.96738710000000006</v>
      </c>
      <c r="E427" s="6">
        <v>71</v>
      </c>
      <c r="F427" s="72" t="s">
        <v>1052</v>
      </c>
    </row>
    <row r="428" spans="1:7" x14ac:dyDescent="0.2">
      <c r="A428" s="75" t="s">
        <v>564</v>
      </c>
      <c r="B428" s="67" t="s">
        <v>116</v>
      </c>
      <c r="C428" s="6">
        <v>2115516</v>
      </c>
      <c r="D428" s="203">
        <v>0.96046450000000005</v>
      </c>
      <c r="E428" s="6">
        <v>75</v>
      </c>
      <c r="F428" s="72" t="s">
        <v>1057</v>
      </c>
    </row>
    <row r="429" spans="1:7" s="243" customFormat="1" x14ac:dyDescent="0.2">
      <c r="A429" s="325" t="s">
        <v>566</v>
      </c>
      <c r="B429" s="272" t="s">
        <v>116</v>
      </c>
      <c r="C429" s="274">
        <v>2115516</v>
      </c>
      <c r="D429" s="326">
        <v>0.96092630000000001</v>
      </c>
      <c r="E429" s="274">
        <v>72</v>
      </c>
      <c r="F429" s="298" t="s">
        <v>1062</v>
      </c>
      <c r="G429" s="249"/>
    </row>
    <row r="430" spans="1:7" s="243" customFormat="1" x14ac:dyDescent="0.2">
      <c r="A430" s="322" t="s">
        <v>568</v>
      </c>
      <c r="B430" s="323" t="s">
        <v>116</v>
      </c>
      <c r="C430" s="279">
        <v>2115516</v>
      </c>
      <c r="D430" s="324">
        <v>0.96097639999999995</v>
      </c>
      <c r="E430" s="279">
        <v>72</v>
      </c>
      <c r="F430" s="284" t="s">
        <v>1053</v>
      </c>
      <c r="G430" s="249"/>
    </row>
    <row r="431" spans="1:7" x14ac:dyDescent="0.2">
      <c r="A431" s="75" t="s">
        <v>570</v>
      </c>
      <c r="B431" s="67" t="s">
        <v>116</v>
      </c>
      <c r="C431" s="6">
        <v>2115516</v>
      </c>
      <c r="D431" s="203">
        <v>0.95663140000000002</v>
      </c>
      <c r="E431" s="6">
        <v>75</v>
      </c>
      <c r="F431" s="72" t="s">
        <v>1058</v>
      </c>
    </row>
    <row r="432" spans="1:7" x14ac:dyDescent="0.2">
      <c r="A432" s="199" t="s">
        <v>572</v>
      </c>
      <c r="B432" s="68" t="s">
        <v>116</v>
      </c>
      <c r="C432" s="183">
        <v>2115516</v>
      </c>
      <c r="D432" s="205">
        <v>0.96107759999999998</v>
      </c>
      <c r="E432" s="183">
        <v>74</v>
      </c>
      <c r="F432" s="195" t="s">
        <v>1063</v>
      </c>
    </row>
    <row r="433" spans="1:7" s="321" customFormat="1" x14ac:dyDescent="0.2">
      <c r="A433" s="75" t="s">
        <v>574</v>
      </c>
      <c r="B433" s="67" t="s">
        <v>116</v>
      </c>
      <c r="C433" s="6">
        <v>2115516</v>
      </c>
      <c r="D433" s="203">
        <v>0.96317640000000004</v>
      </c>
      <c r="E433" s="6">
        <v>75</v>
      </c>
      <c r="F433" s="72" t="s">
        <v>1054</v>
      </c>
      <c r="G433" s="328"/>
    </row>
    <row r="434" spans="1:7" s="243" customFormat="1" x14ac:dyDescent="0.2">
      <c r="A434" s="322" t="s">
        <v>576</v>
      </c>
      <c r="B434" s="323" t="s">
        <v>116</v>
      </c>
      <c r="C434" s="279">
        <v>2115516</v>
      </c>
      <c r="D434" s="324">
        <v>0.96205419999999997</v>
      </c>
      <c r="E434" s="279">
        <v>72</v>
      </c>
      <c r="F434" s="284" t="s">
        <v>1059</v>
      </c>
      <c r="G434" s="249"/>
    </row>
    <row r="435" spans="1:7" x14ac:dyDescent="0.2">
      <c r="A435" s="199" t="s">
        <v>578</v>
      </c>
      <c r="B435" s="68" t="s">
        <v>116</v>
      </c>
      <c r="C435" s="183">
        <v>2115516</v>
      </c>
      <c r="D435" s="205">
        <v>0.96568069999999995</v>
      </c>
      <c r="E435" s="183">
        <v>70</v>
      </c>
      <c r="F435" s="195" t="s">
        <v>1064</v>
      </c>
    </row>
    <row r="436" spans="1:7" x14ac:dyDescent="0.2">
      <c r="A436" s="75" t="s">
        <v>580</v>
      </c>
      <c r="B436" s="67" t="s">
        <v>116</v>
      </c>
      <c r="C436" s="6">
        <v>2115516</v>
      </c>
      <c r="D436" s="203">
        <v>0.96745049999999999</v>
      </c>
      <c r="E436" s="6">
        <v>77</v>
      </c>
      <c r="F436" s="72" t="s">
        <v>1050</v>
      </c>
    </row>
    <row r="437" spans="1:7" s="243" customFormat="1" x14ac:dyDescent="0.2">
      <c r="A437" s="322" t="s">
        <v>582</v>
      </c>
      <c r="B437" s="323" t="s">
        <v>116</v>
      </c>
      <c r="C437" s="279">
        <v>2115516</v>
      </c>
      <c r="D437" s="324">
        <v>0.96380980000000005</v>
      </c>
      <c r="E437" s="279">
        <v>72</v>
      </c>
      <c r="F437" s="284" t="s">
        <v>1055</v>
      </c>
      <c r="G437" s="249"/>
    </row>
    <row r="438" spans="1:7" ht="17" thickBot="1" x14ac:dyDescent="0.25">
      <c r="A438" s="76" t="s">
        <v>584</v>
      </c>
      <c r="B438" s="73" t="s">
        <v>116</v>
      </c>
      <c r="C438" s="180">
        <v>2115516</v>
      </c>
      <c r="D438" s="204">
        <v>0.96205940000000001</v>
      </c>
      <c r="E438" s="180">
        <v>73</v>
      </c>
      <c r="F438" s="74" t="s">
        <v>1060</v>
      </c>
    </row>
    <row r="439" spans="1:7" ht="17" thickBot="1" x14ac:dyDescent="0.25">
      <c r="A439" s="410" t="s">
        <v>237</v>
      </c>
      <c r="B439" s="411"/>
      <c r="C439" s="411"/>
      <c r="D439" s="411"/>
      <c r="E439" s="411"/>
      <c r="F439" s="413"/>
    </row>
    <row r="440" spans="1:7" x14ac:dyDescent="0.2">
      <c r="A440" s="197" t="s">
        <v>586</v>
      </c>
      <c r="B440" s="198" t="s">
        <v>120</v>
      </c>
      <c r="C440" s="191">
        <v>2073338</v>
      </c>
      <c r="D440" s="202">
        <v>0.99324380000000001</v>
      </c>
      <c r="E440" s="191">
        <v>10</v>
      </c>
      <c r="F440" s="193" t="s">
        <v>1079</v>
      </c>
    </row>
    <row r="441" spans="1:7" s="243" customFormat="1" x14ac:dyDescent="0.2">
      <c r="A441" s="322" t="s">
        <v>588</v>
      </c>
      <c r="B441" s="323" t="s">
        <v>120</v>
      </c>
      <c r="C441" s="279">
        <v>2073338</v>
      </c>
      <c r="D441" s="324">
        <v>0.98822480000000001</v>
      </c>
      <c r="E441" s="279">
        <v>2</v>
      </c>
      <c r="F441" s="284" t="s">
        <v>98</v>
      </c>
      <c r="G441" s="249"/>
    </row>
    <row r="442" spans="1:7" x14ac:dyDescent="0.2">
      <c r="A442" s="199" t="s">
        <v>589</v>
      </c>
      <c r="B442" s="68" t="s">
        <v>120</v>
      </c>
      <c r="C442" s="183">
        <v>2073338</v>
      </c>
      <c r="D442" s="205">
        <v>0.99389150000000004</v>
      </c>
      <c r="E442" s="183">
        <v>5</v>
      </c>
      <c r="F442" s="195" t="s">
        <v>191</v>
      </c>
    </row>
    <row r="443" spans="1:7" s="243" customFormat="1" x14ac:dyDescent="0.2">
      <c r="A443" s="322" t="s">
        <v>591</v>
      </c>
      <c r="B443" s="323" t="s">
        <v>120</v>
      </c>
      <c r="C443" s="279">
        <v>2073338</v>
      </c>
      <c r="D443" s="324">
        <v>0.99963869999999999</v>
      </c>
      <c r="E443" s="279">
        <v>1</v>
      </c>
      <c r="F443" s="284" t="s">
        <v>85</v>
      </c>
      <c r="G443" s="249"/>
    </row>
    <row r="444" spans="1:7" x14ac:dyDescent="0.2">
      <c r="A444" s="75" t="s">
        <v>592</v>
      </c>
      <c r="B444" s="67" t="s">
        <v>120</v>
      </c>
      <c r="C444" s="6">
        <v>2073338</v>
      </c>
      <c r="D444" s="203">
        <v>0.99990639999999997</v>
      </c>
      <c r="E444" s="6">
        <v>1</v>
      </c>
      <c r="F444" s="72" t="s">
        <v>85</v>
      </c>
    </row>
    <row r="445" spans="1:7" x14ac:dyDescent="0.2">
      <c r="A445" s="199" t="s">
        <v>593</v>
      </c>
      <c r="B445" s="68" t="s">
        <v>120</v>
      </c>
      <c r="C445" s="183">
        <v>2073338</v>
      </c>
      <c r="D445" s="205">
        <v>1</v>
      </c>
      <c r="E445" s="183">
        <v>1</v>
      </c>
      <c r="F445" s="195" t="s">
        <v>85</v>
      </c>
    </row>
    <row r="446" spans="1:7" s="243" customFormat="1" x14ac:dyDescent="0.2">
      <c r="A446" s="322" t="s">
        <v>594</v>
      </c>
      <c r="B446" s="323" t="s">
        <v>120</v>
      </c>
      <c r="C446" s="279">
        <v>2073338</v>
      </c>
      <c r="D446" s="324">
        <v>0.99992139999999996</v>
      </c>
      <c r="E446" s="279">
        <v>1</v>
      </c>
      <c r="F446" s="284" t="s">
        <v>85</v>
      </c>
      <c r="G446" s="249"/>
    </row>
    <row r="447" spans="1:7" x14ac:dyDescent="0.2">
      <c r="A447" s="75" t="s">
        <v>595</v>
      </c>
      <c r="B447" s="67" t="s">
        <v>120</v>
      </c>
      <c r="C447" s="6">
        <v>2073338</v>
      </c>
      <c r="D447" s="203">
        <v>0.99999859999999996</v>
      </c>
      <c r="E447" s="6">
        <v>1</v>
      </c>
      <c r="F447" s="72" t="s">
        <v>85</v>
      </c>
    </row>
    <row r="448" spans="1:7" x14ac:dyDescent="0.2">
      <c r="A448" s="199" t="s">
        <v>596</v>
      </c>
      <c r="B448" s="68" t="s">
        <v>120</v>
      </c>
      <c r="C448" s="183">
        <v>2073338</v>
      </c>
      <c r="D448" s="205">
        <v>1</v>
      </c>
      <c r="E448" s="183">
        <v>1</v>
      </c>
      <c r="F448" s="195" t="s">
        <v>85</v>
      </c>
    </row>
    <row r="449" spans="1:7" s="243" customFormat="1" x14ac:dyDescent="0.2">
      <c r="A449" s="322" t="s">
        <v>597</v>
      </c>
      <c r="B449" s="323" t="s">
        <v>120</v>
      </c>
      <c r="C449" s="279">
        <v>2073338</v>
      </c>
      <c r="D449" s="324">
        <v>0.99999660000000001</v>
      </c>
      <c r="E449" s="279">
        <v>1</v>
      </c>
      <c r="F449" s="284" t="s">
        <v>85</v>
      </c>
      <c r="G449" s="249"/>
    </row>
    <row r="450" spans="1:7" x14ac:dyDescent="0.2">
      <c r="A450" s="75" t="s">
        <v>598</v>
      </c>
      <c r="B450" s="67" t="s">
        <v>120</v>
      </c>
      <c r="C450" s="6">
        <v>2073338</v>
      </c>
      <c r="D450" s="203">
        <v>1</v>
      </c>
      <c r="E450" s="6">
        <v>1</v>
      </c>
      <c r="F450" s="72" t="s">
        <v>85</v>
      </c>
    </row>
    <row r="451" spans="1:7" x14ac:dyDescent="0.2">
      <c r="A451" s="199" t="s">
        <v>599</v>
      </c>
      <c r="B451" s="68" t="s">
        <v>120</v>
      </c>
      <c r="C451" s="183">
        <v>2073338</v>
      </c>
      <c r="D451" s="205">
        <v>1</v>
      </c>
      <c r="E451" s="183">
        <v>1</v>
      </c>
      <c r="F451" s="195" t="s">
        <v>85</v>
      </c>
    </row>
    <row r="452" spans="1:7" s="243" customFormat="1" x14ac:dyDescent="0.2">
      <c r="A452" s="322" t="s">
        <v>600</v>
      </c>
      <c r="B452" s="323" t="s">
        <v>120</v>
      </c>
      <c r="C452" s="279">
        <v>2073338</v>
      </c>
      <c r="D452" s="324">
        <v>0.99999760000000004</v>
      </c>
      <c r="E452" s="279">
        <v>1</v>
      </c>
      <c r="F452" s="284" t="s">
        <v>85</v>
      </c>
      <c r="G452" s="249"/>
    </row>
    <row r="453" spans="1:7" x14ac:dyDescent="0.2">
      <c r="A453" s="75" t="s">
        <v>601</v>
      </c>
      <c r="B453" s="67" t="s">
        <v>120</v>
      </c>
      <c r="C453" s="6">
        <v>2073338</v>
      </c>
      <c r="D453" s="203">
        <v>1</v>
      </c>
      <c r="E453" s="6">
        <v>1</v>
      </c>
      <c r="F453" s="72" t="s">
        <v>85</v>
      </c>
    </row>
    <row r="454" spans="1:7" ht="17" thickBot="1" x14ac:dyDescent="0.25">
      <c r="A454" s="76" t="s">
        <v>602</v>
      </c>
      <c r="B454" s="73" t="s">
        <v>120</v>
      </c>
      <c r="C454" s="180">
        <v>2073338</v>
      </c>
      <c r="D454" s="204">
        <v>1</v>
      </c>
      <c r="E454" s="180">
        <v>1</v>
      </c>
      <c r="F454" s="74" t="s">
        <v>85</v>
      </c>
    </row>
    <row r="455" spans="1:7" ht="17" thickBot="1" x14ac:dyDescent="0.25">
      <c r="A455" s="410" t="s">
        <v>238</v>
      </c>
      <c r="B455" s="411"/>
      <c r="C455" s="411"/>
      <c r="D455" s="411"/>
      <c r="E455" s="411"/>
      <c r="F455" s="413"/>
    </row>
    <row r="456" spans="1:7" s="243" customFormat="1" x14ac:dyDescent="0.2">
      <c r="A456" s="332" t="s">
        <v>603</v>
      </c>
      <c r="B456" s="333" t="s">
        <v>119</v>
      </c>
      <c r="C456" s="293">
        <v>2836673</v>
      </c>
      <c r="D456" s="334">
        <v>1.8018000000000001E-3</v>
      </c>
      <c r="E456" s="293">
        <v>2</v>
      </c>
      <c r="F456" s="295" t="s">
        <v>98</v>
      </c>
      <c r="G456" s="249"/>
    </row>
    <row r="457" spans="1:7" x14ac:dyDescent="0.2">
      <c r="A457" s="75" t="s">
        <v>604</v>
      </c>
      <c r="B457" s="67" t="s">
        <v>119</v>
      </c>
      <c r="C457" s="6">
        <v>2836673</v>
      </c>
      <c r="D457" s="203">
        <v>1.8018000000000001E-3</v>
      </c>
      <c r="E457" s="6">
        <v>2</v>
      </c>
      <c r="F457" s="72" t="s">
        <v>98</v>
      </c>
    </row>
    <row r="458" spans="1:7" x14ac:dyDescent="0.2">
      <c r="A458" s="199" t="s">
        <v>605</v>
      </c>
      <c r="B458" s="68" t="s">
        <v>119</v>
      </c>
      <c r="C458" s="183">
        <v>2836673</v>
      </c>
      <c r="D458" s="205">
        <v>1.8018000000000001E-3</v>
      </c>
      <c r="E458" s="183">
        <v>2</v>
      </c>
      <c r="F458" s="195" t="s">
        <v>98</v>
      </c>
    </row>
    <row r="459" spans="1:7" s="243" customFormat="1" x14ac:dyDescent="0.2">
      <c r="A459" s="322" t="s">
        <v>606</v>
      </c>
      <c r="B459" s="323" t="s">
        <v>119</v>
      </c>
      <c r="C459" s="279">
        <v>2836673</v>
      </c>
      <c r="D459" s="324">
        <v>1.8018000000000001E-3</v>
      </c>
      <c r="E459" s="279">
        <v>2</v>
      </c>
      <c r="F459" s="284" t="s">
        <v>98</v>
      </c>
      <c r="G459" s="249"/>
    </row>
    <row r="460" spans="1:7" x14ac:dyDescent="0.2">
      <c r="A460" s="75" t="s">
        <v>607</v>
      </c>
      <c r="B460" s="67" t="s">
        <v>119</v>
      </c>
      <c r="C460" s="6">
        <v>2836673</v>
      </c>
      <c r="D460" s="203">
        <v>1.8018000000000001E-3</v>
      </c>
      <c r="E460" s="6">
        <v>2</v>
      </c>
      <c r="F460" s="72" t="s">
        <v>98</v>
      </c>
    </row>
    <row r="461" spans="1:7" x14ac:dyDescent="0.2">
      <c r="A461" s="199" t="s">
        <v>608</v>
      </c>
      <c r="B461" s="68" t="s">
        <v>119</v>
      </c>
      <c r="C461" s="183">
        <v>2836673</v>
      </c>
      <c r="D461" s="205">
        <v>1.7778E-3</v>
      </c>
      <c r="E461" s="183">
        <v>2</v>
      </c>
      <c r="F461" s="195" t="s">
        <v>98</v>
      </c>
    </row>
    <row r="462" spans="1:7" s="243" customFormat="1" x14ac:dyDescent="0.2">
      <c r="A462" s="277" t="s">
        <v>609</v>
      </c>
      <c r="B462" s="277" t="s">
        <v>119</v>
      </c>
      <c r="C462" s="281">
        <v>2836673</v>
      </c>
      <c r="D462" s="335">
        <v>1.8018000000000001E-3</v>
      </c>
      <c r="E462" s="281">
        <v>2</v>
      </c>
      <c r="F462" s="277" t="s">
        <v>98</v>
      </c>
    </row>
    <row r="463" spans="1:7" x14ac:dyDescent="0.2">
      <c r="A463" s="65" t="s">
        <v>610</v>
      </c>
      <c r="B463" s="65" t="s">
        <v>119</v>
      </c>
      <c r="C463" s="34">
        <v>2836673</v>
      </c>
      <c r="D463" s="211">
        <v>1.8018000000000001E-3</v>
      </c>
      <c r="E463" s="34">
        <v>2</v>
      </c>
      <c r="F463" s="65" t="s">
        <v>98</v>
      </c>
      <c r="G463"/>
    </row>
    <row r="464" spans="1:7" x14ac:dyDescent="0.2">
      <c r="A464" s="68" t="s">
        <v>611</v>
      </c>
      <c r="B464" s="68" t="s">
        <v>119</v>
      </c>
      <c r="C464" s="183">
        <v>2836673</v>
      </c>
      <c r="D464" s="205">
        <v>1.8018000000000001E-3</v>
      </c>
      <c r="E464" s="183">
        <v>2</v>
      </c>
      <c r="F464" s="68" t="s">
        <v>98</v>
      </c>
      <c r="G464"/>
    </row>
    <row r="465" spans="1:7" s="243" customFormat="1" x14ac:dyDescent="0.2">
      <c r="A465" s="322" t="s">
        <v>612</v>
      </c>
      <c r="B465" s="323" t="s">
        <v>119</v>
      </c>
      <c r="C465" s="279">
        <v>2836673</v>
      </c>
      <c r="D465" s="324">
        <v>1.8018000000000001E-3</v>
      </c>
      <c r="E465" s="279">
        <v>2</v>
      </c>
      <c r="F465" s="284" t="s">
        <v>98</v>
      </c>
      <c r="G465" s="249"/>
    </row>
    <row r="466" spans="1:7" x14ac:dyDescent="0.2">
      <c r="A466" s="75" t="s">
        <v>613</v>
      </c>
      <c r="B466" s="67" t="s">
        <v>119</v>
      </c>
      <c r="C466" s="6">
        <v>2836673</v>
      </c>
      <c r="D466" s="203">
        <v>1.8018000000000001E-3</v>
      </c>
      <c r="E466" s="6">
        <v>2</v>
      </c>
      <c r="F466" s="72" t="s">
        <v>98</v>
      </c>
    </row>
    <row r="467" spans="1:7" x14ac:dyDescent="0.2">
      <c r="A467" s="199" t="s">
        <v>614</v>
      </c>
      <c r="B467" s="68" t="s">
        <v>119</v>
      </c>
      <c r="C467" s="183">
        <v>2836673</v>
      </c>
      <c r="D467" s="205">
        <v>1.8018000000000001E-3</v>
      </c>
      <c r="E467" s="183">
        <v>2</v>
      </c>
      <c r="F467" s="195" t="s">
        <v>98</v>
      </c>
    </row>
    <row r="468" spans="1:7" s="243" customFormat="1" x14ac:dyDescent="0.2">
      <c r="A468" s="277" t="s">
        <v>615</v>
      </c>
      <c r="B468" s="277" t="s">
        <v>119</v>
      </c>
      <c r="C468" s="281">
        <v>2836673</v>
      </c>
      <c r="D468" s="335">
        <v>1.8018000000000001E-3</v>
      </c>
      <c r="E468" s="281">
        <v>2</v>
      </c>
      <c r="F468" s="277" t="s">
        <v>98</v>
      </c>
    </row>
    <row r="469" spans="1:7" x14ac:dyDescent="0.2">
      <c r="A469" s="65" t="s">
        <v>616</v>
      </c>
      <c r="B469" s="65" t="s">
        <v>119</v>
      </c>
      <c r="C469" s="34">
        <v>2836673</v>
      </c>
      <c r="D469" s="211">
        <v>1.8018000000000001E-3</v>
      </c>
      <c r="E469" s="34">
        <v>2</v>
      </c>
      <c r="F469" s="65" t="s">
        <v>98</v>
      </c>
      <c r="G469"/>
    </row>
    <row r="470" spans="1:7" ht="17" thickBot="1" x14ac:dyDescent="0.25">
      <c r="A470" s="65" t="s">
        <v>617</v>
      </c>
      <c r="B470" s="65" t="s">
        <v>119</v>
      </c>
      <c r="C470" s="34">
        <v>2836673</v>
      </c>
      <c r="D470" s="211">
        <v>1.8018000000000001E-3</v>
      </c>
      <c r="E470" s="34">
        <v>2</v>
      </c>
      <c r="F470" s="65" t="s">
        <v>98</v>
      </c>
      <c r="G470"/>
    </row>
    <row r="471" spans="1:7" ht="17" thickBot="1" x14ac:dyDescent="0.25">
      <c r="A471" s="410" t="s">
        <v>239</v>
      </c>
      <c r="B471" s="411"/>
      <c r="C471" s="411"/>
      <c r="D471" s="411"/>
      <c r="E471" s="411"/>
      <c r="F471" s="413"/>
    </row>
    <row r="472" spans="1:7" x14ac:dyDescent="0.2">
      <c r="A472" s="197" t="s">
        <v>618</v>
      </c>
      <c r="B472" s="198" t="s">
        <v>75</v>
      </c>
      <c r="C472" s="191">
        <v>3728853</v>
      </c>
      <c r="D472" s="202">
        <v>0.99990449999999997</v>
      </c>
      <c r="E472" s="191">
        <v>5</v>
      </c>
      <c r="F472" s="193" t="s">
        <v>1016</v>
      </c>
    </row>
    <row r="473" spans="1:7" x14ac:dyDescent="0.2">
      <c r="A473" s="75" t="s">
        <v>618</v>
      </c>
      <c r="B473" s="67" t="s">
        <v>78</v>
      </c>
      <c r="C473" s="6">
        <v>9120</v>
      </c>
      <c r="D473" s="203">
        <v>1</v>
      </c>
      <c r="E473" s="6">
        <v>1</v>
      </c>
      <c r="F473" s="72" t="s">
        <v>192</v>
      </c>
    </row>
    <row r="474" spans="1:7" x14ac:dyDescent="0.2">
      <c r="A474" s="75" t="s">
        <v>618</v>
      </c>
      <c r="B474" s="67" t="s">
        <v>81</v>
      </c>
      <c r="C474" s="6">
        <v>6259</v>
      </c>
      <c r="D474" s="203">
        <v>1</v>
      </c>
      <c r="E474" s="6">
        <v>1</v>
      </c>
      <c r="F474" s="72" t="s">
        <v>90</v>
      </c>
    </row>
    <row r="475" spans="1:7" x14ac:dyDescent="0.2">
      <c r="A475" s="75" t="s">
        <v>620</v>
      </c>
      <c r="B475" s="67" t="s">
        <v>75</v>
      </c>
      <c r="C475" s="6">
        <v>3728853</v>
      </c>
      <c r="D475" s="203">
        <v>0.99666999999999994</v>
      </c>
      <c r="E475" s="6">
        <v>3</v>
      </c>
      <c r="F475" s="72" t="s">
        <v>206</v>
      </c>
    </row>
    <row r="476" spans="1:7" x14ac:dyDescent="0.2">
      <c r="A476" s="75" t="s">
        <v>620</v>
      </c>
      <c r="B476" s="67" t="s">
        <v>78</v>
      </c>
      <c r="C476" s="6">
        <v>9120</v>
      </c>
      <c r="D476" s="203">
        <v>1</v>
      </c>
      <c r="E476" s="6">
        <v>1</v>
      </c>
      <c r="F476" s="72" t="s">
        <v>80</v>
      </c>
    </row>
    <row r="477" spans="1:7" x14ac:dyDescent="0.2">
      <c r="A477" s="75" t="s">
        <v>620</v>
      </c>
      <c r="B477" s="67" t="s">
        <v>81</v>
      </c>
      <c r="C477" s="6">
        <v>6259</v>
      </c>
      <c r="D477" s="203">
        <v>1</v>
      </c>
      <c r="E477" s="6">
        <v>1</v>
      </c>
      <c r="F477" s="72" t="s">
        <v>92</v>
      </c>
    </row>
    <row r="478" spans="1:7" s="243" customFormat="1" x14ac:dyDescent="0.2">
      <c r="A478" s="322" t="s">
        <v>622</v>
      </c>
      <c r="B478" s="323" t="s">
        <v>75</v>
      </c>
      <c r="C478" s="279">
        <v>3728853</v>
      </c>
      <c r="D478" s="324">
        <v>0.99899919999999998</v>
      </c>
      <c r="E478" s="279">
        <v>2</v>
      </c>
      <c r="F478" s="284" t="s">
        <v>98</v>
      </c>
      <c r="G478" s="249"/>
    </row>
    <row r="479" spans="1:7" s="243" customFormat="1" x14ac:dyDescent="0.2">
      <c r="A479" s="322" t="s">
        <v>622</v>
      </c>
      <c r="B479" s="323" t="s">
        <v>78</v>
      </c>
      <c r="C479" s="279">
        <v>9120</v>
      </c>
      <c r="D479" s="324">
        <v>1</v>
      </c>
      <c r="E479" s="279">
        <v>1</v>
      </c>
      <c r="F479" s="284" t="s">
        <v>82</v>
      </c>
      <c r="G479" s="249"/>
    </row>
    <row r="480" spans="1:7" s="243" customFormat="1" x14ac:dyDescent="0.2">
      <c r="A480" s="325" t="s">
        <v>622</v>
      </c>
      <c r="B480" s="272" t="s">
        <v>81</v>
      </c>
      <c r="C480" s="274">
        <v>6259</v>
      </c>
      <c r="D480" s="326">
        <v>1</v>
      </c>
      <c r="E480" s="274">
        <v>1</v>
      </c>
      <c r="F480" s="298" t="s">
        <v>84</v>
      </c>
      <c r="G480" s="249"/>
    </row>
    <row r="481" spans="1:7" x14ac:dyDescent="0.2">
      <c r="A481" s="75" t="s">
        <v>623</v>
      </c>
      <c r="B481" s="67" t="s">
        <v>75</v>
      </c>
      <c r="C481" s="6">
        <v>3728853</v>
      </c>
      <c r="D481" s="203">
        <v>0.99892460000000005</v>
      </c>
      <c r="E481" s="6">
        <v>2</v>
      </c>
      <c r="F481" s="72" t="s">
        <v>98</v>
      </c>
    </row>
    <row r="482" spans="1:7" x14ac:dyDescent="0.2">
      <c r="A482" s="75" t="s">
        <v>623</v>
      </c>
      <c r="B482" s="67" t="s">
        <v>78</v>
      </c>
      <c r="C482" s="6">
        <v>9120</v>
      </c>
      <c r="D482" s="203">
        <v>1</v>
      </c>
      <c r="E482" s="6">
        <v>1</v>
      </c>
      <c r="F482" s="72" t="s">
        <v>82</v>
      </c>
    </row>
    <row r="483" spans="1:7" x14ac:dyDescent="0.2">
      <c r="A483" s="75" t="s">
        <v>623</v>
      </c>
      <c r="B483" s="67" t="s">
        <v>81</v>
      </c>
      <c r="C483" s="6">
        <v>6259</v>
      </c>
      <c r="D483" s="203">
        <v>1</v>
      </c>
      <c r="E483" s="6">
        <v>1</v>
      </c>
      <c r="F483" s="72" t="s">
        <v>84</v>
      </c>
    </row>
    <row r="484" spans="1:7" s="243" customFormat="1" x14ac:dyDescent="0.2">
      <c r="A484" s="322" t="s">
        <v>624</v>
      </c>
      <c r="B484" s="323" t="s">
        <v>75</v>
      </c>
      <c r="C484" s="279">
        <v>3728853</v>
      </c>
      <c r="D484" s="324">
        <v>0.99997000000000003</v>
      </c>
      <c r="E484" s="279">
        <v>1</v>
      </c>
      <c r="F484" s="284" t="s">
        <v>85</v>
      </c>
      <c r="G484" s="249"/>
    </row>
    <row r="485" spans="1:7" s="243" customFormat="1" x14ac:dyDescent="0.2">
      <c r="A485" s="322" t="s">
        <v>624</v>
      </c>
      <c r="B485" s="323" t="s">
        <v>78</v>
      </c>
      <c r="C485" s="279">
        <v>9120</v>
      </c>
      <c r="D485" s="324">
        <v>1</v>
      </c>
      <c r="E485" s="279">
        <v>1</v>
      </c>
      <c r="F485" s="284" t="s">
        <v>84</v>
      </c>
      <c r="G485" s="249"/>
    </row>
    <row r="486" spans="1:7" s="243" customFormat="1" x14ac:dyDescent="0.2">
      <c r="A486" s="322" t="s">
        <v>624</v>
      </c>
      <c r="B486" s="323" t="s">
        <v>81</v>
      </c>
      <c r="C486" s="279">
        <v>6259</v>
      </c>
      <c r="D486" s="324">
        <v>1</v>
      </c>
      <c r="E486" s="279">
        <v>1</v>
      </c>
      <c r="F486" s="284" t="s">
        <v>83</v>
      </c>
      <c r="G486" s="249"/>
    </row>
    <row r="487" spans="1:7" x14ac:dyDescent="0.2">
      <c r="A487" s="75" t="s">
        <v>625</v>
      </c>
      <c r="B487" s="67" t="s">
        <v>75</v>
      </c>
      <c r="C487" s="6">
        <v>3728853</v>
      </c>
      <c r="D487" s="203">
        <v>0.99997000000000003</v>
      </c>
      <c r="E487" s="6">
        <v>1</v>
      </c>
      <c r="F487" s="72" t="s">
        <v>85</v>
      </c>
    </row>
    <row r="488" spans="1:7" x14ac:dyDescent="0.2">
      <c r="A488" s="75" t="s">
        <v>625</v>
      </c>
      <c r="B488" s="67" t="s">
        <v>78</v>
      </c>
      <c r="C488" s="6">
        <v>9120</v>
      </c>
      <c r="D488" s="203">
        <v>1</v>
      </c>
      <c r="E488" s="6">
        <v>1</v>
      </c>
      <c r="F488" s="72" t="s">
        <v>84</v>
      </c>
    </row>
    <row r="489" spans="1:7" x14ac:dyDescent="0.2">
      <c r="A489" s="199" t="s">
        <v>625</v>
      </c>
      <c r="B489" s="68" t="s">
        <v>81</v>
      </c>
      <c r="C489" s="183">
        <v>6259</v>
      </c>
      <c r="D489" s="205">
        <v>1</v>
      </c>
      <c r="E489" s="183">
        <v>1</v>
      </c>
      <c r="F489" s="195" t="s">
        <v>83</v>
      </c>
    </row>
    <row r="490" spans="1:7" x14ac:dyDescent="0.2">
      <c r="A490" s="75" t="s">
        <v>626</v>
      </c>
      <c r="B490" s="67" t="s">
        <v>75</v>
      </c>
      <c r="C490" s="6">
        <v>3728853</v>
      </c>
      <c r="D490" s="203">
        <v>0.99997000000000003</v>
      </c>
      <c r="E490" s="6">
        <v>1</v>
      </c>
      <c r="F490" s="72" t="s">
        <v>83</v>
      </c>
    </row>
    <row r="491" spans="1:7" x14ac:dyDescent="0.2">
      <c r="A491" s="75" t="s">
        <v>626</v>
      </c>
      <c r="B491" s="67" t="s">
        <v>78</v>
      </c>
      <c r="C491" s="6">
        <v>9120</v>
      </c>
      <c r="D491" s="203">
        <v>1</v>
      </c>
      <c r="E491" s="6">
        <v>1</v>
      </c>
      <c r="F491" s="72" t="s">
        <v>84</v>
      </c>
    </row>
    <row r="492" spans="1:7" x14ac:dyDescent="0.2">
      <c r="A492" s="75" t="s">
        <v>626</v>
      </c>
      <c r="B492" s="67" t="s">
        <v>81</v>
      </c>
      <c r="C492" s="6">
        <v>6259</v>
      </c>
      <c r="D492" s="203">
        <v>1</v>
      </c>
      <c r="E492" s="6">
        <v>1</v>
      </c>
      <c r="F492" s="72" t="s">
        <v>85</v>
      </c>
    </row>
    <row r="493" spans="1:7" x14ac:dyDescent="0.2">
      <c r="A493" s="75" t="s">
        <v>627</v>
      </c>
      <c r="B493" s="67" t="s">
        <v>75</v>
      </c>
      <c r="C493" s="6">
        <v>3728853</v>
      </c>
      <c r="D493" s="203">
        <v>0.99997000000000003</v>
      </c>
      <c r="E493" s="6">
        <v>1</v>
      </c>
      <c r="F493" s="72" t="s">
        <v>85</v>
      </c>
    </row>
    <row r="494" spans="1:7" x14ac:dyDescent="0.2">
      <c r="A494" s="75" t="s">
        <v>627</v>
      </c>
      <c r="B494" s="67" t="s">
        <v>78</v>
      </c>
      <c r="C494" s="6">
        <v>9120</v>
      </c>
      <c r="D494" s="203">
        <v>1</v>
      </c>
      <c r="E494" s="6">
        <v>1</v>
      </c>
      <c r="F494" s="72" t="s">
        <v>84</v>
      </c>
    </row>
    <row r="495" spans="1:7" x14ac:dyDescent="0.2">
      <c r="A495" s="75" t="s">
        <v>627</v>
      </c>
      <c r="B495" s="67" t="s">
        <v>81</v>
      </c>
      <c r="C495" s="6">
        <v>6259</v>
      </c>
      <c r="D495" s="203">
        <v>1</v>
      </c>
      <c r="E495" s="6">
        <v>1</v>
      </c>
      <c r="F495" s="72" t="s">
        <v>83</v>
      </c>
    </row>
    <row r="496" spans="1:7" s="243" customFormat="1" x14ac:dyDescent="0.2">
      <c r="A496" s="322" t="s">
        <v>628</v>
      </c>
      <c r="B496" s="323" t="s">
        <v>75</v>
      </c>
      <c r="C496" s="279">
        <v>3728853</v>
      </c>
      <c r="D496" s="324">
        <v>0.99997000000000003</v>
      </c>
      <c r="E496" s="279">
        <v>1</v>
      </c>
      <c r="F496" s="284" t="s">
        <v>85</v>
      </c>
      <c r="G496" s="249"/>
    </row>
    <row r="497" spans="1:7" s="243" customFormat="1" x14ac:dyDescent="0.2">
      <c r="A497" s="322" t="s">
        <v>628</v>
      </c>
      <c r="B497" s="323" t="s">
        <v>78</v>
      </c>
      <c r="C497" s="279">
        <v>9120</v>
      </c>
      <c r="D497" s="324">
        <v>1</v>
      </c>
      <c r="E497" s="279">
        <v>1</v>
      </c>
      <c r="F497" s="284" t="s">
        <v>83</v>
      </c>
      <c r="G497" s="249"/>
    </row>
    <row r="498" spans="1:7" s="243" customFormat="1" x14ac:dyDescent="0.2">
      <c r="A498" s="325" t="s">
        <v>628</v>
      </c>
      <c r="B498" s="272" t="s">
        <v>81</v>
      </c>
      <c r="C498" s="274">
        <v>6259</v>
      </c>
      <c r="D498" s="326">
        <v>1</v>
      </c>
      <c r="E498" s="274">
        <v>1</v>
      </c>
      <c r="F498" s="298" t="s">
        <v>84</v>
      </c>
      <c r="G498" s="249"/>
    </row>
    <row r="499" spans="1:7" x14ac:dyDescent="0.2">
      <c r="A499" s="75" t="s">
        <v>629</v>
      </c>
      <c r="B499" s="67" t="s">
        <v>75</v>
      </c>
      <c r="C499" s="6">
        <v>3728853</v>
      </c>
      <c r="D499" s="203">
        <v>0.99996940000000001</v>
      </c>
      <c r="E499" s="6">
        <v>1</v>
      </c>
      <c r="F499" s="72" t="s">
        <v>84</v>
      </c>
    </row>
    <row r="500" spans="1:7" x14ac:dyDescent="0.2">
      <c r="A500" s="75" t="s">
        <v>629</v>
      </c>
      <c r="B500" s="67" t="s">
        <v>78</v>
      </c>
      <c r="C500" s="6">
        <v>9120</v>
      </c>
      <c r="D500" s="203">
        <v>1</v>
      </c>
      <c r="E500" s="6">
        <v>2</v>
      </c>
      <c r="F500" s="72" t="s">
        <v>98</v>
      </c>
    </row>
    <row r="501" spans="1:7" x14ac:dyDescent="0.2">
      <c r="A501" s="75" t="s">
        <v>629</v>
      </c>
      <c r="B501" s="67" t="s">
        <v>81</v>
      </c>
      <c r="C501" s="6">
        <v>6259</v>
      </c>
      <c r="D501" s="203">
        <v>1</v>
      </c>
      <c r="E501" s="6">
        <v>1</v>
      </c>
      <c r="F501" s="72" t="s">
        <v>82</v>
      </c>
    </row>
    <row r="502" spans="1:7" s="243" customFormat="1" x14ac:dyDescent="0.2">
      <c r="A502" s="322" t="s">
        <v>631</v>
      </c>
      <c r="B502" s="323" t="s">
        <v>75</v>
      </c>
      <c r="C502" s="279">
        <v>3728853</v>
      </c>
      <c r="D502" s="324">
        <v>0.99997000000000003</v>
      </c>
      <c r="E502" s="279">
        <v>1</v>
      </c>
      <c r="F502" s="284" t="s">
        <v>84</v>
      </c>
      <c r="G502" s="249"/>
    </row>
    <row r="503" spans="1:7" s="243" customFormat="1" x14ac:dyDescent="0.2">
      <c r="A503" s="322" t="s">
        <v>631</v>
      </c>
      <c r="B503" s="323" t="s">
        <v>78</v>
      </c>
      <c r="C503" s="279">
        <v>9120</v>
      </c>
      <c r="D503" s="324">
        <v>1</v>
      </c>
      <c r="E503" s="279">
        <v>2</v>
      </c>
      <c r="F503" s="284" t="s">
        <v>98</v>
      </c>
      <c r="G503" s="249"/>
    </row>
    <row r="504" spans="1:7" s="243" customFormat="1" x14ac:dyDescent="0.2">
      <c r="A504" s="322" t="s">
        <v>631</v>
      </c>
      <c r="B504" s="323" t="s">
        <v>81</v>
      </c>
      <c r="C504" s="279">
        <v>6259</v>
      </c>
      <c r="D504" s="324">
        <v>1</v>
      </c>
      <c r="E504" s="279">
        <v>1</v>
      </c>
      <c r="F504" s="284" t="s">
        <v>82</v>
      </c>
      <c r="G504" s="249"/>
    </row>
    <row r="505" spans="1:7" x14ac:dyDescent="0.2">
      <c r="A505" s="75" t="s">
        <v>632</v>
      </c>
      <c r="B505" s="67" t="s">
        <v>75</v>
      </c>
      <c r="C505" s="6">
        <v>3728853</v>
      </c>
      <c r="D505" s="203">
        <v>0.99997000000000003</v>
      </c>
      <c r="E505" s="6">
        <v>1</v>
      </c>
      <c r="F505" s="72" t="s">
        <v>84</v>
      </c>
    </row>
    <row r="506" spans="1:7" x14ac:dyDescent="0.2">
      <c r="A506" s="75" t="s">
        <v>632</v>
      </c>
      <c r="B506" s="67" t="s">
        <v>78</v>
      </c>
      <c r="C506" s="6">
        <v>9120</v>
      </c>
      <c r="D506" s="203">
        <v>1</v>
      </c>
      <c r="E506" s="6">
        <v>2</v>
      </c>
      <c r="F506" s="72" t="s">
        <v>98</v>
      </c>
    </row>
    <row r="507" spans="1:7" x14ac:dyDescent="0.2">
      <c r="A507" s="199" t="s">
        <v>632</v>
      </c>
      <c r="B507" s="68" t="s">
        <v>81</v>
      </c>
      <c r="C507" s="183">
        <v>6259</v>
      </c>
      <c r="D507" s="205">
        <v>1</v>
      </c>
      <c r="E507" s="183">
        <v>1</v>
      </c>
      <c r="F507" s="195" t="s">
        <v>82</v>
      </c>
    </row>
    <row r="508" spans="1:7" x14ac:dyDescent="0.2">
      <c r="A508" s="75" t="s">
        <v>1253</v>
      </c>
      <c r="B508" s="67" t="s">
        <v>75</v>
      </c>
      <c r="C508" s="6">
        <v>3728853</v>
      </c>
      <c r="D508" s="203">
        <v>0.99997000000000003</v>
      </c>
      <c r="E508" s="6">
        <v>1</v>
      </c>
      <c r="F508" s="72" t="s">
        <v>84</v>
      </c>
    </row>
    <row r="509" spans="1:7" x14ac:dyDescent="0.2">
      <c r="A509" s="75" t="s">
        <v>1253</v>
      </c>
      <c r="B509" s="67" t="s">
        <v>78</v>
      </c>
      <c r="C509" s="6">
        <v>9120</v>
      </c>
      <c r="D509" s="203">
        <v>1</v>
      </c>
      <c r="E509" s="6">
        <v>2</v>
      </c>
      <c r="F509" s="72" t="s">
        <v>98</v>
      </c>
    </row>
    <row r="510" spans="1:7" x14ac:dyDescent="0.2">
      <c r="A510" s="75" t="s">
        <v>1253</v>
      </c>
      <c r="B510" s="67" t="s">
        <v>81</v>
      </c>
      <c r="C510" s="6">
        <v>6259</v>
      </c>
      <c r="D510" s="203">
        <v>1</v>
      </c>
      <c r="E510" s="6">
        <v>1</v>
      </c>
      <c r="F510" s="72" t="s">
        <v>82</v>
      </c>
    </row>
    <row r="511" spans="1:7" s="243" customFormat="1" x14ac:dyDescent="0.2">
      <c r="A511" s="322" t="s">
        <v>1254</v>
      </c>
      <c r="B511" s="323" t="s">
        <v>75</v>
      </c>
      <c r="C511" s="279">
        <v>3728853</v>
      </c>
      <c r="D511" s="324">
        <v>0.99996940000000001</v>
      </c>
      <c r="E511" s="279">
        <v>1</v>
      </c>
      <c r="F511" s="284" t="s">
        <v>84</v>
      </c>
      <c r="G511" s="249"/>
    </row>
    <row r="512" spans="1:7" s="243" customFormat="1" x14ac:dyDescent="0.2">
      <c r="A512" s="322" t="s">
        <v>1254</v>
      </c>
      <c r="B512" s="323" t="s">
        <v>78</v>
      </c>
      <c r="C512" s="279">
        <v>9120</v>
      </c>
      <c r="D512" s="324">
        <v>1</v>
      </c>
      <c r="E512" s="279">
        <v>2</v>
      </c>
      <c r="F512" s="284" t="s">
        <v>98</v>
      </c>
      <c r="G512" s="249"/>
    </row>
    <row r="513" spans="1:7" s="243" customFormat="1" x14ac:dyDescent="0.2">
      <c r="A513" s="322" t="s">
        <v>1254</v>
      </c>
      <c r="B513" s="323" t="s">
        <v>81</v>
      </c>
      <c r="C513" s="279">
        <v>6259</v>
      </c>
      <c r="D513" s="324">
        <v>1</v>
      </c>
      <c r="E513" s="279">
        <v>1</v>
      </c>
      <c r="F513" s="284" t="s">
        <v>82</v>
      </c>
      <c r="G513" s="249"/>
    </row>
    <row r="514" spans="1:7" x14ac:dyDescent="0.2">
      <c r="A514" s="75" t="s">
        <v>1255</v>
      </c>
      <c r="B514" s="67" t="s">
        <v>75</v>
      </c>
      <c r="C514" s="6">
        <v>3728853</v>
      </c>
      <c r="D514" s="203">
        <v>0.99996969999999996</v>
      </c>
      <c r="E514" s="6">
        <v>1</v>
      </c>
      <c r="F514" s="72" t="s">
        <v>84</v>
      </c>
    </row>
    <row r="515" spans="1:7" x14ac:dyDescent="0.2">
      <c r="A515" s="75" t="s">
        <v>1255</v>
      </c>
      <c r="B515" s="67" t="s">
        <v>78</v>
      </c>
      <c r="C515" s="6">
        <v>9120</v>
      </c>
      <c r="D515" s="203">
        <v>1</v>
      </c>
      <c r="E515" s="6">
        <v>2</v>
      </c>
      <c r="F515" s="72" t="s">
        <v>98</v>
      </c>
    </row>
    <row r="516" spans="1:7" ht="17" thickBot="1" x14ac:dyDescent="0.25">
      <c r="A516" s="76" t="s">
        <v>1255</v>
      </c>
      <c r="B516" s="73" t="s">
        <v>81</v>
      </c>
      <c r="C516" s="180">
        <v>6259</v>
      </c>
      <c r="D516" s="204">
        <v>1</v>
      </c>
      <c r="E516" s="180">
        <v>1</v>
      </c>
      <c r="F516" s="74" t="s">
        <v>82</v>
      </c>
    </row>
    <row r="517" spans="1:7" ht="17" thickBot="1" x14ac:dyDescent="0.25">
      <c r="A517" s="410" t="s">
        <v>391</v>
      </c>
      <c r="B517" s="411"/>
      <c r="C517" s="411"/>
      <c r="D517" s="411"/>
      <c r="E517" s="411"/>
      <c r="F517" s="413"/>
    </row>
    <row r="518" spans="1:7" x14ac:dyDescent="0.2">
      <c r="A518" s="197" t="s">
        <v>633</v>
      </c>
      <c r="B518" s="198" t="s">
        <v>99</v>
      </c>
      <c r="C518" s="191">
        <v>5383144</v>
      </c>
      <c r="D518" s="202">
        <v>0.99017080000000002</v>
      </c>
      <c r="E518" s="191">
        <v>21</v>
      </c>
      <c r="F518" s="193" t="s">
        <v>1034</v>
      </c>
    </row>
    <row r="519" spans="1:7" x14ac:dyDescent="0.2">
      <c r="A519" s="75" t="s">
        <v>633</v>
      </c>
      <c r="B519" s="67" t="s">
        <v>101</v>
      </c>
      <c r="C519" s="6">
        <v>242991</v>
      </c>
      <c r="D519" s="203">
        <v>0.93471780000000004</v>
      </c>
      <c r="E519" s="6">
        <v>5</v>
      </c>
      <c r="F519" s="72" t="s">
        <v>1035</v>
      </c>
    </row>
    <row r="520" spans="1:7" x14ac:dyDescent="0.2">
      <c r="A520" s="75" t="s">
        <v>633</v>
      </c>
      <c r="B520" s="67" t="s">
        <v>103</v>
      </c>
      <c r="C520" s="6">
        <v>5251</v>
      </c>
      <c r="D520" s="203">
        <v>1</v>
      </c>
      <c r="E520" s="6">
        <v>1</v>
      </c>
      <c r="F520" s="72" t="s">
        <v>144</v>
      </c>
    </row>
    <row r="521" spans="1:7" x14ac:dyDescent="0.2">
      <c r="A521" s="75" t="s">
        <v>633</v>
      </c>
      <c r="B521" s="67" t="s">
        <v>105</v>
      </c>
      <c r="C521" s="6">
        <v>3557</v>
      </c>
      <c r="D521" s="203">
        <v>1</v>
      </c>
      <c r="E521" s="6">
        <v>1</v>
      </c>
      <c r="F521" s="72" t="s">
        <v>1024</v>
      </c>
    </row>
    <row r="522" spans="1:7" s="243" customFormat="1" x14ac:dyDescent="0.2">
      <c r="A522" s="322" t="s">
        <v>635</v>
      </c>
      <c r="B522" s="323" t="s">
        <v>99</v>
      </c>
      <c r="C522" s="279">
        <v>5383144</v>
      </c>
      <c r="D522" s="324">
        <v>0.98681370000000002</v>
      </c>
      <c r="E522" s="279">
        <v>22</v>
      </c>
      <c r="F522" s="284" t="s">
        <v>1039</v>
      </c>
      <c r="G522" s="249"/>
    </row>
    <row r="523" spans="1:7" s="243" customFormat="1" x14ac:dyDescent="0.2">
      <c r="A523" s="322" t="s">
        <v>635</v>
      </c>
      <c r="B523" s="323" t="s">
        <v>101</v>
      </c>
      <c r="C523" s="279">
        <v>242991</v>
      </c>
      <c r="D523" s="324">
        <v>0.96432790000000002</v>
      </c>
      <c r="E523" s="279">
        <v>2</v>
      </c>
      <c r="F523" s="284" t="s">
        <v>1040</v>
      </c>
      <c r="G523" s="249"/>
    </row>
    <row r="524" spans="1:7" s="243" customFormat="1" x14ac:dyDescent="0.2">
      <c r="A524" s="322" t="s">
        <v>635</v>
      </c>
      <c r="B524" s="323" t="s">
        <v>103</v>
      </c>
      <c r="C524" s="279">
        <v>5251</v>
      </c>
      <c r="D524" s="324">
        <v>0.99809559999999997</v>
      </c>
      <c r="E524" s="279">
        <v>1</v>
      </c>
      <c r="F524" s="284" t="s">
        <v>204</v>
      </c>
      <c r="G524" s="249"/>
    </row>
    <row r="525" spans="1:7" s="243" customFormat="1" x14ac:dyDescent="0.2">
      <c r="A525" s="322" t="s">
        <v>635</v>
      </c>
      <c r="B525" s="323" t="s">
        <v>105</v>
      </c>
      <c r="C525" s="279">
        <v>3557</v>
      </c>
      <c r="D525" s="324">
        <v>0.66010679999999999</v>
      </c>
      <c r="E525" s="279">
        <v>1</v>
      </c>
      <c r="F525" s="284" t="s">
        <v>1024</v>
      </c>
      <c r="G525" s="249"/>
    </row>
    <row r="526" spans="1:7" x14ac:dyDescent="0.2">
      <c r="A526" s="75" t="s">
        <v>637</v>
      </c>
      <c r="B526" s="67" t="s">
        <v>99</v>
      </c>
      <c r="C526" s="6">
        <v>5383144</v>
      </c>
      <c r="D526" s="203">
        <v>0.98654410000000003</v>
      </c>
      <c r="E526" s="6">
        <v>30</v>
      </c>
      <c r="F526" s="72" t="s">
        <v>1044</v>
      </c>
    </row>
    <row r="527" spans="1:7" x14ac:dyDescent="0.2">
      <c r="A527" s="75" t="s">
        <v>637</v>
      </c>
      <c r="B527" s="67" t="s">
        <v>101</v>
      </c>
      <c r="C527" s="6">
        <v>242991</v>
      </c>
      <c r="D527" s="203">
        <v>0.99500809999999995</v>
      </c>
      <c r="E527" s="6">
        <v>2</v>
      </c>
      <c r="F527" s="72" t="s">
        <v>1045</v>
      </c>
    </row>
    <row r="528" spans="1:7" x14ac:dyDescent="0.2">
      <c r="A528" s="75" t="s">
        <v>637</v>
      </c>
      <c r="B528" s="67" t="s">
        <v>103</v>
      </c>
      <c r="C528" s="6">
        <v>5251</v>
      </c>
      <c r="D528" s="203">
        <v>0.9956199</v>
      </c>
      <c r="E528" s="6">
        <v>1</v>
      </c>
      <c r="F528" s="72" t="s">
        <v>90</v>
      </c>
    </row>
    <row r="529" spans="1:7" x14ac:dyDescent="0.2">
      <c r="A529" s="199" t="s">
        <v>637</v>
      </c>
      <c r="B529" s="68" t="s">
        <v>105</v>
      </c>
      <c r="C529" s="183">
        <v>3557</v>
      </c>
      <c r="D529" s="205">
        <v>0.98903569999999996</v>
      </c>
      <c r="E529" s="183">
        <v>1</v>
      </c>
      <c r="F529" s="195" t="s">
        <v>143</v>
      </c>
    </row>
    <row r="530" spans="1:7" x14ac:dyDescent="0.2">
      <c r="A530" s="75" t="s">
        <v>639</v>
      </c>
      <c r="B530" s="67" t="s">
        <v>99</v>
      </c>
      <c r="C530" s="6">
        <v>5383144</v>
      </c>
      <c r="D530" s="203">
        <v>0.9936526</v>
      </c>
      <c r="E530" s="6">
        <v>12</v>
      </c>
      <c r="F530" s="72" t="s">
        <v>1036</v>
      </c>
    </row>
    <row r="531" spans="1:7" x14ac:dyDescent="0.2">
      <c r="A531" s="75" t="s">
        <v>639</v>
      </c>
      <c r="B531" s="67" t="s">
        <v>101</v>
      </c>
      <c r="C531" s="6">
        <v>242991</v>
      </c>
      <c r="D531" s="203">
        <v>0.99315609999999999</v>
      </c>
      <c r="E531" s="6">
        <v>2</v>
      </c>
      <c r="F531" s="72" t="s">
        <v>1037</v>
      </c>
    </row>
    <row r="532" spans="1:7" x14ac:dyDescent="0.2">
      <c r="A532" s="75" t="s">
        <v>639</v>
      </c>
      <c r="B532" s="67" t="s">
        <v>103</v>
      </c>
      <c r="C532" s="6">
        <v>5251</v>
      </c>
      <c r="D532" s="203">
        <v>0.99143020000000004</v>
      </c>
      <c r="E532" s="6">
        <v>1</v>
      </c>
      <c r="F532" s="72" t="s">
        <v>192</v>
      </c>
    </row>
    <row r="533" spans="1:7" x14ac:dyDescent="0.2">
      <c r="A533" s="75" t="s">
        <v>639</v>
      </c>
      <c r="B533" s="67" t="s">
        <v>105</v>
      </c>
      <c r="C533" s="6">
        <v>3557</v>
      </c>
      <c r="D533" s="203">
        <v>1</v>
      </c>
      <c r="E533" s="6">
        <v>1</v>
      </c>
      <c r="F533" s="72" t="s">
        <v>84</v>
      </c>
    </row>
    <row r="534" spans="1:7" x14ac:dyDescent="0.2">
      <c r="A534" s="75" t="s">
        <v>641</v>
      </c>
      <c r="B534" s="67" t="s">
        <v>99</v>
      </c>
      <c r="C534" s="6">
        <v>5383144</v>
      </c>
      <c r="D534" s="203">
        <v>0.99486319999999995</v>
      </c>
      <c r="E534" s="6">
        <v>10</v>
      </c>
      <c r="F534" s="72" t="s">
        <v>1041</v>
      </c>
    </row>
    <row r="535" spans="1:7" x14ac:dyDescent="0.2">
      <c r="A535" s="75" t="s">
        <v>641</v>
      </c>
      <c r="B535" s="67" t="s">
        <v>101</v>
      </c>
      <c r="C535" s="6">
        <v>242991</v>
      </c>
      <c r="D535" s="203">
        <v>0.96517980000000003</v>
      </c>
      <c r="E535" s="6">
        <v>2</v>
      </c>
      <c r="F535" s="72" t="s">
        <v>1002</v>
      </c>
    </row>
    <row r="536" spans="1:7" x14ac:dyDescent="0.2">
      <c r="A536" s="75" t="s">
        <v>641</v>
      </c>
      <c r="B536" s="67" t="s">
        <v>103</v>
      </c>
      <c r="C536" s="6">
        <v>5251</v>
      </c>
      <c r="D536" s="203">
        <v>0.99143020000000004</v>
      </c>
      <c r="E536" s="6">
        <v>1</v>
      </c>
      <c r="F536" s="72" t="s">
        <v>1024</v>
      </c>
    </row>
    <row r="537" spans="1:7" x14ac:dyDescent="0.2">
      <c r="A537" s="75" t="s">
        <v>641</v>
      </c>
      <c r="B537" s="67" t="s">
        <v>105</v>
      </c>
      <c r="C537" s="6">
        <v>3557</v>
      </c>
      <c r="D537" s="203">
        <v>1</v>
      </c>
      <c r="E537" s="6">
        <v>1</v>
      </c>
      <c r="F537" s="72" t="s">
        <v>161</v>
      </c>
    </row>
    <row r="538" spans="1:7" s="243" customFormat="1" x14ac:dyDescent="0.2">
      <c r="A538" s="322" t="s">
        <v>643</v>
      </c>
      <c r="B538" s="323" t="s">
        <v>99</v>
      </c>
      <c r="C538" s="279">
        <v>5383144</v>
      </c>
      <c r="D538" s="324">
        <v>0.99068500000000004</v>
      </c>
      <c r="E538" s="279">
        <v>10</v>
      </c>
      <c r="F538" s="284" t="s">
        <v>1046</v>
      </c>
      <c r="G538" s="249"/>
    </row>
    <row r="539" spans="1:7" s="243" customFormat="1" x14ac:dyDescent="0.2">
      <c r="A539" s="322" t="s">
        <v>643</v>
      </c>
      <c r="B539" s="323" t="s">
        <v>101</v>
      </c>
      <c r="C539" s="279">
        <v>242991</v>
      </c>
      <c r="D539" s="324">
        <v>0.99839089999999997</v>
      </c>
      <c r="E539" s="279">
        <v>1</v>
      </c>
      <c r="F539" s="284" t="s">
        <v>1024</v>
      </c>
      <c r="G539" s="249"/>
    </row>
    <row r="540" spans="1:7" s="243" customFormat="1" x14ac:dyDescent="0.2">
      <c r="A540" s="322" t="s">
        <v>643</v>
      </c>
      <c r="B540" s="323" t="s">
        <v>103</v>
      </c>
      <c r="C540" s="279">
        <v>5251</v>
      </c>
      <c r="D540" s="324">
        <v>0.99219199999999996</v>
      </c>
      <c r="E540" s="279">
        <v>1</v>
      </c>
      <c r="F540" s="284" t="s">
        <v>128</v>
      </c>
      <c r="G540" s="249"/>
    </row>
    <row r="541" spans="1:7" s="243" customFormat="1" x14ac:dyDescent="0.2">
      <c r="A541" s="325" t="s">
        <v>643</v>
      </c>
      <c r="B541" s="272" t="s">
        <v>105</v>
      </c>
      <c r="C541" s="274">
        <v>3557</v>
      </c>
      <c r="D541" s="326">
        <v>0.9893168</v>
      </c>
      <c r="E541" s="274">
        <v>1</v>
      </c>
      <c r="F541" s="298" t="s">
        <v>83</v>
      </c>
      <c r="G541" s="249"/>
    </row>
    <row r="542" spans="1:7" s="243" customFormat="1" x14ac:dyDescent="0.2">
      <c r="A542" s="322" t="s">
        <v>645</v>
      </c>
      <c r="B542" s="323" t="s">
        <v>99</v>
      </c>
      <c r="C542" s="279">
        <v>5383144</v>
      </c>
      <c r="D542" s="324">
        <v>0.99969350000000001</v>
      </c>
      <c r="E542" s="279">
        <v>4</v>
      </c>
      <c r="F542" s="284" t="s">
        <v>1038</v>
      </c>
      <c r="G542" s="249"/>
    </row>
    <row r="543" spans="1:7" s="243" customFormat="1" x14ac:dyDescent="0.2">
      <c r="A543" s="322" t="s">
        <v>645</v>
      </c>
      <c r="B543" s="323" t="s">
        <v>101</v>
      </c>
      <c r="C543" s="279">
        <v>242991</v>
      </c>
      <c r="D543" s="324">
        <v>0.99933329999999998</v>
      </c>
      <c r="E543" s="279">
        <v>1</v>
      </c>
      <c r="F543" s="284" t="s">
        <v>85</v>
      </c>
      <c r="G543" s="249"/>
    </row>
    <row r="544" spans="1:7" s="243" customFormat="1" x14ac:dyDescent="0.2">
      <c r="A544" s="322" t="s">
        <v>645</v>
      </c>
      <c r="B544" s="323" t="s">
        <v>103</v>
      </c>
      <c r="C544" s="279">
        <v>5251</v>
      </c>
      <c r="D544" s="324">
        <v>0.99980959999999997</v>
      </c>
      <c r="E544" s="279">
        <v>1</v>
      </c>
      <c r="F544" s="284" t="s">
        <v>90</v>
      </c>
      <c r="G544" s="249"/>
    </row>
    <row r="545" spans="1:7" s="243" customFormat="1" x14ac:dyDescent="0.2">
      <c r="A545" s="322" t="s">
        <v>645</v>
      </c>
      <c r="B545" s="323" t="s">
        <v>105</v>
      </c>
      <c r="C545" s="279">
        <v>3557</v>
      </c>
      <c r="D545" s="324">
        <v>1</v>
      </c>
      <c r="E545" s="279">
        <v>1</v>
      </c>
      <c r="F545" s="284" t="s">
        <v>92</v>
      </c>
      <c r="G545" s="249"/>
    </row>
    <row r="546" spans="1:7" x14ac:dyDescent="0.2">
      <c r="A546" s="75" t="s">
        <v>646</v>
      </c>
      <c r="B546" s="67" t="s">
        <v>99</v>
      </c>
      <c r="C546" s="6">
        <v>5383144</v>
      </c>
      <c r="D546" s="203">
        <v>0.99870970000000003</v>
      </c>
      <c r="E546" s="6">
        <v>7</v>
      </c>
      <c r="F546" s="72" t="s">
        <v>1042</v>
      </c>
    </row>
    <row r="547" spans="1:7" x14ac:dyDescent="0.2">
      <c r="A547" s="75" t="s">
        <v>646</v>
      </c>
      <c r="B547" s="67" t="s">
        <v>101</v>
      </c>
      <c r="C547" s="6">
        <v>242991</v>
      </c>
      <c r="D547" s="203">
        <v>1</v>
      </c>
      <c r="E547" s="6">
        <v>1</v>
      </c>
      <c r="F547" s="72" t="s">
        <v>192</v>
      </c>
    </row>
    <row r="548" spans="1:7" x14ac:dyDescent="0.2">
      <c r="A548" s="75" t="s">
        <v>646</v>
      </c>
      <c r="B548" s="67" t="s">
        <v>103</v>
      </c>
      <c r="C548" s="6">
        <v>5251</v>
      </c>
      <c r="D548" s="203">
        <v>1</v>
      </c>
      <c r="E548" s="6">
        <v>1</v>
      </c>
      <c r="F548" s="72" t="s">
        <v>92</v>
      </c>
    </row>
    <row r="549" spans="1:7" x14ac:dyDescent="0.2">
      <c r="A549" s="75" t="s">
        <v>646</v>
      </c>
      <c r="B549" s="67" t="s">
        <v>105</v>
      </c>
      <c r="C549" s="6">
        <v>3557</v>
      </c>
      <c r="D549" s="203">
        <v>1</v>
      </c>
      <c r="E549" s="6">
        <v>1</v>
      </c>
      <c r="F549" s="72" t="s">
        <v>138</v>
      </c>
    </row>
    <row r="550" spans="1:7" x14ac:dyDescent="0.2">
      <c r="A550" s="75" t="s">
        <v>647</v>
      </c>
      <c r="B550" s="67" t="s">
        <v>99</v>
      </c>
      <c r="C550" s="6">
        <v>5383144</v>
      </c>
      <c r="D550" s="203">
        <v>0.99678679999999997</v>
      </c>
      <c r="E550" s="6">
        <v>5</v>
      </c>
      <c r="F550" s="72" t="s">
        <v>1047</v>
      </c>
    </row>
    <row r="551" spans="1:7" x14ac:dyDescent="0.2">
      <c r="A551" s="75" t="s">
        <v>647</v>
      </c>
      <c r="B551" s="67" t="s">
        <v>101</v>
      </c>
      <c r="C551" s="6">
        <v>242991</v>
      </c>
      <c r="D551" s="203">
        <v>1</v>
      </c>
      <c r="E551" s="6">
        <v>1</v>
      </c>
      <c r="F551" s="72" t="s">
        <v>128</v>
      </c>
    </row>
    <row r="552" spans="1:7" x14ac:dyDescent="0.2">
      <c r="A552" s="75" t="s">
        <v>647</v>
      </c>
      <c r="B552" s="67" t="s">
        <v>103</v>
      </c>
      <c r="C552" s="6">
        <v>5251</v>
      </c>
      <c r="D552" s="203">
        <v>1</v>
      </c>
      <c r="E552" s="6">
        <v>1</v>
      </c>
      <c r="F552" s="72" t="s">
        <v>90</v>
      </c>
    </row>
    <row r="553" spans="1:7" x14ac:dyDescent="0.2">
      <c r="A553" s="199" t="s">
        <v>647</v>
      </c>
      <c r="B553" s="68" t="s">
        <v>105</v>
      </c>
      <c r="C553" s="183">
        <v>3557</v>
      </c>
      <c r="D553" s="205">
        <v>0.98903569999999996</v>
      </c>
      <c r="E553" s="183">
        <v>1</v>
      </c>
      <c r="F553" s="195" t="s">
        <v>192</v>
      </c>
    </row>
    <row r="554" spans="1:7" s="243" customFormat="1" x14ac:dyDescent="0.2">
      <c r="A554" s="322" t="s">
        <v>649</v>
      </c>
      <c r="B554" s="323" t="s">
        <v>99</v>
      </c>
      <c r="C554" s="279">
        <v>5383144</v>
      </c>
      <c r="D554" s="324">
        <v>0.99852669999999999</v>
      </c>
      <c r="E554" s="279">
        <v>2</v>
      </c>
      <c r="F554" s="284" t="s">
        <v>126</v>
      </c>
      <c r="G554" s="249"/>
    </row>
    <row r="555" spans="1:7" s="243" customFormat="1" x14ac:dyDescent="0.2">
      <c r="A555" s="322" t="s">
        <v>649</v>
      </c>
      <c r="B555" s="323" t="s">
        <v>101</v>
      </c>
      <c r="C555" s="279">
        <v>242991</v>
      </c>
      <c r="D555" s="324">
        <v>1</v>
      </c>
      <c r="E555" s="279">
        <v>1</v>
      </c>
      <c r="F555" s="284" t="s">
        <v>83</v>
      </c>
      <c r="G555" s="249"/>
    </row>
    <row r="556" spans="1:7" s="243" customFormat="1" x14ac:dyDescent="0.2">
      <c r="A556" s="322" t="s">
        <v>649</v>
      </c>
      <c r="B556" s="323" t="s">
        <v>103</v>
      </c>
      <c r="C556" s="279">
        <v>5251</v>
      </c>
      <c r="D556" s="324">
        <v>1</v>
      </c>
      <c r="E556" s="279">
        <v>1</v>
      </c>
      <c r="F556" s="284" t="s">
        <v>80</v>
      </c>
      <c r="G556" s="249"/>
    </row>
    <row r="557" spans="1:7" s="243" customFormat="1" x14ac:dyDescent="0.2">
      <c r="A557" s="322" t="s">
        <v>649</v>
      </c>
      <c r="B557" s="323" t="s">
        <v>105</v>
      </c>
      <c r="C557" s="279">
        <v>3557</v>
      </c>
      <c r="D557" s="324">
        <v>1</v>
      </c>
      <c r="E557" s="279">
        <v>1</v>
      </c>
      <c r="F557" s="284" t="s">
        <v>84</v>
      </c>
      <c r="G557" s="249"/>
    </row>
    <row r="558" spans="1:7" x14ac:dyDescent="0.2">
      <c r="A558" s="75" t="s">
        <v>650</v>
      </c>
      <c r="B558" s="67" t="s">
        <v>99</v>
      </c>
      <c r="C558" s="6">
        <v>5383144</v>
      </c>
      <c r="D558" s="203">
        <v>0.9992529</v>
      </c>
      <c r="E558" s="6">
        <v>4</v>
      </c>
      <c r="F558" s="72" t="s">
        <v>1043</v>
      </c>
    </row>
    <row r="559" spans="1:7" x14ac:dyDescent="0.2">
      <c r="A559" s="75" t="s">
        <v>650</v>
      </c>
      <c r="B559" s="67" t="s">
        <v>101</v>
      </c>
      <c r="C559" s="6">
        <v>242991</v>
      </c>
      <c r="D559" s="203">
        <v>1</v>
      </c>
      <c r="E559" s="6">
        <v>1</v>
      </c>
      <c r="F559" s="72" t="s">
        <v>92</v>
      </c>
    </row>
    <row r="560" spans="1:7" x14ac:dyDescent="0.2">
      <c r="A560" s="75" t="s">
        <v>650</v>
      </c>
      <c r="B560" s="67" t="s">
        <v>103</v>
      </c>
      <c r="C560" s="6">
        <v>5251</v>
      </c>
      <c r="D560" s="203">
        <v>1</v>
      </c>
      <c r="E560" s="6">
        <v>1</v>
      </c>
      <c r="F560" s="72" t="s">
        <v>80</v>
      </c>
    </row>
    <row r="561" spans="1:7" x14ac:dyDescent="0.2">
      <c r="A561" s="75" t="s">
        <v>650</v>
      </c>
      <c r="B561" s="67" t="s">
        <v>105</v>
      </c>
      <c r="C561" s="6">
        <v>3557</v>
      </c>
      <c r="D561" s="203">
        <v>1</v>
      </c>
      <c r="E561" s="6">
        <v>1</v>
      </c>
      <c r="F561" s="72" t="s">
        <v>90</v>
      </c>
    </row>
    <row r="562" spans="1:7" x14ac:dyDescent="0.2">
      <c r="A562" s="75" t="s">
        <v>651</v>
      </c>
      <c r="B562" s="67" t="s">
        <v>99</v>
      </c>
      <c r="C562" s="6">
        <v>5383144</v>
      </c>
      <c r="D562" s="203">
        <v>0.99984709999999999</v>
      </c>
      <c r="E562" s="6">
        <v>3</v>
      </c>
      <c r="F562" s="72" t="s">
        <v>77</v>
      </c>
    </row>
    <row r="563" spans="1:7" x14ac:dyDescent="0.2">
      <c r="A563" s="75" t="s">
        <v>651</v>
      </c>
      <c r="B563" s="67" t="s">
        <v>101</v>
      </c>
      <c r="C563" s="6">
        <v>242991</v>
      </c>
      <c r="D563" s="203">
        <v>1</v>
      </c>
      <c r="E563" s="6">
        <v>1</v>
      </c>
      <c r="F563" s="72" t="s">
        <v>90</v>
      </c>
    </row>
    <row r="564" spans="1:7" x14ac:dyDescent="0.2">
      <c r="A564" s="75" t="s">
        <v>651</v>
      </c>
      <c r="B564" s="67" t="s">
        <v>103</v>
      </c>
      <c r="C564" s="6">
        <v>5251</v>
      </c>
      <c r="D564" s="203">
        <v>1</v>
      </c>
      <c r="E564" s="6">
        <v>1</v>
      </c>
      <c r="F564" s="72" t="s">
        <v>92</v>
      </c>
    </row>
    <row r="565" spans="1:7" x14ac:dyDescent="0.2">
      <c r="A565" s="199" t="s">
        <v>651</v>
      </c>
      <c r="B565" s="68" t="s">
        <v>105</v>
      </c>
      <c r="C565" s="183">
        <v>3557</v>
      </c>
      <c r="D565" s="205">
        <v>1</v>
      </c>
      <c r="E565" s="183">
        <v>1</v>
      </c>
      <c r="F565" s="195" t="s">
        <v>82</v>
      </c>
    </row>
    <row r="566" spans="1:7" s="243" customFormat="1" x14ac:dyDescent="0.2">
      <c r="A566" s="322" t="s">
        <v>653</v>
      </c>
      <c r="B566" s="323" t="s">
        <v>99</v>
      </c>
      <c r="C566" s="279">
        <v>5383144</v>
      </c>
      <c r="D566" s="324">
        <v>0.99929279999999998</v>
      </c>
      <c r="E566" s="279">
        <v>2</v>
      </c>
      <c r="F566" s="284" t="s">
        <v>98</v>
      </c>
      <c r="G566" s="249"/>
    </row>
    <row r="567" spans="1:7" s="243" customFormat="1" x14ac:dyDescent="0.2">
      <c r="A567" s="322" t="s">
        <v>653</v>
      </c>
      <c r="B567" s="323" t="s">
        <v>101</v>
      </c>
      <c r="C567" s="279">
        <v>242991</v>
      </c>
      <c r="D567" s="324">
        <v>1</v>
      </c>
      <c r="E567" s="279">
        <v>1</v>
      </c>
      <c r="F567" s="284" t="s">
        <v>84</v>
      </c>
      <c r="G567" s="249"/>
    </row>
    <row r="568" spans="1:7" s="243" customFormat="1" x14ac:dyDescent="0.2">
      <c r="A568" s="322" t="s">
        <v>653</v>
      </c>
      <c r="B568" s="323" t="s">
        <v>103</v>
      </c>
      <c r="C568" s="279">
        <v>5251</v>
      </c>
      <c r="D568" s="324">
        <v>1</v>
      </c>
      <c r="E568" s="279">
        <v>1</v>
      </c>
      <c r="F568" s="284" t="s">
        <v>80</v>
      </c>
      <c r="G568" s="249"/>
    </row>
    <row r="569" spans="1:7" s="243" customFormat="1" x14ac:dyDescent="0.2">
      <c r="A569" s="322" t="s">
        <v>653</v>
      </c>
      <c r="B569" s="323" t="s">
        <v>105</v>
      </c>
      <c r="C569" s="279">
        <v>3557</v>
      </c>
      <c r="D569" s="324">
        <v>1</v>
      </c>
      <c r="E569" s="279">
        <v>1</v>
      </c>
      <c r="F569" s="284" t="s">
        <v>82</v>
      </c>
      <c r="G569" s="249"/>
    </row>
    <row r="570" spans="1:7" x14ac:dyDescent="0.2">
      <c r="A570" s="75" t="s">
        <v>654</v>
      </c>
      <c r="B570" s="67" t="s">
        <v>99</v>
      </c>
      <c r="C570" s="6">
        <v>5383144</v>
      </c>
      <c r="D570" s="203">
        <v>0.99969220000000003</v>
      </c>
      <c r="E570" s="6">
        <v>3</v>
      </c>
      <c r="F570" s="72" t="s">
        <v>77</v>
      </c>
    </row>
    <row r="571" spans="1:7" x14ac:dyDescent="0.2">
      <c r="A571" s="75" t="s">
        <v>654</v>
      </c>
      <c r="B571" s="67" t="s">
        <v>101</v>
      </c>
      <c r="C571" s="6">
        <v>242991</v>
      </c>
      <c r="D571" s="203">
        <v>1</v>
      </c>
      <c r="E571" s="6">
        <v>1</v>
      </c>
      <c r="F571" s="72" t="s">
        <v>82</v>
      </c>
    </row>
    <row r="572" spans="1:7" x14ac:dyDescent="0.2">
      <c r="A572" s="75" t="s">
        <v>654</v>
      </c>
      <c r="B572" s="67" t="s">
        <v>103</v>
      </c>
      <c r="C572" s="6">
        <v>5251</v>
      </c>
      <c r="D572" s="203">
        <v>1</v>
      </c>
      <c r="E572" s="6">
        <v>1</v>
      </c>
      <c r="F572" s="72" t="s">
        <v>80</v>
      </c>
    </row>
    <row r="573" spans="1:7" x14ac:dyDescent="0.2">
      <c r="A573" s="75" t="s">
        <v>654</v>
      </c>
      <c r="B573" s="67" t="s">
        <v>105</v>
      </c>
      <c r="C573" s="6">
        <v>3557</v>
      </c>
      <c r="D573" s="203">
        <v>1</v>
      </c>
      <c r="E573" s="6">
        <v>1</v>
      </c>
      <c r="F573" s="72" t="s">
        <v>92</v>
      </c>
    </row>
    <row r="574" spans="1:7" x14ac:dyDescent="0.2">
      <c r="A574" s="75" t="s">
        <v>655</v>
      </c>
      <c r="B574" s="67" t="s">
        <v>99</v>
      </c>
      <c r="C574" s="6">
        <v>5383144</v>
      </c>
      <c r="D574" s="203">
        <v>0.99994039999999995</v>
      </c>
      <c r="E574" s="6">
        <v>2</v>
      </c>
      <c r="F574" s="72" t="s">
        <v>1032</v>
      </c>
    </row>
    <row r="575" spans="1:7" x14ac:dyDescent="0.2">
      <c r="A575" s="75" t="s">
        <v>655</v>
      </c>
      <c r="B575" s="67" t="s">
        <v>101</v>
      </c>
      <c r="C575" s="6">
        <v>242991</v>
      </c>
      <c r="D575" s="203">
        <v>1</v>
      </c>
      <c r="E575" s="6">
        <v>1</v>
      </c>
      <c r="F575" s="72" t="s">
        <v>92</v>
      </c>
    </row>
    <row r="576" spans="1:7" x14ac:dyDescent="0.2">
      <c r="A576" s="75" t="s">
        <v>655</v>
      </c>
      <c r="B576" s="67" t="s">
        <v>103</v>
      </c>
      <c r="C576" s="6">
        <v>5251</v>
      </c>
      <c r="D576" s="203">
        <v>1</v>
      </c>
      <c r="E576" s="6">
        <v>1</v>
      </c>
      <c r="F576" s="72" t="s">
        <v>80</v>
      </c>
    </row>
    <row r="577" spans="1:7" ht="17" thickBot="1" x14ac:dyDescent="0.25">
      <c r="A577" s="76" t="s">
        <v>655</v>
      </c>
      <c r="B577" s="73" t="s">
        <v>105</v>
      </c>
      <c r="C577" s="180">
        <v>3557</v>
      </c>
      <c r="D577" s="204">
        <v>1</v>
      </c>
      <c r="E577" s="180">
        <v>2</v>
      </c>
      <c r="F577" s="74" t="s">
        <v>98</v>
      </c>
    </row>
    <row r="578" spans="1:7" ht="17" thickBot="1" x14ac:dyDescent="0.25">
      <c r="A578" s="410" t="s">
        <v>407</v>
      </c>
      <c r="B578" s="411"/>
      <c r="C578" s="411"/>
      <c r="D578" s="411"/>
      <c r="E578" s="411"/>
      <c r="F578" s="413"/>
    </row>
    <row r="579" spans="1:7" x14ac:dyDescent="0.2">
      <c r="A579" s="197" t="s">
        <v>656</v>
      </c>
      <c r="B579" s="198" t="s">
        <v>114</v>
      </c>
      <c r="C579" s="191">
        <v>6411790</v>
      </c>
      <c r="D579" s="202">
        <v>0.98764649999999998</v>
      </c>
      <c r="E579" s="191">
        <v>11</v>
      </c>
      <c r="F579" s="193" t="s">
        <v>1048</v>
      </c>
    </row>
    <row r="580" spans="1:7" x14ac:dyDescent="0.2">
      <c r="A580" s="75" t="s">
        <v>657</v>
      </c>
      <c r="B580" s="67" t="s">
        <v>114</v>
      </c>
      <c r="C580" s="6">
        <v>6411790</v>
      </c>
      <c r="D580" s="203">
        <v>0.99454330000000002</v>
      </c>
      <c r="E580" s="6">
        <v>8</v>
      </c>
      <c r="F580" s="72" t="s">
        <v>1049</v>
      </c>
    </row>
    <row r="581" spans="1:7" s="243" customFormat="1" x14ac:dyDescent="0.2">
      <c r="A581" s="325" t="s">
        <v>658</v>
      </c>
      <c r="B581" s="272" t="s">
        <v>114</v>
      </c>
      <c r="C581" s="274">
        <v>6411790</v>
      </c>
      <c r="D581" s="326">
        <v>0.99364339999999995</v>
      </c>
      <c r="E581" s="274">
        <v>5</v>
      </c>
      <c r="F581" s="298" t="s">
        <v>1047</v>
      </c>
      <c r="G581" s="249"/>
    </row>
    <row r="582" spans="1:7" x14ac:dyDescent="0.2">
      <c r="A582" s="75" t="s">
        <v>660</v>
      </c>
      <c r="B582" s="67" t="s">
        <v>114</v>
      </c>
      <c r="C582" s="6">
        <v>6411790</v>
      </c>
      <c r="D582" s="203">
        <v>0.99806249999999996</v>
      </c>
      <c r="E582" s="6">
        <v>5</v>
      </c>
      <c r="F582" s="72" t="s">
        <v>191</v>
      </c>
    </row>
    <row r="583" spans="1:7" s="243" customFormat="1" x14ac:dyDescent="0.2">
      <c r="A583" s="322" t="s">
        <v>661</v>
      </c>
      <c r="B583" s="323" t="s">
        <v>114</v>
      </c>
      <c r="C583" s="279">
        <v>6411790</v>
      </c>
      <c r="D583" s="324">
        <v>0.99639089999999997</v>
      </c>
      <c r="E583" s="279">
        <v>2</v>
      </c>
      <c r="F583" s="284" t="s">
        <v>98</v>
      </c>
      <c r="G583" s="249"/>
    </row>
    <row r="584" spans="1:7" x14ac:dyDescent="0.2">
      <c r="A584" s="199" t="s">
        <v>662</v>
      </c>
      <c r="B584" s="68" t="s">
        <v>114</v>
      </c>
      <c r="C584" s="183">
        <v>6411790</v>
      </c>
      <c r="D584" s="205">
        <v>0.99714590000000003</v>
      </c>
      <c r="E584" s="183">
        <v>3</v>
      </c>
      <c r="F584" s="195" t="s">
        <v>77</v>
      </c>
    </row>
    <row r="585" spans="1:7" x14ac:dyDescent="0.2">
      <c r="A585" s="75" t="s">
        <v>663</v>
      </c>
      <c r="B585" s="67" t="s">
        <v>114</v>
      </c>
      <c r="C585" s="6">
        <v>6411790</v>
      </c>
      <c r="D585" s="203">
        <v>0.99904289999999996</v>
      </c>
      <c r="E585" s="6">
        <v>2</v>
      </c>
      <c r="F585" s="72" t="s">
        <v>98</v>
      </c>
    </row>
    <row r="586" spans="1:7" s="243" customFormat="1" x14ac:dyDescent="0.2">
      <c r="A586" s="322" t="s">
        <v>664</v>
      </c>
      <c r="B586" s="323" t="s">
        <v>114</v>
      </c>
      <c r="C586" s="279">
        <v>6411790</v>
      </c>
      <c r="D586" s="324">
        <v>0.99973020000000001</v>
      </c>
      <c r="E586" s="279">
        <v>1</v>
      </c>
      <c r="F586" s="284" t="s">
        <v>85</v>
      </c>
      <c r="G586" s="249"/>
    </row>
    <row r="587" spans="1:7" x14ac:dyDescent="0.2">
      <c r="A587" s="199" t="s">
        <v>665</v>
      </c>
      <c r="B587" s="68" t="s">
        <v>114</v>
      </c>
      <c r="C587" s="183">
        <v>6411790</v>
      </c>
      <c r="D587" s="205">
        <v>0.99901779999999996</v>
      </c>
      <c r="E587" s="183">
        <v>2</v>
      </c>
      <c r="F587" s="195" t="s">
        <v>98</v>
      </c>
    </row>
    <row r="588" spans="1:7" x14ac:dyDescent="0.2">
      <c r="A588" s="75" t="s">
        <v>666</v>
      </c>
      <c r="B588" s="67" t="s">
        <v>114</v>
      </c>
      <c r="C588" s="6">
        <v>6411790</v>
      </c>
      <c r="D588" s="203">
        <v>0.99996320000000005</v>
      </c>
      <c r="E588" s="6">
        <v>2</v>
      </c>
      <c r="F588" s="72" t="s">
        <v>98</v>
      </c>
    </row>
    <row r="589" spans="1:7" s="243" customFormat="1" x14ac:dyDescent="0.2">
      <c r="A589" s="322" t="s">
        <v>667</v>
      </c>
      <c r="B589" s="323" t="s">
        <v>114</v>
      </c>
      <c r="C589" s="279">
        <v>6411790</v>
      </c>
      <c r="D589" s="324">
        <v>0.99995089999999998</v>
      </c>
      <c r="E589" s="279">
        <v>1</v>
      </c>
      <c r="F589" s="284" t="s">
        <v>83</v>
      </c>
      <c r="G589" s="249"/>
    </row>
    <row r="590" spans="1:7" x14ac:dyDescent="0.2">
      <c r="A590" s="199" t="s">
        <v>668</v>
      </c>
      <c r="B590" s="68" t="s">
        <v>114</v>
      </c>
      <c r="C590" s="183">
        <v>6411790</v>
      </c>
      <c r="D590" s="205">
        <v>0.99944840000000001</v>
      </c>
      <c r="E590" s="183">
        <v>2</v>
      </c>
      <c r="F590" s="195" t="s">
        <v>98</v>
      </c>
    </row>
    <row r="591" spans="1:7" s="243" customFormat="1" x14ac:dyDescent="0.2">
      <c r="A591" s="322" t="s">
        <v>669</v>
      </c>
      <c r="B591" s="323" t="s">
        <v>114</v>
      </c>
      <c r="C591" s="279">
        <v>6411790</v>
      </c>
      <c r="D591" s="324">
        <v>0.99998310000000001</v>
      </c>
      <c r="E591" s="279">
        <v>1</v>
      </c>
      <c r="F591" s="284" t="s">
        <v>85</v>
      </c>
      <c r="G591" s="249"/>
    </row>
    <row r="592" spans="1:7" x14ac:dyDescent="0.2">
      <c r="A592" s="75" t="s">
        <v>670</v>
      </c>
      <c r="B592" s="67" t="s">
        <v>114</v>
      </c>
      <c r="C592" s="6">
        <v>6411790</v>
      </c>
      <c r="D592" s="203">
        <v>0.99997579999999997</v>
      </c>
      <c r="E592" s="6">
        <v>1</v>
      </c>
      <c r="F592" s="72" t="s">
        <v>85</v>
      </c>
    </row>
    <row r="593" spans="1:7" ht="17" thickBot="1" x14ac:dyDescent="0.25">
      <c r="A593" s="76" t="s">
        <v>671</v>
      </c>
      <c r="B593" s="73" t="s">
        <v>114</v>
      </c>
      <c r="C593" s="180">
        <v>6411790</v>
      </c>
      <c r="D593" s="204">
        <v>0.99997579999999997</v>
      </c>
      <c r="E593" s="180">
        <v>3</v>
      </c>
      <c r="F593" s="74" t="s">
        <v>77</v>
      </c>
    </row>
    <row r="594" spans="1:7" ht="17" thickBot="1" x14ac:dyDescent="0.25">
      <c r="A594" s="410" t="s">
        <v>242</v>
      </c>
      <c r="B594" s="411"/>
      <c r="C594" s="411"/>
      <c r="D594" s="411"/>
      <c r="E594" s="411"/>
      <c r="F594" s="413"/>
    </row>
    <row r="595" spans="1:7" s="243" customFormat="1" x14ac:dyDescent="0.2">
      <c r="A595" s="332" t="s">
        <v>672</v>
      </c>
      <c r="B595" s="333" t="s">
        <v>121</v>
      </c>
      <c r="C595" s="293">
        <v>4783414</v>
      </c>
      <c r="D595" s="334">
        <v>0.97943659999999999</v>
      </c>
      <c r="E595" s="293">
        <v>28</v>
      </c>
      <c r="F595" s="295" t="s">
        <v>1065</v>
      </c>
      <c r="G595" s="249"/>
    </row>
    <row r="596" spans="1:7" s="243" customFormat="1" x14ac:dyDescent="0.2">
      <c r="A596" s="322" t="s">
        <v>672</v>
      </c>
      <c r="B596" s="323" t="s">
        <v>123</v>
      </c>
      <c r="C596" s="279">
        <v>217128</v>
      </c>
      <c r="D596" s="324">
        <v>0.89454610000000001</v>
      </c>
      <c r="E596" s="279">
        <v>5</v>
      </c>
      <c r="F596" s="284" t="s">
        <v>1066</v>
      </c>
      <c r="G596" s="249"/>
    </row>
    <row r="597" spans="1:7" x14ac:dyDescent="0.2">
      <c r="A597" s="75" t="s">
        <v>674</v>
      </c>
      <c r="B597" s="67" t="s">
        <v>121</v>
      </c>
      <c r="C597" s="6">
        <v>4783414</v>
      </c>
      <c r="D597" s="203">
        <v>0.98335519999999998</v>
      </c>
      <c r="E597" s="6">
        <v>33</v>
      </c>
      <c r="F597" s="72" t="s">
        <v>1070</v>
      </c>
    </row>
    <row r="598" spans="1:7" x14ac:dyDescent="0.2">
      <c r="A598" s="75" t="s">
        <v>674</v>
      </c>
      <c r="B598" s="67" t="s">
        <v>123</v>
      </c>
      <c r="C598" s="6">
        <v>217128</v>
      </c>
      <c r="D598" s="203">
        <v>0.87611000000000006</v>
      </c>
      <c r="E598" s="6">
        <v>5</v>
      </c>
      <c r="F598" s="72" t="s">
        <v>1071</v>
      </c>
    </row>
    <row r="599" spans="1:7" x14ac:dyDescent="0.2">
      <c r="A599" s="75" t="s">
        <v>676</v>
      </c>
      <c r="B599" s="67" t="s">
        <v>121</v>
      </c>
      <c r="C599" s="6">
        <v>4783414</v>
      </c>
      <c r="D599" s="203">
        <v>0.98437079999999999</v>
      </c>
      <c r="E599" s="6">
        <v>33</v>
      </c>
      <c r="F599" s="72" t="s">
        <v>1074</v>
      </c>
    </row>
    <row r="600" spans="1:7" x14ac:dyDescent="0.2">
      <c r="A600" s="199" t="s">
        <v>676</v>
      </c>
      <c r="B600" s="68" t="s">
        <v>123</v>
      </c>
      <c r="C600" s="183">
        <v>217128</v>
      </c>
      <c r="D600" s="205">
        <v>0.93028069999999996</v>
      </c>
      <c r="E600" s="183">
        <v>3</v>
      </c>
      <c r="F600" s="195" t="s">
        <v>1075</v>
      </c>
    </row>
    <row r="601" spans="1:7" x14ac:dyDescent="0.2">
      <c r="A601" s="75" t="s">
        <v>678</v>
      </c>
      <c r="B601" s="67" t="s">
        <v>121</v>
      </c>
      <c r="C601" s="6">
        <v>4783414</v>
      </c>
      <c r="D601" s="203">
        <v>0.99385400000000002</v>
      </c>
      <c r="E601" s="6">
        <v>15</v>
      </c>
      <c r="F601" s="72" t="s">
        <v>1067</v>
      </c>
    </row>
    <row r="602" spans="1:7" x14ac:dyDescent="0.2">
      <c r="A602" s="75" t="s">
        <v>678</v>
      </c>
      <c r="B602" s="67" t="s">
        <v>123</v>
      </c>
      <c r="C602" s="6">
        <v>217128</v>
      </c>
      <c r="D602" s="203">
        <v>0.93369809999999998</v>
      </c>
      <c r="E602" s="6">
        <v>4</v>
      </c>
      <c r="F602" s="72" t="s">
        <v>1068</v>
      </c>
    </row>
    <row r="603" spans="1:7" x14ac:dyDescent="0.2">
      <c r="A603" s="75" t="s">
        <v>680</v>
      </c>
      <c r="B603" s="67" t="s">
        <v>121</v>
      </c>
      <c r="C603" s="6">
        <v>4783414</v>
      </c>
      <c r="D603" s="203">
        <v>0.9966547</v>
      </c>
      <c r="E603" s="6">
        <v>16</v>
      </c>
      <c r="F603" s="72" t="s">
        <v>1072</v>
      </c>
    </row>
    <row r="604" spans="1:7" x14ac:dyDescent="0.2">
      <c r="A604" s="75" t="s">
        <v>680</v>
      </c>
      <c r="B604" s="67" t="s">
        <v>123</v>
      </c>
      <c r="C604" s="6">
        <v>217128</v>
      </c>
      <c r="D604" s="203">
        <v>0.96126710000000004</v>
      </c>
      <c r="E604" s="6">
        <v>2</v>
      </c>
      <c r="F604" s="72" t="s">
        <v>1073</v>
      </c>
    </row>
    <row r="605" spans="1:7" s="243" customFormat="1" x14ac:dyDescent="0.2">
      <c r="A605" s="322" t="s">
        <v>682</v>
      </c>
      <c r="B605" s="323" t="s">
        <v>121</v>
      </c>
      <c r="C605" s="279">
        <v>4783414</v>
      </c>
      <c r="D605" s="324">
        <v>0.99215580000000003</v>
      </c>
      <c r="E605" s="279">
        <v>14</v>
      </c>
      <c r="F605" s="284" t="s">
        <v>1076</v>
      </c>
      <c r="G605" s="249"/>
    </row>
    <row r="606" spans="1:7" s="243" customFormat="1" x14ac:dyDescent="0.2">
      <c r="A606" s="325" t="s">
        <v>682</v>
      </c>
      <c r="B606" s="272" t="s">
        <v>123</v>
      </c>
      <c r="C606" s="274">
        <v>217128</v>
      </c>
      <c r="D606" s="326">
        <v>0.96709780000000001</v>
      </c>
      <c r="E606" s="274">
        <v>3</v>
      </c>
      <c r="F606" s="298" t="s">
        <v>1077</v>
      </c>
      <c r="G606" s="249"/>
    </row>
    <row r="607" spans="1:7" x14ac:dyDescent="0.2">
      <c r="A607" s="75" t="s">
        <v>684</v>
      </c>
      <c r="B607" s="67" t="s">
        <v>121</v>
      </c>
      <c r="C607" s="6">
        <v>4783414</v>
      </c>
      <c r="D607" s="203">
        <v>0.9993843</v>
      </c>
      <c r="E607" s="6">
        <v>6</v>
      </c>
      <c r="F607" s="72" t="s">
        <v>1069</v>
      </c>
    </row>
    <row r="608" spans="1:7" x14ac:dyDescent="0.2">
      <c r="A608" s="75" t="s">
        <v>684</v>
      </c>
      <c r="B608" s="67" t="s">
        <v>123</v>
      </c>
      <c r="C608" s="6">
        <v>217128</v>
      </c>
      <c r="D608" s="203">
        <v>1</v>
      </c>
      <c r="E608" s="6">
        <v>1</v>
      </c>
      <c r="F608" s="72" t="s">
        <v>92</v>
      </c>
    </row>
    <row r="609" spans="1:7" s="243" customFormat="1" x14ac:dyDescent="0.2">
      <c r="A609" s="322" t="s">
        <v>686</v>
      </c>
      <c r="B609" s="323" t="s">
        <v>121</v>
      </c>
      <c r="C609" s="279">
        <v>4783414</v>
      </c>
      <c r="D609" s="324">
        <v>0.99870409999999998</v>
      </c>
      <c r="E609" s="279">
        <v>5</v>
      </c>
      <c r="F609" s="284" t="s">
        <v>191</v>
      </c>
      <c r="G609" s="249"/>
    </row>
    <row r="610" spans="1:7" s="243" customFormat="1" x14ac:dyDescent="0.2">
      <c r="A610" s="322" t="s">
        <v>686</v>
      </c>
      <c r="B610" s="323" t="s">
        <v>123</v>
      </c>
      <c r="C610" s="279">
        <v>217128</v>
      </c>
      <c r="D610" s="324">
        <v>0.99228110000000003</v>
      </c>
      <c r="E610" s="279">
        <v>1</v>
      </c>
      <c r="F610" s="284" t="s">
        <v>92</v>
      </c>
      <c r="G610" s="249"/>
    </row>
    <row r="611" spans="1:7" x14ac:dyDescent="0.2">
      <c r="A611" s="75" t="s">
        <v>687</v>
      </c>
      <c r="B611" s="67" t="s">
        <v>121</v>
      </c>
      <c r="C611" s="6">
        <v>4783414</v>
      </c>
      <c r="D611" s="203">
        <v>0.99562620000000002</v>
      </c>
      <c r="E611" s="6">
        <v>8</v>
      </c>
      <c r="F611" s="72" t="s">
        <v>1078</v>
      </c>
    </row>
    <row r="612" spans="1:7" x14ac:dyDescent="0.2">
      <c r="A612" s="199" t="s">
        <v>687</v>
      </c>
      <c r="B612" s="68" t="s">
        <v>123</v>
      </c>
      <c r="C612" s="183">
        <v>217128</v>
      </c>
      <c r="D612" s="205">
        <v>0.99913410000000002</v>
      </c>
      <c r="E612" s="183">
        <v>1</v>
      </c>
      <c r="F612" s="195" t="s">
        <v>83</v>
      </c>
    </row>
    <row r="613" spans="1:7" x14ac:dyDescent="0.2">
      <c r="A613" s="75" t="s">
        <v>688</v>
      </c>
      <c r="B613" s="67" t="s">
        <v>121</v>
      </c>
      <c r="C613" s="6">
        <v>4783414</v>
      </c>
      <c r="D613" s="203">
        <v>0.99932540000000003</v>
      </c>
      <c r="E613" s="6">
        <v>3</v>
      </c>
      <c r="F613" s="72" t="s">
        <v>77</v>
      </c>
    </row>
    <row r="614" spans="1:7" x14ac:dyDescent="0.2">
      <c r="A614" s="75" t="s">
        <v>688</v>
      </c>
      <c r="B614" s="67" t="s">
        <v>123</v>
      </c>
      <c r="C614" s="6">
        <v>217128</v>
      </c>
      <c r="D614" s="203">
        <v>1</v>
      </c>
      <c r="E614" s="6">
        <v>1</v>
      </c>
      <c r="F614" s="72" t="s">
        <v>80</v>
      </c>
    </row>
    <row r="615" spans="1:7" s="243" customFormat="1" x14ac:dyDescent="0.2">
      <c r="A615" s="322" t="s">
        <v>690</v>
      </c>
      <c r="B615" s="323" t="s">
        <v>121</v>
      </c>
      <c r="C615" s="279">
        <v>4783414</v>
      </c>
      <c r="D615" s="324">
        <v>0.99998069999999994</v>
      </c>
      <c r="E615" s="279">
        <v>3</v>
      </c>
      <c r="F615" s="284" t="s">
        <v>77</v>
      </c>
      <c r="G615" s="249"/>
    </row>
    <row r="616" spans="1:7" s="243" customFormat="1" x14ac:dyDescent="0.2">
      <c r="A616" s="322" t="s">
        <v>690</v>
      </c>
      <c r="B616" s="323" t="s">
        <v>123</v>
      </c>
      <c r="C616" s="279">
        <v>217128</v>
      </c>
      <c r="D616" s="324">
        <v>1</v>
      </c>
      <c r="E616" s="279">
        <v>1</v>
      </c>
      <c r="F616" s="284" t="s">
        <v>82</v>
      </c>
      <c r="G616" s="249"/>
    </row>
    <row r="617" spans="1:7" x14ac:dyDescent="0.2">
      <c r="A617" s="75" t="s">
        <v>691</v>
      </c>
      <c r="B617" s="67" t="s">
        <v>121</v>
      </c>
      <c r="C617" s="6">
        <v>4783414</v>
      </c>
      <c r="D617" s="203">
        <v>0.99957119999999999</v>
      </c>
      <c r="E617" s="6">
        <v>5</v>
      </c>
      <c r="F617" s="72" t="s">
        <v>191</v>
      </c>
    </row>
    <row r="618" spans="1:7" x14ac:dyDescent="0.2">
      <c r="A618" s="199" t="s">
        <v>691</v>
      </c>
      <c r="B618" s="68" t="s">
        <v>123</v>
      </c>
      <c r="C618" s="183">
        <v>217128</v>
      </c>
      <c r="D618" s="205">
        <v>0.9997973</v>
      </c>
      <c r="E618" s="183">
        <v>1</v>
      </c>
      <c r="F618" s="195" t="s">
        <v>92</v>
      </c>
    </row>
    <row r="619" spans="1:7" x14ac:dyDescent="0.2">
      <c r="A619" s="75" t="s">
        <v>692</v>
      </c>
      <c r="B619" s="67" t="s">
        <v>121</v>
      </c>
      <c r="C619" s="6">
        <v>4783414</v>
      </c>
      <c r="D619" s="203">
        <v>0.99924139999999995</v>
      </c>
      <c r="E619" s="6">
        <v>2</v>
      </c>
      <c r="F619" s="72" t="s">
        <v>98</v>
      </c>
    </row>
    <row r="620" spans="1:7" x14ac:dyDescent="0.2">
      <c r="A620" s="75" t="s">
        <v>692</v>
      </c>
      <c r="B620" s="67" t="s">
        <v>123</v>
      </c>
      <c r="C620" s="6">
        <v>217128</v>
      </c>
      <c r="D620" s="203">
        <v>1</v>
      </c>
      <c r="E620" s="6">
        <v>1</v>
      </c>
      <c r="F620" s="72" t="s">
        <v>84</v>
      </c>
    </row>
    <row r="621" spans="1:7" s="243" customFormat="1" x14ac:dyDescent="0.2">
      <c r="A621" s="322" t="s">
        <v>693</v>
      </c>
      <c r="B621" s="323" t="s">
        <v>121</v>
      </c>
      <c r="C621" s="279">
        <v>4783414</v>
      </c>
      <c r="D621" s="324">
        <v>1</v>
      </c>
      <c r="E621" s="279">
        <v>2</v>
      </c>
      <c r="F621" s="284" t="s">
        <v>1033</v>
      </c>
      <c r="G621" s="249"/>
    </row>
    <row r="622" spans="1:7" s="243" customFormat="1" x14ac:dyDescent="0.2">
      <c r="A622" s="322" t="s">
        <v>693</v>
      </c>
      <c r="B622" s="323" t="s">
        <v>123</v>
      </c>
      <c r="C622" s="279">
        <v>217128</v>
      </c>
      <c r="D622" s="324">
        <v>1</v>
      </c>
      <c r="E622" s="279">
        <v>1</v>
      </c>
      <c r="F622" s="284" t="s">
        <v>82</v>
      </c>
      <c r="G622" s="249"/>
    </row>
    <row r="623" spans="1:7" x14ac:dyDescent="0.2">
      <c r="A623" s="75" t="s">
        <v>694</v>
      </c>
      <c r="B623" s="67" t="s">
        <v>121</v>
      </c>
      <c r="C623" s="6">
        <v>4783414</v>
      </c>
      <c r="D623" s="203">
        <v>0.9990848</v>
      </c>
      <c r="E623" s="6">
        <v>3</v>
      </c>
      <c r="F623" s="72" t="s">
        <v>77</v>
      </c>
    </row>
    <row r="624" spans="1:7" ht="17" thickBot="1" x14ac:dyDescent="0.25">
      <c r="A624" s="76" t="s">
        <v>694</v>
      </c>
      <c r="B624" s="73" t="s">
        <v>123</v>
      </c>
      <c r="C624" s="180">
        <v>217128</v>
      </c>
      <c r="D624" s="204">
        <v>1</v>
      </c>
      <c r="E624" s="180">
        <v>1</v>
      </c>
      <c r="F624" s="74" t="s">
        <v>82</v>
      </c>
    </row>
    <row r="626" spans="1:7" ht="17" thickBot="1" x14ac:dyDescent="0.25"/>
    <row r="627" spans="1:7" ht="17" thickBot="1" x14ac:dyDescent="0.25">
      <c r="A627" s="424" t="s">
        <v>33</v>
      </c>
      <c r="B627" s="425"/>
      <c r="C627" s="425"/>
      <c r="D627" s="425"/>
      <c r="E627" s="425"/>
      <c r="F627" s="426"/>
    </row>
    <row r="628" spans="1:7" ht="17" thickBot="1" x14ac:dyDescent="0.25">
      <c r="A628" s="206" t="s">
        <v>231</v>
      </c>
      <c r="B628" s="207" t="s">
        <v>230</v>
      </c>
      <c r="C628" s="217" t="s">
        <v>234</v>
      </c>
      <c r="D628" s="201" t="s">
        <v>243</v>
      </c>
      <c r="E628" s="209" t="s">
        <v>74</v>
      </c>
      <c r="F628" s="208" t="s">
        <v>233</v>
      </c>
    </row>
    <row r="629" spans="1:7" ht="17" thickBot="1" x14ac:dyDescent="0.25">
      <c r="A629" s="406" t="s">
        <v>236</v>
      </c>
      <c r="B629" s="395"/>
      <c r="C629" s="395"/>
      <c r="D629" s="395"/>
      <c r="E629" s="395"/>
      <c r="F629" s="397"/>
    </row>
    <row r="630" spans="1:7" s="243" customFormat="1" x14ac:dyDescent="0.2">
      <c r="A630" s="332" t="s">
        <v>695</v>
      </c>
      <c r="B630" s="333" t="s">
        <v>86</v>
      </c>
      <c r="C630" s="293">
        <v>2894753</v>
      </c>
      <c r="D630" s="334">
        <v>0.99947419999999998</v>
      </c>
      <c r="E630" s="293">
        <v>3</v>
      </c>
      <c r="F630" s="295" t="s">
        <v>1256</v>
      </c>
      <c r="G630" s="249"/>
    </row>
    <row r="631" spans="1:7" s="243" customFormat="1" x14ac:dyDescent="0.2">
      <c r="A631" s="322" t="s">
        <v>695</v>
      </c>
      <c r="B631" s="323" t="s">
        <v>88</v>
      </c>
      <c r="C631" s="279">
        <v>257779</v>
      </c>
      <c r="D631" s="324">
        <v>1</v>
      </c>
      <c r="E631" s="279">
        <v>1</v>
      </c>
      <c r="F631" s="284" t="s">
        <v>84</v>
      </c>
      <c r="G631" s="249"/>
    </row>
    <row r="632" spans="1:7" s="243" customFormat="1" x14ac:dyDescent="0.2">
      <c r="A632" s="322" t="s">
        <v>695</v>
      </c>
      <c r="B632" s="323" t="s">
        <v>89</v>
      </c>
      <c r="C632" s="279">
        <v>32806</v>
      </c>
      <c r="D632" s="324">
        <v>1</v>
      </c>
      <c r="E632" s="279">
        <v>2</v>
      </c>
      <c r="F632" s="284" t="s">
        <v>1257</v>
      </c>
      <c r="G632" s="249"/>
    </row>
    <row r="633" spans="1:7" s="243" customFormat="1" x14ac:dyDescent="0.2">
      <c r="A633" s="322" t="s">
        <v>695</v>
      </c>
      <c r="B633" s="323" t="s">
        <v>91</v>
      </c>
      <c r="C633" s="279">
        <v>6269</v>
      </c>
      <c r="D633" s="324">
        <v>1</v>
      </c>
      <c r="E633" s="279">
        <v>1</v>
      </c>
      <c r="F633" s="284" t="s">
        <v>90</v>
      </c>
      <c r="G633" s="249"/>
    </row>
    <row r="634" spans="1:7" s="243" customFormat="1" x14ac:dyDescent="0.2">
      <c r="A634" s="322" t="s">
        <v>695</v>
      </c>
      <c r="B634" s="323" t="s">
        <v>93</v>
      </c>
      <c r="C634" s="279">
        <v>6215</v>
      </c>
      <c r="D634" s="324">
        <v>1</v>
      </c>
      <c r="E634" s="279">
        <v>1</v>
      </c>
      <c r="F634" s="284" t="s">
        <v>92</v>
      </c>
      <c r="G634" s="249"/>
    </row>
    <row r="635" spans="1:7" s="243" customFormat="1" x14ac:dyDescent="0.2">
      <c r="A635" s="325" t="s">
        <v>695</v>
      </c>
      <c r="B635" s="272" t="s">
        <v>94</v>
      </c>
      <c r="C635" s="274">
        <v>4590</v>
      </c>
      <c r="D635" s="326">
        <v>1</v>
      </c>
      <c r="E635" s="274">
        <v>1</v>
      </c>
      <c r="F635" s="298" t="s">
        <v>138</v>
      </c>
      <c r="G635" s="249"/>
    </row>
    <row r="636" spans="1:7" x14ac:dyDescent="0.2">
      <c r="A636" s="75" t="s">
        <v>697</v>
      </c>
      <c r="B636" s="67" t="s">
        <v>86</v>
      </c>
      <c r="C636" s="6">
        <v>2894753</v>
      </c>
      <c r="D636" s="203">
        <v>1</v>
      </c>
      <c r="E636" s="6">
        <v>4</v>
      </c>
      <c r="F636" s="72" t="s">
        <v>1258</v>
      </c>
    </row>
    <row r="637" spans="1:7" x14ac:dyDescent="0.2">
      <c r="A637" s="75" t="s">
        <v>697</v>
      </c>
      <c r="B637" s="67" t="s">
        <v>88</v>
      </c>
      <c r="C637" s="6">
        <v>257779</v>
      </c>
      <c r="D637" s="203">
        <v>1</v>
      </c>
      <c r="E637" s="6">
        <v>1</v>
      </c>
      <c r="F637" s="72" t="s">
        <v>83</v>
      </c>
    </row>
    <row r="638" spans="1:7" x14ac:dyDescent="0.2">
      <c r="A638" s="75" t="s">
        <v>697</v>
      </c>
      <c r="B638" s="67" t="s">
        <v>89</v>
      </c>
      <c r="C638" s="6">
        <v>32806</v>
      </c>
      <c r="D638" s="203">
        <v>1</v>
      </c>
      <c r="E638" s="6">
        <v>1</v>
      </c>
      <c r="F638" s="72" t="s">
        <v>80</v>
      </c>
    </row>
    <row r="639" spans="1:7" x14ac:dyDescent="0.2">
      <c r="A639" s="75" t="s">
        <v>697</v>
      </c>
      <c r="B639" s="67" t="s">
        <v>91</v>
      </c>
      <c r="C639" s="6">
        <v>6269</v>
      </c>
      <c r="D639" s="203">
        <v>1</v>
      </c>
      <c r="E639" s="6">
        <v>1</v>
      </c>
      <c r="F639" s="72" t="s">
        <v>92</v>
      </c>
    </row>
    <row r="640" spans="1:7" x14ac:dyDescent="0.2">
      <c r="A640" s="75" t="s">
        <v>697</v>
      </c>
      <c r="B640" s="67" t="s">
        <v>93</v>
      </c>
      <c r="C640" s="6">
        <v>6215</v>
      </c>
      <c r="D640" s="203">
        <v>0.99983909999999998</v>
      </c>
      <c r="E640" s="6">
        <v>1</v>
      </c>
      <c r="F640" s="72" t="s">
        <v>90</v>
      </c>
    </row>
    <row r="641" spans="1:7" x14ac:dyDescent="0.2">
      <c r="A641" s="199" t="s">
        <v>697</v>
      </c>
      <c r="B641" s="68" t="s">
        <v>94</v>
      </c>
      <c r="C641" s="183">
        <v>4590</v>
      </c>
      <c r="D641" s="205">
        <v>1</v>
      </c>
      <c r="E641" s="183">
        <v>1</v>
      </c>
      <c r="F641" s="195" t="s">
        <v>128</v>
      </c>
    </row>
    <row r="642" spans="1:7" x14ac:dyDescent="0.2">
      <c r="A642" s="75" t="s">
        <v>698</v>
      </c>
      <c r="B642" s="67" t="s">
        <v>86</v>
      </c>
      <c r="C642" s="6">
        <v>2894753</v>
      </c>
      <c r="D642" s="203">
        <v>0.99910869999999996</v>
      </c>
      <c r="E642" s="6">
        <v>3</v>
      </c>
      <c r="F642" s="72" t="s">
        <v>1259</v>
      </c>
    </row>
    <row r="643" spans="1:7" x14ac:dyDescent="0.2">
      <c r="A643" s="75" t="s">
        <v>698</v>
      </c>
      <c r="B643" s="67" t="s">
        <v>88</v>
      </c>
      <c r="C643" s="6">
        <v>257779</v>
      </c>
      <c r="D643" s="203">
        <v>1</v>
      </c>
      <c r="E643" s="6">
        <v>2</v>
      </c>
      <c r="F643" s="72" t="s">
        <v>98</v>
      </c>
    </row>
    <row r="644" spans="1:7" x14ac:dyDescent="0.2">
      <c r="A644" s="75" t="s">
        <v>698</v>
      </c>
      <c r="B644" s="67" t="s">
        <v>89</v>
      </c>
      <c r="C644" s="6">
        <v>32806</v>
      </c>
      <c r="D644" s="203">
        <v>1</v>
      </c>
      <c r="E644" s="6">
        <v>1</v>
      </c>
      <c r="F644" s="72" t="s">
        <v>161</v>
      </c>
    </row>
    <row r="645" spans="1:7" x14ac:dyDescent="0.2">
      <c r="A645" s="75" t="s">
        <v>698</v>
      </c>
      <c r="B645" s="67" t="s">
        <v>91</v>
      </c>
      <c r="C645" s="6">
        <v>6269</v>
      </c>
      <c r="D645" s="203">
        <v>0.4176105</v>
      </c>
      <c r="E645" s="6">
        <v>3</v>
      </c>
      <c r="F645" s="72" t="s">
        <v>1260</v>
      </c>
    </row>
    <row r="646" spans="1:7" x14ac:dyDescent="0.2">
      <c r="A646" s="75" t="s">
        <v>698</v>
      </c>
      <c r="B646" s="67" t="s">
        <v>93</v>
      </c>
      <c r="C646" s="6">
        <v>6215</v>
      </c>
      <c r="D646" s="203">
        <v>0.99018499999999998</v>
      </c>
      <c r="E646" s="6">
        <v>2</v>
      </c>
      <c r="F646" s="72" t="s">
        <v>1261</v>
      </c>
    </row>
    <row r="647" spans="1:7" x14ac:dyDescent="0.2">
      <c r="A647" s="199" t="s">
        <v>698</v>
      </c>
      <c r="B647" s="68" t="s">
        <v>94</v>
      </c>
      <c r="C647" s="183">
        <v>4590</v>
      </c>
      <c r="D647" s="205">
        <v>1</v>
      </c>
      <c r="E647" s="183">
        <v>1</v>
      </c>
      <c r="F647" s="195" t="s">
        <v>1024</v>
      </c>
    </row>
    <row r="648" spans="1:7" s="321" customFormat="1" x14ac:dyDescent="0.2">
      <c r="A648" s="75" t="s">
        <v>700</v>
      </c>
      <c r="B648" s="67" t="s">
        <v>86</v>
      </c>
      <c r="C648" s="6">
        <v>2894753</v>
      </c>
      <c r="D648" s="203">
        <v>0.99943789999999999</v>
      </c>
      <c r="E648" s="6">
        <v>2</v>
      </c>
      <c r="F648" s="72" t="s">
        <v>1080</v>
      </c>
      <c r="G648" s="328"/>
    </row>
    <row r="649" spans="1:7" s="321" customFormat="1" x14ac:dyDescent="0.2">
      <c r="A649" s="75" t="s">
        <v>700</v>
      </c>
      <c r="B649" s="67" t="s">
        <v>88</v>
      </c>
      <c r="C649" s="6">
        <v>257779</v>
      </c>
      <c r="D649" s="203">
        <v>1</v>
      </c>
      <c r="E649" s="6">
        <v>2</v>
      </c>
      <c r="F649" s="72" t="s">
        <v>1032</v>
      </c>
      <c r="G649" s="328"/>
    </row>
    <row r="650" spans="1:7" s="321" customFormat="1" x14ac:dyDescent="0.2">
      <c r="A650" s="75" t="s">
        <v>700</v>
      </c>
      <c r="B650" s="67" t="s">
        <v>89</v>
      </c>
      <c r="C650" s="6">
        <v>32806</v>
      </c>
      <c r="D650" s="203">
        <v>1</v>
      </c>
      <c r="E650" s="6">
        <v>1</v>
      </c>
      <c r="F650" s="72" t="s">
        <v>85</v>
      </c>
      <c r="G650" s="328"/>
    </row>
    <row r="651" spans="1:7" s="346" customFormat="1" x14ac:dyDescent="0.2">
      <c r="A651" s="343" t="s">
        <v>700</v>
      </c>
      <c r="B651" s="344" t="s">
        <v>91</v>
      </c>
      <c r="C651" s="222">
        <v>6269</v>
      </c>
      <c r="D651" s="221">
        <v>0.99601220000000001</v>
      </c>
      <c r="E651" s="222"/>
      <c r="F651" s="223"/>
      <c r="G651" s="345"/>
    </row>
    <row r="652" spans="1:7" s="321" customFormat="1" x14ac:dyDescent="0.2">
      <c r="A652" s="75" t="s">
        <v>700</v>
      </c>
      <c r="B652" s="67" t="s">
        <v>93</v>
      </c>
      <c r="C652" s="6">
        <v>6215</v>
      </c>
      <c r="D652" s="203">
        <v>1</v>
      </c>
      <c r="E652" s="6">
        <v>1</v>
      </c>
      <c r="F652" s="72" t="s">
        <v>83</v>
      </c>
      <c r="G652" s="328"/>
    </row>
    <row r="653" spans="1:7" s="321" customFormat="1" x14ac:dyDescent="0.2">
      <c r="A653" s="199" t="s">
        <v>700</v>
      </c>
      <c r="B653" s="68" t="s">
        <v>94</v>
      </c>
      <c r="C653" s="183">
        <v>4590</v>
      </c>
      <c r="D653" s="205">
        <v>1</v>
      </c>
      <c r="E653" s="183">
        <v>1</v>
      </c>
      <c r="F653" s="195" t="s">
        <v>90</v>
      </c>
      <c r="G653" s="328"/>
    </row>
    <row r="654" spans="1:7" x14ac:dyDescent="0.2">
      <c r="A654" s="75" t="s">
        <v>701</v>
      </c>
      <c r="B654" s="67" t="s">
        <v>86</v>
      </c>
      <c r="C654" s="6">
        <v>2894753</v>
      </c>
      <c r="D654" s="203">
        <v>0.99937370000000003</v>
      </c>
      <c r="E654" s="6">
        <v>5</v>
      </c>
      <c r="F654" s="72" t="s">
        <v>1262</v>
      </c>
    </row>
    <row r="655" spans="1:7" x14ac:dyDescent="0.2">
      <c r="A655" s="75" t="s">
        <v>701</v>
      </c>
      <c r="B655" s="67" t="s">
        <v>88</v>
      </c>
      <c r="C655" s="6">
        <v>257779</v>
      </c>
      <c r="D655" s="203">
        <v>1</v>
      </c>
      <c r="E655" s="6">
        <v>1</v>
      </c>
      <c r="F655" s="72" t="s">
        <v>92</v>
      </c>
    </row>
    <row r="656" spans="1:7" x14ac:dyDescent="0.2">
      <c r="A656" s="75" t="s">
        <v>701</v>
      </c>
      <c r="B656" s="67" t="s">
        <v>89</v>
      </c>
      <c r="C656" s="6">
        <v>32806</v>
      </c>
      <c r="D656" s="203">
        <v>1</v>
      </c>
      <c r="E656" s="6">
        <v>1</v>
      </c>
      <c r="F656" s="72" t="s">
        <v>83</v>
      </c>
    </row>
    <row r="657" spans="1:7" x14ac:dyDescent="0.2">
      <c r="A657" s="75" t="s">
        <v>701</v>
      </c>
      <c r="B657" s="67" t="s">
        <v>91</v>
      </c>
      <c r="C657" s="6">
        <v>6269</v>
      </c>
      <c r="D657" s="203">
        <v>0.97639180000000003</v>
      </c>
      <c r="E657" s="6">
        <v>1</v>
      </c>
      <c r="F657" s="72" t="s">
        <v>84</v>
      </c>
    </row>
    <row r="658" spans="1:7" x14ac:dyDescent="0.2">
      <c r="A658" s="75" t="s">
        <v>701</v>
      </c>
      <c r="B658" s="67" t="s">
        <v>93</v>
      </c>
      <c r="C658" s="6">
        <v>6215</v>
      </c>
      <c r="D658" s="203">
        <v>1</v>
      </c>
      <c r="E658" s="6">
        <v>1</v>
      </c>
      <c r="F658" s="72" t="s">
        <v>109</v>
      </c>
    </row>
    <row r="659" spans="1:7" x14ac:dyDescent="0.2">
      <c r="A659" s="199" t="s">
        <v>701</v>
      </c>
      <c r="B659" s="68" t="s">
        <v>94</v>
      </c>
      <c r="C659" s="183">
        <v>4590</v>
      </c>
      <c r="D659" s="205">
        <v>1</v>
      </c>
      <c r="E659" s="183">
        <v>1</v>
      </c>
      <c r="F659" s="195" t="s">
        <v>85</v>
      </c>
    </row>
    <row r="660" spans="1:7" s="243" customFormat="1" x14ac:dyDescent="0.2">
      <c r="A660" s="322" t="s">
        <v>703</v>
      </c>
      <c r="B660" s="323" t="s">
        <v>86</v>
      </c>
      <c r="C660" s="279">
        <v>2894753</v>
      </c>
      <c r="D660" s="324">
        <v>1</v>
      </c>
      <c r="E660" s="279">
        <v>1</v>
      </c>
      <c r="F660" s="284" t="s">
        <v>83</v>
      </c>
      <c r="G660" s="249"/>
    </row>
    <row r="661" spans="1:7" s="243" customFormat="1" x14ac:dyDescent="0.2">
      <c r="A661" s="322" t="s">
        <v>703</v>
      </c>
      <c r="B661" s="323" t="s">
        <v>88</v>
      </c>
      <c r="C661" s="279">
        <v>257779</v>
      </c>
      <c r="D661" s="324">
        <v>1</v>
      </c>
      <c r="E661" s="279">
        <v>2</v>
      </c>
      <c r="F661" s="284" t="s">
        <v>1032</v>
      </c>
      <c r="G661" s="249"/>
    </row>
    <row r="662" spans="1:7" s="243" customFormat="1" x14ac:dyDescent="0.2">
      <c r="A662" s="322" t="s">
        <v>703</v>
      </c>
      <c r="B662" s="323" t="s">
        <v>89</v>
      </c>
      <c r="C662" s="279">
        <v>32806</v>
      </c>
      <c r="D662" s="324">
        <v>1</v>
      </c>
      <c r="E662" s="279">
        <v>1</v>
      </c>
      <c r="F662" s="284" t="s">
        <v>92</v>
      </c>
      <c r="G662" s="249"/>
    </row>
    <row r="663" spans="1:7" s="243" customFormat="1" x14ac:dyDescent="0.2">
      <c r="A663" s="322" t="s">
        <v>703</v>
      </c>
      <c r="B663" s="323" t="s">
        <v>91</v>
      </c>
      <c r="C663" s="279">
        <v>6269</v>
      </c>
      <c r="D663" s="324">
        <v>0.99984050000000002</v>
      </c>
      <c r="E663" s="279">
        <v>1</v>
      </c>
      <c r="F663" s="284" t="s">
        <v>85</v>
      </c>
      <c r="G663" s="249"/>
    </row>
    <row r="664" spans="1:7" s="243" customFormat="1" x14ac:dyDescent="0.2">
      <c r="A664" s="322" t="s">
        <v>703</v>
      </c>
      <c r="B664" s="323" t="s">
        <v>93</v>
      </c>
      <c r="C664" s="279">
        <v>6215</v>
      </c>
      <c r="D664" s="324">
        <v>1</v>
      </c>
      <c r="E664" s="279">
        <v>1</v>
      </c>
      <c r="F664" s="284" t="s">
        <v>90</v>
      </c>
      <c r="G664" s="249"/>
    </row>
    <row r="665" spans="1:7" s="243" customFormat="1" x14ac:dyDescent="0.2">
      <c r="A665" s="325" t="s">
        <v>703</v>
      </c>
      <c r="B665" s="272" t="s">
        <v>94</v>
      </c>
      <c r="C665" s="274">
        <v>4590</v>
      </c>
      <c r="D665" s="326">
        <v>1</v>
      </c>
      <c r="E665" s="274">
        <v>1</v>
      </c>
      <c r="F665" s="298" t="s">
        <v>80</v>
      </c>
      <c r="G665" s="249"/>
    </row>
    <row r="666" spans="1:7" x14ac:dyDescent="0.2">
      <c r="A666" s="75" t="s">
        <v>704</v>
      </c>
      <c r="B666" s="67" t="s">
        <v>86</v>
      </c>
      <c r="C666" s="6">
        <v>2894753</v>
      </c>
      <c r="D666" s="203">
        <v>0.99943210000000005</v>
      </c>
      <c r="E666" s="6">
        <v>4</v>
      </c>
      <c r="F666" s="72" t="s">
        <v>1263</v>
      </c>
    </row>
    <row r="667" spans="1:7" x14ac:dyDescent="0.2">
      <c r="A667" s="75" t="s">
        <v>704</v>
      </c>
      <c r="B667" s="67" t="s">
        <v>88</v>
      </c>
      <c r="C667" s="6">
        <v>257779</v>
      </c>
      <c r="D667" s="203">
        <v>0.99999610000000005</v>
      </c>
      <c r="E667" s="6">
        <v>2</v>
      </c>
      <c r="F667" s="72" t="s">
        <v>1264</v>
      </c>
    </row>
    <row r="668" spans="1:7" x14ac:dyDescent="0.2">
      <c r="A668" s="75" t="s">
        <v>704</v>
      </c>
      <c r="B668" s="67" t="s">
        <v>89</v>
      </c>
      <c r="C668" s="6">
        <v>32806</v>
      </c>
      <c r="D668" s="203">
        <v>1</v>
      </c>
      <c r="E668" s="6">
        <v>1</v>
      </c>
      <c r="F668" s="72" t="s">
        <v>108</v>
      </c>
    </row>
    <row r="669" spans="1:7" s="225" customFormat="1" x14ac:dyDescent="0.2">
      <c r="A669" s="218" t="s">
        <v>704</v>
      </c>
      <c r="B669" s="219" t="s">
        <v>91</v>
      </c>
      <c r="C669" s="220">
        <v>6269</v>
      </c>
      <c r="D669" s="221">
        <v>1</v>
      </c>
      <c r="E669" s="222"/>
      <c r="F669" s="223"/>
      <c r="G669" s="224"/>
    </row>
    <row r="670" spans="1:7" x14ac:dyDescent="0.2">
      <c r="A670" s="75" t="s">
        <v>704</v>
      </c>
      <c r="B670" s="67" t="s">
        <v>93</v>
      </c>
      <c r="C670" s="6">
        <v>6215</v>
      </c>
      <c r="D670" s="203">
        <v>1</v>
      </c>
      <c r="E670" s="6">
        <v>1</v>
      </c>
      <c r="F670" s="72" t="s">
        <v>109</v>
      </c>
    </row>
    <row r="671" spans="1:7" x14ac:dyDescent="0.2">
      <c r="A671" s="199" t="s">
        <v>704</v>
      </c>
      <c r="B671" s="68" t="s">
        <v>94</v>
      </c>
      <c r="C671" s="183">
        <v>4590</v>
      </c>
      <c r="D671" s="205">
        <v>1</v>
      </c>
      <c r="E671" s="183">
        <v>1</v>
      </c>
      <c r="F671" s="195" t="s">
        <v>1024</v>
      </c>
    </row>
    <row r="672" spans="1:7" x14ac:dyDescent="0.2">
      <c r="A672" s="75" t="s">
        <v>706</v>
      </c>
      <c r="B672" s="67" t="s">
        <v>86</v>
      </c>
      <c r="C672" s="6">
        <v>2894753</v>
      </c>
      <c r="D672" s="203">
        <v>0.99998169999999997</v>
      </c>
      <c r="E672" s="6">
        <v>5</v>
      </c>
      <c r="F672" s="72" t="s">
        <v>1265</v>
      </c>
    </row>
    <row r="673" spans="1:7" x14ac:dyDescent="0.2">
      <c r="A673" s="75" t="s">
        <v>706</v>
      </c>
      <c r="B673" s="67" t="s">
        <v>88</v>
      </c>
      <c r="C673" s="6">
        <v>257779</v>
      </c>
      <c r="D673" s="203">
        <v>1</v>
      </c>
      <c r="E673" s="6">
        <v>1</v>
      </c>
      <c r="F673" s="72" t="s">
        <v>84</v>
      </c>
    </row>
    <row r="674" spans="1:7" x14ac:dyDescent="0.2">
      <c r="A674" s="75" t="s">
        <v>706</v>
      </c>
      <c r="B674" s="67" t="s">
        <v>89</v>
      </c>
      <c r="C674" s="6">
        <v>32806</v>
      </c>
      <c r="D674" s="203">
        <v>0.99963420000000003</v>
      </c>
      <c r="E674" s="6">
        <v>2</v>
      </c>
      <c r="F674" s="72" t="s">
        <v>98</v>
      </c>
    </row>
    <row r="675" spans="1:7" x14ac:dyDescent="0.2">
      <c r="A675" s="75" t="s">
        <v>706</v>
      </c>
      <c r="B675" s="67" t="s">
        <v>93</v>
      </c>
      <c r="C675" s="6">
        <v>6215</v>
      </c>
      <c r="D675" s="203">
        <v>1</v>
      </c>
      <c r="E675" s="6">
        <v>1</v>
      </c>
      <c r="F675" s="72" t="s">
        <v>128</v>
      </c>
    </row>
    <row r="676" spans="1:7" s="7" customFormat="1" x14ac:dyDescent="0.2">
      <c r="A676" s="199" t="s">
        <v>706</v>
      </c>
      <c r="B676" s="68" t="s">
        <v>94</v>
      </c>
      <c r="C676" s="183">
        <v>4590</v>
      </c>
      <c r="D676" s="205">
        <v>1</v>
      </c>
      <c r="E676" s="183">
        <v>1</v>
      </c>
      <c r="F676" s="195" t="s">
        <v>192</v>
      </c>
    </row>
    <row r="677" spans="1:7" s="249" customFormat="1" x14ac:dyDescent="0.2">
      <c r="A677" s="323" t="s">
        <v>708</v>
      </c>
      <c r="B677" s="323" t="s">
        <v>86</v>
      </c>
      <c r="C677" s="279">
        <v>2894753</v>
      </c>
      <c r="D677" s="324">
        <v>0.9999979</v>
      </c>
      <c r="E677" s="279">
        <v>3</v>
      </c>
      <c r="F677" s="323" t="s">
        <v>87</v>
      </c>
    </row>
    <row r="678" spans="1:7" s="243" customFormat="1" x14ac:dyDescent="0.2">
      <c r="A678" s="322" t="s">
        <v>708</v>
      </c>
      <c r="B678" s="323" t="s">
        <v>88</v>
      </c>
      <c r="C678" s="279">
        <v>257779</v>
      </c>
      <c r="D678" s="324">
        <v>1</v>
      </c>
      <c r="E678" s="279">
        <v>2</v>
      </c>
      <c r="F678" s="284" t="s">
        <v>1080</v>
      </c>
      <c r="G678" s="249"/>
    </row>
    <row r="679" spans="1:7" s="243" customFormat="1" x14ac:dyDescent="0.2">
      <c r="A679" s="322" t="s">
        <v>708</v>
      </c>
      <c r="B679" s="323" t="s">
        <v>89</v>
      </c>
      <c r="C679" s="279">
        <v>32806</v>
      </c>
      <c r="D679" s="324">
        <v>1</v>
      </c>
      <c r="E679" s="279">
        <v>1</v>
      </c>
      <c r="F679" s="284" t="s">
        <v>90</v>
      </c>
      <c r="G679" s="249"/>
    </row>
    <row r="680" spans="1:7" s="243" customFormat="1" x14ac:dyDescent="0.2">
      <c r="A680" s="322" t="s">
        <v>708</v>
      </c>
      <c r="B680" s="323" t="s">
        <v>91</v>
      </c>
      <c r="C680" s="279">
        <v>6269</v>
      </c>
      <c r="D680" s="324">
        <v>1</v>
      </c>
      <c r="E680" s="279"/>
      <c r="F680" s="284"/>
      <c r="G680" s="249"/>
    </row>
    <row r="681" spans="1:7" s="243" customFormat="1" x14ac:dyDescent="0.2">
      <c r="A681" s="322" t="s">
        <v>708</v>
      </c>
      <c r="B681" s="323" t="s">
        <v>93</v>
      </c>
      <c r="C681" s="279">
        <v>6215</v>
      </c>
      <c r="D681" s="324">
        <v>1</v>
      </c>
      <c r="E681" s="279">
        <v>1</v>
      </c>
      <c r="F681" s="284" t="s">
        <v>192</v>
      </c>
      <c r="G681" s="249"/>
    </row>
    <row r="682" spans="1:7" s="243" customFormat="1" x14ac:dyDescent="0.2">
      <c r="A682" s="325" t="s">
        <v>708</v>
      </c>
      <c r="B682" s="272" t="s">
        <v>94</v>
      </c>
      <c r="C682" s="274">
        <v>4590</v>
      </c>
      <c r="D682" s="326">
        <v>1</v>
      </c>
      <c r="E682" s="274">
        <v>1</v>
      </c>
      <c r="F682" s="298" t="s">
        <v>85</v>
      </c>
      <c r="G682" s="249"/>
    </row>
    <row r="683" spans="1:7" s="243" customFormat="1" x14ac:dyDescent="0.2">
      <c r="A683" s="322" t="s">
        <v>710</v>
      </c>
      <c r="B683" s="323" t="s">
        <v>86</v>
      </c>
      <c r="C683" s="279">
        <v>2894753</v>
      </c>
      <c r="D683" s="324">
        <v>0.99999830000000001</v>
      </c>
      <c r="E683" s="279">
        <v>5</v>
      </c>
      <c r="F683" s="284" t="s">
        <v>1266</v>
      </c>
      <c r="G683" s="249"/>
    </row>
    <row r="684" spans="1:7" s="243" customFormat="1" x14ac:dyDescent="0.2">
      <c r="A684" s="322" t="s">
        <v>710</v>
      </c>
      <c r="B684" s="323" t="s">
        <v>88</v>
      </c>
      <c r="C684" s="279">
        <v>257779</v>
      </c>
      <c r="D684" s="324">
        <v>0.99999610000000005</v>
      </c>
      <c r="E684" s="279">
        <v>2</v>
      </c>
      <c r="F684" s="284" t="s">
        <v>229</v>
      </c>
      <c r="G684" s="249"/>
    </row>
    <row r="685" spans="1:7" s="243" customFormat="1" x14ac:dyDescent="0.2">
      <c r="A685" s="322" t="s">
        <v>710</v>
      </c>
      <c r="B685" s="323" t="s">
        <v>89</v>
      </c>
      <c r="C685" s="279">
        <v>32806</v>
      </c>
      <c r="D685" s="324">
        <v>1</v>
      </c>
      <c r="E685" s="279">
        <v>1</v>
      </c>
      <c r="F685" s="284" t="s">
        <v>192</v>
      </c>
      <c r="G685" s="249"/>
    </row>
    <row r="686" spans="1:7" s="342" customFormat="1" x14ac:dyDescent="0.2">
      <c r="A686" s="336" t="s">
        <v>710</v>
      </c>
      <c r="B686" s="337" t="s">
        <v>91</v>
      </c>
      <c r="C686" s="338">
        <v>6269</v>
      </c>
      <c r="D686" s="339">
        <v>1</v>
      </c>
      <c r="E686" s="338"/>
      <c r="F686" s="340"/>
      <c r="G686" s="341"/>
    </row>
    <row r="687" spans="1:7" s="243" customFormat="1" x14ac:dyDescent="0.2">
      <c r="A687" s="322" t="s">
        <v>710</v>
      </c>
      <c r="B687" s="323" t="s">
        <v>93</v>
      </c>
      <c r="C687" s="279">
        <v>6215</v>
      </c>
      <c r="D687" s="324">
        <v>1</v>
      </c>
      <c r="E687" s="279">
        <v>1</v>
      </c>
      <c r="F687" s="284" t="s">
        <v>109</v>
      </c>
      <c r="G687" s="249"/>
    </row>
    <row r="688" spans="1:7" s="243" customFormat="1" x14ac:dyDescent="0.2">
      <c r="A688" s="325" t="s">
        <v>710</v>
      </c>
      <c r="B688" s="272" t="s">
        <v>94</v>
      </c>
      <c r="C688" s="274">
        <v>4590</v>
      </c>
      <c r="D688" s="326">
        <v>1</v>
      </c>
      <c r="E688" s="274">
        <v>1</v>
      </c>
      <c r="F688" s="298" t="s">
        <v>138</v>
      </c>
      <c r="G688" s="249"/>
    </row>
    <row r="689" spans="1:6" x14ac:dyDescent="0.2">
      <c r="A689" s="75" t="s">
        <v>712</v>
      </c>
      <c r="B689" s="67" t="s">
        <v>86</v>
      </c>
      <c r="C689" s="6">
        <v>2894753</v>
      </c>
      <c r="D689" s="203">
        <v>0.99946729999999995</v>
      </c>
      <c r="E689" s="6">
        <v>5</v>
      </c>
      <c r="F689" s="72" t="s">
        <v>1267</v>
      </c>
    </row>
    <row r="690" spans="1:6" x14ac:dyDescent="0.2">
      <c r="A690" s="75" t="s">
        <v>712</v>
      </c>
      <c r="B690" s="67" t="s">
        <v>88</v>
      </c>
      <c r="C690" s="6">
        <v>257779</v>
      </c>
      <c r="D690" s="203">
        <v>1</v>
      </c>
      <c r="E690" s="6">
        <v>2</v>
      </c>
      <c r="F690" s="72" t="s">
        <v>1268</v>
      </c>
    </row>
    <row r="691" spans="1:6" x14ac:dyDescent="0.2">
      <c r="A691" s="75" t="s">
        <v>712</v>
      </c>
      <c r="B691" s="67" t="s">
        <v>89</v>
      </c>
      <c r="C691" s="6">
        <v>32806</v>
      </c>
      <c r="D691" s="203">
        <v>0.99881120000000001</v>
      </c>
      <c r="E691" s="6">
        <v>1</v>
      </c>
      <c r="F691" s="72" t="s">
        <v>161</v>
      </c>
    </row>
    <row r="692" spans="1:6" x14ac:dyDescent="0.2">
      <c r="A692" s="75" t="s">
        <v>712</v>
      </c>
      <c r="B692" s="67" t="s">
        <v>91</v>
      </c>
      <c r="C692" s="6">
        <v>6269</v>
      </c>
      <c r="D692" s="203">
        <v>0.75386819999999999</v>
      </c>
      <c r="E692" s="6">
        <v>2</v>
      </c>
      <c r="F692" s="72" t="s">
        <v>229</v>
      </c>
    </row>
    <row r="693" spans="1:6" x14ac:dyDescent="0.2">
      <c r="A693" s="75" t="s">
        <v>712</v>
      </c>
      <c r="B693" s="67" t="s">
        <v>93</v>
      </c>
      <c r="C693" s="6">
        <v>6215</v>
      </c>
      <c r="D693" s="203">
        <v>0.1494771</v>
      </c>
      <c r="E693" s="6">
        <v>2</v>
      </c>
      <c r="F693" s="72" t="s">
        <v>188</v>
      </c>
    </row>
    <row r="694" spans="1:6" x14ac:dyDescent="0.2">
      <c r="A694" s="199" t="s">
        <v>712</v>
      </c>
      <c r="B694" s="68" t="s">
        <v>94</v>
      </c>
      <c r="C694" s="183">
        <v>4590</v>
      </c>
      <c r="D694" s="205">
        <v>1</v>
      </c>
      <c r="E694" s="183">
        <v>1</v>
      </c>
      <c r="F694" s="195" t="s">
        <v>108</v>
      </c>
    </row>
    <row r="695" spans="1:6" x14ac:dyDescent="0.2">
      <c r="A695" s="75" t="s">
        <v>714</v>
      </c>
      <c r="B695" s="67" t="s">
        <v>86</v>
      </c>
      <c r="C695" s="6">
        <v>2894753</v>
      </c>
      <c r="D695" s="203">
        <v>0.99943269999999995</v>
      </c>
      <c r="E695" s="6">
        <v>4</v>
      </c>
      <c r="F695" s="72" t="s">
        <v>1269</v>
      </c>
    </row>
    <row r="696" spans="1:6" x14ac:dyDescent="0.2">
      <c r="A696" s="75" t="s">
        <v>714</v>
      </c>
      <c r="B696" s="67" t="s">
        <v>88</v>
      </c>
      <c r="C696" s="6">
        <v>257779</v>
      </c>
      <c r="D696" s="203">
        <v>1</v>
      </c>
      <c r="E696" s="6">
        <v>2</v>
      </c>
      <c r="F696" s="72" t="s">
        <v>229</v>
      </c>
    </row>
    <row r="697" spans="1:6" x14ac:dyDescent="0.2">
      <c r="A697" s="75" t="s">
        <v>714</v>
      </c>
      <c r="B697" s="67" t="s">
        <v>89</v>
      </c>
      <c r="C697" s="6">
        <v>32806</v>
      </c>
      <c r="D697" s="203">
        <v>1</v>
      </c>
      <c r="E697" s="6">
        <v>1</v>
      </c>
      <c r="F697" s="72" t="s">
        <v>80</v>
      </c>
    </row>
    <row r="698" spans="1:6" x14ac:dyDescent="0.2">
      <c r="A698" s="75" t="s">
        <v>714</v>
      </c>
      <c r="B698" s="67" t="s">
        <v>91</v>
      </c>
      <c r="C698" s="6">
        <v>6269</v>
      </c>
      <c r="D698" s="203">
        <v>0.99601220000000001</v>
      </c>
      <c r="E698" s="6">
        <v>1</v>
      </c>
      <c r="F698" s="72" t="s">
        <v>92</v>
      </c>
    </row>
    <row r="699" spans="1:6" x14ac:dyDescent="0.2">
      <c r="A699" s="75" t="s">
        <v>714</v>
      </c>
      <c r="B699" s="67" t="s">
        <v>93</v>
      </c>
      <c r="C699" s="6">
        <v>6215</v>
      </c>
      <c r="D699" s="203">
        <v>1</v>
      </c>
      <c r="E699" s="6">
        <v>1</v>
      </c>
      <c r="F699" s="72" t="s">
        <v>138</v>
      </c>
    </row>
    <row r="700" spans="1:6" x14ac:dyDescent="0.2">
      <c r="A700" s="199" t="s">
        <v>714</v>
      </c>
      <c r="B700" s="68" t="s">
        <v>94</v>
      </c>
      <c r="C700" s="183">
        <v>4590</v>
      </c>
      <c r="D700" s="205">
        <v>0.97472769999999997</v>
      </c>
      <c r="E700" s="183">
        <v>1</v>
      </c>
      <c r="F700" s="195" t="s">
        <v>85</v>
      </c>
    </row>
    <row r="701" spans="1:6" x14ac:dyDescent="0.2">
      <c r="A701" s="75" t="s">
        <v>719</v>
      </c>
      <c r="B701" s="67" t="s">
        <v>86</v>
      </c>
      <c r="C701" s="6">
        <v>2894753</v>
      </c>
      <c r="D701" s="203">
        <v>0.99947209999999997</v>
      </c>
      <c r="E701" s="6">
        <v>5</v>
      </c>
      <c r="F701" s="72" t="s">
        <v>1270</v>
      </c>
    </row>
    <row r="702" spans="1:6" x14ac:dyDescent="0.2">
      <c r="A702" s="75" t="s">
        <v>719</v>
      </c>
      <c r="B702" s="67" t="s">
        <v>88</v>
      </c>
      <c r="C702" s="6">
        <v>257779</v>
      </c>
      <c r="D702" s="203">
        <v>0.9999884</v>
      </c>
      <c r="E702" s="6">
        <v>1</v>
      </c>
      <c r="F702" s="72" t="s">
        <v>90</v>
      </c>
    </row>
    <row r="703" spans="1:6" x14ac:dyDescent="0.2">
      <c r="A703" s="75" t="s">
        <v>719</v>
      </c>
      <c r="B703" s="67" t="s">
        <v>89</v>
      </c>
      <c r="C703" s="6">
        <v>32806</v>
      </c>
      <c r="D703" s="203">
        <v>1</v>
      </c>
      <c r="E703" s="6">
        <v>3</v>
      </c>
      <c r="F703" s="72" t="s">
        <v>206</v>
      </c>
    </row>
    <row r="704" spans="1:6" x14ac:dyDescent="0.2">
      <c r="A704" s="75" t="s">
        <v>719</v>
      </c>
      <c r="B704" s="67" t="s">
        <v>91</v>
      </c>
      <c r="C704" s="6">
        <v>6269</v>
      </c>
      <c r="D704" s="203">
        <v>0.98915299999999995</v>
      </c>
      <c r="E704" s="6">
        <v>1</v>
      </c>
      <c r="F704" s="72" t="s">
        <v>108</v>
      </c>
    </row>
    <row r="705" spans="1:7" x14ac:dyDescent="0.2">
      <c r="A705" s="75" t="s">
        <v>719</v>
      </c>
      <c r="B705" s="67" t="s">
        <v>93</v>
      </c>
      <c r="C705" s="6">
        <v>6215</v>
      </c>
      <c r="D705" s="203">
        <v>1</v>
      </c>
      <c r="E705" s="6">
        <v>1</v>
      </c>
      <c r="F705" s="72" t="s">
        <v>161</v>
      </c>
    </row>
    <row r="706" spans="1:7" x14ac:dyDescent="0.2">
      <c r="A706" s="199" t="s">
        <v>719</v>
      </c>
      <c r="B706" s="68" t="s">
        <v>94</v>
      </c>
      <c r="C706" s="183">
        <v>4590</v>
      </c>
      <c r="D706" s="205">
        <v>1</v>
      </c>
      <c r="E706" s="183">
        <v>1</v>
      </c>
      <c r="F706" s="195" t="s">
        <v>80</v>
      </c>
    </row>
    <row r="707" spans="1:7" s="243" customFormat="1" x14ac:dyDescent="0.2">
      <c r="A707" s="322" t="s">
        <v>720</v>
      </c>
      <c r="B707" s="323" t="s">
        <v>86</v>
      </c>
      <c r="C707" s="279">
        <v>2894753</v>
      </c>
      <c r="D707" s="324">
        <v>0.99936610000000003</v>
      </c>
      <c r="E707" s="279">
        <v>5</v>
      </c>
      <c r="F707" s="284" t="s">
        <v>1271</v>
      </c>
      <c r="G707" s="249"/>
    </row>
    <row r="708" spans="1:7" s="243" customFormat="1" x14ac:dyDescent="0.2">
      <c r="A708" s="322" t="s">
        <v>720</v>
      </c>
      <c r="B708" s="323" t="s">
        <v>88</v>
      </c>
      <c r="C708" s="279">
        <v>257779</v>
      </c>
      <c r="D708" s="324">
        <v>1</v>
      </c>
      <c r="E708" s="279">
        <v>2</v>
      </c>
      <c r="F708" s="284" t="s">
        <v>1272</v>
      </c>
      <c r="G708" s="249"/>
    </row>
    <row r="709" spans="1:7" s="243" customFormat="1" x14ac:dyDescent="0.2">
      <c r="A709" s="322" t="s">
        <v>720</v>
      </c>
      <c r="B709" s="323" t="s">
        <v>89</v>
      </c>
      <c r="C709" s="279">
        <v>32806</v>
      </c>
      <c r="D709" s="324">
        <v>0.99975619999999998</v>
      </c>
      <c r="E709" s="279">
        <v>1</v>
      </c>
      <c r="F709" s="284" t="s">
        <v>85</v>
      </c>
      <c r="G709" s="249"/>
    </row>
    <row r="710" spans="1:7" s="243" customFormat="1" x14ac:dyDescent="0.2">
      <c r="A710" s="322" t="s">
        <v>720</v>
      </c>
      <c r="B710" s="323" t="s">
        <v>91</v>
      </c>
      <c r="C710" s="279">
        <v>6269</v>
      </c>
      <c r="D710" s="324">
        <v>1</v>
      </c>
      <c r="E710" s="279">
        <v>1</v>
      </c>
      <c r="F710" s="284" t="s">
        <v>83</v>
      </c>
      <c r="G710" s="249"/>
    </row>
    <row r="711" spans="1:7" s="243" customFormat="1" x14ac:dyDescent="0.2">
      <c r="A711" s="322" t="s">
        <v>720</v>
      </c>
      <c r="B711" s="323" t="s">
        <v>93</v>
      </c>
      <c r="C711" s="279">
        <v>6215</v>
      </c>
      <c r="D711" s="324">
        <v>1</v>
      </c>
      <c r="E711" s="279">
        <v>1</v>
      </c>
      <c r="F711" s="284" t="s">
        <v>90</v>
      </c>
      <c r="G711" s="249"/>
    </row>
    <row r="712" spans="1:7" s="243" customFormat="1" x14ac:dyDescent="0.2">
      <c r="A712" s="325" t="s">
        <v>720</v>
      </c>
      <c r="B712" s="272" t="s">
        <v>94</v>
      </c>
      <c r="C712" s="274">
        <v>4590</v>
      </c>
      <c r="D712" s="326">
        <v>0.95816990000000002</v>
      </c>
      <c r="E712" s="274">
        <v>1</v>
      </c>
      <c r="F712" s="298" t="s">
        <v>138</v>
      </c>
      <c r="G712" s="249"/>
    </row>
    <row r="713" spans="1:7" x14ac:dyDescent="0.2">
      <c r="A713" s="75" t="s">
        <v>721</v>
      </c>
      <c r="B713" s="67" t="s">
        <v>86</v>
      </c>
      <c r="C713" s="6">
        <v>2894753</v>
      </c>
      <c r="D713" s="203">
        <v>0.99998410000000004</v>
      </c>
      <c r="E713" s="6">
        <v>7</v>
      </c>
      <c r="F713" s="72" t="s">
        <v>1273</v>
      </c>
    </row>
    <row r="714" spans="1:7" x14ac:dyDescent="0.2">
      <c r="A714" s="75" t="s">
        <v>721</v>
      </c>
      <c r="B714" s="67" t="s">
        <v>88</v>
      </c>
      <c r="C714" s="6">
        <v>257779</v>
      </c>
      <c r="D714" s="203">
        <v>1</v>
      </c>
      <c r="E714" s="6">
        <v>2</v>
      </c>
      <c r="F714" s="72" t="s">
        <v>1272</v>
      </c>
    </row>
    <row r="715" spans="1:7" x14ac:dyDescent="0.2">
      <c r="A715" s="75" t="s">
        <v>721</v>
      </c>
      <c r="B715" s="67" t="s">
        <v>89</v>
      </c>
      <c r="C715" s="6">
        <v>32806</v>
      </c>
      <c r="D715" s="203">
        <v>1</v>
      </c>
      <c r="E715" s="6">
        <v>1</v>
      </c>
      <c r="F715" s="72" t="s">
        <v>85</v>
      </c>
    </row>
    <row r="716" spans="1:7" x14ac:dyDescent="0.2">
      <c r="A716" s="75" t="s">
        <v>721</v>
      </c>
      <c r="B716" s="67" t="s">
        <v>91</v>
      </c>
      <c r="C716" s="6">
        <v>6269</v>
      </c>
      <c r="D716" s="203">
        <v>1</v>
      </c>
      <c r="E716" s="6">
        <v>1</v>
      </c>
      <c r="F716" s="72" t="s">
        <v>83</v>
      </c>
    </row>
    <row r="717" spans="1:7" x14ac:dyDescent="0.2">
      <c r="A717" s="75" t="s">
        <v>721</v>
      </c>
      <c r="B717" s="67" t="s">
        <v>93</v>
      </c>
      <c r="C717" s="6">
        <v>6215</v>
      </c>
      <c r="D717" s="203">
        <v>1</v>
      </c>
      <c r="E717" s="6">
        <v>1</v>
      </c>
      <c r="F717" s="72" t="s">
        <v>84</v>
      </c>
    </row>
    <row r="718" spans="1:7" ht="17" thickBot="1" x14ac:dyDescent="0.25">
      <c r="A718" s="76" t="s">
        <v>721</v>
      </c>
      <c r="B718" s="73" t="s">
        <v>94</v>
      </c>
      <c r="C718" s="180">
        <v>4590</v>
      </c>
      <c r="D718" s="204">
        <v>0.99215690000000001</v>
      </c>
      <c r="E718" s="180">
        <v>1</v>
      </c>
      <c r="F718" s="74" t="s">
        <v>108</v>
      </c>
    </row>
    <row r="719" spans="1:7" ht="17" thickBot="1" x14ac:dyDescent="0.25">
      <c r="A719" s="394" t="s">
        <v>1237</v>
      </c>
      <c r="B719" s="395"/>
      <c r="C719" s="395"/>
      <c r="D719" s="395"/>
      <c r="E719" s="395"/>
      <c r="F719" s="397"/>
    </row>
    <row r="720" spans="1:7" x14ac:dyDescent="0.2">
      <c r="A720" s="197" t="s">
        <v>722</v>
      </c>
      <c r="B720" s="198" t="s">
        <v>116</v>
      </c>
      <c r="C720" s="191">
        <v>2115516</v>
      </c>
      <c r="D720" s="202">
        <v>0.99999340000000003</v>
      </c>
      <c r="E720" s="191">
        <v>1</v>
      </c>
      <c r="F720" s="193" t="s">
        <v>85</v>
      </c>
    </row>
    <row r="721" spans="1:7" s="243" customFormat="1" x14ac:dyDescent="0.2">
      <c r="A721" s="322" t="s">
        <v>723</v>
      </c>
      <c r="B721" s="323" t="s">
        <v>116</v>
      </c>
      <c r="C721" s="279">
        <v>2115516</v>
      </c>
      <c r="D721" s="324">
        <v>0.9999981</v>
      </c>
      <c r="E721" s="279">
        <v>1</v>
      </c>
      <c r="F721" s="284" t="s">
        <v>85</v>
      </c>
      <c r="G721" s="249"/>
    </row>
    <row r="722" spans="1:7" x14ac:dyDescent="0.2">
      <c r="A722" s="199" t="s">
        <v>724</v>
      </c>
      <c r="B722" s="68" t="s">
        <v>116</v>
      </c>
      <c r="C722" s="183">
        <v>2115516</v>
      </c>
      <c r="D722" s="205">
        <v>0.99497049999999998</v>
      </c>
      <c r="E722" s="183">
        <v>3</v>
      </c>
      <c r="F722" s="195" t="s">
        <v>77</v>
      </c>
    </row>
    <row r="723" spans="1:7" s="243" customFormat="1" x14ac:dyDescent="0.2">
      <c r="A723" s="322" t="s">
        <v>725</v>
      </c>
      <c r="B723" s="323" t="s">
        <v>116</v>
      </c>
      <c r="C723" s="279">
        <v>2115516</v>
      </c>
      <c r="D723" s="324">
        <v>1</v>
      </c>
      <c r="E723" s="279">
        <v>1</v>
      </c>
      <c r="F723" s="284" t="s">
        <v>85</v>
      </c>
      <c r="G723" s="249"/>
    </row>
    <row r="724" spans="1:7" x14ac:dyDescent="0.2">
      <c r="A724" s="75" t="s">
        <v>726</v>
      </c>
      <c r="B724" s="67" t="s">
        <v>116</v>
      </c>
      <c r="C724" s="6">
        <v>2115516</v>
      </c>
      <c r="D724" s="203">
        <v>0.99999859999999996</v>
      </c>
      <c r="E724" s="6">
        <v>1</v>
      </c>
      <c r="F724" s="72" t="s">
        <v>85</v>
      </c>
    </row>
    <row r="725" spans="1:7" x14ac:dyDescent="0.2">
      <c r="A725" s="199" t="s">
        <v>727</v>
      </c>
      <c r="B725" s="68" t="s">
        <v>116</v>
      </c>
      <c r="C725" s="183">
        <v>2115516</v>
      </c>
      <c r="D725" s="205">
        <v>1</v>
      </c>
      <c r="E725" s="183">
        <v>1</v>
      </c>
      <c r="F725" s="195" t="s">
        <v>85</v>
      </c>
    </row>
    <row r="726" spans="1:7" s="243" customFormat="1" x14ac:dyDescent="0.2">
      <c r="A726" s="322" t="s">
        <v>728</v>
      </c>
      <c r="B726" s="323" t="s">
        <v>116</v>
      </c>
      <c r="C726" s="279">
        <v>2115516</v>
      </c>
      <c r="D726" s="324">
        <v>0.99999709999999997</v>
      </c>
      <c r="E726" s="279">
        <v>1</v>
      </c>
      <c r="F726" s="284" t="s">
        <v>85</v>
      </c>
      <c r="G726" s="249"/>
    </row>
    <row r="727" spans="1:7" x14ac:dyDescent="0.2">
      <c r="A727" s="75" t="s">
        <v>729</v>
      </c>
      <c r="B727" s="67" t="s">
        <v>116</v>
      </c>
      <c r="C727" s="6">
        <v>2115516</v>
      </c>
      <c r="D727" s="203">
        <v>1</v>
      </c>
      <c r="E727" s="6">
        <v>1</v>
      </c>
      <c r="F727" s="72" t="s">
        <v>85</v>
      </c>
    </row>
    <row r="728" spans="1:7" x14ac:dyDescent="0.2">
      <c r="A728" s="199" t="s">
        <v>730</v>
      </c>
      <c r="B728" s="68" t="s">
        <v>116</v>
      </c>
      <c r="C728" s="183">
        <v>2115516</v>
      </c>
      <c r="D728" s="205">
        <v>1</v>
      </c>
      <c r="E728" s="183">
        <v>1</v>
      </c>
      <c r="F728" s="195" t="s">
        <v>85</v>
      </c>
    </row>
    <row r="729" spans="1:7" s="243" customFormat="1" x14ac:dyDescent="0.2">
      <c r="A729" s="322" t="s">
        <v>731</v>
      </c>
      <c r="B729" s="323" t="s">
        <v>116</v>
      </c>
      <c r="C729" s="279">
        <v>2115516</v>
      </c>
      <c r="D729" s="324">
        <v>1</v>
      </c>
      <c r="E729" s="279">
        <v>1</v>
      </c>
      <c r="F729" s="284" t="s">
        <v>85</v>
      </c>
      <c r="G729" s="249"/>
    </row>
    <row r="730" spans="1:7" x14ac:dyDescent="0.2">
      <c r="A730" s="75" t="s">
        <v>732</v>
      </c>
      <c r="B730" s="67" t="s">
        <v>116</v>
      </c>
      <c r="C730" s="6">
        <v>2115516</v>
      </c>
      <c r="D730" s="203">
        <v>1</v>
      </c>
      <c r="E730" s="6">
        <v>2</v>
      </c>
      <c r="F730" s="72" t="s">
        <v>1033</v>
      </c>
    </row>
    <row r="731" spans="1:7" x14ac:dyDescent="0.2">
      <c r="A731" s="199" t="s">
        <v>733</v>
      </c>
      <c r="B731" s="68" t="s">
        <v>116</v>
      </c>
      <c r="C731" s="183">
        <v>2115516</v>
      </c>
      <c r="D731" s="205">
        <v>0.99999950000000004</v>
      </c>
      <c r="E731" s="183">
        <v>1</v>
      </c>
      <c r="F731" s="195" t="s">
        <v>85</v>
      </c>
    </row>
    <row r="732" spans="1:7" s="243" customFormat="1" x14ac:dyDescent="0.2">
      <c r="A732" s="322" t="s">
        <v>734</v>
      </c>
      <c r="B732" s="323" t="s">
        <v>116</v>
      </c>
      <c r="C732" s="279">
        <v>2115516</v>
      </c>
      <c r="D732" s="324">
        <v>1</v>
      </c>
      <c r="E732" s="279">
        <v>1</v>
      </c>
      <c r="F732" s="284" t="s">
        <v>85</v>
      </c>
      <c r="G732" s="249"/>
    </row>
    <row r="733" spans="1:7" x14ac:dyDescent="0.2">
      <c r="A733" s="75" t="s">
        <v>735</v>
      </c>
      <c r="B733" s="67" t="s">
        <v>116</v>
      </c>
      <c r="C733" s="6">
        <v>2115516</v>
      </c>
      <c r="D733" s="203">
        <v>1</v>
      </c>
      <c r="E733" s="6">
        <v>2</v>
      </c>
      <c r="F733" s="72" t="s">
        <v>98</v>
      </c>
    </row>
    <row r="734" spans="1:7" ht="17" thickBot="1" x14ac:dyDescent="0.25">
      <c r="A734" s="76" t="s">
        <v>736</v>
      </c>
      <c r="B734" s="73" t="s">
        <v>116</v>
      </c>
      <c r="C734" s="180">
        <v>2115516</v>
      </c>
      <c r="D734" s="204">
        <v>1</v>
      </c>
      <c r="E734" s="180">
        <v>1</v>
      </c>
      <c r="F734" s="74" t="s">
        <v>85</v>
      </c>
    </row>
    <row r="735" spans="1:7" ht="17" thickBot="1" x14ac:dyDescent="0.25">
      <c r="A735" s="394" t="s">
        <v>237</v>
      </c>
      <c r="B735" s="395"/>
      <c r="C735" s="395"/>
      <c r="D735" s="395"/>
      <c r="E735" s="395"/>
      <c r="F735" s="397"/>
    </row>
    <row r="736" spans="1:7" s="243" customFormat="1" x14ac:dyDescent="0.2">
      <c r="A736" s="332" t="s">
        <v>737</v>
      </c>
      <c r="B736" s="333" t="s">
        <v>120</v>
      </c>
      <c r="C736" s="293">
        <v>2073338</v>
      </c>
      <c r="D736" s="334">
        <v>1</v>
      </c>
      <c r="E736" s="293">
        <v>1</v>
      </c>
      <c r="F736" s="295" t="s">
        <v>85</v>
      </c>
      <c r="G736" s="249"/>
    </row>
    <row r="737" spans="1:7" x14ac:dyDescent="0.2">
      <c r="A737" s="75" t="s">
        <v>738</v>
      </c>
      <c r="B737" s="67" t="s">
        <v>120</v>
      </c>
      <c r="C737" s="6">
        <v>2073338</v>
      </c>
      <c r="D737" s="203">
        <v>0.99987990000000004</v>
      </c>
      <c r="E737" s="6">
        <v>1</v>
      </c>
      <c r="F737" s="72" t="s">
        <v>85</v>
      </c>
    </row>
    <row r="738" spans="1:7" x14ac:dyDescent="0.2">
      <c r="A738" s="199" t="s">
        <v>739</v>
      </c>
      <c r="B738" s="68" t="s">
        <v>120</v>
      </c>
      <c r="C738" s="183">
        <v>2073338</v>
      </c>
      <c r="D738" s="205">
        <v>0.99999950000000004</v>
      </c>
      <c r="E738" s="183">
        <v>1</v>
      </c>
      <c r="F738" s="195" t="s">
        <v>85</v>
      </c>
    </row>
    <row r="739" spans="1:7" s="243" customFormat="1" x14ac:dyDescent="0.2">
      <c r="A739" s="322" t="s">
        <v>740</v>
      </c>
      <c r="B739" s="323" t="s">
        <v>120</v>
      </c>
      <c r="C739" s="279">
        <v>2073338</v>
      </c>
      <c r="D739" s="324">
        <v>1</v>
      </c>
      <c r="E739" s="279">
        <v>1</v>
      </c>
      <c r="F739" s="284" t="s">
        <v>85</v>
      </c>
      <c r="G739" s="249"/>
    </row>
    <row r="740" spans="1:7" x14ac:dyDescent="0.2">
      <c r="A740" s="75" t="s">
        <v>741</v>
      </c>
      <c r="B740" s="67" t="s">
        <v>120</v>
      </c>
      <c r="C740" s="6">
        <v>2073338</v>
      </c>
      <c r="D740" s="203">
        <v>0.99999950000000004</v>
      </c>
      <c r="E740" s="6">
        <v>1</v>
      </c>
      <c r="F740" s="72" t="s">
        <v>85</v>
      </c>
    </row>
    <row r="741" spans="1:7" x14ac:dyDescent="0.2">
      <c r="A741" s="199" t="s">
        <v>742</v>
      </c>
      <c r="B741" s="68" t="s">
        <v>120</v>
      </c>
      <c r="C741" s="183">
        <v>2073338</v>
      </c>
      <c r="D741" s="205">
        <v>0.99999950000000004</v>
      </c>
      <c r="E741" s="183">
        <v>1</v>
      </c>
      <c r="F741" s="195" t="s">
        <v>85</v>
      </c>
    </row>
    <row r="742" spans="1:7" s="243" customFormat="1" x14ac:dyDescent="0.2">
      <c r="A742" s="322" t="s">
        <v>743</v>
      </c>
      <c r="B742" s="323" t="s">
        <v>120</v>
      </c>
      <c r="C742" s="279">
        <v>2073338</v>
      </c>
      <c r="D742" s="324">
        <v>0.99999950000000004</v>
      </c>
      <c r="E742" s="279">
        <v>1</v>
      </c>
      <c r="F742" s="284" t="s">
        <v>85</v>
      </c>
      <c r="G742" s="249"/>
    </row>
    <row r="743" spans="1:7" x14ac:dyDescent="0.2">
      <c r="A743" s="75" t="s">
        <v>744</v>
      </c>
      <c r="B743" s="67" t="s">
        <v>120</v>
      </c>
      <c r="C743" s="6">
        <v>2073338</v>
      </c>
      <c r="D743" s="203">
        <v>0.99999709999999997</v>
      </c>
      <c r="E743" s="6">
        <v>1</v>
      </c>
      <c r="F743" s="72" t="s">
        <v>85</v>
      </c>
    </row>
    <row r="744" spans="1:7" x14ac:dyDescent="0.2">
      <c r="A744" s="199" t="s">
        <v>745</v>
      </c>
      <c r="B744" s="68" t="s">
        <v>120</v>
      </c>
      <c r="C744" s="183">
        <v>2073338</v>
      </c>
      <c r="D744" s="205">
        <v>1</v>
      </c>
      <c r="E744" s="183">
        <v>1</v>
      </c>
      <c r="F744" s="195" t="s">
        <v>85</v>
      </c>
    </row>
    <row r="745" spans="1:7" s="243" customFormat="1" x14ac:dyDescent="0.2">
      <c r="A745" s="322" t="s">
        <v>746</v>
      </c>
      <c r="B745" s="323" t="s">
        <v>120</v>
      </c>
      <c r="C745" s="279">
        <v>2073338</v>
      </c>
      <c r="D745" s="324">
        <v>0.99999950000000004</v>
      </c>
      <c r="E745" s="279">
        <v>1</v>
      </c>
      <c r="F745" s="284" t="s">
        <v>85</v>
      </c>
      <c r="G745" s="249"/>
    </row>
    <row r="746" spans="1:7" x14ac:dyDescent="0.2">
      <c r="A746" s="75" t="s">
        <v>747</v>
      </c>
      <c r="B746" s="67" t="s">
        <v>120</v>
      </c>
      <c r="C746" s="6">
        <v>2073338</v>
      </c>
      <c r="D746" s="203">
        <v>0.99999899999999997</v>
      </c>
      <c r="E746" s="6">
        <v>1</v>
      </c>
      <c r="F746" s="72" t="s">
        <v>85</v>
      </c>
    </row>
    <row r="747" spans="1:7" x14ac:dyDescent="0.2">
      <c r="A747" s="199" t="s">
        <v>748</v>
      </c>
      <c r="B747" s="68" t="s">
        <v>120</v>
      </c>
      <c r="C747" s="183">
        <v>2073338</v>
      </c>
      <c r="D747" s="205">
        <v>0.99999950000000004</v>
      </c>
      <c r="E747" s="183">
        <v>1</v>
      </c>
      <c r="F747" s="195" t="s">
        <v>85</v>
      </c>
    </row>
    <row r="748" spans="1:7" s="243" customFormat="1" x14ac:dyDescent="0.2">
      <c r="A748" s="322" t="s">
        <v>749</v>
      </c>
      <c r="B748" s="323" t="s">
        <v>120</v>
      </c>
      <c r="C748" s="279">
        <v>2073338</v>
      </c>
      <c r="D748" s="324">
        <v>0.99999950000000004</v>
      </c>
      <c r="E748" s="279">
        <v>1</v>
      </c>
      <c r="F748" s="284" t="s">
        <v>85</v>
      </c>
      <c r="G748" s="249"/>
    </row>
    <row r="749" spans="1:7" x14ac:dyDescent="0.2">
      <c r="A749" s="75" t="s">
        <v>750</v>
      </c>
      <c r="B749" s="67" t="s">
        <v>120</v>
      </c>
      <c r="C749" s="6">
        <v>2073338</v>
      </c>
      <c r="D749" s="203">
        <v>0.99999859999999996</v>
      </c>
      <c r="E749" s="6">
        <v>1</v>
      </c>
      <c r="F749" s="72" t="s">
        <v>85</v>
      </c>
    </row>
    <row r="750" spans="1:7" ht="17" thickBot="1" x14ac:dyDescent="0.25">
      <c r="A750" s="76" t="s">
        <v>751</v>
      </c>
      <c r="B750" s="73" t="s">
        <v>120</v>
      </c>
      <c r="C750" s="180">
        <v>2073338</v>
      </c>
      <c r="D750" s="204">
        <v>1</v>
      </c>
      <c r="E750" s="180">
        <v>1</v>
      </c>
      <c r="F750" s="74" t="s">
        <v>85</v>
      </c>
    </row>
    <row r="751" spans="1:7" ht="17" thickBot="1" x14ac:dyDescent="0.25">
      <c r="A751" s="394" t="s">
        <v>238</v>
      </c>
      <c r="B751" s="395"/>
      <c r="C751" s="395"/>
      <c r="D751" s="395"/>
      <c r="E751" s="395"/>
      <c r="F751" s="397"/>
    </row>
    <row r="752" spans="1:7" x14ac:dyDescent="0.2">
      <c r="A752" s="197" t="s">
        <v>752</v>
      </c>
      <c r="B752" s="198" t="s">
        <v>119</v>
      </c>
      <c r="C752" s="191">
        <v>2836673</v>
      </c>
      <c r="D752" s="202">
        <v>0.99770650000000005</v>
      </c>
      <c r="E752" s="191">
        <v>15</v>
      </c>
      <c r="F752" s="193" t="s">
        <v>1274</v>
      </c>
    </row>
    <row r="753" spans="1:7" x14ac:dyDescent="0.2">
      <c r="A753" s="75" t="s">
        <v>752</v>
      </c>
      <c r="B753" s="67" t="s">
        <v>158</v>
      </c>
      <c r="C753" s="6">
        <v>49818</v>
      </c>
      <c r="D753" s="203">
        <v>1</v>
      </c>
      <c r="E753" s="6">
        <v>1</v>
      </c>
      <c r="F753" s="72" t="s">
        <v>1081</v>
      </c>
    </row>
    <row r="754" spans="1:7" x14ac:dyDescent="0.2">
      <c r="A754" s="199" t="s">
        <v>752</v>
      </c>
      <c r="B754" s="68" t="s">
        <v>160</v>
      </c>
      <c r="C754" s="183">
        <v>3513</v>
      </c>
      <c r="D754" s="205">
        <v>0.99800739999999999</v>
      </c>
      <c r="E754" s="183">
        <v>2</v>
      </c>
      <c r="F754" s="195" t="s">
        <v>1275</v>
      </c>
    </row>
    <row r="755" spans="1:7" x14ac:dyDescent="0.2">
      <c r="A755" s="75" t="s">
        <v>754</v>
      </c>
      <c r="B755" s="67" t="s">
        <v>119</v>
      </c>
      <c r="C755" s="6">
        <v>2836673</v>
      </c>
      <c r="D755" s="203">
        <v>0.99751650000000003</v>
      </c>
      <c r="E755" s="6">
        <v>17</v>
      </c>
      <c r="F755" s="72" t="s">
        <v>1276</v>
      </c>
    </row>
    <row r="756" spans="1:7" x14ac:dyDescent="0.2">
      <c r="A756" s="75" t="s">
        <v>754</v>
      </c>
      <c r="B756" s="67" t="s">
        <v>158</v>
      </c>
      <c r="C756" s="6">
        <v>49818</v>
      </c>
      <c r="D756" s="203">
        <v>1</v>
      </c>
      <c r="E756" s="6">
        <v>1</v>
      </c>
      <c r="F756" s="72" t="s">
        <v>1277</v>
      </c>
    </row>
    <row r="757" spans="1:7" x14ac:dyDescent="0.2">
      <c r="A757" s="199" t="s">
        <v>754</v>
      </c>
      <c r="B757" s="68" t="s">
        <v>160</v>
      </c>
      <c r="C757" s="183">
        <v>3513</v>
      </c>
      <c r="D757" s="205">
        <v>0.99800739999999999</v>
      </c>
      <c r="E757" s="183">
        <v>2</v>
      </c>
      <c r="F757" s="195" t="s">
        <v>1268</v>
      </c>
    </row>
    <row r="758" spans="1:7" s="243" customFormat="1" x14ac:dyDescent="0.2">
      <c r="A758" s="277" t="s">
        <v>756</v>
      </c>
      <c r="B758" s="277" t="s">
        <v>119</v>
      </c>
      <c r="C758" s="281">
        <v>2836673</v>
      </c>
      <c r="D758" s="335">
        <v>0.9977068</v>
      </c>
      <c r="E758" s="281">
        <v>17</v>
      </c>
      <c r="F758" s="277" t="s">
        <v>1278</v>
      </c>
      <c r="G758" s="249"/>
    </row>
    <row r="759" spans="1:7" s="243" customFormat="1" x14ac:dyDescent="0.2">
      <c r="A759" s="277" t="s">
        <v>756</v>
      </c>
      <c r="B759" s="277" t="s">
        <v>158</v>
      </c>
      <c r="C759" s="281">
        <v>49818</v>
      </c>
      <c r="D759" s="335">
        <v>1</v>
      </c>
      <c r="E759" s="281">
        <v>1</v>
      </c>
      <c r="F759" s="277" t="s">
        <v>194</v>
      </c>
      <c r="G759" s="249"/>
    </row>
    <row r="760" spans="1:7" s="243" customFormat="1" x14ac:dyDescent="0.2">
      <c r="A760" s="272" t="s">
        <v>756</v>
      </c>
      <c r="B760" s="272" t="s">
        <v>160</v>
      </c>
      <c r="C760" s="274">
        <v>3513</v>
      </c>
      <c r="D760" s="326">
        <v>1</v>
      </c>
      <c r="E760" s="274">
        <v>1</v>
      </c>
      <c r="F760" s="272" t="s">
        <v>1024</v>
      </c>
      <c r="G760" s="249"/>
    </row>
    <row r="761" spans="1:7" x14ac:dyDescent="0.2">
      <c r="A761" s="75" t="s">
        <v>758</v>
      </c>
      <c r="B761" s="67" t="s">
        <v>119</v>
      </c>
      <c r="C761" s="6">
        <v>2836673</v>
      </c>
      <c r="D761" s="203">
        <v>0.99751719999999999</v>
      </c>
      <c r="E761" s="6">
        <v>16</v>
      </c>
      <c r="F761" s="72" t="s">
        <v>1279</v>
      </c>
    </row>
    <row r="762" spans="1:7" x14ac:dyDescent="0.2">
      <c r="A762" s="75" t="s">
        <v>758</v>
      </c>
      <c r="B762" s="67" t="s">
        <v>158</v>
      </c>
      <c r="C762" s="6">
        <v>49818</v>
      </c>
      <c r="D762" s="203">
        <v>1</v>
      </c>
      <c r="E762" s="6">
        <v>1</v>
      </c>
      <c r="F762" s="72" t="s">
        <v>1277</v>
      </c>
    </row>
    <row r="763" spans="1:7" x14ac:dyDescent="0.2">
      <c r="A763" s="199" t="s">
        <v>758</v>
      </c>
      <c r="B763" s="68" t="s">
        <v>160</v>
      </c>
      <c r="C763" s="183">
        <v>3513</v>
      </c>
      <c r="D763" s="205">
        <v>0.99800739999999999</v>
      </c>
      <c r="E763" s="183">
        <v>2</v>
      </c>
      <c r="F763" s="195" t="s">
        <v>1280</v>
      </c>
    </row>
    <row r="764" spans="1:7" x14ac:dyDescent="0.2">
      <c r="A764" s="65" t="s">
        <v>760</v>
      </c>
      <c r="B764" s="65" t="s">
        <v>119</v>
      </c>
      <c r="C764" s="34">
        <v>2836673</v>
      </c>
      <c r="D764" s="211">
        <v>0.99762289999999998</v>
      </c>
      <c r="E764" s="34">
        <v>16</v>
      </c>
      <c r="F764" s="65" t="s">
        <v>1281</v>
      </c>
    </row>
    <row r="765" spans="1:7" x14ac:dyDescent="0.2">
      <c r="A765" s="65" t="s">
        <v>760</v>
      </c>
      <c r="B765" s="65" t="s">
        <v>158</v>
      </c>
      <c r="C765" s="34">
        <v>49818</v>
      </c>
      <c r="D765" s="211">
        <v>1</v>
      </c>
      <c r="E765" s="34">
        <v>1</v>
      </c>
      <c r="F765" s="65" t="s">
        <v>135</v>
      </c>
    </row>
    <row r="766" spans="1:7" x14ac:dyDescent="0.2">
      <c r="A766" s="68" t="s">
        <v>760</v>
      </c>
      <c r="B766" s="68" t="s">
        <v>160</v>
      </c>
      <c r="C766" s="183">
        <v>3513</v>
      </c>
      <c r="D766" s="205">
        <v>0.99800739999999999</v>
      </c>
      <c r="E766" s="183">
        <v>2</v>
      </c>
      <c r="F766" s="68" t="s">
        <v>1282</v>
      </c>
    </row>
    <row r="767" spans="1:7" s="243" customFormat="1" x14ac:dyDescent="0.2">
      <c r="A767" s="322" t="s">
        <v>762</v>
      </c>
      <c r="B767" s="323" t="s">
        <v>119</v>
      </c>
      <c r="C767" s="279">
        <v>2836673</v>
      </c>
      <c r="D767" s="324">
        <v>0.99659249999999999</v>
      </c>
      <c r="E767" s="279">
        <v>13</v>
      </c>
      <c r="F767" s="284" t="s">
        <v>1283</v>
      </c>
      <c r="G767" s="249"/>
    </row>
    <row r="768" spans="1:7" s="243" customFormat="1" x14ac:dyDescent="0.2">
      <c r="A768" s="322" t="s">
        <v>762</v>
      </c>
      <c r="B768" s="323" t="s">
        <v>158</v>
      </c>
      <c r="C768" s="279">
        <v>49818</v>
      </c>
      <c r="D768" s="324">
        <v>1</v>
      </c>
      <c r="E768" s="279">
        <v>1</v>
      </c>
      <c r="F768" s="284" t="s">
        <v>113</v>
      </c>
      <c r="G768" s="249"/>
    </row>
    <row r="769" spans="1:7" s="243" customFormat="1" x14ac:dyDescent="0.2">
      <c r="A769" s="325" t="s">
        <v>762</v>
      </c>
      <c r="B769" s="272" t="s">
        <v>160</v>
      </c>
      <c r="C769" s="274">
        <v>3513</v>
      </c>
      <c r="D769" s="326">
        <v>0.99800739999999999</v>
      </c>
      <c r="E769" s="274">
        <v>2</v>
      </c>
      <c r="F769" s="298" t="s">
        <v>1284</v>
      </c>
      <c r="G769" s="249"/>
    </row>
    <row r="770" spans="1:7" x14ac:dyDescent="0.2">
      <c r="A770" s="75" t="s">
        <v>764</v>
      </c>
      <c r="B770" s="67" t="s">
        <v>119</v>
      </c>
      <c r="C770" s="6">
        <v>2836673</v>
      </c>
      <c r="D770" s="203">
        <v>0.99085619999999996</v>
      </c>
      <c r="E770" s="6">
        <v>19</v>
      </c>
      <c r="F770" s="72" t="s">
        <v>1285</v>
      </c>
    </row>
    <row r="771" spans="1:7" x14ac:dyDescent="0.2">
      <c r="A771" s="75" t="s">
        <v>764</v>
      </c>
      <c r="B771" s="67" t="s">
        <v>158</v>
      </c>
      <c r="C771" s="6">
        <v>49818</v>
      </c>
      <c r="D771" s="203">
        <v>1</v>
      </c>
      <c r="E771" s="6">
        <v>1</v>
      </c>
      <c r="F771" s="72" t="s">
        <v>1081</v>
      </c>
    </row>
    <row r="772" spans="1:7" x14ac:dyDescent="0.2">
      <c r="A772" s="199" t="s">
        <v>764</v>
      </c>
      <c r="B772" s="68" t="s">
        <v>160</v>
      </c>
      <c r="C772" s="183">
        <v>3513</v>
      </c>
      <c r="D772" s="205">
        <v>1</v>
      </c>
      <c r="E772" s="183">
        <v>1</v>
      </c>
      <c r="F772" s="195" t="s">
        <v>1277</v>
      </c>
    </row>
    <row r="773" spans="1:7" s="243" customFormat="1" x14ac:dyDescent="0.2">
      <c r="A773" s="277" t="s">
        <v>766</v>
      </c>
      <c r="B773" s="277" t="s">
        <v>119</v>
      </c>
      <c r="C773" s="281">
        <v>2836673</v>
      </c>
      <c r="D773" s="335">
        <v>0.99641029999999997</v>
      </c>
      <c r="E773" s="281">
        <v>16</v>
      </c>
      <c r="F773" s="277" t="s">
        <v>1286</v>
      </c>
      <c r="G773" s="249"/>
    </row>
    <row r="774" spans="1:7" s="243" customFormat="1" x14ac:dyDescent="0.2">
      <c r="A774" s="277" t="s">
        <v>766</v>
      </c>
      <c r="B774" s="277" t="s">
        <v>158</v>
      </c>
      <c r="C774" s="281">
        <v>49818</v>
      </c>
      <c r="D774" s="335">
        <v>1</v>
      </c>
      <c r="E774" s="281">
        <v>1</v>
      </c>
      <c r="F774" s="277" t="s">
        <v>1081</v>
      </c>
      <c r="G774" s="249"/>
    </row>
    <row r="775" spans="1:7" s="243" customFormat="1" x14ac:dyDescent="0.2">
      <c r="A775" s="272" t="s">
        <v>766</v>
      </c>
      <c r="B775" s="272" t="s">
        <v>160</v>
      </c>
      <c r="C775" s="274">
        <v>3513</v>
      </c>
      <c r="D775" s="326">
        <v>0.99800739999999999</v>
      </c>
      <c r="E775" s="274">
        <v>2</v>
      </c>
      <c r="F775" s="272" t="s">
        <v>1287</v>
      </c>
      <c r="G775" s="249"/>
    </row>
    <row r="776" spans="1:7" x14ac:dyDescent="0.2">
      <c r="A776" s="75" t="s">
        <v>768</v>
      </c>
      <c r="B776" s="67" t="s">
        <v>119</v>
      </c>
      <c r="C776" s="6">
        <v>2836673</v>
      </c>
      <c r="D776" s="203">
        <v>0.99546829999999997</v>
      </c>
      <c r="E776" s="6">
        <v>20</v>
      </c>
      <c r="F776" s="72" t="s">
        <v>1288</v>
      </c>
    </row>
    <row r="777" spans="1:7" x14ac:dyDescent="0.2">
      <c r="A777" s="75" t="s">
        <v>768</v>
      </c>
      <c r="B777" s="67" t="s">
        <v>158</v>
      </c>
      <c r="C777" s="6">
        <v>49818</v>
      </c>
      <c r="D777" s="203">
        <v>1</v>
      </c>
      <c r="E777" s="6">
        <v>1</v>
      </c>
      <c r="F777" s="72" t="s">
        <v>1289</v>
      </c>
    </row>
    <row r="778" spans="1:7" x14ac:dyDescent="0.2">
      <c r="A778" s="199" t="s">
        <v>768</v>
      </c>
      <c r="B778" s="68" t="s">
        <v>160</v>
      </c>
      <c r="C778" s="183">
        <v>3513</v>
      </c>
      <c r="D778" s="205">
        <v>0.99800739999999999</v>
      </c>
      <c r="E778" s="183">
        <v>2</v>
      </c>
      <c r="F778" s="195" t="s">
        <v>1290</v>
      </c>
    </row>
    <row r="779" spans="1:7" x14ac:dyDescent="0.2">
      <c r="A779" s="65" t="s">
        <v>770</v>
      </c>
      <c r="B779" s="65" t="s">
        <v>119</v>
      </c>
      <c r="C779" s="34">
        <v>2836673</v>
      </c>
      <c r="D779" s="211">
        <v>0.99715160000000003</v>
      </c>
      <c r="E779" s="34">
        <v>17</v>
      </c>
      <c r="F779" s="65" t="s">
        <v>1291</v>
      </c>
    </row>
    <row r="780" spans="1:7" x14ac:dyDescent="0.2">
      <c r="A780" s="65" t="s">
        <v>770</v>
      </c>
      <c r="B780" s="65" t="s">
        <v>158</v>
      </c>
      <c r="C780" s="34">
        <v>49818</v>
      </c>
      <c r="D780" s="211">
        <v>1</v>
      </c>
      <c r="E780" s="34">
        <v>1</v>
      </c>
      <c r="F780" s="65" t="s">
        <v>1292</v>
      </c>
    </row>
    <row r="781" spans="1:7" x14ac:dyDescent="0.2">
      <c r="A781" s="68" t="s">
        <v>770</v>
      </c>
      <c r="B781" s="68" t="s">
        <v>160</v>
      </c>
      <c r="C781" s="183">
        <v>3513</v>
      </c>
      <c r="D781" s="205">
        <v>0.99800739999999999</v>
      </c>
      <c r="E781" s="183">
        <v>2</v>
      </c>
      <c r="F781" s="68" t="s">
        <v>1280</v>
      </c>
    </row>
    <row r="782" spans="1:7" s="243" customFormat="1" x14ac:dyDescent="0.2">
      <c r="A782" s="322" t="s">
        <v>772</v>
      </c>
      <c r="B782" s="323" t="s">
        <v>119</v>
      </c>
      <c r="C782" s="279">
        <v>2836673</v>
      </c>
      <c r="D782" s="324">
        <v>0.99538859999999996</v>
      </c>
      <c r="E782" s="279">
        <v>16</v>
      </c>
      <c r="F782" s="284" t="s">
        <v>1293</v>
      </c>
      <c r="G782" s="249"/>
    </row>
    <row r="783" spans="1:7" s="243" customFormat="1" x14ac:dyDescent="0.2">
      <c r="A783" s="322" t="s">
        <v>772</v>
      </c>
      <c r="B783" s="323" t="s">
        <v>158</v>
      </c>
      <c r="C783" s="279">
        <v>49818</v>
      </c>
      <c r="D783" s="324">
        <v>1</v>
      </c>
      <c r="E783" s="279">
        <v>1</v>
      </c>
      <c r="F783" s="284" t="s">
        <v>106</v>
      </c>
      <c r="G783" s="249"/>
    </row>
    <row r="784" spans="1:7" s="243" customFormat="1" x14ac:dyDescent="0.2">
      <c r="A784" s="325" t="s">
        <v>772</v>
      </c>
      <c r="B784" s="272" t="s">
        <v>160</v>
      </c>
      <c r="C784" s="274">
        <v>3513</v>
      </c>
      <c r="D784" s="326">
        <v>1</v>
      </c>
      <c r="E784" s="274">
        <v>1</v>
      </c>
      <c r="F784" s="298" t="s">
        <v>1082</v>
      </c>
      <c r="G784" s="249"/>
    </row>
    <row r="785" spans="1:7" x14ac:dyDescent="0.2">
      <c r="A785" s="75" t="s">
        <v>774</v>
      </c>
      <c r="B785" s="67" t="s">
        <v>119</v>
      </c>
      <c r="C785" s="6">
        <v>2836673</v>
      </c>
      <c r="D785" s="203">
        <v>0.99751650000000003</v>
      </c>
      <c r="E785" s="6">
        <v>16</v>
      </c>
      <c r="F785" s="72" t="s">
        <v>1294</v>
      </c>
    </row>
    <row r="786" spans="1:7" x14ac:dyDescent="0.2">
      <c r="A786" s="75" t="s">
        <v>774</v>
      </c>
      <c r="B786" s="67" t="s">
        <v>158</v>
      </c>
      <c r="C786" s="6">
        <v>49818</v>
      </c>
      <c r="D786" s="203">
        <v>1</v>
      </c>
      <c r="E786" s="6">
        <v>1</v>
      </c>
      <c r="F786" s="72" t="s">
        <v>1082</v>
      </c>
    </row>
    <row r="787" spans="1:7" x14ac:dyDescent="0.2">
      <c r="A787" s="199" t="s">
        <v>774</v>
      </c>
      <c r="B787" s="68" t="s">
        <v>160</v>
      </c>
      <c r="C787" s="183">
        <v>3513</v>
      </c>
      <c r="D787" s="205">
        <v>1</v>
      </c>
      <c r="E787" s="183">
        <v>1</v>
      </c>
      <c r="F787" s="195" t="s">
        <v>113</v>
      </c>
    </row>
    <row r="788" spans="1:7" x14ac:dyDescent="0.2">
      <c r="A788" s="65" t="s">
        <v>776</v>
      </c>
      <c r="B788" s="65" t="s">
        <v>119</v>
      </c>
      <c r="C788" s="34">
        <v>2836673</v>
      </c>
      <c r="D788" s="211">
        <v>0.9954189</v>
      </c>
      <c r="E788" s="34">
        <v>20</v>
      </c>
      <c r="F788" s="65" t="s">
        <v>1295</v>
      </c>
    </row>
    <row r="789" spans="1:7" x14ac:dyDescent="0.2">
      <c r="A789" s="65" t="s">
        <v>776</v>
      </c>
      <c r="B789" s="65" t="s">
        <v>158</v>
      </c>
      <c r="C789" s="34">
        <v>49818</v>
      </c>
      <c r="D789" s="211">
        <v>1</v>
      </c>
      <c r="E789" s="34">
        <v>1</v>
      </c>
      <c r="F789" s="65" t="s">
        <v>1296</v>
      </c>
    </row>
    <row r="790" spans="1:7" x14ac:dyDescent="0.2">
      <c r="A790" s="68" t="s">
        <v>776</v>
      </c>
      <c r="B790" s="68" t="s">
        <v>160</v>
      </c>
      <c r="C790" s="183">
        <v>3513</v>
      </c>
      <c r="D790" s="205">
        <v>0.99800739999999999</v>
      </c>
      <c r="E790" s="183">
        <v>2</v>
      </c>
      <c r="F790" s="68" t="s">
        <v>1290</v>
      </c>
    </row>
    <row r="791" spans="1:7" s="243" customFormat="1" x14ac:dyDescent="0.2">
      <c r="A791" s="322" t="s">
        <v>778</v>
      </c>
      <c r="B791" s="323" t="s">
        <v>119</v>
      </c>
      <c r="C791" s="279">
        <v>2836673</v>
      </c>
      <c r="D791" s="324">
        <v>0.99751650000000003</v>
      </c>
      <c r="E791" s="279">
        <v>15</v>
      </c>
      <c r="F791" s="284" t="s">
        <v>1297</v>
      </c>
      <c r="G791" s="249"/>
    </row>
    <row r="792" spans="1:7" s="243" customFormat="1" x14ac:dyDescent="0.2">
      <c r="A792" s="322" t="s">
        <v>778</v>
      </c>
      <c r="B792" s="323" t="s">
        <v>158</v>
      </c>
      <c r="C792" s="279">
        <v>49818</v>
      </c>
      <c r="D792" s="324">
        <v>1</v>
      </c>
      <c r="E792" s="279">
        <v>1</v>
      </c>
      <c r="F792" s="284" t="s">
        <v>106</v>
      </c>
      <c r="G792" s="249"/>
    </row>
    <row r="793" spans="1:7" s="243" customFormat="1" x14ac:dyDescent="0.2">
      <c r="A793" s="325" t="s">
        <v>778</v>
      </c>
      <c r="B793" s="272" t="s">
        <v>160</v>
      </c>
      <c r="C793" s="274">
        <v>3513</v>
      </c>
      <c r="D793" s="326">
        <v>0.99800739999999999</v>
      </c>
      <c r="E793" s="274">
        <v>2</v>
      </c>
      <c r="F793" s="298" t="s">
        <v>1280</v>
      </c>
      <c r="G793" s="249"/>
    </row>
    <row r="794" spans="1:7" x14ac:dyDescent="0.2">
      <c r="A794" s="65" t="s">
        <v>780</v>
      </c>
      <c r="B794" s="65" t="s">
        <v>119</v>
      </c>
      <c r="C794" s="34">
        <v>2836673</v>
      </c>
      <c r="D794" s="211">
        <v>0.99524800000000002</v>
      </c>
      <c r="E794" s="34">
        <v>18</v>
      </c>
      <c r="F794" s="65" t="s">
        <v>1298</v>
      </c>
    </row>
    <row r="795" spans="1:7" x14ac:dyDescent="0.2">
      <c r="A795" s="65" t="s">
        <v>780</v>
      </c>
      <c r="B795" s="65" t="s">
        <v>158</v>
      </c>
      <c r="C795" s="34">
        <v>49818</v>
      </c>
      <c r="D795" s="211">
        <v>1</v>
      </c>
      <c r="E795" s="34">
        <v>1</v>
      </c>
      <c r="F795" s="65" t="s">
        <v>1081</v>
      </c>
    </row>
    <row r="796" spans="1:7" ht="17" thickBot="1" x14ac:dyDescent="0.25">
      <c r="A796" s="65" t="s">
        <v>780</v>
      </c>
      <c r="B796" s="65" t="s">
        <v>160</v>
      </c>
      <c r="C796" s="34">
        <v>3513</v>
      </c>
      <c r="D796" s="211">
        <v>0.99800739999999999</v>
      </c>
      <c r="E796" s="34">
        <v>2</v>
      </c>
      <c r="F796" s="65" t="s">
        <v>1287</v>
      </c>
    </row>
    <row r="797" spans="1:7" ht="17" thickBot="1" x14ac:dyDescent="0.25">
      <c r="A797" s="394" t="s">
        <v>239</v>
      </c>
      <c r="B797" s="395"/>
      <c r="C797" s="395"/>
      <c r="D797" s="395"/>
      <c r="E797" s="395"/>
      <c r="F797" s="397"/>
    </row>
    <row r="798" spans="1:7" x14ac:dyDescent="0.2">
      <c r="A798" s="197" t="s">
        <v>782</v>
      </c>
      <c r="B798" s="198" t="s">
        <v>75</v>
      </c>
      <c r="C798" s="191">
        <v>3728853</v>
      </c>
      <c r="D798" s="202">
        <v>0.99997000000000003</v>
      </c>
      <c r="E798" s="191">
        <v>1</v>
      </c>
      <c r="F798" s="193" t="s">
        <v>85</v>
      </c>
    </row>
    <row r="799" spans="1:7" x14ac:dyDescent="0.2">
      <c r="A799" s="75" t="s">
        <v>782</v>
      </c>
      <c r="B799" s="67" t="s">
        <v>78</v>
      </c>
      <c r="C799" s="6">
        <v>9120</v>
      </c>
      <c r="D799" s="203">
        <v>1</v>
      </c>
      <c r="E799" s="6">
        <v>1</v>
      </c>
      <c r="F799" s="72" t="s">
        <v>84</v>
      </c>
    </row>
    <row r="800" spans="1:7" x14ac:dyDescent="0.2">
      <c r="A800" s="75" t="s">
        <v>782</v>
      </c>
      <c r="B800" s="67" t="s">
        <v>81</v>
      </c>
      <c r="C800" s="6">
        <v>6259</v>
      </c>
      <c r="D800" s="203">
        <v>1</v>
      </c>
      <c r="E800" s="6">
        <v>1</v>
      </c>
      <c r="F800" s="72" t="s">
        <v>83</v>
      </c>
    </row>
    <row r="801" spans="1:7" x14ac:dyDescent="0.2">
      <c r="A801" s="75" t="s">
        <v>783</v>
      </c>
      <c r="B801" s="67" t="s">
        <v>75</v>
      </c>
      <c r="C801" s="6">
        <v>3728853</v>
      </c>
      <c r="D801" s="203">
        <v>0.99996890000000005</v>
      </c>
      <c r="E801" s="6">
        <v>1</v>
      </c>
      <c r="F801" s="72" t="s">
        <v>85</v>
      </c>
    </row>
    <row r="802" spans="1:7" x14ac:dyDescent="0.2">
      <c r="A802" s="75" t="s">
        <v>783</v>
      </c>
      <c r="B802" s="67" t="s">
        <v>78</v>
      </c>
      <c r="C802" s="6">
        <v>9120</v>
      </c>
      <c r="D802" s="203">
        <v>1</v>
      </c>
      <c r="E802" s="6">
        <v>1</v>
      </c>
      <c r="F802" s="72" t="s">
        <v>84</v>
      </c>
    </row>
    <row r="803" spans="1:7" x14ac:dyDescent="0.2">
      <c r="A803" s="75" t="s">
        <v>783</v>
      </c>
      <c r="B803" s="67" t="s">
        <v>81</v>
      </c>
      <c r="C803" s="6">
        <v>6259</v>
      </c>
      <c r="D803" s="203">
        <v>1</v>
      </c>
      <c r="E803" s="6">
        <v>1</v>
      </c>
      <c r="F803" s="72" t="s">
        <v>83</v>
      </c>
    </row>
    <row r="804" spans="1:7" s="243" customFormat="1" x14ac:dyDescent="0.2">
      <c r="A804" s="322" t="s">
        <v>784</v>
      </c>
      <c r="B804" s="323" t="s">
        <v>75</v>
      </c>
      <c r="C804" s="279">
        <v>3728853</v>
      </c>
      <c r="D804" s="324">
        <v>0.99997000000000003</v>
      </c>
      <c r="E804" s="279">
        <v>1</v>
      </c>
      <c r="F804" s="284" t="s">
        <v>85</v>
      </c>
      <c r="G804" s="249"/>
    </row>
    <row r="805" spans="1:7" s="243" customFormat="1" x14ac:dyDescent="0.2">
      <c r="A805" s="322" t="s">
        <v>784</v>
      </c>
      <c r="B805" s="323" t="s">
        <v>78</v>
      </c>
      <c r="C805" s="279">
        <v>9120</v>
      </c>
      <c r="D805" s="324">
        <v>1</v>
      </c>
      <c r="E805" s="279">
        <v>1</v>
      </c>
      <c r="F805" s="284" t="s">
        <v>84</v>
      </c>
      <c r="G805" s="249"/>
    </row>
    <row r="806" spans="1:7" s="243" customFormat="1" x14ac:dyDescent="0.2">
      <c r="A806" s="325" t="s">
        <v>784</v>
      </c>
      <c r="B806" s="272" t="s">
        <v>81</v>
      </c>
      <c r="C806" s="274">
        <v>6259</v>
      </c>
      <c r="D806" s="326">
        <v>1</v>
      </c>
      <c r="E806" s="274">
        <v>1</v>
      </c>
      <c r="F806" s="298" t="s">
        <v>83</v>
      </c>
      <c r="G806" s="249"/>
    </row>
    <row r="807" spans="1:7" x14ac:dyDescent="0.2">
      <c r="A807" s="75" t="s">
        <v>785</v>
      </c>
      <c r="B807" s="67" t="s">
        <v>75</v>
      </c>
      <c r="C807" s="6">
        <v>3728853</v>
      </c>
      <c r="D807" s="203">
        <v>0.99996969999999996</v>
      </c>
      <c r="E807" s="6">
        <v>1</v>
      </c>
      <c r="F807" s="72" t="s">
        <v>85</v>
      </c>
    </row>
    <row r="808" spans="1:7" x14ac:dyDescent="0.2">
      <c r="A808" s="75" t="s">
        <v>785</v>
      </c>
      <c r="B808" s="67" t="s">
        <v>78</v>
      </c>
      <c r="C808" s="6">
        <v>9120</v>
      </c>
      <c r="D808" s="203">
        <v>1</v>
      </c>
      <c r="E808" s="6">
        <v>1</v>
      </c>
      <c r="F808" s="72" t="s">
        <v>84</v>
      </c>
    </row>
    <row r="809" spans="1:7" x14ac:dyDescent="0.2">
      <c r="A809" s="75" t="s">
        <v>785</v>
      </c>
      <c r="B809" s="67" t="s">
        <v>81</v>
      </c>
      <c r="C809" s="6">
        <v>6259</v>
      </c>
      <c r="D809" s="203">
        <v>1</v>
      </c>
      <c r="E809" s="6">
        <v>1</v>
      </c>
      <c r="F809" s="72" t="s">
        <v>83</v>
      </c>
    </row>
    <row r="810" spans="1:7" s="243" customFormat="1" x14ac:dyDescent="0.2">
      <c r="A810" s="322" t="s">
        <v>786</v>
      </c>
      <c r="B810" s="323" t="s">
        <v>75</v>
      </c>
      <c r="C810" s="279">
        <v>3728853</v>
      </c>
      <c r="D810" s="324">
        <v>0.99997000000000003</v>
      </c>
      <c r="E810" s="279">
        <v>1</v>
      </c>
      <c r="F810" s="284" t="s">
        <v>85</v>
      </c>
      <c r="G810" s="249"/>
    </row>
    <row r="811" spans="1:7" s="243" customFormat="1" x14ac:dyDescent="0.2">
      <c r="A811" s="322" t="s">
        <v>786</v>
      </c>
      <c r="B811" s="323" t="s">
        <v>78</v>
      </c>
      <c r="C811" s="279">
        <v>9120</v>
      </c>
      <c r="D811" s="324">
        <v>0.95153509999999997</v>
      </c>
      <c r="E811" s="279">
        <v>1</v>
      </c>
      <c r="F811" s="284" t="s">
        <v>84</v>
      </c>
      <c r="G811" s="249"/>
    </row>
    <row r="812" spans="1:7" s="243" customFormat="1" x14ac:dyDescent="0.2">
      <c r="A812" s="322" t="s">
        <v>786</v>
      </c>
      <c r="B812" s="323" t="s">
        <v>81</v>
      </c>
      <c r="C812" s="279">
        <v>6259</v>
      </c>
      <c r="D812" s="324">
        <v>1</v>
      </c>
      <c r="E812" s="279">
        <v>1</v>
      </c>
      <c r="F812" s="284" t="s">
        <v>83</v>
      </c>
      <c r="G812" s="249"/>
    </row>
    <row r="813" spans="1:7" x14ac:dyDescent="0.2">
      <c r="A813" s="75" t="s">
        <v>787</v>
      </c>
      <c r="B813" s="67" t="s">
        <v>75</v>
      </c>
      <c r="C813" s="6">
        <v>3728853</v>
      </c>
      <c r="D813" s="203">
        <v>0.99997000000000003</v>
      </c>
      <c r="E813" s="6">
        <v>1</v>
      </c>
      <c r="F813" s="72" t="s">
        <v>85</v>
      </c>
    </row>
    <row r="814" spans="1:7" x14ac:dyDescent="0.2">
      <c r="A814" s="75" t="s">
        <v>787</v>
      </c>
      <c r="B814" s="67" t="s">
        <v>78</v>
      </c>
      <c r="C814" s="6">
        <v>9120</v>
      </c>
      <c r="D814" s="203">
        <v>1</v>
      </c>
      <c r="E814" s="6">
        <v>1</v>
      </c>
      <c r="F814" s="72" t="s">
        <v>84</v>
      </c>
    </row>
    <row r="815" spans="1:7" x14ac:dyDescent="0.2">
      <c r="A815" s="199" t="s">
        <v>787</v>
      </c>
      <c r="B815" s="68" t="s">
        <v>81</v>
      </c>
      <c r="C815" s="183">
        <v>6259</v>
      </c>
      <c r="D815" s="205">
        <v>1</v>
      </c>
      <c r="E815" s="183">
        <v>1</v>
      </c>
      <c r="F815" s="195" t="s">
        <v>83</v>
      </c>
    </row>
    <row r="816" spans="1:7" x14ac:dyDescent="0.2">
      <c r="A816" s="75" t="s">
        <v>788</v>
      </c>
      <c r="B816" s="67" t="s">
        <v>75</v>
      </c>
      <c r="C816" s="6">
        <v>3728853</v>
      </c>
      <c r="D816" s="203">
        <v>0.99997000000000003</v>
      </c>
      <c r="E816" s="6">
        <v>1</v>
      </c>
      <c r="F816" s="72" t="s">
        <v>84</v>
      </c>
    </row>
    <row r="817" spans="1:7" x14ac:dyDescent="0.2">
      <c r="A817" s="75" t="s">
        <v>788</v>
      </c>
      <c r="B817" s="67" t="s">
        <v>78</v>
      </c>
      <c r="C817" s="6">
        <v>9120</v>
      </c>
      <c r="D817" s="203">
        <v>1</v>
      </c>
      <c r="E817" s="6">
        <v>1</v>
      </c>
      <c r="F817" s="72" t="s">
        <v>82</v>
      </c>
    </row>
    <row r="818" spans="1:7" x14ac:dyDescent="0.2">
      <c r="A818" s="75" t="s">
        <v>788</v>
      </c>
      <c r="B818" s="67" t="s">
        <v>81</v>
      </c>
      <c r="C818" s="6">
        <v>6259</v>
      </c>
      <c r="D818" s="203">
        <v>0.99984030000000002</v>
      </c>
      <c r="E818" s="6">
        <v>1</v>
      </c>
      <c r="F818" s="72" t="s">
        <v>83</v>
      </c>
    </row>
    <row r="819" spans="1:7" s="243" customFormat="1" x14ac:dyDescent="0.2">
      <c r="A819" s="322" t="s">
        <v>790</v>
      </c>
      <c r="B819" s="323" t="s">
        <v>75</v>
      </c>
      <c r="C819" s="279">
        <v>3728853</v>
      </c>
      <c r="D819" s="324">
        <v>0.99997000000000003</v>
      </c>
      <c r="E819" s="279">
        <v>1</v>
      </c>
      <c r="F819" s="284" t="s">
        <v>85</v>
      </c>
      <c r="G819" s="249"/>
    </row>
    <row r="820" spans="1:7" s="243" customFormat="1" x14ac:dyDescent="0.2">
      <c r="A820" s="322" t="s">
        <v>790</v>
      </c>
      <c r="B820" s="323" t="s">
        <v>78</v>
      </c>
      <c r="C820" s="279">
        <v>9120</v>
      </c>
      <c r="D820" s="324">
        <v>1</v>
      </c>
      <c r="E820" s="279">
        <v>1</v>
      </c>
      <c r="F820" s="284" t="s">
        <v>84</v>
      </c>
      <c r="G820" s="249"/>
    </row>
    <row r="821" spans="1:7" s="243" customFormat="1" x14ac:dyDescent="0.2">
      <c r="A821" s="322" t="s">
        <v>790</v>
      </c>
      <c r="B821" s="323" t="s">
        <v>81</v>
      </c>
      <c r="C821" s="279">
        <v>6259</v>
      </c>
      <c r="D821" s="324">
        <v>1</v>
      </c>
      <c r="E821" s="279">
        <v>1</v>
      </c>
      <c r="F821" s="284" t="s">
        <v>83</v>
      </c>
      <c r="G821" s="249"/>
    </row>
    <row r="822" spans="1:7" x14ac:dyDescent="0.2">
      <c r="A822" s="75" t="s">
        <v>791</v>
      </c>
      <c r="B822" s="67" t="s">
        <v>75</v>
      </c>
      <c r="C822" s="6">
        <v>3728853</v>
      </c>
      <c r="D822" s="203">
        <v>0.99996969999999996</v>
      </c>
      <c r="E822" s="6">
        <v>1</v>
      </c>
      <c r="F822" s="72" t="s">
        <v>85</v>
      </c>
    </row>
    <row r="823" spans="1:7" x14ac:dyDescent="0.2">
      <c r="A823" s="75" t="s">
        <v>791</v>
      </c>
      <c r="B823" s="67" t="s">
        <v>78</v>
      </c>
      <c r="C823" s="6">
        <v>9120</v>
      </c>
      <c r="D823" s="203">
        <v>1</v>
      </c>
      <c r="E823" s="6">
        <v>1</v>
      </c>
      <c r="F823" s="72" t="s">
        <v>84</v>
      </c>
    </row>
    <row r="824" spans="1:7" x14ac:dyDescent="0.2">
      <c r="A824" s="199" t="s">
        <v>791</v>
      </c>
      <c r="B824" s="68" t="s">
        <v>81</v>
      </c>
      <c r="C824" s="183">
        <v>6259</v>
      </c>
      <c r="D824" s="205">
        <v>1</v>
      </c>
      <c r="E824" s="183">
        <v>1</v>
      </c>
      <c r="F824" s="195" t="s">
        <v>83</v>
      </c>
    </row>
    <row r="825" spans="1:7" x14ac:dyDescent="0.2">
      <c r="A825" s="75" t="s">
        <v>792</v>
      </c>
      <c r="B825" s="67" t="s">
        <v>75</v>
      </c>
      <c r="C825" s="6">
        <v>3728853</v>
      </c>
      <c r="D825" s="203">
        <v>0.99996969999999996</v>
      </c>
      <c r="E825" s="6">
        <v>1</v>
      </c>
      <c r="F825" s="72" t="s">
        <v>85</v>
      </c>
    </row>
    <row r="826" spans="1:7" x14ac:dyDescent="0.2">
      <c r="A826" s="75" t="s">
        <v>792</v>
      </c>
      <c r="B826" s="67" t="s">
        <v>78</v>
      </c>
      <c r="C826" s="6">
        <v>9120</v>
      </c>
      <c r="D826" s="203">
        <v>1</v>
      </c>
      <c r="E826" s="6">
        <v>1</v>
      </c>
      <c r="F826" s="72" t="s">
        <v>83</v>
      </c>
    </row>
    <row r="827" spans="1:7" x14ac:dyDescent="0.2">
      <c r="A827" s="75" t="s">
        <v>792</v>
      </c>
      <c r="B827" s="67" t="s">
        <v>81</v>
      </c>
      <c r="C827" s="6">
        <v>6259</v>
      </c>
      <c r="D827" s="203">
        <v>1</v>
      </c>
      <c r="E827" s="6">
        <v>1</v>
      </c>
      <c r="F827" s="72" t="s">
        <v>84</v>
      </c>
    </row>
    <row r="828" spans="1:7" s="243" customFormat="1" x14ac:dyDescent="0.2">
      <c r="A828" s="322" t="s">
        <v>793</v>
      </c>
      <c r="B828" s="323" t="s">
        <v>75</v>
      </c>
      <c r="C828" s="279">
        <v>3728853</v>
      </c>
      <c r="D828" s="324">
        <v>0.99997000000000003</v>
      </c>
      <c r="E828" s="279">
        <v>1</v>
      </c>
      <c r="F828" s="284" t="s">
        <v>84</v>
      </c>
      <c r="G828" s="249"/>
    </row>
    <row r="829" spans="1:7" s="243" customFormat="1" x14ac:dyDescent="0.2">
      <c r="A829" s="322" t="s">
        <v>793</v>
      </c>
      <c r="B829" s="323" t="s">
        <v>78</v>
      </c>
      <c r="C829" s="279">
        <v>9120</v>
      </c>
      <c r="D829" s="324">
        <v>1</v>
      </c>
      <c r="E829" s="279">
        <v>1</v>
      </c>
      <c r="F829" s="284" t="s">
        <v>82</v>
      </c>
      <c r="G829" s="249"/>
    </row>
    <row r="830" spans="1:7" s="243" customFormat="1" x14ac:dyDescent="0.2">
      <c r="A830" s="322" t="s">
        <v>793</v>
      </c>
      <c r="B830" s="323" t="s">
        <v>81</v>
      </c>
      <c r="C830" s="279">
        <v>6259</v>
      </c>
      <c r="D830" s="324">
        <v>0.9918517</v>
      </c>
      <c r="E830" s="279">
        <v>1</v>
      </c>
      <c r="F830" s="284" t="s">
        <v>85</v>
      </c>
      <c r="G830" s="249"/>
    </row>
    <row r="831" spans="1:7" x14ac:dyDescent="0.2">
      <c r="A831" s="75" t="s">
        <v>795</v>
      </c>
      <c r="B831" s="67" t="s">
        <v>75</v>
      </c>
      <c r="C831" s="6">
        <v>3728853</v>
      </c>
      <c r="D831" s="203">
        <v>0.99997000000000003</v>
      </c>
      <c r="E831" s="6">
        <v>1</v>
      </c>
      <c r="F831" s="72" t="s">
        <v>83</v>
      </c>
    </row>
    <row r="832" spans="1:7" x14ac:dyDescent="0.2">
      <c r="A832" s="75" t="s">
        <v>795</v>
      </c>
      <c r="B832" s="67" t="s">
        <v>78</v>
      </c>
      <c r="C832" s="6">
        <v>9120</v>
      </c>
      <c r="D832" s="203">
        <v>1</v>
      </c>
      <c r="E832" s="6">
        <v>1</v>
      </c>
      <c r="F832" s="72" t="s">
        <v>85</v>
      </c>
    </row>
    <row r="833" spans="1:7" x14ac:dyDescent="0.2">
      <c r="A833" s="199" t="s">
        <v>795</v>
      </c>
      <c r="B833" s="68" t="s">
        <v>81</v>
      </c>
      <c r="C833" s="183">
        <v>6259</v>
      </c>
      <c r="D833" s="205">
        <v>1</v>
      </c>
      <c r="E833" s="183">
        <v>1</v>
      </c>
      <c r="F833" s="195" t="s">
        <v>84</v>
      </c>
    </row>
    <row r="834" spans="1:7" x14ac:dyDescent="0.2">
      <c r="A834" s="75" t="s">
        <v>1299</v>
      </c>
      <c r="B834" s="67" t="s">
        <v>75</v>
      </c>
      <c r="C834" s="6">
        <v>3728853</v>
      </c>
      <c r="D834" s="203">
        <v>0.99996969999999996</v>
      </c>
      <c r="E834" s="6">
        <v>1</v>
      </c>
      <c r="F834" s="72" t="s">
        <v>83</v>
      </c>
    </row>
    <row r="835" spans="1:7" x14ac:dyDescent="0.2">
      <c r="A835" s="75" t="s">
        <v>1299</v>
      </c>
      <c r="B835" s="67" t="s">
        <v>78</v>
      </c>
      <c r="C835" s="6">
        <v>9120</v>
      </c>
      <c r="D835" s="203">
        <v>1</v>
      </c>
      <c r="E835" s="6">
        <v>2</v>
      </c>
      <c r="F835" s="72" t="s">
        <v>1033</v>
      </c>
    </row>
    <row r="836" spans="1:7" x14ac:dyDescent="0.2">
      <c r="A836" s="75" t="s">
        <v>1299</v>
      </c>
      <c r="B836" s="67" t="s">
        <v>81</v>
      </c>
      <c r="C836" s="6">
        <v>6259</v>
      </c>
      <c r="D836" s="203">
        <v>1</v>
      </c>
      <c r="E836" s="6">
        <v>1</v>
      </c>
      <c r="F836" s="72" t="s">
        <v>82</v>
      </c>
    </row>
    <row r="837" spans="1:7" s="243" customFormat="1" x14ac:dyDescent="0.2">
      <c r="A837" s="322" t="s">
        <v>1300</v>
      </c>
      <c r="B837" s="323" t="s">
        <v>75</v>
      </c>
      <c r="C837" s="279">
        <v>3728853</v>
      </c>
      <c r="D837" s="324">
        <v>0.99997000000000003</v>
      </c>
      <c r="E837" s="279">
        <v>1</v>
      </c>
      <c r="F837" s="284" t="s">
        <v>83</v>
      </c>
      <c r="G837" s="249"/>
    </row>
    <row r="838" spans="1:7" s="243" customFormat="1" x14ac:dyDescent="0.2">
      <c r="A838" s="322" t="s">
        <v>1300</v>
      </c>
      <c r="B838" s="323" t="s">
        <v>78</v>
      </c>
      <c r="C838" s="279">
        <v>9120</v>
      </c>
      <c r="D838" s="324">
        <v>1</v>
      </c>
      <c r="E838" s="279">
        <v>1</v>
      </c>
      <c r="F838" s="284" t="s">
        <v>84</v>
      </c>
      <c r="G838" s="249"/>
    </row>
    <row r="839" spans="1:7" s="243" customFormat="1" x14ac:dyDescent="0.2">
      <c r="A839" s="322" t="s">
        <v>1300</v>
      </c>
      <c r="B839" s="323" t="s">
        <v>81</v>
      </c>
      <c r="C839" s="279">
        <v>6259</v>
      </c>
      <c r="D839" s="324">
        <v>1</v>
      </c>
      <c r="E839" s="279">
        <v>1</v>
      </c>
      <c r="F839" s="284" t="s">
        <v>85</v>
      </c>
      <c r="G839" s="249"/>
    </row>
    <row r="840" spans="1:7" x14ac:dyDescent="0.2">
      <c r="A840" s="75" t="s">
        <v>1301</v>
      </c>
      <c r="B840" s="67" t="s">
        <v>75</v>
      </c>
      <c r="C840" s="6">
        <v>3728853</v>
      </c>
      <c r="D840" s="203">
        <v>0.99996969999999996</v>
      </c>
      <c r="E840" s="6">
        <v>1</v>
      </c>
      <c r="F840" s="72" t="s">
        <v>83</v>
      </c>
    </row>
    <row r="841" spans="1:7" x14ac:dyDescent="0.2">
      <c r="A841" s="75" t="s">
        <v>1301</v>
      </c>
      <c r="B841" s="67" t="s">
        <v>78</v>
      </c>
      <c r="C841" s="6">
        <v>9120</v>
      </c>
      <c r="D841" s="203">
        <v>1</v>
      </c>
      <c r="E841" s="6">
        <v>1</v>
      </c>
      <c r="F841" s="72" t="s">
        <v>85</v>
      </c>
    </row>
    <row r="842" spans="1:7" ht="17" thickBot="1" x14ac:dyDescent="0.25">
      <c r="A842" s="76" t="s">
        <v>1301</v>
      </c>
      <c r="B842" s="73" t="s">
        <v>81</v>
      </c>
      <c r="C842" s="180">
        <v>6259</v>
      </c>
      <c r="D842" s="204">
        <v>1</v>
      </c>
      <c r="E842" s="180">
        <v>1</v>
      </c>
      <c r="F842" s="74" t="s">
        <v>84</v>
      </c>
    </row>
    <row r="843" spans="1:7" ht="17" thickBot="1" x14ac:dyDescent="0.25">
      <c r="A843" s="394" t="s">
        <v>391</v>
      </c>
      <c r="B843" s="395"/>
      <c r="C843" s="395"/>
      <c r="D843" s="395"/>
      <c r="E843" s="395"/>
      <c r="F843" s="397"/>
    </row>
    <row r="844" spans="1:7" x14ac:dyDescent="0.2">
      <c r="A844" s="197" t="s">
        <v>800</v>
      </c>
      <c r="B844" s="198" t="s">
        <v>99</v>
      </c>
      <c r="C844" s="191">
        <v>5383144</v>
      </c>
      <c r="D844" s="202">
        <v>0.99993940000000003</v>
      </c>
      <c r="E844" s="191">
        <v>1</v>
      </c>
      <c r="F844" s="193" t="s">
        <v>85</v>
      </c>
    </row>
    <row r="845" spans="1:7" x14ac:dyDescent="0.2">
      <c r="A845" s="75" t="s">
        <v>800</v>
      </c>
      <c r="B845" s="67" t="s">
        <v>101</v>
      </c>
      <c r="C845" s="6">
        <v>242991</v>
      </c>
      <c r="D845" s="203">
        <v>1</v>
      </c>
      <c r="E845" s="6">
        <v>1</v>
      </c>
      <c r="F845" s="72" t="s">
        <v>92</v>
      </c>
    </row>
    <row r="846" spans="1:7" x14ac:dyDescent="0.2">
      <c r="A846" s="75" t="s">
        <v>800</v>
      </c>
      <c r="B846" s="67" t="s">
        <v>103</v>
      </c>
      <c r="C846" s="6">
        <v>5251</v>
      </c>
      <c r="D846" s="203">
        <v>1</v>
      </c>
      <c r="E846" s="6">
        <v>1</v>
      </c>
      <c r="F846" s="72" t="s">
        <v>90</v>
      </c>
    </row>
    <row r="847" spans="1:7" x14ac:dyDescent="0.2">
      <c r="A847" s="75" t="s">
        <v>800</v>
      </c>
      <c r="B847" s="67" t="s">
        <v>105</v>
      </c>
      <c r="C847" s="6">
        <v>3557</v>
      </c>
      <c r="D847" s="203">
        <v>0.99859430000000005</v>
      </c>
      <c r="E847" s="6">
        <v>2</v>
      </c>
      <c r="F847" s="72" t="s">
        <v>1302</v>
      </c>
    </row>
    <row r="848" spans="1:7" x14ac:dyDescent="0.2">
      <c r="A848" s="75" t="s">
        <v>802</v>
      </c>
      <c r="B848" s="67" t="s">
        <v>99</v>
      </c>
      <c r="C848" s="6">
        <v>5383144</v>
      </c>
      <c r="D848" s="203">
        <v>0.99994039999999995</v>
      </c>
      <c r="E848" s="6">
        <v>2</v>
      </c>
      <c r="F848" s="72" t="s">
        <v>98</v>
      </c>
    </row>
    <row r="849" spans="1:7" x14ac:dyDescent="0.2">
      <c r="A849" s="75" t="s">
        <v>802</v>
      </c>
      <c r="B849" s="67" t="s">
        <v>101</v>
      </c>
      <c r="C849" s="6">
        <v>242991</v>
      </c>
      <c r="D849" s="203">
        <v>1</v>
      </c>
      <c r="E849" s="6">
        <v>1</v>
      </c>
      <c r="F849" s="72" t="s">
        <v>82</v>
      </c>
    </row>
    <row r="850" spans="1:7" x14ac:dyDescent="0.2">
      <c r="A850" s="75" t="s">
        <v>802</v>
      </c>
      <c r="B850" s="67" t="s">
        <v>103</v>
      </c>
      <c r="C850" s="6">
        <v>5251</v>
      </c>
      <c r="D850" s="203">
        <v>1</v>
      </c>
      <c r="E850" s="6">
        <v>1</v>
      </c>
      <c r="F850" s="72" t="s">
        <v>80</v>
      </c>
    </row>
    <row r="851" spans="1:7" x14ac:dyDescent="0.2">
      <c r="A851" s="75" t="s">
        <v>802</v>
      </c>
      <c r="B851" s="67" t="s">
        <v>105</v>
      </c>
      <c r="C851" s="6">
        <v>3557</v>
      </c>
      <c r="D851" s="203">
        <v>1</v>
      </c>
      <c r="E851" s="6">
        <v>1</v>
      </c>
      <c r="F851" s="72" t="s">
        <v>92</v>
      </c>
    </row>
    <row r="852" spans="1:7" s="243" customFormat="1" x14ac:dyDescent="0.2">
      <c r="A852" s="322" t="s">
        <v>804</v>
      </c>
      <c r="B852" s="323" t="s">
        <v>99</v>
      </c>
      <c r="C852" s="279">
        <v>5383144</v>
      </c>
      <c r="D852" s="324">
        <v>0.99876169999999997</v>
      </c>
      <c r="E852" s="279">
        <v>1</v>
      </c>
      <c r="F852" s="284" t="s">
        <v>85</v>
      </c>
      <c r="G852" s="249"/>
    </row>
    <row r="853" spans="1:7" s="243" customFormat="1" x14ac:dyDescent="0.2">
      <c r="A853" s="322" t="s">
        <v>804</v>
      </c>
      <c r="B853" s="323" t="s">
        <v>101</v>
      </c>
      <c r="C853" s="279">
        <v>242991</v>
      </c>
      <c r="D853" s="324">
        <v>1</v>
      </c>
      <c r="E853" s="279">
        <v>1</v>
      </c>
      <c r="F853" s="284" t="s">
        <v>84</v>
      </c>
      <c r="G853" s="249"/>
    </row>
    <row r="854" spans="1:7" s="243" customFormat="1" x14ac:dyDescent="0.2">
      <c r="A854" s="322" t="s">
        <v>804</v>
      </c>
      <c r="B854" s="323" t="s">
        <v>103</v>
      </c>
      <c r="C854" s="279">
        <v>5251</v>
      </c>
      <c r="D854" s="324">
        <v>1</v>
      </c>
      <c r="E854" s="279">
        <v>1</v>
      </c>
      <c r="F854" s="284" t="s">
        <v>82</v>
      </c>
      <c r="G854" s="249"/>
    </row>
    <row r="855" spans="1:7" s="243" customFormat="1" x14ac:dyDescent="0.2">
      <c r="A855" s="325" t="s">
        <v>804</v>
      </c>
      <c r="B855" s="272" t="s">
        <v>105</v>
      </c>
      <c r="C855" s="274">
        <v>3557</v>
      </c>
      <c r="D855" s="326">
        <v>1</v>
      </c>
      <c r="E855" s="274">
        <v>1</v>
      </c>
      <c r="F855" s="298" t="s">
        <v>83</v>
      </c>
      <c r="G855" s="249"/>
    </row>
    <row r="856" spans="1:7" x14ac:dyDescent="0.2">
      <c r="A856" s="75" t="s">
        <v>805</v>
      </c>
      <c r="B856" s="67" t="s">
        <v>99</v>
      </c>
      <c r="C856" s="6">
        <v>5383144</v>
      </c>
      <c r="D856" s="203">
        <v>0.99994039999999995</v>
      </c>
      <c r="E856" s="6">
        <v>1</v>
      </c>
      <c r="F856" s="72" t="s">
        <v>85</v>
      </c>
    </row>
    <row r="857" spans="1:7" x14ac:dyDescent="0.2">
      <c r="A857" s="75" t="s">
        <v>805</v>
      </c>
      <c r="B857" s="67" t="s">
        <v>101</v>
      </c>
      <c r="C857" s="6">
        <v>242991</v>
      </c>
      <c r="D857" s="203">
        <v>1</v>
      </c>
      <c r="E857" s="6">
        <v>1</v>
      </c>
      <c r="F857" s="72" t="s">
        <v>82</v>
      </c>
    </row>
    <row r="858" spans="1:7" x14ac:dyDescent="0.2">
      <c r="A858" s="75" t="s">
        <v>805</v>
      </c>
      <c r="B858" s="67" t="s">
        <v>103</v>
      </c>
      <c r="C858" s="6">
        <v>5251</v>
      </c>
      <c r="D858" s="203">
        <v>1</v>
      </c>
      <c r="E858" s="6">
        <v>1</v>
      </c>
      <c r="F858" s="72" t="s">
        <v>84</v>
      </c>
    </row>
    <row r="859" spans="1:7" x14ac:dyDescent="0.2">
      <c r="A859" s="75" t="s">
        <v>805</v>
      </c>
      <c r="B859" s="67" t="s">
        <v>105</v>
      </c>
      <c r="C859" s="6">
        <v>3557</v>
      </c>
      <c r="D859" s="203">
        <v>1</v>
      </c>
      <c r="E859" s="6">
        <v>1</v>
      </c>
      <c r="F859" s="72" t="s">
        <v>80</v>
      </c>
    </row>
    <row r="860" spans="1:7" s="243" customFormat="1" x14ac:dyDescent="0.2">
      <c r="A860" s="322" t="s">
        <v>807</v>
      </c>
      <c r="B860" s="323" t="s">
        <v>99</v>
      </c>
      <c r="C860" s="279">
        <v>5383144</v>
      </c>
      <c r="D860" s="324">
        <v>0.99994039999999995</v>
      </c>
      <c r="E860" s="279">
        <v>1</v>
      </c>
      <c r="F860" s="284" t="s">
        <v>85</v>
      </c>
      <c r="G860" s="249"/>
    </row>
    <row r="861" spans="1:7" s="243" customFormat="1" x14ac:dyDescent="0.2">
      <c r="A861" s="322" t="s">
        <v>807</v>
      </c>
      <c r="B861" s="323" t="s">
        <v>101</v>
      </c>
      <c r="C861" s="279">
        <v>242991</v>
      </c>
      <c r="D861" s="324">
        <v>1</v>
      </c>
      <c r="E861" s="279">
        <v>1</v>
      </c>
      <c r="F861" s="284" t="s">
        <v>83</v>
      </c>
      <c r="G861" s="249"/>
    </row>
    <row r="862" spans="1:7" s="243" customFormat="1" x14ac:dyDescent="0.2">
      <c r="A862" s="322" t="s">
        <v>807</v>
      </c>
      <c r="B862" s="323" t="s">
        <v>103</v>
      </c>
      <c r="C862" s="279">
        <v>5251</v>
      </c>
      <c r="D862" s="324">
        <v>1</v>
      </c>
      <c r="E862" s="279">
        <v>1</v>
      </c>
      <c r="F862" s="284" t="s">
        <v>84</v>
      </c>
      <c r="G862" s="249"/>
    </row>
    <row r="863" spans="1:7" s="243" customFormat="1" x14ac:dyDescent="0.2">
      <c r="A863" s="322" t="s">
        <v>807</v>
      </c>
      <c r="B863" s="323" t="s">
        <v>105</v>
      </c>
      <c r="C863" s="279">
        <v>3557</v>
      </c>
      <c r="D863" s="324">
        <v>0.99943769999999998</v>
      </c>
      <c r="E863" s="279">
        <v>1</v>
      </c>
      <c r="F863" s="284" t="s">
        <v>82</v>
      </c>
      <c r="G863" s="249"/>
    </row>
    <row r="864" spans="1:7" x14ac:dyDescent="0.2">
      <c r="A864" s="75" t="s">
        <v>808</v>
      </c>
      <c r="B864" s="67" t="s">
        <v>99</v>
      </c>
      <c r="C864" s="6">
        <v>5383144</v>
      </c>
      <c r="D864" s="203">
        <v>0.99992789999999998</v>
      </c>
      <c r="E864" s="6">
        <v>1</v>
      </c>
      <c r="F864" s="72" t="s">
        <v>85</v>
      </c>
    </row>
    <row r="865" spans="1:7" x14ac:dyDescent="0.2">
      <c r="A865" s="75" t="s">
        <v>808</v>
      </c>
      <c r="B865" s="67" t="s">
        <v>101</v>
      </c>
      <c r="C865" s="6">
        <v>242991</v>
      </c>
      <c r="D865" s="203">
        <v>1</v>
      </c>
      <c r="E865" s="6">
        <v>1</v>
      </c>
      <c r="F865" s="72" t="s">
        <v>84</v>
      </c>
    </row>
    <row r="866" spans="1:7" x14ac:dyDescent="0.2">
      <c r="A866" s="75" t="s">
        <v>808</v>
      </c>
      <c r="B866" s="67" t="s">
        <v>103</v>
      </c>
      <c r="C866" s="6">
        <v>5251</v>
      </c>
      <c r="D866" s="203">
        <v>1</v>
      </c>
      <c r="E866" s="6">
        <v>1</v>
      </c>
      <c r="F866" s="72" t="s">
        <v>82</v>
      </c>
    </row>
    <row r="867" spans="1:7" x14ac:dyDescent="0.2">
      <c r="A867" s="199" t="s">
        <v>808</v>
      </c>
      <c r="B867" s="68" t="s">
        <v>105</v>
      </c>
      <c r="C867" s="183">
        <v>3557</v>
      </c>
      <c r="D867" s="205">
        <v>1</v>
      </c>
      <c r="E867" s="183">
        <v>1</v>
      </c>
      <c r="F867" s="195" t="s">
        <v>83</v>
      </c>
    </row>
    <row r="868" spans="1:7" x14ac:dyDescent="0.2">
      <c r="A868" s="75" t="s">
        <v>809</v>
      </c>
      <c r="B868" s="67" t="s">
        <v>99</v>
      </c>
      <c r="C868" s="6">
        <v>5383144</v>
      </c>
      <c r="D868" s="203">
        <v>0.99993940000000003</v>
      </c>
      <c r="E868" s="6">
        <v>2</v>
      </c>
      <c r="F868" s="72" t="s">
        <v>98</v>
      </c>
    </row>
    <row r="869" spans="1:7" x14ac:dyDescent="0.2">
      <c r="A869" s="75" t="s">
        <v>809</v>
      </c>
      <c r="B869" s="67" t="s">
        <v>101</v>
      </c>
      <c r="C869" s="6">
        <v>242991</v>
      </c>
      <c r="D869" s="203">
        <v>1</v>
      </c>
      <c r="E869" s="6">
        <v>1</v>
      </c>
      <c r="F869" s="72" t="s">
        <v>82</v>
      </c>
    </row>
    <row r="870" spans="1:7" x14ac:dyDescent="0.2">
      <c r="A870" s="75" t="s">
        <v>809</v>
      </c>
      <c r="B870" s="67" t="s">
        <v>103</v>
      </c>
      <c r="C870" s="6">
        <v>5251</v>
      </c>
      <c r="D870" s="203">
        <v>1</v>
      </c>
      <c r="E870" s="6">
        <v>1</v>
      </c>
      <c r="F870" s="72" t="s">
        <v>80</v>
      </c>
    </row>
    <row r="871" spans="1:7" x14ac:dyDescent="0.2">
      <c r="A871" s="75" t="s">
        <v>809</v>
      </c>
      <c r="B871" s="67" t="s">
        <v>105</v>
      </c>
      <c r="C871" s="6">
        <v>3557</v>
      </c>
      <c r="D871" s="203">
        <v>1</v>
      </c>
      <c r="E871" s="6">
        <v>1</v>
      </c>
      <c r="F871" s="72" t="s">
        <v>84</v>
      </c>
    </row>
    <row r="872" spans="1:7" x14ac:dyDescent="0.2">
      <c r="A872" s="75" t="s">
        <v>810</v>
      </c>
      <c r="B872" s="67" t="s">
        <v>99</v>
      </c>
      <c r="C872" s="6">
        <v>5383144</v>
      </c>
      <c r="D872" s="203">
        <v>0.99993940000000003</v>
      </c>
      <c r="E872" s="6">
        <v>2</v>
      </c>
      <c r="F872" s="72" t="s">
        <v>98</v>
      </c>
    </row>
    <row r="873" spans="1:7" x14ac:dyDescent="0.2">
      <c r="A873" s="75" t="s">
        <v>810</v>
      </c>
      <c r="B873" s="67" t="s">
        <v>101</v>
      </c>
      <c r="C873" s="6">
        <v>242991</v>
      </c>
      <c r="D873" s="203">
        <v>1</v>
      </c>
      <c r="E873" s="6">
        <v>1</v>
      </c>
      <c r="F873" s="72" t="s">
        <v>80</v>
      </c>
    </row>
    <row r="874" spans="1:7" x14ac:dyDescent="0.2">
      <c r="A874" s="75" t="s">
        <v>810</v>
      </c>
      <c r="B874" s="67" t="s">
        <v>103</v>
      </c>
      <c r="C874" s="6">
        <v>5251</v>
      </c>
      <c r="D874" s="203">
        <v>1</v>
      </c>
      <c r="E874" s="6">
        <v>1</v>
      </c>
      <c r="F874" s="72" t="s">
        <v>82</v>
      </c>
    </row>
    <row r="875" spans="1:7" x14ac:dyDescent="0.2">
      <c r="A875" s="75" t="s">
        <v>810</v>
      </c>
      <c r="B875" s="67" t="s">
        <v>105</v>
      </c>
      <c r="C875" s="6">
        <v>3557</v>
      </c>
      <c r="D875" s="203">
        <v>1</v>
      </c>
      <c r="E875" s="6">
        <v>1</v>
      </c>
      <c r="F875" s="72" t="s">
        <v>84</v>
      </c>
    </row>
    <row r="876" spans="1:7" s="243" customFormat="1" x14ac:dyDescent="0.2">
      <c r="A876" s="322" t="s">
        <v>811</v>
      </c>
      <c r="B876" s="323" t="s">
        <v>99</v>
      </c>
      <c r="C876" s="279">
        <v>5383144</v>
      </c>
      <c r="D876" s="324">
        <v>0.99994039999999995</v>
      </c>
      <c r="E876" s="279">
        <v>1</v>
      </c>
      <c r="F876" s="284" t="s">
        <v>85</v>
      </c>
      <c r="G876" s="249"/>
    </row>
    <row r="877" spans="1:7" s="243" customFormat="1" x14ac:dyDescent="0.2">
      <c r="A877" s="322" t="s">
        <v>811</v>
      </c>
      <c r="B877" s="323" t="s">
        <v>101</v>
      </c>
      <c r="C877" s="279">
        <v>242991</v>
      </c>
      <c r="D877" s="324">
        <v>1</v>
      </c>
      <c r="E877" s="279">
        <v>1</v>
      </c>
      <c r="F877" s="284" t="s">
        <v>84</v>
      </c>
      <c r="G877" s="249"/>
    </row>
    <row r="878" spans="1:7" s="243" customFormat="1" x14ac:dyDescent="0.2">
      <c r="A878" s="322" t="s">
        <v>811</v>
      </c>
      <c r="B878" s="323" t="s">
        <v>103</v>
      </c>
      <c r="C878" s="279">
        <v>5251</v>
      </c>
      <c r="D878" s="324">
        <v>1</v>
      </c>
      <c r="E878" s="279">
        <v>1</v>
      </c>
      <c r="F878" s="284" t="s">
        <v>83</v>
      </c>
      <c r="G878" s="249"/>
    </row>
    <row r="879" spans="1:7" s="243" customFormat="1" x14ac:dyDescent="0.2">
      <c r="A879" s="325" t="s">
        <v>811</v>
      </c>
      <c r="B879" s="272" t="s">
        <v>105</v>
      </c>
      <c r="C879" s="274">
        <v>3557</v>
      </c>
      <c r="D879" s="326">
        <v>1</v>
      </c>
      <c r="E879" s="274">
        <v>1</v>
      </c>
      <c r="F879" s="298" t="s">
        <v>82</v>
      </c>
      <c r="G879" s="249"/>
    </row>
    <row r="880" spans="1:7" x14ac:dyDescent="0.2">
      <c r="A880" s="75" t="s">
        <v>812</v>
      </c>
      <c r="B880" s="67" t="s">
        <v>99</v>
      </c>
      <c r="C880" s="6">
        <v>5383144</v>
      </c>
      <c r="D880" s="203">
        <v>0.99993960000000004</v>
      </c>
      <c r="E880" s="6">
        <v>1</v>
      </c>
      <c r="F880" s="72" t="s">
        <v>82</v>
      </c>
    </row>
    <row r="881" spans="1:7" x14ac:dyDescent="0.2">
      <c r="A881" s="75" t="s">
        <v>812</v>
      </c>
      <c r="B881" s="67" t="s">
        <v>101</v>
      </c>
      <c r="C881" s="6">
        <v>242991</v>
      </c>
      <c r="D881" s="203">
        <v>1</v>
      </c>
      <c r="E881" s="6">
        <v>1</v>
      </c>
      <c r="F881" s="72" t="s">
        <v>92</v>
      </c>
    </row>
    <row r="882" spans="1:7" x14ac:dyDescent="0.2">
      <c r="A882" s="75" t="s">
        <v>812</v>
      </c>
      <c r="B882" s="67" t="s">
        <v>103</v>
      </c>
      <c r="C882" s="6">
        <v>5251</v>
      </c>
      <c r="D882" s="203">
        <v>1</v>
      </c>
      <c r="E882" s="6">
        <v>1</v>
      </c>
      <c r="F882" s="72" t="s">
        <v>80</v>
      </c>
    </row>
    <row r="883" spans="1:7" x14ac:dyDescent="0.2">
      <c r="A883" s="75" t="s">
        <v>812</v>
      </c>
      <c r="B883" s="67" t="s">
        <v>105</v>
      </c>
      <c r="C883" s="6">
        <v>3557</v>
      </c>
      <c r="D883" s="203">
        <v>1</v>
      </c>
      <c r="E883" s="6">
        <v>3</v>
      </c>
      <c r="F883" s="72" t="s">
        <v>77</v>
      </c>
    </row>
    <row r="884" spans="1:7" x14ac:dyDescent="0.2">
      <c r="A884" s="75" t="s">
        <v>813</v>
      </c>
      <c r="B884" s="67" t="s">
        <v>99</v>
      </c>
      <c r="C884" s="6">
        <v>5383144</v>
      </c>
      <c r="D884" s="203">
        <v>0.99994039999999995</v>
      </c>
      <c r="E884" s="6">
        <v>1</v>
      </c>
      <c r="F884" s="72" t="s">
        <v>92</v>
      </c>
    </row>
    <row r="885" spans="1:7" x14ac:dyDescent="0.2">
      <c r="A885" s="75" t="s">
        <v>813</v>
      </c>
      <c r="B885" s="67" t="s">
        <v>101</v>
      </c>
      <c r="C885" s="6">
        <v>242991</v>
      </c>
      <c r="D885" s="203">
        <v>1</v>
      </c>
      <c r="E885" s="6">
        <v>1</v>
      </c>
      <c r="F885" s="72" t="s">
        <v>128</v>
      </c>
    </row>
    <row r="886" spans="1:7" x14ac:dyDescent="0.2">
      <c r="A886" s="75" t="s">
        <v>813</v>
      </c>
      <c r="B886" s="67" t="s">
        <v>103</v>
      </c>
      <c r="C886" s="6">
        <v>5251</v>
      </c>
      <c r="D886" s="203">
        <v>1</v>
      </c>
      <c r="E886" s="6">
        <v>1</v>
      </c>
      <c r="F886" s="72" t="s">
        <v>80</v>
      </c>
    </row>
    <row r="887" spans="1:7" x14ac:dyDescent="0.2">
      <c r="A887" s="75" t="s">
        <v>813</v>
      </c>
      <c r="B887" s="67" t="s">
        <v>105</v>
      </c>
      <c r="C887" s="6">
        <v>3557</v>
      </c>
      <c r="D887" s="203">
        <v>1</v>
      </c>
      <c r="E887" s="6">
        <v>3</v>
      </c>
      <c r="F887" s="72" t="s">
        <v>1303</v>
      </c>
    </row>
    <row r="888" spans="1:7" s="243" customFormat="1" x14ac:dyDescent="0.2">
      <c r="A888" s="322" t="s">
        <v>815</v>
      </c>
      <c r="B888" s="323" t="s">
        <v>99</v>
      </c>
      <c r="C888" s="279">
        <v>5383144</v>
      </c>
      <c r="D888" s="324">
        <v>0.99994039999999995</v>
      </c>
      <c r="E888" s="279">
        <v>1</v>
      </c>
      <c r="F888" s="284" t="s">
        <v>83</v>
      </c>
      <c r="G888" s="249"/>
    </row>
    <row r="889" spans="1:7" s="243" customFormat="1" x14ac:dyDescent="0.2">
      <c r="A889" s="322" t="s">
        <v>815</v>
      </c>
      <c r="B889" s="323" t="s">
        <v>101</v>
      </c>
      <c r="C889" s="279">
        <v>242991</v>
      </c>
      <c r="D889" s="324">
        <v>1</v>
      </c>
      <c r="E889" s="279">
        <v>1</v>
      </c>
      <c r="F889" s="284" t="s">
        <v>84</v>
      </c>
      <c r="G889" s="249"/>
    </row>
    <row r="890" spans="1:7" s="243" customFormat="1" x14ac:dyDescent="0.2">
      <c r="A890" s="322" t="s">
        <v>815</v>
      </c>
      <c r="B890" s="323" t="s">
        <v>103</v>
      </c>
      <c r="C890" s="279">
        <v>5251</v>
      </c>
      <c r="D890" s="324">
        <v>1</v>
      </c>
      <c r="E890" s="279">
        <v>1</v>
      </c>
      <c r="F890" s="284" t="s">
        <v>82</v>
      </c>
      <c r="G890" s="249"/>
    </row>
    <row r="891" spans="1:7" s="243" customFormat="1" x14ac:dyDescent="0.2">
      <c r="A891" s="325" t="s">
        <v>815</v>
      </c>
      <c r="B891" s="272" t="s">
        <v>105</v>
      </c>
      <c r="C891" s="274">
        <v>3557</v>
      </c>
      <c r="D891" s="326">
        <v>1</v>
      </c>
      <c r="E891" s="274">
        <v>1</v>
      </c>
      <c r="F891" s="298" t="s">
        <v>85</v>
      </c>
      <c r="G891" s="249"/>
    </row>
    <row r="892" spans="1:7" x14ac:dyDescent="0.2">
      <c r="A892" s="75" t="s">
        <v>816</v>
      </c>
      <c r="B892" s="67" t="s">
        <v>99</v>
      </c>
      <c r="C892" s="6">
        <v>5383144</v>
      </c>
      <c r="D892" s="203">
        <v>0.99993869999999996</v>
      </c>
      <c r="E892" s="6">
        <v>1</v>
      </c>
      <c r="F892" s="72" t="s">
        <v>83</v>
      </c>
    </row>
    <row r="893" spans="1:7" x14ac:dyDescent="0.2">
      <c r="A893" s="75" t="s">
        <v>816</v>
      </c>
      <c r="B893" s="67" t="s">
        <v>101</v>
      </c>
      <c r="C893" s="6">
        <v>242991</v>
      </c>
      <c r="D893" s="203">
        <v>0.99998770000000003</v>
      </c>
      <c r="E893" s="6">
        <v>1</v>
      </c>
      <c r="F893" s="72" t="s">
        <v>84</v>
      </c>
    </row>
    <row r="894" spans="1:7" x14ac:dyDescent="0.2">
      <c r="A894" s="75" t="s">
        <v>816</v>
      </c>
      <c r="B894" s="67" t="s">
        <v>103</v>
      </c>
      <c r="C894" s="6">
        <v>5251</v>
      </c>
      <c r="D894" s="203">
        <v>1</v>
      </c>
      <c r="E894" s="6">
        <v>2</v>
      </c>
      <c r="F894" s="72" t="s">
        <v>126</v>
      </c>
    </row>
    <row r="895" spans="1:7" x14ac:dyDescent="0.2">
      <c r="A895" s="75" t="s">
        <v>816</v>
      </c>
      <c r="B895" s="67" t="s">
        <v>105</v>
      </c>
      <c r="C895" s="6">
        <v>3557</v>
      </c>
      <c r="D895" s="203">
        <v>1</v>
      </c>
      <c r="E895" s="6">
        <v>1</v>
      </c>
      <c r="F895" s="72" t="s">
        <v>80</v>
      </c>
    </row>
    <row r="896" spans="1:7" s="243" customFormat="1" x14ac:dyDescent="0.2">
      <c r="A896" s="322" t="s">
        <v>817</v>
      </c>
      <c r="B896" s="323" t="s">
        <v>99</v>
      </c>
      <c r="C896" s="279">
        <v>5383144</v>
      </c>
      <c r="D896" s="324">
        <v>0.99994039999999995</v>
      </c>
      <c r="E896" s="279">
        <v>1</v>
      </c>
      <c r="F896" s="284" t="s">
        <v>85</v>
      </c>
      <c r="G896" s="249"/>
    </row>
    <row r="897" spans="1:7" s="243" customFormat="1" x14ac:dyDescent="0.2">
      <c r="A897" s="322" t="s">
        <v>817</v>
      </c>
      <c r="B897" s="323" t="s">
        <v>101</v>
      </c>
      <c r="C897" s="279">
        <v>242991</v>
      </c>
      <c r="D897" s="324">
        <v>1</v>
      </c>
      <c r="E897" s="279">
        <v>1</v>
      </c>
      <c r="F897" s="284" t="s">
        <v>82</v>
      </c>
      <c r="G897" s="249"/>
    </row>
    <row r="898" spans="1:7" s="243" customFormat="1" x14ac:dyDescent="0.2">
      <c r="A898" s="322" t="s">
        <v>817</v>
      </c>
      <c r="B898" s="323" t="s">
        <v>103</v>
      </c>
      <c r="C898" s="279">
        <v>5251</v>
      </c>
      <c r="D898" s="324">
        <v>1</v>
      </c>
      <c r="E898" s="279">
        <v>1</v>
      </c>
      <c r="F898" s="284" t="s">
        <v>83</v>
      </c>
      <c r="G898" s="249"/>
    </row>
    <row r="899" spans="1:7" s="243" customFormat="1" x14ac:dyDescent="0.2">
      <c r="A899" s="322" t="s">
        <v>817</v>
      </c>
      <c r="B899" s="323" t="s">
        <v>105</v>
      </c>
      <c r="C899" s="279">
        <v>3557</v>
      </c>
      <c r="D899" s="324">
        <v>1</v>
      </c>
      <c r="E899" s="279">
        <v>1</v>
      </c>
      <c r="F899" s="284" t="s">
        <v>84</v>
      </c>
      <c r="G899" s="249"/>
    </row>
    <row r="900" spans="1:7" x14ac:dyDescent="0.2">
      <c r="A900" s="75" t="s">
        <v>818</v>
      </c>
      <c r="B900" s="67" t="s">
        <v>99</v>
      </c>
      <c r="C900" s="6">
        <v>5383144</v>
      </c>
      <c r="D900" s="203">
        <v>0.99994039999999995</v>
      </c>
      <c r="E900" s="6">
        <v>1</v>
      </c>
      <c r="F900" s="72" t="s">
        <v>83</v>
      </c>
    </row>
    <row r="901" spans="1:7" x14ac:dyDescent="0.2">
      <c r="A901" s="75" t="s">
        <v>818</v>
      </c>
      <c r="B901" s="67" t="s">
        <v>101</v>
      </c>
      <c r="C901" s="6">
        <v>242991</v>
      </c>
      <c r="D901" s="203">
        <v>1</v>
      </c>
      <c r="E901" s="6">
        <v>1</v>
      </c>
      <c r="F901" s="72" t="s">
        <v>82</v>
      </c>
    </row>
    <row r="902" spans="1:7" x14ac:dyDescent="0.2">
      <c r="A902" s="75" t="s">
        <v>818</v>
      </c>
      <c r="B902" s="67" t="s">
        <v>103</v>
      </c>
      <c r="C902" s="6">
        <v>5251</v>
      </c>
      <c r="D902" s="203">
        <v>0.92629980000000001</v>
      </c>
      <c r="E902" s="6">
        <v>1</v>
      </c>
      <c r="F902" s="72" t="s">
        <v>85</v>
      </c>
    </row>
    <row r="903" spans="1:7" ht="17" thickBot="1" x14ac:dyDescent="0.25">
      <c r="A903" s="76" t="s">
        <v>818</v>
      </c>
      <c r="B903" s="73" t="s">
        <v>105</v>
      </c>
      <c r="C903" s="180">
        <v>3557</v>
      </c>
      <c r="D903" s="204">
        <v>1</v>
      </c>
      <c r="E903" s="180">
        <v>1</v>
      </c>
      <c r="F903" s="74" t="s">
        <v>84</v>
      </c>
    </row>
    <row r="904" spans="1:7" ht="17" thickBot="1" x14ac:dyDescent="0.25">
      <c r="A904" s="394" t="s">
        <v>407</v>
      </c>
      <c r="B904" s="395"/>
      <c r="C904" s="395"/>
      <c r="D904" s="395"/>
      <c r="E904" s="395"/>
      <c r="F904" s="397"/>
    </row>
    <row r="905" spans="1:7" s="243" customFormat="1" x14ac:dyDescent="0.2">
      <c r="A905" s="332" t="s">
        <v>820</v>
      </c>
      <c r="B905" s="333" t="s">
        <v>114</v>
      </c>
      <c r="C905" s="293">
        <v>6411790</v>
      </c>
      <c r="D905" s="334">
        <v>0.99998310000000001</v>
      </c>
      <c r="E905" s="293">
        <v>1</v>
      </c>
      <c r="F905" s="295" t="s">
        <v>85</v>
      </c>
      <c r="G905" s="249"/>
    </row>
    <row r="906" spans="1:7" x14ac:dyDescent="0.2">
      <c r="A906" s="75" t="s">
        <v>821</v>
      </c>
      <c r="B906" s="67" t="s">
        <v>114</v>
      </c>
      <c r="C906" s="6">
        <v>6411790</v>
      </c>
      <c r="D906" s="203">
        <v>0.99997579999999997</v>
      </c>
      <c r="E906" s="6">
        <v>1</v>
      </c>
      <c r="F906" s="72" t="s">
        <v>85</v>
      </c>
    </row>
    <row r="907" spans="1:7" x14ac:dyDescent="0.2">
      <c r="A907" s="199" t="s">
        <v>822</v>
      </c>
      <c r="B907" s="68" t="s">
        <v>114</v>
      </c>
      <c r="C907" s="183">
        <v>6411790</v>
      </c>
      <c r="D907" s="205">
        <v>0.99997579999999997</v>
      </c>
      <c r="E907" s="183">
        <v>1</v>
      </c>
      <c r="F907" s="195" t="s">
        <v>85</v>
      </c>
    </row>
    <row r="908" spans="1:7" s="243" customFormat="1" x14ac:dyDescent="0.2">
      <c r="A908" s="322" t="s">
        <v>823</v>
      </c>
      <c r="B908" s="323" t="s">
        <v>114</v>
      </c>
      <c r="C908" s="279">
        <v>6411790</v>
      </c>
      <c r="D908" s="324">
        <v>0.99997579999999997</v>
      </c>
      <c r="E908" s="279">
        <v>1</v>
      </c>
      <c r="F908" s="284" t="s">
        <v>85</v>
      </c>
      <c r="G908" s="249"/>
    </row>
    <row r="909" spans="1:7" x14ac:dyDescent="0.2">
      <c r="A909" s="75" t="s">
        <v>824</v>
      </c>
      <c r="B909" s="67" t="s">
        <v>114</v>
      </c>
      <c r="C909" s="6">
        <v>6411790</v>
      </c>
      <c r="D909" s="203">
        <v>0.99997579999999997</v>
      </c>
      <c r="E909" s="6">
        <v>1</v>
      </c>
      <c r="F909" s="72" t="s">
        <v>85</v>
      </c>
    </row>
    <row r="910" spans="1:7" x14ac:dyDescent="0.2">
      <c r="A910" s="199" t="s">
        <v>825</v>
      </c>
      <c r="B910" s="68" t="s">
        <v>114</v>
      </c>
      <c r="C910" s="183">
        <v>6411790</v>
      </c>
      <c r="D910" s="205">
        <v>0.99997579999999997</v>
      </c>
      <c r="E910" s="183">
        <v>1</v>
      </c>
      <c r="F910" s="195" t="s">
        <v>85</v>
      </c>
    </row>
    <row r="911" spans="1:7" s="243" customFormat="1" x14ac:dyDescent="0.2">
      <c r="A911" s="322" t="s">
        <v>826</v>
      </c>
      <c r="B911" s="323" t="s">
        <v>114</v>
      </c>
      <c r="C911" s="279">
        <v>6411790</v>
      </c>
      <c r="D911" s="324">
        <v>0.99997579999999997</v>
      </c>
      <c r="E911" s="279">
        <v>1</v>
      </c>
      <c r="F911" s="284" t="s">
        <v>85</v>
      </c>
      <c r="G911" s="249"/>
    </row>
    <row r="912" spans="1:7" x14ac:dyDescent="0.2">
      <c r="A912" s="75" t="s">
        <v>827</v>
      </c>
      <c r="B912" s="67" t="s">
        <v>114</v>
      </c>
      <c r="C912" s="6">
        <v>6411790</v>
      </c>
      <c r="D912" s="203">
        <v>0.99997579999999997</v>
      </c>
      <c r="E912" s="6">
        <v>1</v>
      </c>
      <c r="F912" s="72" t="s">
        <v>85</v>
      </c>
    </row>
    <row r="913" spans="1:7" x14ac:dyDescent="0.2">
      <c r="A913" s="199" t="s">
        <v>828</v>
      </c>
      <c r="B913" s="68" t="s">
        <v>114</v>
      </c>
      <c r="C913" s="183">
        <v>6411790</v>
      </c>
      <c r="D913" s="205">
        <v>0.99997579999999997</v>
      </c>
      <c r="E913" s="183">
        <v>1</v>
      </c>
      <c r="F913" s="195" t="s">
        <v>85</v>
      </c>
    </row>
    <row r="914" spans="1:7" s="243" customFormat="1" x14ac:dyDescent="0.2">
      <c r="A914" s="322" t="s">
        <v>829</v>
      </c>
      <c r="B914" s="323" t="s">
        <v>114</v>
      </c>
      <c r="C914" s="279">
        <v>6411790</v>
      </c>
      <c r="D914" s="324">
        <v>0.99997579999999997</v>
      </c>
      <c r="E914" s="279">
        <v>1</v>
      </c>
      <c r="F914" s="284" t="s">
        <v>85</v>
      </c>
      <c r="G914" s="249"/>
    </row>
    <row r="915" spans="1:7" x14ac:dyDescent="0.2">
      <c r="A915" s="75" t="s">
        <v>830</v>
      </c>
      <c r="B915" s="67" t="s">
        <v>114</v>
      </c>
      <c r="C915" s="6">
        <v>6411790</v>
      </c>
      <c r="D915" s="203">
        <v>0.99997449999999999</v>
      </c>
      <c r="E915" s="6">
        <v>1</v>
      </c>
      <c r="F915" s="72" t="s">
        <v>85</v>
      </c>
    </row>
    <row r="916" spans="1:7" x14ac:dyDescent="0.2">
      <c r="A916" s="199" t="s">
        <v>831</v>
      </c>
      <c r="B916" s="68" t="s">
        <v>114</v>
      </c>
      <c r="C916" s="183">
        <v>6411790</v>
      </c>
      <c r="D916" s="205">
        <v>0.99997579999999997</v>
      </c>
      <c r="E916" s="183">
        <v>1</v>
      </c>
      <c r="F916" s="195" t="s">
        <v>85</v>
      </c>
    </row>
    <row r="917" spans="1:7" s="243" customFormat="1" x14ac:dyDescent="0.2">
      <c r="A917" s="322" t="s">
        <v>832</v>
      </c>
      <c r="B917" s="323" t="s">
        <v>114</v>
      </c>
      <c r="C917" s="279">
        <v>6411790</v>
      </c>
      <c r="D917" s="324">
        <v>0.99997579999999997</v>
      </c>
      <c r="E917" s="279">
        <v>1</v>
      </c>
      <c r="F917" s="284" t="s">
        <v>85</v>
      </c>
      <c r="G917" s="249"/>
    </row>
    <row r="918" spans="1:7" x14ac:dyDescent="0.2">
      <c r="A918" s="75" t="s">
        <v>833</v>
      </c>
      <c r="B918" s="67" t="s">
        <v>114</v>
      </c>
      <c r="C918" s="6">
        <v>6411790</v>
      </c>
      <c r="D918" s="203">
        <v>0.99997579999999997</v>
      </c>
      <c r="E918" s="6">
        <v>1</v>
      </c>
      <c r="F918" s="72" t="s">
        <v>85</v>
      </c>
    </row>
    <row r="919" spans="1:7" ht="17" thickBot="1" x14ac:dyDescent="0.25">
      <c r="A919" s="76" t="s">
        <v>834</v>
      </c>
      <c r="B919" s="73" t="s">
        <v>114</v>
      </c>
      <c r="C919" s="180">
        <v>6411790</v>
      </c>
      <c r="D919" s="204">
        <v>0.99997579999999997</v>
      </c>
      <c r="E919" s="180">
        <v>1</v>
      </c>
      <c r="F919" s="74" t="s">
        <v>85</v>
      </c>
    </row>
    <row r="920" spans="1:7" ht="17" thickBot="1" x14ac:dyDescent="0.25">
      <c r="A920" s="394" t="s">
        <v>242</v>
      </c>
      <c r="B920" s="395"/>
      <c r="C920" s="395"/>
      <c r="D920" s="395"/>
      <c r="E920" s="395"/>
      <c r="F920" s="397"/>
    </row>
    <row r="921" spans="1:7" s="243" customFormat="1" x14ac:dyDescent="0.2">
      <c r="A921" s="332" t="s">
        <v>835</v>
      </c>
      <c r="B921" s="333" t="s">
        <v>121</v>
      </c>
      <c r="C921" s="293">
        <v>4783414</v>
      </c>
      <c r="D921" s="334">
        <v>0.99925830000000004</v>
      </c>
      <c r="E921" s="293">
        <v>2</v>
      </c>
      <c r="F921" s="295" t="s">
        <v>1284</v>
      </c>
      <c r="G921" s="249"/>
    </row>
    <row r="922" spans="1:7" s="243" customFormat="1" x14ac:dyDescent="0.2">
      <c r="A922" s="322" t="s">
        <v>835</v>
      </c>
      <c r="B922" s="323" t="s">
        <v>123</v>
      </c>
      <c r="C922" s="279">
        <v>217128</v>
      </c>
      <c r="D922" s="324">
        <v>0.87396379999999996</v>
      </c>
      <c r="E922" s="279">
        <v>2</v>
      </c>
      <c r="F922" s="284" t="s">
        <v>229</v>
      </c>
      <c r="G922" s="249"/>
    </row>
    <row r="923" spans="1:7" x14ac:dyDescent="0.2">
      <c r="A923" s="75" t="s">
        <v>837</v>
      </c>
      <c r="B923" s="67" t="s">
        <v>121</v>
      </c>
      <c r="C923" s="6">
        <v>4783414</v>
      </c>
      <c r="D923" s="203">
        <v>0.99926999999999999</v>
      </c>
      <c r="E923" s="6">
        <v>3</v>
      </c>
      <c r="F923" s="72" t="s">
        <v>1307</v>
      </c>
    </row>
    <row r="924" spans="1:7" x14ac:dyDescent="0.2">
      <c r="A924" s="75" t="s">
        <v>837</v>
      </c>
      <c r="B924" s="67" t="s">
        <v>123</v>
      </c>
      <c r="C924" s="6">
        <v>217128</v>
      </c>
      <c r="D924" s="203">
        <v>0.78559190000000001</v>
      </c>
      <c r="E924" s="6">
        <v>3</v>
      </c>
      <c r="F924" s="72" t="s">
        <v>1028</v>
      </c>
    </row>
    <row r="925" spans="1:7" x14ac:dyDescent="0.2">
      <c r="A925" s="75" t="s">
        <v>838</v>
      </c>
      <c r="B925" s="67" t="s">
        <v>121</v>
      </c>
      <c r="C925" s="6">
        <v>4783414</v>
      </c>
      <c r="D925" s="203">
        <v>0.9982839</v>
      </c>
      <c r="E925" s="6">
        <v>3</v>
      </c>
      <c r="F925" s="72" t="s">
        <v>1308</v>
      </c>
    </row>
    <row r="926" spans="1:7" x14ac:dyDescent="0.2">
      <c r="A926" s="199" t="s">
        <v>838</v>
      </c>
      <c r="B926" s="68" t="s">
        <v>123</v>
      </c>
      <c r="C926" s="183">
        <v>217128</v>
      </c>
      <c r="D926" s="205">
        <v>0.89850229999999998</v>
      </c>
      <c r="E926" s="183">
        <v>5</v>
      </c>
      <c r="F926" s="195" t="s">
        <v>1309</v>
      </c>
    </row>
    <row r="927" spans="1:7" x14ac:dyDescent="0.2">
      <c r="A927" s="75" t="s">
        <v>840</v>
      </c>
      <c r="B927" s="67" t="s">
        <v>121</v>
      </c>
      <c r="C927" s="6">
        <v>4783414</v>
      </c>
      <c r="D927" s="203">
        <v>0.99988600000000005</v>
      </c>
      <c r="E927" s="6">
        <v>3</v>
      </c>
      <c r="F927" s="72" t="s">
        <v>1310</v>
      </c>
    </row>
    <row r="928" spans="1:7" x14ac:dyDescent="0.2">
      <c r="A928" s="75" t="s">
        <v>840</v>
      </c>
      <c r="B928" s="67" t="s">
        <v>123</v>
      </c>
      <c r="C928" s="6">
        <v>217128</v>
      </c>
      <c r="D928" s="203">
        <v>0.98342909999999994</v>
      </c>
      <c r="E928" s="6">
        <v>4</v>
      </c>
      <c r="F928" s="72" t="s">
        <v>1043</v>
      </c>
    </row>
    <row r="929" spans="1:7" s="243" customFormat="1" x14ac:dyDescent="0.2">
      <c r="A929" s="322" t="s">
        <v>842</v>
      </c>
      <c r="B929" s="323" t="s">
        <v>121</v>
      </c>
      <c r="C929" s="279">
        <v>4783414</v>
      </c>
      <c r="D929" s="324">
        <v>0.99999959999999999</v>
      </c>
      <c r="E929" s="279">
        <v>1</v>
      </c>
      <c r="F929" s="284" t="s">
        <v>83</v>
      </c>
      <c r="G929" s="249"/>
    </row>
    <row r="930" spans="1:7" s="243" customFormat="1" x14ac:dyDescent="0.2">
      <c r="A930" s="322" t="s">
        <v>842</v>
      </c>
      <c r="B930" s="323" t="s">
        <v>123</v>
      </c>
      <c r="C930" s="279">
        <v>217128</v>
      </c>
      <c r="D930" s="324">
        <v>0.98572729999999997</v>
      </c>
      <c r="E930" s="279">
        <v>1</v>
      </c>
      <c r="F930" s="284" t="s">
        <v>85</v>
      </c>
      <c r="G930" s="249"/>
    </row>
    <row r="931" spans="1:7" x14ac:dyDescent="0.2">
      <c r="A931" s="75" t="s">
        <v>843</v>
      </c>
      <c r="B931" s="67" t="s">
        <v>121</v>
      </c>
      <c r="C931" s="6">
        <v>4783414</v>
      </c>
      <c r="D931" s="203">
        <v>0.99962309999999999</v>
      </c>
      <c r="E931" s="6">
        <v>1</v>
      </c>
      <c r="F931" s="72" t="s">
        <v>85</v>
      </c>
    </row>
    <row r="932" spans="1:7" x14ac:dyDescent="0.2">
      <c r="A932" s="199" t="s">
        <v>843</v>
      </c>
      <c r="B932" s="68" t="s">
        <v>123</v>
      </c>
      <c r="C932" s="183">
        <v>217128</v>
      </c>
      <c r="D932" s="205">
        <v>0.93945970000000001</v>
      </c>
      <c r="E932" s="183">
        <v>2</v>
      </c>
      <c r="F932" s="195" t="s">
        <v>229</v>
      </c>
    </row>
    <row r="933" spans="1:7" s="243" customFormat="1" x14ac:dyDescent="0.2">
      <c r="A933" s="322" t="s">
        <v>844</v>
      </c>
      <c r="B933" s="323" t="s">
        <v>121</v>
      </c>
      <c r="C933" s="279">
        <v>4783414</v>
      </c>
      <c r="D933" s="324">
        <v>1</v>
      </c>
      <c r="E933" s="279">
        <v>1</v>
      </c>
      <c r="F933" s="284" t="s">
        <v>85</v>
      </c>
      <c r="G933" s="249"/>
    </row>
    <row r="934" spans="1:7" s="243" customFormat="1" x14ac:dyDescent="0.2">
      <c r="A934" s="322" t="s">
        <v>844</v>
      </c>
      <c r="B934" s="323" t="s">
        <v>123</v>
      </c>
      <c r="C934" s="279">
        <v>217128</v>
      </c>
      <c r="D934" s="324">
        <v>1</v>
      </c>
      <c r="E934" s="279">
        <v>1</v>
      </c>
      <c r="F934" s="284" t="s">
        <v>83</v>
      </c>
      <c r="G934" s="249"/>
    </row>
    <row r="935" spans="1:7" x14ac:dyDescent="0.2">
      <c r="A935" s="75" t="s">
        <v>845</v>
      </c>
      <c r="B935" s="67" t="s">
        <v>121</v>
      </c>
      <c r="C935" s="6">
        <v>4783414</v>
      </c>
      <c r="D935" s="203">
        <v>0.99962289999999998</v>
      </c>
      <c r="E935" s="6">
        <v>1</v>
      </c>
      <c r="F935" s="72" t="s">
        <v>85</v>
      </c>
    </row>
    <row r="936" spans="1:7" x14ac:dyDescent="0.2">
      <c r="A936" s="75" t="s">
        <v>845</v>
      </c>
      <c r="B936" s="67" t="s">
        <v>123</v>
      </c>
      <c r="C936" s="6">
        <v>217128</v>
      </c>
      <c r="D936" s="203">
        <v>1</v>
      </c>
      <c r="E936" s="6">
        <v>1</v>
      </c>
      <c r="F936" s="72" t="s">
        <v>84</v>
      </c>
    </row>
    <row r="937" spans="1:7" x14ac:dyDescent="0.2">
      <c r="A937" s="75" t="s">
        <v>846</v>
      </c>
      <c r="B937" s="67" t="s">
        <v>121</v>
      </c>
      <c r="C937" s="6">
        <v>4783414</v>
      </c>
      <c r="D937" s="203">
        <v>1</v>
      </c>
      <c r="E937" s="6">
        <v>1</v>
      </c>
      <c r="F937" s="72" t="s">
        <v>85</v>
      </c>
    </row>
    <row r="938" spans="1:7" x14ac:dyDescent="0.2">
      <c r="A938" s="199" t="s">
        <v>846</v>
      </c>
      <c r="B938" s="68" t="s">
        <v>123</v>
      </c>
      <c r="C938" s="183">
        <v>217128</v>
      </c>
      <c r="D938" s="205">
        <v>1</v>
      </c>
      <c r="E938" s="183">
        <v>1</v>
      </c>
      <c r="F938" s="195" t="s">
        <v>83</v>
      </c>
    </row>
    <row r="939" spans="1:7" s="243" customFormat="1" x14ac:dyDescent="0.2">
      <c r="A939" s="322" t="s">
        <v>847</v>
      </c>
      <c r="B939" s="323" t="s">
        <v>121</v>
      </c>
      <c r="C939" s="279">
        <v>4783414</v>
      </c>
      <c r="D939" s="324">
        <v>1</v>
      </c>
      <c r="E939" s="279">
        <v>1</v>
      </c>
      <c r="F939" s="284" t="s">
        <v>85</v>
      </c>
      <c r="G939" s="249"/>
    </row>
    <row r="940" spans="1:7" s="243" customFormat="1" x14ac:dyDescent="0.2">
      <c r="A940" s="322" t="s">
        <v>847</v>
      </c>
      <c r="B940" s="323" t="s">
        <v>123</v>
      </c>
      <c r="C940" s="279">
        <v>217128</v>
      </c>
      <c r="D940" s="324">
        <v>1</v>
      </c>
      <c r="E940" s="279">
        <v>1</v>
      </c>
      <c r="F940" s="284" t="s">
        <v>83</v>
      </c>
      <c r="G940" s="249"/>
    </row>
    <row r="941" spans="1:7" x14ac:dyDescent="0.2">
      <c r="A941" s="75" t="s">
        <v>848</v>
      </c>
      <c r="B941" s="67" t="s">
        <v>121</v>
      </c>
      <c r="C941" s="6">
        <v>4783414</v>
      </c>
      <c r="D941" s="203">
        <v>0.99999979999999999</v>
      </c>
      <c r="E941" s="6">
        <v>1</v>
      </c>
      <c r="F941" s="72" t="s">
        <v>85</v>
      </c>
    </row>
    <row r="942" spans="1:7" x14ac:dyDescent="0.2">
      <c r="A942" s="75" t="s">
        <v>848</v>
      </c>
      <c r="B942" s="67" t="s">
        <v>123</v>
      </c>
      <c r="C942" s="6">
        <v>217128</v>
      </c>
      <c r="D942" s="203">
        <v>1</v>
      </c>
      <c r="E942" s="6">
        <v>1</v>
      </c>
      <c r="F942" s="72" t="s">
        <v>84</v>
      </c>
    </row>
    <row r="943" spans="1:7" x14ac:dyDescent="0.2">
      <c r="A943" s="75" t="s">
        <v>849</v>
      </c>
      <c r="B943" s="67" t="s">
        <v>121</v>
      </c>
      <c r="C943" s="6">
        <v>4783414</v>
      </c>
      <c r="D943" s="203">
        <v>0.99999870000000002</v>
      </c>
      <c r="E943" s="6">
        <v>1</v>
      </c>
      <c r="F943" s="72" t="s">
        <v>85</v>
      </c>
    </row>
    <row r="944" spans="1:7" x14ac:dyDescent="0.2">
      <c r="A944" s="199" t="s">
        <v>849</v>
      </c>
      <c r="B944" s="68" t="s">
        <v>123</v>
      </c>
      <c r="C944" s="183">
        <v>217128</v>
      </c>
      <c r="D944" s="205">
        <v>1</v>
      </c>
      <c r="E944" s="183">
        <v>1</v>
      </c>
      <c r="F944" s="195" t="s">
        <v>83</v>
      </c>
    </row>
    <row r="945" spans="1:7" s="243" customFormat="1" x14ac:dyDescent="0.2">
      <c r="A945" s="322" t="s">
        <v>850</v>
      </c>
      <c r="B945" s="323" t="s">
        <v>121</v>
      </c>
      <c r="C945" s="279">
        <v>4783414</v>
      </c>
      <c r="D945" s="324">
        <v>0.9999015</v>
      </c>
      <c r="E945" s="279">
        <v>1</v>
      </c>
      <c r="F945" s="284" t="s">
        <v>85</v>
      </c>
      <c r="G945" s="249"/>
    </row>
    <row r="946" spans="1:7" s="243" customFormat="1" x14ac:dyDescent="0.2">
      <c r="A946" s="322" t="s">
        <v>850</v>
      </c>
      <c r="B946" s="323" t="s">
        <v>123</v>
      </c>
      <c r="C946" s="279">
        <v>217128</v>
      </c>
      <c r="D946" s="324">
        <v>1</v>
      </c>
      <c r="E946" s="279">
        <v>1</v>
      </c>
      <c r="F946" s="284" t="s">
        <v>83</v>
      </c>
      <c r="G946" s="249"/>
    </row>
    <row r="947" spans="1:7" x14ac:dyDescent="0.2">
      <c r="A947" s="75" t="s">
        <v>851</v>
      </c>
      <c r="B947" s="67" t="s">
        <v>121</v>
      </c>
      <c r="C947" s="6">
        <v>4783414</v>
      </c>
      <c r="D947" s="203">
        <v>0.99999979999999999</v>
      </c>
      <c r="E947" s="6">
        <v>1</v>
      </c>
      <c r="F947" s="72" t="s">
        <v>85</v>
      </c>
    </row>
    <row r="948" spans="1:7" x14ac:dyDescent="0.2">
      <c r="A948" s="75" t="s">
        <v>851</v>
      </c>
      <c r="B948" s="67" t="s">
        <v>123</v>
      </c>
      <c r="C948" s="6">
        <v>217128</v>
      </c>
      <c r="D948" s="203">
        <v>1</v>
      </c>
      <c r="E948" s="6">
        <v>1</v>
      </c>
      <c r="F948" s="72" t="s">
        <v>84</v>
      </c>
    </row>
    <row r="949" spans="1:7" x14ac:dyDescent="0.2">
      <c r="A949" s="75" t="s">
        <v>852</v>
      </c>
      <c r="B949" s="67" t="s">
        <v>121</v>
      </c>
      <c r="C949" s="6">
        <v>4783414</v>
      </c>
      <c r="D949" s="203">
        <v>1</v>
      </c>
      <c r="E949" s="6">
        <v>1</v>
      </c>
      <c r="F949" s="72" t="s">
        <v>85</v>
      </c>
    </row>
    <row r="950" spans="1:7" ht="17" thickBot="1" x14ac:dyDescent="0.25">
      <c r="A950" s="76" t="s">
        <v>852</v>
      </c>
      <c r="B950" s="73" t="s">
        <v>123</v>
      </c>
      <c r="C950" s="180">
        <v>217128</v>
      </c>
      <c r="D950" s="204">
        <v>1</v>
      </c>
      <c r="E950" s="180">
        <v>1</v>
      </c>
      <c r="F950" s="74" t="s">
        <v>83</v>
      </c>
    </row>
    <row r="952" spans="1:7" ht="17" thickBot="1" x14ac:dyDescent="0.25"/>
    <row r="953" spans="1:7" ht="17" thickBot="1" x14ac:dyDescent="0.25">
      <c r="A953" s="380" t="s">
        <v>316</v>
      </c>
      <c r="B953" s="381"/>
      <c r="C953" s="381"/>
      <c r="D953" s="381"/>
      <c r="E953" s="381"/>
      <c r="F953" s="382"/>
    </row>
    <row r="954" spans="1:7" ht="17" thickBot="1" x14ac:dyDescent="0.25">
      <c r="A954" s="214" t="s">
        <v>231</v>
      </c>
      <c r="B954" s="215" t="s">
        <v>230</v>
      </c>
      <c r="C954" s="217" t="s">
        <v>234</v>
      </c>
      <c r="D954" s="201" t="s">
        <v>243</v>
      </c>
      <c r="E954" s="217" t="s">
        <v>74</v>
      </c>
      <c r="F954" s="216" t="s">
        <v>233</v>
      </c>
    </row>
    <row r="955" spans="1:7" ht="17" thickBot="1" x14ac:dyDescent="0.25">
      <c r="A955" s="390" t="s">
        <v>236</v>
      </c>
      <c r="B955" s="387"/>
      <c r="C955" s="387"/>
      <c r="D955" s="387"/>
      <c r="E955" s="387"/>
      <c r="F955" s="389"/>
    </row>
    <row r="956" spans="1:7" x14ac:dyDescent="0.2">
      <c r="A956" s="197" t="s">
        <v>853</v>
      </c>
      <c r="B956" s="198" t="s">
        <v>86</v>
      </c>
      <c r="C956" s="191">
        <v>2894753</v>
      </c>
      <c r="D956" s="202">
        <v>0.99260970000000004</v>
      </c>
      <c r="E956" s="191">
        <v>18</v>
      </c>
      <c r="F956" s="193" t="s">
        <v>1311</v>
      </c>
    </row>
    <row r="957" spans="1:7" x14ac:dyDescent="0.2">
      <c r="A957" s="75" t="s">
        <v>853</v>
      </c>
      <c r="B957" s="67" t="s">
        <v>88</v>
      </c>
      <c r="C957" s="6">
        <v>257779</v>
      </c>
      <c r="D957" s="203">
        <v>0.98805560000000003</v>
      </c>
      <c r="E957" s="6">
        <v>5</v>
      </c>
      <c r="F957" s="72" t="s">
        <v>1312</v>
      </c>
    </row>
    <row r="958" spans="1:7" x14ac:dyDescent="0.2">
      <c r="A958" s="75" t="s">
        <v>853</v>
      </c>
      <c r="B958" s="67" t="s">
        <v>89</v>
      </c>
      <c r="C958" s="6">
        <v>32806</v>
      </c>
      <c r="D958" s="203">
        <v>0.99987800000000004</v>
      </c>
      <c r="E958" s="6">
        <v>1</v>
      </c>
      <c r="F958" s="72" t="s">
        <v>138</v>
      </c>
    </row>
    <row r="959" spans="1:7" x14ac:dyDescent="0.2">
      <c r="A959" s="75" t="s">
        <v>853</v>
      </c>
      <c r="B959" s="67" t="s">
        <v>91</v>
      </c>
      <c r="C959" s="6">
        <v>6269</v>
      </c>
      <c r="D959" s="203">
        <v>1</v>
      </c>
      <c r="E959" s="6">
        <v>1</v>
      </c>
      <c r="F959" s="72" t="s">
        <v>1292</v>
      </c>
    </row>
    <row r="960" spans="1:7" x14ac:dyDescent="0.2">
      <c r="A960" s="75" t="s">
        <v>853</v>
      </c>
      <c r="B960" s="67" t="s">
        <v>93</v>
      </c>
      <c r="C960" s="6">
        <v>6215</v>
      </c>
      <c r="D960" s="203">
        <v>1</v>
      </c>
      <c r="E960" s="6">
        <v>1</v>
      </c>
      <c r="F960" s="72" t="s">
        <v>1296</v>
      </c>
    </row>
    <row r="961" spans="1:7" x14ac:dyDescent="0.2">
      <c r="A961" s="199" t="s">
        <v>853</v>
      </c>
      <c r="B961" s="68" t="s">
        <v>94</v>
      </c>
      <c r="C961" s="183">
        <v>4590</v>
      </c>
      <c r="D961" s="205">
        <v>1</v>
      </c>
      <c r="E961" s="183">
        <v>1</v>
      </c>
      <c r="F961" s="195" t="s">
        <v>209</v>
      </c>
    </row>
    <row r="962" spans="1:7" s="243" customFormat="1" x14ac:dyDescent="0.2">
      <c r="A962" s="322" t="s">
        <v>855</v>
      </c>
      <c r="B962" s="323" t="s">
        <v>86</v>
      </c>
      <c r="C962" s="279">
        <v>2894753</v>
      </c>
      <c r="D962" s="324">
        <v>0.9929462</v>
      </c>
      <c r="E962" s="279">
        <v>7</v>
      </c>
      <c r="F962" s="284" t="s">
        <v>1313</v>
      </c>
      <c r="G962" s="249"/>
    </row>
    <row r="963" spans="1:7" s="243" customFormat="1" x14ac:dyDescent="0.2">
      <c r="A963" s="322" t="s">
        <v>855</v>
      </c>
      <c r="B963" s="323" t="s">
        <v>88</v>
      </c>
      <c r="C963" s="279">
        <v>257779</v>
      </c>
      <c r="D963" s="324">
        <v>0.99077119999999996</v>
      </c>
      <c r="E963" s="279">
        <v>5</v>
      </c>
      <c r="F963" s="284" t="s">
        <v>1314</v>
      </c>
      <c r="G963" s="249"/>
    </row>
    <row r="964" spans="1:7" s="243" customFormat="1" x14ac:dyDescent="0.2">
      <c r="A964" s="322" t="s">
        <v>855</v>
      </c>
      <c r="B964" s="323" t="s">
        <v>89</v>
      </c>
      <c r="C964" s="279">
        <v>32806</v>
      </c>
      <c r="D964" s="324">
        <v>1</v>
      </c>
      <c r="E964" s="279">
        <v>1</v>
      </c>
      <c r="F964" s="284" t="s">
        <v>108</v>
      </c>
      <c r="G964" s="249"/>
    </row>
    <row r="965" spans="1:7" s="243" customFormat="1" x14ac:dyDescent="0.2">
      <c r="A965" s="322" t="s">
        <v>855</v>
      </c>
      <c r="B965" s="323" t="s">
        <v>91</v>
      </c>
      <c r="C965" s="279">
        <v>6269</v>
      </c>
      <c r="D965" s="324">
        <v>1</v>
      </c>
      <c r="E965" s="279">
        <v>1</v>
      </c>
      <c r="F965" s="284" t="s">
        <v>113</v>
      </c>
      <c r="G965" s="249"/>
    </row>
    <row r="966" spans="1:7" s="243" customFormat="1" x14ac:dyDescent="0.2">
      <c r="A966" s="322" t="s">
        <v>855</v>
      </c>
      <c r="B966" s="323" t="s">
        <v>93</v>
      </c>
      <c r="C966" s="279">
        <v>6215</v>
      </c>
      <c r="D966" s="324">
        <v>1</v>
      </c>
      <c r="E966" s="279">
        <v>1</v>
      </c>
      <c r="F966" s="284" t="s">
        <v>143</v>
      </c>
      <c r="G966" s="249"/>
    </row>
    <row r="967" spans="1:7" s="243" customFormat="1" x14ac:dyDescent="0.2">
      <c r="A967" s="325" t="s">
        <v>855</v>
      </c>
      <c r="B967" s="272" t="s">
        <v>94</v>
      </c>
      <c r="C967" s="274">
        <v>4590</v>
      </c>
      <c r="D967" s="326">
        <v>1</v>
      </c>
      <c r="E967" s="274">
        <v>1</v>
      </c>
      <c r="F967" s="298" t="s">
        <v>106</v>
      </c>
      <c r="G967" s="249"/>
    </row>
    <row r="968" spans="1:7" x14ac:dyDescent="0.2">
      <c r="A968" s="75" t="s">
        <v>857</v>
      </c>
      <c r="B968" s="67" t="s">
        <v>86</v>
      </c>
      <c r="C968" s="6">
        <v>2894753</v>
      </c>
      <c r="D968" s="203">
        <v>0.99431000000000003</v>
      </c>
      <c r="E968" s="6">
        <v>14</v>
      </c>
      <c r="F968" s="72" t="s">
        <v>1315</v>
      </c>
    </row>
    <row r="969" spans="1:7" x14ac:dyDescent="0.2">
      <c r="A969" s="75" t="s">
        <v>857</v>
      </c>
      <c r="B969" s="67" t="s">
        <v>88</v>
      </c>
      <c r="C969" s="6">
        <v>257779</v>
      </c>
      <c r="D969" s="203">
        <v>0.96812390000000004</v>
      </c>
      <c r="E969" s="6">
        <v>5</v>
      </c>
      <c r="F969" s="72" t="s">
        <v>1316</v>
      </c>
    </row>
    <row r="970" spans="1:7" x14ac:dyDescent="0.2">
      <c r="A970" s="75" t="s">
        <v>857</v>
      </c>
      <c r="B970" s="67" t="s">
        <v>89</v>
      </c>
      <c r="C970" s="6">
        <v>32806</v>
      </c>
      <c r="D970" s="203">
        <v>0.99996949999999996</v>
      </c>
      <c r="E970" s="6">
        <v>1</v>
      </c>
      <c r="F970" s="72" t="s">
        <v>192</v>
      </c>
    </row>
    <row r="971" spans="1:7" x14ac:dyDescent="0.2">
      <c r="A971" s="75" t="s">
        <v>857</v>
      </c>
      <c r="B971" s="67" t="s">
        <v>91</v>
      </c>
      <c r="C971" s="6">
        <v>6269</v>
      </c>
      <c r="D971" s="203">
        <v>0.84096349999999997</v>
      </c>
      <c r="E971" s="6">
        <v>2</v>
      </c>
      <c r="F971" s="72" t="s">
        <v>98</v>
      </c>
    </row>
    <row r="972" spans="1:7" x14ac:dyDescent="0.2">
      <c r="A972" s="75" t="s">
        <v>857</v>
      </c>
      <c r="B972" s="67" t="s">
        <v>93</v>
      </c>
      <c r="C972" s="6">
        <v>6215</v>
      </c>
      <c r="D972" s="203">
        <v>0.99163310000000005</v>
      </c>
      <c r="E972" s="6">
        <v>1</v>
      </c>
      <c r="F972" s="72" t="s">
        <v>84</v>
      </c>
    </row>
    <row r="973" spans="1:7" x14ac:dyDescent="0.2">
      <c r="A973" s="199" t="s">
        <v>857</v>
      </c>
      <c r="B973" s="68" t="s">
        <v>94</v>
      </c>
      <c r="C973" s="183">
        <v>4590</v>
      </c>
      <c r="D973" s="205">
        <v>1</v>
      </c>
      <c r="E973" s="183">
        <v>1</v>
      </c>
      <c r="F973" s="195" t="s">
        <v>106</v>
      </c>
    </row>
    <row r="974" spans="1:7" x14ac:dyDescent="0.2">
      <c r="A974" s="75" t="s">
        <v>859</v>
      </c>
      <c r="B974" s="67" t="s">
        <v>86</v>
      </c>
      <c r="C974" s="6">
        <v>2894753</v>
      </c>
      <c r="D974" s="203">
        <v>0.99333269999999996</v>
      </c>
      <c r="E974" s="6">
        <v>12</v>
      </c>
      <c r="F974" s="72" t="s">
        <v>1317</v>
      </c>
    </row>
    <row r="975" spans="1:7" x14ac:dyDescent="0.2">
      <c r="A975" s="75" t="s">
        <v>859</v>
      </c>
      <c r="B975" s="67" t="s">
        <v>88</v>
      </c>
      <c r="C975" s="6">
        <v>257779</v>
      </c>
      <c r="D975" s="203">
        <v>1</v>
      </c>
      <c r="E975" s="6">
        <v>2</v>
      </c>
      <c r="F975" s="72" t="s">
        <v>1284</v>
      </c>
    </row>
    <row r="976" spans="1:7" x14ac:dyDescent="0.2">
      <c r="A976" s="75" t="s">
        <v>859</v>
      </c>
      <c r="B976" s="67" t="s">
        <v>89</v>
      </c>
      <c r="C976" s="6">
        <v>32806</v>
      </c>
      <c r="D976" s="203">
        <v>0.99996949999999996</v>
      </c>
      <c r="E976" s="6">
        <v>1</v>
      </c>
      <c r="F976" s="72" t="s">
        <v>109</v>
      </c>
    </row>
    <row r="977" spans="1:7" s="226" customFormat="1" x14ac:dyDescent="0.2">
      <c r="A977" s="100" t="s">
        <v>859</v>
      </c>
      <c r="B977" s="101" t="s">
        <v>91</v>
      </c>
      <c r="C977" s="63">
        <v>6269</v>
      </c>
      <c r="D977" s="114">
        <v>0.38762160000000001</v>
      </c>
      <c r="E977" s="63">
        <v>2</v>
      </c>
      <c r="F977" s="102" t="s">
        <v>1275</v>
      </c>
      <c r="G977" s="64"/>
    </row>
    <row r="978" spans="1:7" x14ac:dyDescent="0.2">
      <c r="A978" s="75" t="s">
        <v>859</v>
      </c>
      <c r="B978" s="67" t="s">
        <v>93</v>
      </c>
      <c r="C978" s="6">
        <v>6215</v>
      </c>
      <c r="D978" s="203">
        <v>1</v>
      </c>
      <c r="E978" s="6">
        <v>3</v>
      </c>
      <c r="F978" s="72" t="s">
        <v>1318</v>
      </c>
    </row>
    <row r="979" spans="1:7" x14ac:dyDescent="0.2">
      <c r="A979" s="199" t="s">
        <v>859</v>
      </c>
      <c r="B979" s="68" t="s">
        <v>94</v>
      </c>
      <c r="C979" s="183">
        <v>4590</v>
      </c>
      <c r="D979" s="205">
        <v>1</v>
      </c>
      <c r="E979" s="183">
        <v>1</v>
      </c>
      <c r="F979" s="195" t="s">
        <v>112</v>
      </c>
    </row>
    <row r="980" spans="1:7" s="243" customFormat="1" x14ac:dyDescent="0.2">
      <c r="A980" s="322" t="s">
        <v>861</v>
      </c>
      <c r="B980" s="323" t="s">
        <v>86</v>
      </c>
      <c r="C980" s="279">
        <v>2894753</v>
      </c>
      <c r="D980" s="324">
        <v>0.99944140000000004</v>
      </c>
      <c r="E980" s="279">
        <v>5</v>
      </c>
      <c r="F980" s="284" t="s">
        <v>1319</v>
      </c>
      <c r="G980" s="249"/>
    </row>
    <row r="981" spans="1:7" s="243" customFormat="1" x14ac:dyDescent="0.2">
      <c r="A981" s="322" t="s">
        <v>861</v>
      </c>
      <c r="B981" s="323" t="s">
        <v>88</v>
      </c>
      <c r="C981" s="279">
        <v>257779</v>
      </c>
      <c r="D981" s="324">
        <v>1</v>
      </c>
      <c r="E981" s="279">
        <v>3</v>
      </c>
      <c r="F981" s="284" t="s">
        <v>1320</v>
      </c>
      <c r="G981" s="249"/>
    </row>
    <row r="982" spans="1:7" s="243" customFormat="1" x14ac:dyDescent="0.2">
      <c r="A982" s="322" t="s">
        <v>861</v>
      </c>
      <c r="B982" s="323" t="s">
        <v>89</v>
      </c>
      <c r="C982" s="279">
        <v>32806</v>
      </c>
      <c r="D982" s="324">
        <v>1</v>
      </c>
      <c r="E982" s="279">
        <v>1</v>
      </c>
      <c r="F982" s="284" t="s">
        <v>84</v>
      </c>
      <c r="G982" s="249"/>
    </row>
    <row r="983" spans="1:7" s="243" customFormat="1" x14ac:dyDescent="0.2">
      <c r="A983" s="322" t="s">
        <v>861</v>
      </c>
      <c r="B983" s="323" t="s">
        <v>91</v>
      </c>
      <c r="C983" s="279">
        <v>6269</v>
      </c>
      <c r="D983" s="324">
        <v>0.98851489999999997</v>
      </c>
      <c r="E983" s="279">
        <v>2</v>
      </c>
      <c r="F983" s="284" t="s">
        <v>1321</v>
      </c>
      <c r="G983" s="249"/>
    </row>
    <row r="984" spans="1:7" s="243" customFormat="1" x14ac:dyDescent="0.2">
      <c r="A984" s="322" t="s">
        <v>861</v>
      </c>
      <c r="B984" s="323" t="s">
        <v>93</v>
      </c>
      <c r="C984" s="279">
        <v>6215</v>
      </c>
      <c r="D984" s="324">
        <v>0.75108609999999998</v>
      </c>
      <c r="E984" s="279">
        <v>1</v>
      </c>
      <c r="F984" s="284" t="s">
        <v>138</v>
      </c>
      <c r="G984" s="249"/>
    </row>
    <row r="985" spans="1:7" s="243" customFormat="1" x14ac:dyDescent="0.2">
      <c r="A985" s="325" t="s">
        <v>861</v>
      </c>
      <c r="B985" s="272" t="s">
        <v>94</v>
      </c>
      <c r="C985" s="274">
        <v>4590</v>
      </c>
      <c r="D985" s="326">
        <v>0.99586059999999998</v>
      </c>
      <c r="E985" s="274">
        <v>1</v>
      </c>
      <c r="F985" s="298" t="s">
        <v>194</v>
      </c>
      <c r="G985" s="249"/>
    </row>
    <row r="986" spans="1:7" x14ac:dyDescent="0.2">
      <c r="A986" s="75" t="s">
        <v>863</v>
      </c>
      <c r="B986" s="67" t="s">
        <v>86</v>
      </c>
      <c r="C986" s="6">
        <v>2894753</v>
      </c>
      <c r="D986" s="203">
        <v>0.99528870000000003</v>
      </c>
      <c r="E986" s="6">
        <v>9</v>
      </c>
      <c r="F986" s="72" t="s">
        <v>1322</v>
      </c>
    </row>
    <row r="987" spans="1:7" x14ac:dyDescent="0.2">
      <c r="A987" s="75" t="s">
        <v>863</v>
      </c>
      <c r="B987" s="67" t="s">
        <v>88</v>
      </c>
      <c r="C987" s="6">
        <v>257779</v>
      </c>
      <c r="D987" s="203">
        <v>1</v>
      </c>
      <c r="E987" s="6">
        <v>5</v>
      </c>
      <c r="F987" s="72" t="s">
        <v>1323</v>
      </c>
    </row>
    <row r="988" spans="1:7" x14ac:dyDescent="0.2">
      <c r="A988" s="75" t="s">
        <v>863</v>
      </c>
      <c r="B988" s="67" t="s">
        <v>89</v>
      </c>
      <c r="C988" s="6">
        <v>32806</v>
      </c>
      <c r="D988" s="203">
        <v>1</v>
      </c>
      <c r="E988" s="6">
        <v>1</v>
      </c>
      <c r="F988" s="72" t="s">
        <v>138</v>
      </c>
    </row>
    <row r="989" spans="1:7" x14ac:dyDescent="0.2">
      <c r="A989" s="75" t="s">
        <v>863</v>
      </c>
      <c r="B989" s="67" t="s">
        <v>91</v>
      </c>
      <c r="C989" s="6">
        <v>6269</v>
      </c>
      <c r="D989" s="203">
        <v>1</v>
      </c>
      <c r="E989" s="6">
        <v>1</v>
      </c>
      <c r="F989" s="72" t="s">
        <v>161</v>
      </c>
    </row>
    <row r="990" spans="1:7" x14ac:dyDescent="0.2">
      <c r="A990" s="75" t="s">
        <v>863</v>
      </c>
      <c r="B990" s="67" t="s">
        <v>93</v>
      </c>
      <c r="C990" s="6">
        <v>6215</v>
      </c>
      <c r="D990" s="203">
        <v>1</v>
      </c>
      <c r="E990" s="6">
        <v>1</v>
      </c>
      <c r="F990" s="72" t="s">
        <v>1024</v>
      </c>
    </row>
    <row r="991" spans="1:7" x14ac:dyDescent="0.2">
      <c r="A991" s="199" t="s">
        <v>863</v>
      </c>
      <c r="B991" s="68" t="s">
        <v>94</v>
      </c>
      <c r="C991" s="183">
        <v>4590</v>
      </c>
      <c r="D991" s="205">
        <v>1</v>
      </c>
      <c r="E991" s="183">
        <v>1</v>
      </c>
      <c r="F991" s="195" t="s">
        <v>112</v>
      </c>
    </row>
    <row r="992" spans="1:7" x14ac:dyDescent="0.2">
      <c r="A992" s="75" t="s">
        <v>865</v>
      </c>
      <c r="B992" s="67" t="s">
        <v>86</v>
      </c>
      <c r="C992" s="6">
        <v>2894753</v>
      </c>
      <c r="D992" s="203">
        <v>0.99897849999999999</v>
      </c>
      <c r="E992" s="6">
        <v>11</v>
      </c>
      <c r="F992" s="72" t="s">
        <v>1324</v>
      </c>
    </row>
    <row r="993" spans="1:7" x14ac:dyDescent="0.2">
      <c r="A993" s="75" t="s">
        <v>865</v>
      </c>
      <c r="B993" s="67" t="s">
        <v>88</v>
      </c>
      <c r="C993" s="6">
        <v>257779</v>
      </c>
      <c r="D993" s="203">
        <v>1</v>
      </c>
      <c r="E993" s="6">
        <v>2</v>
      </c>
      <c r="F993" s="72" t="s">
        <v>1026</v>
      </c>
    </row>
    <row r="994" spans="1:7" x14ac:dyDescent="0.2">
      <c r="A994" s="75" t="s">
        <v>865</v>
      </c>
      <c r="B994" s="67" t="s">
        <v>89</v>
      </c>
      <c r="C994" s="6">
        <v>32806</v>
      </c>
      <c r="D994" s="203">
        <v>0.99996949999999996</v>
      </c>
      <c r="E994" s="6">
        <v>1</v>
      </c>
      <c r="F994" s="72" t="s">
        <v>128</v>
      </c>
    </row>
    <row r="995" spans="1:7" s="226" customFormat="1" x14ac:dyDescent="0.2">
      <c r="A995" s="100" t="s">
        <v>865</v>
      </c>
      <c r="B995" s="101" t="s">
        <v>91</v>
      </c>
      <c r="C995" s="63">
        <v>6269</v>
      </c>
      <c r="D995" s="114">
        <v>0.7541873</v>
      </c>
      <c r="E995" s="63">
        <v>1</v>
      </c>
      <c r="F995" s="102" t="s">
        <v>143</v>
      </c>
      <c r="G995" s="64"/>
    </row>
    <row r="996" spans="1:7" x14ac:dyDescent="0.2">
      <c r="A996" s="75" t="s">
        <v>865</v>
      </c>
      <c r="B996" s="67" t="s">
        <v>93</v>
      </c>
      <c r="C996" s="6">
        <v>6215</v>
      </c>
      <c r="D996" s="203">
        <v>1</v>
      </c>
      <c r="E996" s="6">
        <v>2</v>
      </c>
      <c r="F996" s="72" t="s">
        <v>1325</v>
      </c>
    </row>
    <row r="997" spans="1:7" x14ac:dyDescent="0.2">
      <c r="A997" s="199" t="s">
        <v>865</v>
      </c>
      <c r="B997" s="68" t="s">
        <v>94</v>
      </c>
      <c r="C997" s="183">
        <v>4590</v>
      </c>
      <c r="D997" s="205">
        <v>1</v>
      </c>
      <c r="E997" s="183">
        <v>1</v>
      </c>
      <c r="F997" s="195" t="s">
        <v>85</v>
      </c>
    </row>
    <row r="998" spans="1:7" s="243" customFormat="1" x14ac:dyDescent="0.2">
      <c r="A998" s="322" t="s">
        <v>867</v>
      </c>
      <c r="B998" s="323" t="s">
        <v>86</v>
      </c>
      <c r="C998" s="279">
        <v>2894753</v>
      </c>
      <c r="D998" s="324">
        <v>0.99999859999999996</v>
      </c>
      <c r="E998" s="279">
        <v>9</v>
      </c>
      <c r="F998" s="284" t="s">
        <v>1326</v>
      </c>
      <c r="G998" s="249"/>
    </row>
    <row r="999" spans="1:7" s="243" customFormat="1" x14ac:dyDescent="0.2">
      <c r="A999" s="322" t="s">
        <v>867</v>
      </c>
      <c r="B999" s="323" t="s">
        <v>88</v>
      </c>
      <c r="C999" s="279">
        <v>257779</v>
      </c>
      <c r="D999" s="324">
        <v>1</v>
      </c>
      <c r="E999" s="279">
        <v>1</v>
      </c>
      <c r="F999" s="284" t="s">
        <v>82</v>
      </c>
      <c r="G999" s="249"/>
    </row>
    <row r="1000" spans="1:7" s="243" customFormat="1" x14ac:dyDescent="0.2">
      <c r="A1000" s="322" t="s">
        <v>867</v>
      </c>
      <c r="B1000" s="323" t="s">
        <v>89</v>
      </c>
      <c r="C1000" s="279">
        <v>32806</v>
      </c>
      <c r="D1000" s="324">
        <v>1</v>
      </c>
      <c r="E1000" s="279">
        <v>1</v>
      </c>
      <c r="F1000" s="284" t="s">
        <v>138</v>
      </c>
      <c r="G1000" s="249"/>
    </row>
    <row r="1001" spans="1:7" s="243" customFormat="1" x14ac:dyDescent="0.2">
      <c r="A1001" s="322" t="s">
        <v>867</v>
      </c>
      <c r="B1001" s="323" t="s">
        <v>91</v>
      </c>
      <c r="C1001" s="279">
        <v>6269</v>
      </c>
      <c r="D1001" s="324">
        <v>1</v>
      </c>
      <c r="E1001" s="279">
        <v>1</v>
      </c>
      <c r="F1001" s="284" t="s">
        <v>80</v>
      </c>
      <c r="G1001" s="249"/>
    </row>
    <row r="1002" spans="1:7" s="249" customFormat="1" x14ac:dyDescent="0.2">
      <c r="A1002" s="322" t="s">
        <v>867</v>
      </c>
      <c r="B1002" s="323" t="s">
        <v>93</v>
      </c>
      <c r="C1002" s="279">
        <v>6215</v>
      </c>
      <c r="D1002" s="324">
        <v>1</v>
      </c>
      <c r="E1002" s="279">
        <v>1</v>
      </c>
      <c r="F1002" s="284" t="s">
        <v>92</v>
      </c>
    </row>
    <row r="1003" spans="1:7" s="212" customFormat="1" x14ac:dyDescent="0.2">
      <c r="A1003" s="272" t="s">
        <v>867</v>
      </c>
      <c r="B1003" s="272" t="s">
        <v>94</v>
      </c>
      <c r="C1003" s="274">
        <v>4590</v>
      </c>
      <c r="D1003" s="326">
        <v>1</v>
      </c>
      <c r="E1003" s="274">
        <v>1</v>
      </c>
      <c r="F1003" s="272" t="s">
        <v>112</v>
      </c>
    </row>
    <row r="1004" spans="1:7" x14ac:dyDescent="0.2">
      <c r="A1004" s="75" t="s">
        <v>869</v>
      </c>
      <c r="B1004" s="67" t="s">
        <v>86</v>
      </c>
      <c r="C1004" s="6">
        <v>2894753</v>
      </c>
      <c r="D1004" s="203">
        <v>0.99975990000000003</v>
      </c>
      <c r="E1004" s="6">
        <v>11</v>
      </c>
      <c r="F1004" s="72" t="s">
        <v>1327</v>
      </c>
    </row>
    <row r="1005" spans="1:7" x14ac:dyDescent="0.2">
      <c r="A1005" s="75" t="s">
        <v>869</v>
      </c>
      <c r="B1005" s="67" t="s">
        <v>88</v>
      </c>
      <c r="C1005" s="6">
        <v>257779</v>
      </c>
      <c r="D1005" s="203">
        <v>1</v>
      </c>
      <c r="E1005" s="6">
        <v>2</v>
      </c>
      <c r="F1005" s="72" t="s">
        <v>1083</v>
      </c>
    </row>
    <row r="1006" spans="1:7" x14ac:dyDescent="0.2">
      <c r="A1006" s="75" t="s">
        <v>869</v>
      </c>
      <c r="B1006" s="67" t="s">
        <v>89</v>
      </c>
      <c r="C1006" s="6">
        <v>32806</v>
      </c>
      <c r="D1006" s="203">
        <v>0.97607149999999998</v>
      </c>
      <c r="E1006" s="6">
        <v>1</v>
      </c>
      <c r="F1006" s="72" t="s">
        <v>80</v>
      </c>
    </row>
    <row r="1007" spans="1:7" x14ac:dyDescent="0.2">
      <c r="A1007" s="75" t="s">
        <v>869</v>
      </c>
      <c r="B1007" s="67" t="s">
        <v>91</v>
      </c>
      <c r="C1007" s="6">
        <v>6269</v>
      </c>
      <c r="D1007" s="203">
        <v>0.98452709999999999</v>
      </c>
      <c r="E1007" s="6">
        <v>1</v>
      </c>
      <c r="F1007" s="72" t="s">
        <v>161</v>
      </c>
    </row>
    <row r="1008" spans="1:7" x14ac:dyDescent="0.2">
      <c r="A1008" s="75" t="s">
        <v>869</v>
      </c>
      <c r="B1008" s="67" t="s">
        <v>93</v>
      </c>
      <c r="C1008" s="6">
        <v>6215</v>
      </c>
      <c r="D1008" s="203">
        <v>0.98873690000000003</v>
      </c>
      <c r="E1008" s="6">
        <v>4</v>
      </c>
      <c r="F1008" s="72" t="s">
        <v>1328</v>
      </c>
    </row>
    <row r="1009" spans="1:7" s="7" customFormat="1" x14ac:dyDescent="0.2">
      <c r="A1009" s="68" t="s">
        <v>869</v>
      </c>
      <c r="B1009" s="68" t="s">
        <v>94</v>
      </c>
      <c r="C1009" s="183">
        <v>4590</v>
      </c>
      <c r="D1009" s="205">
        <v>1</v>
      </c>
      <c r="E1009" s="183">
        <v>1</v>
      </c>
      <c r="F1009" s="68" t="s">
        <v>1023</v>
      </c>
    </row>
    <row r="1010" spans="1:7" x14ac:dyDescent="0.2">
      <c r="A1010" s="75" t="s">
        <v>871</v>
      </c>
      <c r="B1010" s="67" t="s">
        <v>86</v>
      </c>
      <c r="C1010" s="6">
        <v>2894753</v>
      </c>
      <c r="D1010" s="203">
        <v>1</v>
      </c>
      <c r="E1010" s="6">
        <v>3</v>
      </c>
      <c r="F1010" s="72" t="s">
        <v>1329</v>
      </c>
    </row>
    <row r="1011" spans="1:7" x14ac:dyDescent="0.2">
      <c r="A1011" s="75" t="s">
        <v>871</v>
      </c>
      <c r="B1011" s="67" t="s">
        <v>88</v>
      </c>
      <c r="C1011" s="6">
        <v>257779</v>
      </c>
      <c r="D1011" s="203">
        <v>1</v>
      </c>
      <c r="E1011" s="6">
        <v>2</v>
      </c>
      <c r="F1011" s="72" t="s">
        <v>1330</v>
      </c>
    </row>
    <row r="1012" spans="1:7" x14ac:dyDescent="0.2">
      <c r="A1012" s="75" t="s">
        <v>871</v>
      </c>
      <c r="B1012" s="67" t="s">
        <v>89</v>
      </c>
      <c r="C1012" s="6">
        <v>32806</v>
      </c>
      <c r="D1012" s="203">
        <v>0.99990860000000004</v>
      </c>
      <c r="E1012" s="6">
        <v>1</v>
      </c>
      <c r="F1012" s="72" t="s">
        <v>92</v>
      </c>
    </row>
    <row r="1013" spans="1:7" s="226" customFormat="1" x14ac:dyDescent="0.2">
      <c r="A1013" s="100" t="s">
        <v>871</v>
      </c>
      <c r="B1013" s="101" t="s">
        <v>91</v>
      </c>
      <c r="C1013" s="63">
        <v>6269</v>
      </c>
      <c r="D1013" s="114">
        <v>1</v>
      </c>
      <c r="E1013" s="63">
        <v>1</v>
      </c>
      <c r="F1013" s="102" t="s">
        <v>80</v>
      </c>
      <c r="G1013" s="64"/>
    </row>
    <row r="1014" spans="1:7" x14ac:dyDescent="0.2">
      <c r="A1014" s="75" t="s">
        <v>871</v>
      </c>
      <c r="B1014" s="67" t="s">
        <v>93</v>
      </c>
      <c r="C1014" s="6">
        <v>6215</v>
      </c>
      <c r="D1014" s="203">
        <v>1</v>
      </c>
      <c r="E1014" s="6">
        <v>1</v>
      </c>
      <c r="F1014" s="72" t="s">
        <v>82</v>
      </c>
    </row>
    <row r="1015" spans="1:7" x14ac:dyDescent="0.2">
      <c r="A1015" s="199" t="s">
        <v>871</v>
      </c>
      <c r="B1015" s="68" t="s">
        <v>94</v>
      </c>
      <c r="C1015" s="183">
        <v>4590</v>
      </c>
      <c r="D1015" s="205">
        <v>1</v>
      </c>
      <c r="E1015" s="183">
        <v>1</v>
      </c>
      <c r="F1015" s="195" t="s">
        <v>128</v>
      </c>
    </row>
    <row r="1016" spans="1:7" x14ac:dyDescent="0.2">
      <c r="A1016" s="75" t="s">
        <v>872</v>
      </c>
      <c r="B1016" s="67" t="s">
        <v>86</v>
      </c>
      <c r="C1016" s="6">
        <v>2894753</v>
      </c>
      <c r="D1016" s="203">
        <v>1</v>
      </c>
      <c r="E1016" s="6">
        <v>5</v>
      </c>
      <c r="F1016" s="72" t="s">
        <v>1331</v>
      </c>
    </row>
    <row r="1017" spans="1:7" x14ac:dyDescent="0.2">
      <c r="A1017" s="75" t="s">
        <v>872</v>
      </c>
      <c r="B1017" s="67" t="s">
        <v>88</v>
      </c>
      <c r="C1017" s="6">
        <v>257779</v>
      </c>
      <c r="D1017" s="203">
        <v>1</v>
      </c>
      <c r="E1017" s="6">
        <v>2</v>
      </c>
      <c r="F1017" s="72" t="s">
        <v>1332</v>
      </c>
    </row>
    <row r="1018" spans="1:7" x14ac:dyDescent="0.2">
      <c r="A1018" s="75" t="s">
        <v>872</v>
      </c>
      <c r="B1018" s="67" t="s">
        <v>89</v>
      </c>
      <c r="C1018" s="6">
        <v>32806</v>
      </c>
      <c r="D1018" s="203">
        <v>1</v>
      </c>
      <c r="E1018" s="6">
        <v>1</v>
      </c>
      <c r="F1018" s="72" t="s">
        <v>128</v>
      </c>
    </row>
    <row r="1019" spans="1:7" x14ac:dyDescent="0.2">
      <c r="A1019" s="75" t="s">
        <v>872</v>
      </c>
      <c r="B1019" s="67" t="s">
        <v>91</v>
      </c>
      <c r="C1019" s="6">
        <v>6269</v>
      </c>
      <c r="D1019" s="203">
        <v>1</v>
      </c>
      <c r="E1019" s="6">
        <v>1</v>
      </c>
      <c r="F1019" s="72" t="s">
        <v>161</v>
      </c>
    </row>
    <row r="1020" spans="1:7" x14ac:dyDescent="0.2">
      <c r="A1020" s="75" t="s">
        <v>872</v>
      </c>
      <c r="B1020" s="67" t="s">
        <v>93</v>
      </c>
      <c r="C1020" s="6">
        <v>6215</v>
      </c>
      <c r="D1020" s="203">
        <v>1</v>
      </c>
      <c r="E1020" s="6">
        <v>1</v>
      </c>
      <c r="F1020" s="72" t="s">
        <v>108</v>
      </c>
    </row>
    <row r="1021" spans="1:7" x14ac:dyDescent="0.2">
      <c r="A1021" s="199" t="s">
        <v>872</v>
      </c>
      <c r="B1021" s="68" t="s">
        <v>94</v>
      </c>
      <c r="C1021" s="183">
        <v>4590</v>
      </c>
      <c r="D1021" s="205">
        <v>1</v>
      </c>
      <c r="E1021" s="183">
        <v>1</v>
      </c>
      <c r="F1021" s="195" t="s">
        <v>82</v>
      </c>
    </row>
    <row r="1022" spans="1:7" s="243" customFormat="1" x14ac:dyDescent="0.2">
      <c r="A1022" s="322" t="s">
        <v>874</v>
      </c>
      <c r="B1022" s="323" t="s">
        <v>86</v>
      </c>
      <c r="C1022" s="279">
        <v>2894753</v>
      </c>
      <c r="D1022" s="324">
        <v>1</v>
      </c>
      <c r="E1022" s="279">
        <v>3</v>
      </c>
      <c r="F1022" s="284" t="s">
        <v>1329</v>
      </c>
      <c r="G1022" s="249"/>
    </row>
    <row r="1023" spans="1:7" s="243" customFormat="1" x14ac:dyDescent="0.2">
      <c r="A1023" s="322" t="s">
        <v>874</v>
      </c>
      <c r="B1023" s="323" t="s">
        <v>88</v>
      </c>
      <c r="C1023" s="279">
        <v>257779</v>
      </c>
      <c r="D1023" s="324">
        <v>1</v>
      </c>
      <c r="E1023" s="279">
        <v>2</v>
      </c>
      <c r="F1023" s="284" t="s">
        <v>1302</v>
      </c>
      <c r="G1023" s="249"/>
    </row>
    <row r="1024" spans="1:7" s="243" customFormat="1" x14ac:dyDescent="0.2">
      <c r="A1024" s="322" t="s">
        <v>874</v>
      </c>
      <c r="B1024" s="323" t="s">
        <v>89</v>
      </c>
      <c r="C1024" s="279">
        <v>32806</v>
      </c>
      <c r="D1024" s="324">
        <v>1</v>
      </c>
      <c r="E1024" s="279">
        <v>1</v>
      </c>
      <c r="F1024" s="284" t="s">
        <v>82</v>
      </c>
      <c r="G1024" s="249"/>
    </row>
    <row r="1025" spans="1:7" s="243" customFormat="1" x14ac:dyDescent="0.2">
      <c r="A1025" s="322" t="s">
        <v>874</v>
      </c>
      <c r="B1025" s="323" t="s">
        <v>91</v>
      </c>
      <c r="C1025" s="279">
        <v>6269</v>
      </c>
      <c r="D1025" s="324">
        <v>1</v>
      </c>
      <c r="E1025" s="279">
        <v>1</v>
      </c>
      <c r="F1025" s="284" t="s">
        <v>90</v>
      </c>
      <c r="G1025" s="249"/>
    </row>
    <row r="1026" spans="1:7" s="243" customFormat="1" x14ac:dyDescent="0.2">
      <c r="A1026" s="322" t="s">
        <v>874</v>
      </c>
      <c r="B1026" s="323" t="s">
        <v>93</v>
      </c>
      <c r="C1026" s="279">
        <v>6215</v>
      </c>
      <c r="D1026" s="324">
        <v>1</v>
      </c>
      <c r="E1026" s="279">
        <v>1</v>
      </c>
      <c r="F1026" s="284" t="s">
        <v>92</v>
      </c>
      <c r="G1026" s="249"/>
    </row>
    <row r="1027" spans="1:7" s="243" customFormat="1" x14ac:dyDescent="0.2">
      <c r="A1027" s="325" t="s">
        <v>874</v>
      </c>
      <c r="B1027" s="272" t="s">
        <v>94</v>
      </c>
      <c r="C1027" s="274">
        <v>4590</v>
      </c>
      <c r="D1027" s="326">
        <v>1</v>
      </c>
      <c r="E1027" s="274">
        <v>1</v>
      </c>
      <c r="F1027" s="298" t="s">
        <v>128</v>
      </c>
      <c r="G1027" s="249"/>
    </row>
    <row r="1028" spans="1:7" x14ac:dyDescent="0.2">
      <c r="A1028" s="75" t="s">
        <v>875</v>
      </c>
      <c r="B1028" s="67" t="s">
        <v>86</v>
      </c>
      <c r="C1028" s="6">
        <v>2894753</v>
      </c>
      <c r="D1028" s="203">
        <v>1</v>
      </c>
      <c r="E1028" s="6">
        <v>9</v>
      </c>
      <c r="F1028" s="72" t="s">
        <v>1333</v>
      </c>
    </row>
    <row r="1029" spans="1:7" x14ac:dyDescent="0.2">
      <c r="A1029" s="75" t="s">
        <v>875</v>
      </c>
      <c r="B1029" s="67" t="s">
        <v>88</v>
      </c>
      <c r="C1029" s="6">
        <v>257779</v>
      </c>
      <c r="D1029" s="203">
        <v>1</v>
      </c>
      <c r="E1029" s="6">
        <v>1</v>
      </c>
      <c r="F1029" s="72" t="s">
        <v>84</v>
      </c>
    </row>
    <row r="1030" spans="1:7" x14ac:dyDescent="0.2">
      <c r="A1030" s="75" t="s">
        <v>875</v>
      </c>
      <c r="B1030" s="67" t="s">
        <v>89</v>
      </c>
      <c r="C1030" s="6">
        <v>32806</v>
      </c>
      <c r="D1030" s="203">
        <v>0.99990860000000004</v>
      </c>
      <c r="E1030" s="6">
        <v>1</v>
      </c>
      <c r="F1030" s="72" t="s">
        <v>92</v>
      </c>
    </row>
    <row r="1031" spans="1:7" x14ac:dyDescent="0.2">
      <c r="A1031" s="75" t="s">
        <v>875</v>
      </c>
      <c r="B1031" s="67" t="s">
        <v>91</v>
      </c>
      <c r="C1031" s="6">
        <v>6269</v>
      </c>
      <c r="D1031" s="203">
        <v>1</v>
      </c>
      <c r="E1031" s="6">
        <v>1</v>
      </c>
      <c r="F1031" s="72" t="s">
        <v>104</v>
      </c>
    </row>
    <row r="1032" spans="1:7" x14ac:dyDescent="0.2">
      <c r="A1032" s="75" t="s">
        <v>875</v>
      </c>
      <c r="B1032" s="67" t="s">
        <v>93</v>
      </c>
      <c r="C1032" s="6">
        <v>6215</v>
      </c>
      <c r="D1032" s="203">
        <v>1</v>
      </c>
      <c r="E1032" s="6">
        <v>1</v>
      </c>
      <c r="F1032" s="72" t="s">
        <v>194</v>
      </c>
    </row>
    <row r="1033" spans="1:7" x14ac:dyDescent="0.2">
      <c r="A1033" s="199" t="s">
        <v>875</v>
      </c>
      <c r="B1033" s="68" t="s">
        <v>94</v>
      </c>
      <c r="C1033" s="183">
        <v>4590</v>
      </c>
      <c r="D1033" s="205">
        <v>1</v>
      </c>
      <c r="E1033" s="183">
        <v>1</v>
      </c>
      <c r="F1033" s="195" t="s">
        <v>161</v>
      </c>
    </row>
    <row r="1034" spans="1:7" x14ac:dyDescent="0.2">
      <c r="A1034" s="75" t="s">
        <v>877</v>
      </c>
      <c r="B1034" s="67" t="s">
        <v>86</v>
      </c>
      <c r="C1034" s="6">
        <v>2894753</v>
      </c>
      <c r="D1034" s="203">
        <v>1</v>
      </c>
      <c r="E1034" s="6">
        <v>4</v>
      </c>
      <c r="F1034" s="72" t="s">
        <v>1334</v>
      </c>
    </row>
    <row r="1035" spans="1:7" x14ac:dyDescent="0.2">
      <c r="A1035" s="75" t="s">
        <v>877</v>
      </c>
      <c r="B1035" s="67" t="s">
        <v>88</v>
      </c>
      <c r="C1035" s="6">
        <v>257779</v>
      </c>
      <c r="D1035" s="203">
        <v>1</v>
      </c>
      <c r="E1035" s="6">
        <v>1</v>
      </c>
      <c r="F1035" s="72" t="s">
        <v>82</v>
      </c>
    </row>
    <row r="1036" spans="1:7" x14ac:dyDescent="0.2">
      <c r="A1036" s="75" t="s">
        <v>877</v>
      </c>
      <c r="B1036" s="67" t="s">
        <v>89</v>
      </c>
      <c r="C1036" s="6">
        <v>32806</v>
      </c>
      <c r="D1036" s="203">
        <v>1</v>
      </c>
      <c r="E1036" s="6">
        <v>1</v>
      </c>
      <c r="F1036" s="72" t="s">
        <v>84</v>
      </c>
    </row>
    <row r="1037" spans="1:7" x14ac:dyDescent="0.2">
      <c r="A1037" s="75" t="s">
        <v>877</v>
      </c>
      <c r="B1037" s="67" t="s">
        <v>91</v>
      </c>
      <c r="C1037" s="6">
        <v>6269</v>
      </c>
      <c r="D1037" s="203">
        <v>1</v>
      </c>
      <c r="E1037" s="6">
        <v>1</v>
      </c>
      <c r="F1037" s="72" t="s">
        <v>128</v>
      </c>
    </row>
    <row r="1038" spans="1:7" x14ac:dyDescent="0.2">
      <c r="A1038" s="75" t="s">
        <v>877</v>
      </c>
      <c r="B1038" s="67" t="s">
        <v>93</v>
      </c>
      <c r="C1038" s="6">
        <v>6215</v>
      </c>
      <c r="D1038" s="203">
        <v>1</v>
      </c>
      <c r="E1038" s="6">
        <v>1</v>
      </c>
      <c r="F1038" s="72" t="s">
        <v>90</v>
      </c>
    </row>
    <row r="1039" spans="1:7" x14ac:dyDescent="0.2">
      <c r="A1039" s="199" t="s">
        <v>877</v>
      </c>
      <c r="B1039" s="68" t="s">
        <v>94</v>
      </c>
      <c r="C1039" s="183">
        <v>4590</v>
      </c>
      <c r="D1039" s="205">
        <v>1</v>
      </c>
      <c r="E1039" s="183">
        <v>2</v>
      </c>
      <c r="F1039" s="195" t="s">
        <v>1031</v>
      </c>
    </row>
    <row r="1040" spans="1:7" s="243" customFormat="1" x14ac:dyDescent="0.2">
      <c r="A1040" s="322" t="s">
        <v>878</v>
      </c>
      <c r="B1040" s="323" t="s">
        <v>86</v>
      </c>
      <c r="C1040" s="279">
        <v>2894753</v>
      </c>
      <c r="D1040" s="324">
        <v>1</v>
      </c>
      <c r="E1040" s="279">
        <v>3</v>
      </c>
      <c r="F1040" s="284" t="s">
        <v>1329</v>
      </c>
      <c r="G1040" s="249"/>
    </row>
    <row r="1041" spans="1:7" s="243" customFormat="1" x14ac:dyDescent="0.2">
      <c r="A1041" s="322" t="s">
        <v>878</v>
      </c>
      <c r="B1041" s="323" t="s">
        <v>88</v>
      </c>
      <c r="C1041" s="279">
        <v>257779</v>
      </c>
      <c r="D1041" s="324">
        <v>1</v>
      </c>
      <c r="E1041" s="279">
        <v>2</v>
      </c>
      <c r="F1041" s="284" t="s">
        <v>1330</v>
      </c>
      <c r="G1041" s="249"/>
    </row>
    <row r="1042" spans="1:7" s="243" customFormat="1" x14ac:dyDescent="0.2">
      <c r="A1042" s="322" t="s">
        <v>878</v>
      </c>
      <c r="B1042" s="323" t="s">
        <v>89</v>
      </c>
      <c r="C1042" s="279">
        <v>32806</v>
      </c>
      <c r="D1042" s="324">
        <v>1</v>
      </c>
      <c r="E1042" s="279">
        <v>1</v>
      </c>
      <c r="F1042" s="284" t="s">
        <v>92</v>
      </c>
      <c r="G1042" s="249"/>
    </row>
    <row r="1043" spans="1:7" s="243" customFormat="1" x14ac:dyDescent="0.2">
      <c r="A1043" s="322" t="s">
        <v>878</v>
      </c>
      <c r="B1043" s="323" t="s">
        <v>91</v>
      </c>
      <c r="C1043" s="279">
        <v>6269</v>
      </c>
      <c r="D1043" s="324">
        <v>1</v>
      </c>
      <c r="E1043" s="279">
        <v>1</v>
      </c>
      <c r="F1043" s="284" t="s">
        <v>80</v>
      </c>
      <c r="G1043" s="249"/>
    </row>
    <row r="1044" spans="1:7" s="243" customFormat="1" x14ac:dyDescent="0.2">
      <c r="A1044" s="322" t="s">
        <v>878</v>
      </c>
      <c r="B1044" s="323" t="s">
        <v>93</v>
      </c>
      <c r="C1044" s="279">
        <v>6215</v>
      </c>
      <c r="D1044" s="324">
        <v>1</v>
      </c>
      <c r="E1044" s="279">
        <v>1</v>
      </c>
      <c r="F1044" s="284" t="s">
        <v>82</v>
      </c>
      <c r="G1044" s="249"/>
    </row>
    <row r="1045" spans="1:7" s="243" customFormat="1" ht="17" thickBot="1" x14ac:dyDescent="0.25">
      <c r="A1045" s="329" t="s">
        <v>878</v>
      </c>
      <c r="B1045" s="330" t="s">
        <v>94</v>
      </c>
      <c r="C1045" s="288">
        <v>4590</v>
      </c>
      <c r="D1045" s="331">
        <v>1</v>
      </c>
      <c r="E1045" s="288">
        <v>1</v>
      </c>
      <c r="F1045" s="290" t="s">
        <v>128</v>
      </c>
      <c r="G1045" s="249"/>
    </row>
    <row r="1046" spans="1:7" ht="17" thickBot="1" x14ac:dyDescent="0.25">
      <c r="A1046" s="386" t="s">
        <v>1237</v>
      </c>
      <c r="B1046" s="387"/>
      <c r="C1046" s="387"/>
      <c r="D1046" s="387"/>
      <c r="E1046" s="387"/>
      <c r="F1046" s="389"/>
    </row>
    <row r="1047" spans="1:7" s="321" customFormat="1" x14ac:dyDescent="0.2">
      <c r="A1047" s="197" t="s">
        <v>879</v>
      </c>
      <c r="B1047" s="198" t="s">
        <v>116</v>
      </c>
      <c r="C1047" s="191">
        <v>2115516</v>
      </c>
      <c r="D1047" s="202">
        <v>0.26872829999999998</v>
      </c>
      <c r="E1047" s="191">
        <v>116</v>
      </c>
      <c r="F1047" s="193" t="s">
        <v>1335</v>
      </c>
      <c r="G1047" s="328"/>
    </row>
    <row r="1048" spans="1:7" x14ac:dyDescent="0.2">
      <c r="A1048" s="75" t="s">
        <v>881</v>
      </c>
      <c r="B1048" s="67" t="s">
        <v>116</v>
      </c>
      <c r="C1048" s="6">
        <v>2115516</v>
      </c>
      <c r="D1048" s="203">
        <v>0.27176440000000002</v>
      </c>
      <c r="E1048" s="6">
        <v>118</v>
      </c>
      <c r="F1048" s="72" t="s">
        <v>1336</v>
      </c>
    </row>
    <row r="1049" spans="1:7" s="243" customFormat="1" x14ac:dyDescent="0.2">
      <c r="A1049" s="325" t="s">
        <v>883</v>
      </c>
      <c r="B1049" s="272" t="s">
        <v>116</v>
      </c>
      <c r="C1049" s="274">
        <v>2115516</v>
      </c>
      <c r="D1049" s="326">
        <v>0.26579760000000002</v>
      </c>
      <c r="E1049" s="274">
        <v>115</v>
      </c>
      <c r="F1049" s="298" t="s">
        <v>1337</v>
      </c>
      <c r="G1049" s="249"/>
    </row>
    <row r="1050" spans="1:7" x14ac:dyDescent="0.2">
      <c r="A1050" s="75" t="s">
        <v>885</v>
      </c>
      <c r="B1050" s="67" t="s">
        <v>116</v>
      </c>
      <c r="C1050" s="6">
        <v>2115516</v>
      </c>
      <c r="D1050" s="203">
        <v>0.26763399999999998</v>
      </c>
      <c r="E1050" s="6">
        <v>114</v>
      </c>
      <c r="F1050" s="72" t="s">
        <v>1338</v>
      </c>
    </row>
    <row r="1051" spans="1:7" s="243" customFormat="1" x14ac:dyDescent="0.2">
      <c r="A1051" s="322" t="s">
        <v>887</v>
      </c>
      <c r="B1051" s="323" t="s">
        <v>116</v>
      </c>
      <c r="C1051" s="279">
        <v>2115516</v>
      </c>
      <c r="D1051" s="324">
        <v>0.2633934</v>
      </c>
      <c r="E1051" s="279">
        <v>115</v>
      </c>
      <c r="F1051" s="284" t="s">
        <v>1339</v>
      </c>
      <c r="G1051" s="249"/>
    </row>
    <row r="1052" spans="1:7" x14ac:dyDescent="0.2">
      <c r="A1052" s="199" t="s">
        <v>889</v>
      </c>
      <c r="B1052" s="68" t="s">
        <v>116</v>
      </c>
      <c r="C1052" s="183">
        <v>2115516</v>
      </c>
      <c r="D1052" s="205">
        <v>0.27046360000000003</v>
      </c>
      <c r="E1052" s="183">
        <v>117</v>
      </c>
      <c r="F1052" s="195" t="s">
        <v>1340</v>
      </c>
    </row>
    <row r="1053" spans="1:7" x14ac:dyDescent="0.2">
      <c r="A1053" s="75" t="s">
        <v>891</v>
      </c>
      <c r="B1053" s="67" t="s">
        <v>116</v>
      </c>
      <c r="C1053" s="6">
        <v>2115516</v>
      </c>
      <c r="D1053" s="203">
        <v>0.26425939999999998</v>
      </c>
      <c r="E1053" s="6">
        <v>116</v>
      </c>
      <c r="F1053" s="72" t="s">
        <v>1341</v>
      </c>
    </row>
    <row r="1054" spans="1:7" x14ac:dyDescent="0.2">
      <c r="A1054" s="75" t="s">
        <v>893</v>
      </c>
      <c r="B1054" s="67" t="s">
        <v>116</v>
      </c>
      <c r="C1054" s="6">
        <v>2115516</v>
      </c>
      <c r="D1054" s="203">
        <v>0.26402730000000002</v>
      </c>
      <c r="E1054" s="6">
        <v>116</v>
      </c>
      <c r="F1054" s="72" t="s">
        <v>1342</v>
      </c>
    </row>
    <row r="1055" spans="1:7" s="243" customFormat="1" x14ac:dyDescent="0.2">
      <c r="A1055" s="325" t="s">
        <v>895</v>
      </c>
      <c r="B1055" s="272" t="s">
        <v>116</v>
      </c>
      <c r="C1055" s="274">
        <v>2115516</v>
      </c>
      <c r="D1055" s="326">
        <v>0.26782539999999999</v>
      </c>
      <c r="E1055" s="274">
        <v>114</v>
      </c>
      <c r="F1055" s="298" t="s">
        <v>1343</v>
      </c>
      <c r="G1055" s="249"/>
    </row>
    <row r="1056" spans="1:7" x14ac:dyDescent="0.2">
      <c r="A1056" s="75" t="s">
        <v>897</v>
      </c>
      <c r="B1056" s="67" t="s">
        <v>116</v>
      </c>
      <c r="C1056" s="6">
        <v>2115516</v>
      </c>
      <c r="D1056" s="203">
        <v>0.26480870000000001</v>
      </c>
      <c r="E1056" s="6">
        <v>115</v>
      </c>
      <c r="F1056" s="72" t="s">
        <v>1344</v>
      </c>
    </row>
    <row r="1057" spans="1:7" s="243" customFormat="1" x14ac:dyDescent="0.2">
      <c r="A1057" s="322" t="s">
        <v>899</v>
      </c>
      <c r="B1057" s="323" t="s">
        <v>116</v>
      </c>
      <c r="C1057" s="279">
        <v>2115516</v>
      </c>
      <c r="D1057" s="324">
        <v>0.26903359999999998</v>
      </c>
      <c r="E1057" s="279">
        <v>115</v>
      </c>
      <c r="F1057" s="284" t="s">
        <v>1345</v>
      </c>
      <c r="G1057" s="249"/>
    </row>
    <row r="1058" spans="1:7" x14ac:dyDescent="0.2">
      <c r="A1058" s="199" t="s">
        <v>901</v>
      </c>
      <c r="B1058" s="68" t="s">
        <v>116</v>
      </c>
      <c r="C1058" s="183">
        <v>2115516</v>
      </c>
      <c r="D1058" s="205">
        <v>0.26772479999999999</v>
      </c>
      <c r="E1058" s="183">
        <v>115</v>
      </c>
      <c r="F1058" s="195" t="s">
        <v>1346</v>
      </c>
    </row>
    <row r="1059" spans="1:7" x14ac:dyDescent="0.2">
      <c r="A1059" s="75" t="s">
        <v>903</v>
      </c>
      <c r="B1059" s="67" t="s">
        <v>116</v>
      </c>
      <c r="C1059" s="6">
        <v>2115516</v>
      </c>
      <c r="D1059" s="203">
        <v>0.27023619999999998</v>
      </c>
      <c r="E1059" s="6">
        <v>117</v>
      </c>
      <c r="F1059" s="72" t="s">
        <v>1347</v>
      </c>
    </row>
    <row r="1060" spans="1:7" x14ac:dyDescent="0.2">
      <c r="A1060" s="75" t="s">
        <v>905</v>
      </c>
      <c r="B1060" s="67" t="s">
        <v>116</v>
      </c>
      <c r="C1060" s="6">
        <v>2115516</v>
      </c>
      <c r="D1060" s="203">
        <v>0.26960139999999999</v>
      </c>
      <c r="E1060" s="6">
        <v>118</v>
      </c>
      <c r="F1060" s="72" t="s">
        <v>1348</v>
      </c>
    </row>
    <row r="1061" spans="1:7" s="243" customFormat="1" ht="17" thickBot="1" x14ac:dyDescent="0.25">
      <c r="A1061" s="329" t="s">
        <v>907</v>
      </c>
      <c r="B1061" s="330" t="s">
        <v>116</v>
      </c>
      <c r="C1061" s="288">
        <v>2115516</v>
      </c>
      <c r="D1061" s="331">
        <v>0.26782830000000002</v>
      </c>
      <c r="E1061" s="288">
        <v>115</v>
      </c>
      <c r="F1061" s="290" t="s">
        <v>1349</v>
      </c>
      <c r="G1061" s="249"/>
    </row>
    <row r="1062" spans="1:7" ht="17" thickBot="1" x14ac:dyDescent="0.25">
      <c r="A1062" s="386" t="s">
        <v>237</v>
      </c>
      <c r="B1062" s="387"/>
      <c r="C1062" s="387"/>
      <c r="D1062" s="387"/>
      <c r="E1062" s="387"/>
      <c r="F1062" s="389"/>
    </row>
    <row r="1063" spans="1:7" s="243" customFormat="1" x14ac:dyDescent="0.2">
      <c r="A1063" s="332" t="s">
        <v>909</v>
      </c>
      <c r="B1063" s="333" t="s">
        <v>120</v>
      </c>
      <c r="C1063" s="293">
        <v>2073338</v>
      </c>
      <c r="D1063" s="334">
        <v>1</v>
      </c>
      <c r="E1063" s="293">
        <v>1</v>
      </c>
      <c r="F1063" s="295" t="s">
        <v>85</v>
      </c>
      <c r="G1063" s="249"/>
    </row>
    <row r="1064" spans="1:7" x14ac:dyDescent="0.2">
      <c r="A1064" s="75" t="s">
        <v>910</v>
      </c>
      <c r="B1064" s="67" t="s">
        <v>120</v>
      </c>
      <c r="C1064" s="6">
        <v>2073338</v>
      </c>
      <c r="D1064" s="203">
        <v>0.99999760000000004</v>
      </c>
      <c r="E1064" s="6">
        <v>1</v>
      </c>
      <c r="F1064" s="72" t="s">
        <v>85</v>
      </c>
    </row>
    <row r="1065" spans="1:7" x14ac:dyDescent="0.2">
      <c r="A1065" s="199" t="s">
        <v>911</v>
      </c>
      <c r="B1065" s="68" t="s">
        <v>120</v>
      </c>
      <c r="C1065" s="183">
        <v>2073338</v>
      </c>
      <c r="D1065" s="205">
        <v>1</v>
      </c>
      <c r="E1065" s="183">
        <v>1</v>
      </c>
      <c r="F1065" s="195" t="s">
        <v>85</v>
      </c>
    </row>
    <row r="1066" spans="1:7" s="243" customFormat="1" x14ac:dyDescent="0.2">
      <c r="A1066" s="322" t="s">
        <v>912</v>
      </c>
      <c r="B1066" s="323" t="s">
        <v>120</v>
      </c>
      <c r="C1066" s="279">
        <v>2073338</v>
      </c>
      <c r="D1066" s="324">
        <v>1</v>
      </c>
      <c r="E1066" s="279">
        <v>1</v>
      </c>
      <c r="F1066" s="284" t="s">
        <v>85</v>
      </c>
      <c r="G1066" s="249"/>
    </row>
    <row r="1067" spans="1:7" x14ac:dyDescent="0.2">
      <c r="A1067" s="75" t="s">
        <v>913</v>
      </c>
      <c r="B1067" s="67" t="s">
        <v>120</v>
      </c>
      <c r="C1067" s="6">
        <v>2073338</v>
      </c>
      <c r="D1067" s="203">
        <v>1</v>
      </c>
      <c r="E1067" s="6">
        <v>1</v>
      </c>
      <c r="F1067" s="72" t="s">
        <v>85</v>
      </c>
    </row>
    <row r="1068" spans="1:7" x14ac:dyDescent="0.2">
      <c r="A1068" s="199" t="s">
        <v>914</v>
      </c>
      <c r="B1068" s="68" t="s">
        <v>120</v>
      </c>
      <c r="C1068" s="183">
        <v>2073338</v>
      </c>
      <c r="D1068" s="205">
        <v>1</v>
      </c>
      <c r="E1068" s="183">
        <v>1</v>
      </c>
      <c r="F1068" s="195" t="s">
        <v>85</v>
      </c>
    </row>
    <row r="1069" spans="1:7" s="243" customFormat="1" x14ac:dyDescent="0.2">
      <c r="A1069" s="322" t="s">
        <v>915</v>
      </c>
      <c r="B1069" s="323" t="s">
        <v>120</v>
      </c>
      <c r="C1069" s="279">
        <v>2073338</v>
      </c>
      <c r="D1069" s="324">
        <v>1</v>
      </c>
      <c r="E1069" s="279">
        <v>1</v>
      </c>
      <c r="F1069" s="284" t="s">
        <v>85</v>
      </c>
      <c r="G1069" s="249"/>
    </row>
    <row r="1070" spans="1:7" x14ac:dyDescent="0.2">
      <c r="A1070" s="75" t="s">
        <v>916</v>
      </c>
      <c r="B1070" s="67" t="s">
        <v>120</v>
      </c>
      <c r="C1070" s="6">
        <v>2073338</v>
      </c>
      <c r="D1070" s="203">
        <v>1</v>
      </c>
      <c r="E1070" s="6">
        <v>1</v>
      </c>
      <c r="F1070" s="72" t="s">
        <v>85</v>
      </c>
    </row>
    <row r="1071" spans="1:7" x14ac:dyDescent="0.2">
      <c r="A1071" s="199" t="s">
        <v>917</v>
      </c>
      <c r="B1071" s="68" t="s">
        <v>120</v>
      </c>
      <c r="C1071" s="183">
        <v>2073338</v>
      </c>
      <c r="D1071" s="205">
        <v>1</v>
      </c>
      <c r="E1071" s="183">
        <v>1</v>
      </c>
      <c r="F1071" s="195" t="s">
        <v>85</v>
      </c>
    </row>
    <row r="1072" spans="1:7" s="243" customFormat="1" x14ac:dyDescent="0.2">
      <c r="A1072" s="322" t="s">
        <v>918</v>
      </c>
      <c r="B1072" s="323" t="s">
        <v>120</v>
      </c>
      <c r="C1072" s="279">
        <v>2073338</v>
      </c>
      <c r="D1072" s="324">
        <v>1</v>
      </c>
      <c r="E1072" s="279">
        <v>1</v>
      </c>
      <c r="F1072" s="284" t="s">
        <v>85</v>
      </c>
      <c r="G1072" s="249"/>
    </row>
    <row r="1073" spans="1:7" x14ac:dyDescent="0.2">
      <c r="A1073" s="75" t="s">
        <v>919</v>
      </c>
      <c r="B1073" s="67" t="s">
        <v>120</v>
      </c>
      <c r="C1073" s="6">
        <v>2073338</v>
      </c>
      <c r="D1073" s="203">
        <v>1</v>
      </c>
      <c r="E1073" s="6">
        <v>1</v>
      </c>
      <c r="F1073" s="72" t="s">
        <v>85</v>
      </c>
    </row>
    <row r="1074" spans="1:7" x14ac:dyDescent="0.2">
      <c r="A1074" s="199" t="s">
        <v>920</v>
      </c>
      <c r="B1074" s="68" t="s">
        <v>120</v>
      </c>
      <c r="C1074" s="183">
        <v>2073338</v>
      </c>
      <c r="D1074" s="205">
        <v>0.99999950000000004</v>
      </c>
      <c r="E1074" s="183">
        <v>1</v>
      </c>
      <c r="F1074" s="195" t="s">
        <v>85</v>
      </c>
    </row>
    <row r="1075" spans="1:7" s="243" customFormat="1" x14ac:dyDescent="0.2">
      <c r="A1075" s="322" t="s">
        <v>1350</v>
      </c>
      <c r="B1075" s="323" t="s">
        <v>120</v>
      </c>
      <c r="C1075" s="279">
        <v>2073338</v>
      </c>
      <c r="D1075" s="324">
        <v>1</v>
      </c>
      <c r="E1075" s="279">
        <v>1</v>
      </c>
      <c r="F1075" s="284" t="s">
        <v>85</v>
      </c>
      <c r="G1075" s="249"/>
    </row>
    <row r="1076" spans="1:7" x14ac:dyDescent="0.2">
      <c r="A1076" s="75" t="s">
        <v>1351</v>
      </c>
      <c r="B1076" s="67" t="s">
        <v>120</v>
      </c>
      <c r="C1076" s="6">
        <v>2073338</v>
      </c>
      <c r="D1076" s="203">
        <v>1</v>
      </c>
      <c r="E1076" s="6">
        <v>1</v>
      </c>
      <c r="F1076" s="72" t="s">
        <v>85</v>
      </c>
    </row>
    <row r="1077" spans="1:7" ht="17" thickBot="1" x14ac:dyDescent="0.25">
      <c r="A1077" s="76" t="s">
        <v>1352</v>
      </c>
      <c r="B1077" s="73" t="s">
        <v>120</v>
      </c>
      <c r="C1077" s="180">
        <v>2073338</v>
      </c>
      <c r="D1077" s="204">
        <v>1</v>
      </c>
      <c r="E1077" s="180">
        <v>1</v>
      </c>
      <c r="F1077" s="74" t="s">
        <v>85</v>
      </c>
    </row>
    <row r="1078" spans="1:7" ht="17" thickBot="1" x14ac:dyDescent="0.25">
      <c r="A1078" s="386" t="s">
        <v>238</v>
      </c>
      <c r="B1078" s="387"/>
      <c r="C1078" s="387"/>
      <c r="D1078" s="387"/>
      <c r="E1078" s="387"/>
      <c r="F1078" s="389"/>
    </row>
    <row r="1079" spans="1:7" s="243" customFormat="1" x14ac:dyDescent="0.2">
      <c r="A1079" s="332" t="s">
        <v>924</v>
      </c>
      <c r="B1079" s="333" t="s">
        <v>119</v>
      </c>
      <c r="C1079" s="293">
        <v>2836673</v>
      </c>
      <c r="D1079" s="334">
        <v>0.99826559999999998</v>
      </c>
      <c r="E1079" s="293">
        <v>9</v>
      </c>
      <c r="F1079" s="295" t="s">
        <v>1353</v>
      </c>
      <c r="G1079" s="249"/>
    </row>
    <row r="1080" spans="1:7" s="243" customFormat="1" x14ac:dyDescent="0.2">
      <c r="A1080" s="322" t="s">
        <v>924</v>
      </c>
      <c r="B1080" s="323" t="s">
        <v>158</v>
      </c>
      <c r="C1080" s="279">
        <v>49818</v>
      </c>
      <c r="D1080" s="324">
        <v>1</v>
      </c>
      <c r="E1080" s="279">
        <v>3</v>
      </c>
      <c r="F1080" s="284" t="s">
        <v>1354</v>
      </c>
      <c r="G1080" s="249"/>
    </row>
    <row r="1081" spans="1:7" s="243" customFormat="1" x14ac:dyDescent="0.2">
      <c r="A1081" s="325" t="s">
        <v>924</v>
      </c>
      <c r="B1081" s="272" t="s">
        <v>160</v>
      </c>
      <c r="C1081" s="274">
        <v>3513</v>
      </c>
      <c r="D1081" s="326">
        <v>1</v>
      </c>
      <c r="E1081" s="274">
        <v>1</v>
      </c>
      <c r="F1081" s="298" t="s">
        <v>90</v>
      </c>
      <c r="G1081" s="249"/>
    </row>
    <row r="1082" spans="1:7" x14ac:dyDescent="0.2">
      <c r="A1082" s="75" t="s">
        <v>926</v>
      </c>
      <c r="B1082" s="67" t="s">
        <v>119</v>
      </c>
      <c r="C1082" s="6">
        <v>2836673</v>
      </c>
      <c r="D1082" s="203">
        <v>0.98724840000000003</v>
      </c>
      <c r="E1082" s="6">
        <v>26</v>
      </c>
      <c r="F1082" s="72" t="s">
        <v>1355</v>
      </c>
    </row>
    <row r="1083" spans="1:7" x14ac:dyDescent="0.2">
      <c r="A1083" s="75" t="s">
        <v>926</v>
      </c>
      <c r="B1083" s="67" t="s">
        <v>158</v>
      </c>
      <c r="C1083" s="6">
        <v>49818</v>
      </c>
      <c r="D1083" s="203">
        <v>1</v>
      </c>
      <c r="E1083" s="6">
        <v>1</v>
      </c>
      <c r="F1083" s="72" t="s">
        <v>1023</v>
      </c>
    </row>
    <row r="1084" spans="1:7" x14ac:dyDescent="0.2">
      <c r="A1084" s="199" t="s">
        <v>926</v>
      </c>
      <c r="B1084" s="68" t="s">
        <v>160</v>
      </c>
      <c r="C1084" s="183">
        <v>3513</v>
      </c>
      <c r="D1084" s="205">
        <v>1</v>
      </c>
      <c r="E1084" s="183">
        <v>1</v>
      </c>
      <c r="F1084" s="195" t="s">
        <v>1081</v>
      </c>
    </row>
    <row r="1085" spans="1:7" x14ac:dyDescent="0.2">
      <c r="A1085" s="65" t="s">
        <v>928</v>
      </c>
      <c r="B1085" s="65" t="s">
        <v>119</v>
      </c>
      <c r="C1085" s="34">
        <v>2836673</v>
      </c>
      <c r="D1085" s="211">
        <v>0.99266750000000004</v>
      </c>
      <c r="E1085" s="34">
        <v>26</v>
      </c>
      <c r="F1085" s="65" t="s">
        <v>1356</v>
      </c>
    </row>
    <row r="1086" spans="1:7" x14ac:dyDescent="0.2">
      <c r="A1086" s="65" t="s">
        <v>928</v>
      </c>
      <c r="B1086" s="65" t="s">
        <v>158</v>
      </c>
      <c r="C1086" s="34">
        <v>49818</v>
      </c>
      <c r="D1086" s="211">
        <v>1</v>
      </c>
      <c r="E1086" s="34">
        <v>1</v>
      </c>
      <c r="F1086" s="65" t="s">
        <v>1296</v>
      </c>
    </row>
    <row r="1087" spans="1:7" x14ac:dyDescent="0.2">
      <c r="A1087" s="68" t="s">
        <v>928</v>
      </c>
      <c r="B1087" s="68" t="s">
        <v>160</v>
      </c>
      <c r="C1087" s="183">
        <v>3513</v>
      </c>
      <c r="D1087" s="205">
        <v>1</v>
      </c>
      <c r="E1087" s="183">
        <v>1</v>
      </c>
      <c r="F1087" s="68" t="s">
        <v>1292</v>
      </c>
    </row>
    <row r="1088" spans="1:7" x14ac:dyDescent="0.2">
      <c r="A1088" s="75" t="s">
        <v>930</v>
      </c>
      <c r="B1088" s="67" t="s">
        <v>119</v>
      </c>
      <c r="C1088" s="6">
        <v>2836673</v>
      </c>
      <c r="D1088" s="203">
        <v>0.99587760000000003</v>
      </c>
      <c r="E1088" s="6">
        <v>7</v>
      </c>
      <c r="F1088" s="72" t="s">
        <v>1357</v>
      </c>
    </row>
    <row r="1089" spans="1:7" x14ac:dyDescent="0.2">
      <c r="A1089" s="75" t="s">
        <v>930</v>
      </c>
      <c r="B1089" s="67" t="s">
        <v>158</v>
      </c>
      <c r="C1089" s="6">
        <v>49818</v>
      </c>
      <c r="D1089" s="203">
        <v>1</v>
      </c>
      <c r="E1089" s="6">
        <v>2</v>
      </c>
      <c r="F1089" s="72" t="s">
        <v>1261</v>
      </c>
    </row>
    <row r="1090" spans="1:7" x14ac:dyDescent="0.2">
      <c r="A1090" s="199" t="s">
        <v>930</v>
      </c>
      <c r="B1090" s="68" t="s">
        <v>160</v>
      </c>
      <c r="C1090" s="183">
        <v>3513</v>
      </c>
      <c r="D1090" s="205">
        <v>1</v>
      </c>
      <c r="E1090" s="183">
        <v>1</v>
      </c>
      <c r="F1090" s="195" t="s">
        <v>192</v>
      </c>
    </row>
    <row r="1091" spans="1:7" s="243" customFormat="1" x14ac:dyDescent="0.2">
      <c r="A1091" s="277" t="s">
        <v>931</v>
      </c>
      <c r="B1091" s="277" t="s">
        <v>119</v>
      </c>
      <c r="C1091" s="281">
        <v>2836673</v>
      </c>
      <c r="D1091" s="335">
        <v>0.99824729999999995</v>
      </c>
      <c r="E1091" s="281">
        <v>6</v>
      </c>
      <c r="F1091" s="277" t="s">
        <v>1358</v>
      </c>
      <c r="G1091" s="249"/>
    </row>
    <row r="1092" spans="1:7" s="243" customFormat="1" x14ac:dyDescent="0.2">
      <c r="A1092" s="277" t="s">
        <v>931</v>
      </c>
      <c r="B1092" s="277" t="s">
        <v>158</v>
      </c>
      <c r="C1092" s="281">
        <v>49818</v>
      </c>
      <c r="D1092" s="335">
        <v>1</v>
      </c>
      <c r="E1092" s="281">
        <v>1</v>
      </c>
      <c r="F1092" s="277" t="s">
        <v>90</v>
      </c>
      <c r="G1092" s="249"/>
    </row>
    <row r="1093" spans="1:7" s="243" customFormat="1" x14ac:dyDescent="0.2">
      <c r="A1093" s="272" t="s">
        <v>931</v>
      </c>
      <c r="B1093" s="272" t="s">
        <v>160</v>
      </c>
      <c r="C1093" s="274">
        <v>3513</v>
      </c>
      <c r="D1093" s="326">
        <v>1</v>
      </c>
      <c r="E1093" s="274">
        <v>1</v>
      </c>
      <c r="F1093" s="272" t="s">
        <v>138</v>
      </c>
      <c r="G1093" s="249"/>
    </row>
    <row r="1094" spans="1:7" x14ac:dyDescent="0.2">
      <c r="A1094" s="75" t="s">
        <v>933</v>
      </c>
      <c r="B1094" s="67" t="s">
        <v>119</v>
      </c>
      <c r="C1094" s="6">
        <v>2836673</v>
      </c>
      <c r="D1094" s="203">
        <v>0.99303160000000001</v>
      </c>
      <c r="E1094" s="6">
        <v>9</v>
      </c>
      <c r="F1094" s="72" t="s">
        <v>1359</v>
      </c>
    </row>
    <row r="1095" spans="1:7" x14ac:dyDescent="0.2">
      <c r="A1095" s="75" t="s">
        <v>933</v>
      </c>
      <c r="B1095" s="67" t="s">
        <v>158</v>
      </c>
      <c r="C1095" s="6">
        <v>49818</v>
      </c>
      <c r="D1095" s="203">
        <v>1</v>
      </c>
      <c r="E1095" s="6">
        <v>1</v>
      </c>
      <c r="F1095" s="72" t="s">
        <v>192</v>
      </c>
    </row>
    <row r="1096" spans="1:7" x14ac:dyDescent="0.2">
      <c r="A1096" s="199" t="s">
        <v>933</v>
      </c>
      <c r="B1096" s="68" t="s">
        <v>160</v>
      </c>
      <c r="C1096" s="183">
        <v>3513</v>
      </c>
      <c r="D1096" s="205">
        <v>1</v>
      </c>
      <c r="E1096" s="183">
        <v>1</v>
      </c>
      <c r="F1096" s="195" t="s">
        <v>108</v>
      </c>
    </row>
    <row r="1097" spans="1:7" x14ac:dyDescent="0.2">
      <c r="A1097" s="75" t="s">
        <v>934</v>
      </c>
      <c r="B1097" s="67" t="s">
        <v>119</v>
      </c>
      <c r="C1097" s="6">
        <v>2836673</v>
      </c>
      <c r="D1097" s="203">
        <v>0.99999959999999999</v>
      </c>
      <c r="E1097" s="6">
        <v>1</v>
      </c>
      <c r="F1097" s="72" t="s">
        <v>85</v>
      </c>
    </row>
    <row r="1098" spans="1:7" x14ac:dyDescent="0.2">
      <c r="A1098" s="75" t="s">
        <v>934</v>
      </c>
      <c r="B1098" s="67" t="s">
        <v>158</v>
      </c>
      <c r="C1098" s="6">
        <v>49818</v>
      </c>
      <c r="D1098" s="203">
        <v>1</v>
      </c>
      <c r="E1098" s="6">
        <v>1</v>
      </c>
      <c r="F1098" s="72" t="s">
        <v>83</v>
      </c>
    </row>
    <row r="1099" spans="1:7" x14ac:dyDescent="0.2">
      <c r="A1099" s="199" t="s">
        <v>934</v>
      </c>
      <c r="B1099" s="68" t="s">
        <v>160</v>
      </c>
      <c r="C1099" s="183">
        <v>3513</v>
      </c>
      <c r="D1099" s="205">
        <v>1</v>
      </c>
      <c r="E1099" s="183">
        <v>1</v>
      </c>
      <c r="F1099" s="195" t="s">
        <v>84</v>
      </c>
    </row>
    <row r="1100" spans="1:7" s="243" customFormat="1" x14ac:dyDescent="0.2">
      <c r="A1100" s="277" t="s">
        <v>935</v>
      </c>
      <c r="B1100" s="277" t="s">
        <v>119</v>
      </c>
      <c r="C1100" s="281">
        <v>2836673</v>
      </c>
      <c r="D1100" s="335">
        <v>1</v>
      </c>
      <c r="E1100" s="281">
        <v>1</v>
      </c>
      <c r="F1100" s="277" t="s">
        <v>85</v>
      </c>
      <c r="G1100" s="249"/>
    </row>
    <row r="1101" spans="1:7" s="243" customFormat="1" x14ac:dyDescent="0.2">
      <c r="A1101" s="277" t="s">
        <v>935</v>
      </c>
      <c r="B1101" s="277" t="s">
        <v>158</v>
      </c>
      <c r="C1101" s="281">
        <v>49818</v>
      </c>
      <c r="D1101" s="335">
        <v>1</v>
      </c>
      <c r="E1101" s="281">
        <v>1</v>
      </c>
      <c r="F1101" s="277" t="s">
        <v>84</v>
      </c>
      <c r="G1101" s="249"/>
    </row>
    <row r="1102" spans="1:7" s="243" customFormat="1" x14ac:dyDescent="0.2">
      <c r="A1102" s="272" t="s">
        <v>935</v>
      </c>
      <c r="B1102" s="272" t="s">
        <v>160</v>
      </c>
      <c r="C1102" s="274">
        <v>3513</v>
      </c>
      <c r="D1102" s="326">
        <v>1</v>
      </c>
      <c r="E1102" s="274">
        <v>1</v>
      </c>
      <c r="F1102" s="272" t="s">
        <v>82</v>
      </c>
      <c r="G1102" s="249"/>
    </row>
    <row r="1103" spans="1:7" x14ac:dyDescent="0.2">
      <c r="A1103" s="75" t="s">
        <v>936</v>
      </c>
      <c r="B1103" s="67" t="s">
        <v>119</v>
      </c>
      <c r="C1103" s="6">
        <v>2836673</v>
      </c>
      <c r="D1103" s="203">
        <v>0.9996256</v>
      </c>
      <c r="E1103" s="6">
        <v>3</v>
      </c>
      <c r="F1103" s="72" t="s">
        <v>77</v>
      </c>
    </row>
    <row r="1104" spans="1:7" x14ac:dyDescent="0.2">
      <c r="A1104" s="75" t="s">
        <v>936</v>
      </c>
      <c r="B1104" s="67" t="s">
        <v>158</v>
      </c>
      <c r="C1104" s="6">
        <v>49818</v>
      </c>
      <c r="D1104" s="203">
        <v>1</v>
      </c>
      <c r="E1104" s="6">
        <v>1</v>
      </c>
      <c r="F1104" s="72" t="s">
        <v>82</v>
      </c>
    </row>
    <row r="1105" spans="1:7" x14ac:dyDescent="0.2">
      <c r="A1105" s="199" t="s">
        <v>936</v>
      </c>
      <c r="B1105" s="68" t="s">
        <v>160</v>
      </c>
      <c r="C1105" s="183">
        <v>3513</v>
      </c>
      <c r="D1105" s="205">
        <v>1</v>
      </c>
      <c r="E1105" s="183">
        <v>1</v>
      </c>
      <c r="F1105" s="195" t="s">
        <v>90</v>
      </c>
    </row>
    <row r="1106" spans="1:7" x14ac:dyDescent="0.2">
      <c r="A1106" s="65" t="s">
        <v>938</v>
      </c>
      <c r="B1106" s="65" t="s">
        <v>119</v>
      </c>
      <c r="C1106" s="34">
        <v>2836673</v>
      </c>
      <c r="D1106" s="211">
        <v>0.99999959999999999</v>
      </c>
      <c r="E1106" s="34">
        <v>1</v>
      </c>
      <c r="F1106" s="65" t="s">
        <v>84</v>
      </c>
    </row>
    <row r="1107" spans="1:7" x14ac:dyDescent="0.2">
      <c r="A1107" s="65" t="s">
        <v>938</v>
      </c>
      <c r="B1107" s="65" t="s">
        <v>158</v>
      </c>
      <c r="C1107" s="34">
        <v>49818</v>
      </c>
      <c r="D1107" s="211">
        <v>1</v>
      </c>
      <c r="E1107" s="34">
        <v>1</v>
      </c>
      <c r="F1107" s="65" t="s">
        <v>92</v>
      </c>
    </row>
    <row r="1108" spans="1:7" x14ac:dyDescent="0.2">
      <c r="A1108" s="68" t="s">
        <v>938</v>
      </c>
      <c r="B1108" s="68" t="s">
        <v>160</v>
      </c>
      <c r="C1108" s="183">
        <v>3513</v>
      </c>
      <c r="D1108" s="205">
        <v>1</v>
      </c>
      <c r="E1108" s="183">
        <v>1</v>
      </c>
      <c r="F1108" s="68" t="s">
        <v>85</v>
      </c>
    </row>
    <row r="1109" spans="1:7" s="243" customFormat="1" x14ac:dyDescent="0.2">
      <c r="A1109" s="322" t="s">
        <v>940</v>
      </c>
      <c r="B1109" s="323" t="s">
        <v>119</v>
      </c>
      <c r="C1109" s="279">
        <v>2836673</v>
      </c>
      <c r="D1109" s="324">
        <v>0.99999819999999995</v>
      </c>
      <c r="E1109" s="279">
        <v>1</v>
      </c>
      <c r="F1109" s="284" t="s">
        <v>83</v>
      </c>
      <c r="G1109" s="249"/>
    </row>
    <row r="1110" spans="1:7" s="243" customFormat="1" x14ac:dyDescent="0.2">
      <c r="A1110" s="322" t="s">
        <v>940</v>
      </c>
      <c r="B1110" s="323" t="s">
        <v>158</v>
      </c>
      <c r="C1110" s="279">
        <v>49818</v>
      </c>
      <c r="D1110" s="324">
        <v>1</v>
      </c>
      <c r="E1110" s="279">
        <v>1</v>
      </c>
      <c r="F1110" s="284" t="s">
        <v>92</v>
      </c>
      <c r="G1110" s="249"/>
    </row>
    <row r="1111" spans="1:7" s="243" customFormat="1" x14ac:dyDescent="0.2">
      <c r="A1111" s="325" t="s">
        <v>940</v>
      </c>
      <c r="B1111" s="272" t="s">
        <v>160</v>
      </c>
      <c r="C1111" s="274">
        <v>3513</v>
      </c>
      <c r="D1111" s="326">
        <v>1</v>
      </c>
      <c r="E1111" s="274">
        <v>1</v>
      </c>
      <c r="F1111" s="298" t="s">
        <v>82</v>
      </c>
      <c r="G1111" s="249"/>
    </row>
    <row r="1112" spans="1:7" x14ac:dyDescent="0.2">
      <c r="A1112" s="75" t="s">
        <v>941</v>
      </c>
      <c r="B1112" s="67" t="s">
        <v>119</v>
      </c>
      <c r="C1112" s="6">
        <v>2836673</v>
      </c>
      <c r="D1112" s="203">
        <v>1</v>
      </c>
      <c r="E1112" s="6">
        <v>1</v>
      </c>
      <c r="F1112" s="72" t="s">
        <v>83</v>
      </c>
    </row>
    <row r="1113" spans="1:7" x14ac:dyDescent="0.2">
      <c r="A1113" s="75" t="s">
        <v>941</v>
      </c>
      <c r="B1113" s="67" t="s">
        <v>158</v>
      </c>
      <c r="C1113" s="6">
        <v>49818</v>
      </c>
      <c r="D1113" s="203">
        <v>1</v>
      </c>
      <c r="E1113" s="6">
        <v>1</v>
      </c>
      <c r="F1113" s="72" t="s">
        <v>80</v>
      </c>
    </row>
    <row r="1114" spans="1:7" x14ac:dyDescent="0.2">
      <c r="A1114" s="199" t="s">
        <v>941</v>
      </c>
      <c r="B1114" s="68" t="s">
        <v>160</v>
      </c>
      <c r="C1114" s="183">
        <v>3513</v>
      </c>
      <c r="D1114" s="205">
        <v>1</v>
      </c>
      <c r="E1114" s="183">
        <v>1</v>
      </c>
      <c r="F1114" s="195" t="s">
        <v>84</v>
      </c>
    </row>
    <row r="1115" spans="1:7" x14ac:dyDescent="0.2">
      <c r="A1115" s="65" t="s">
        <v>943</v>
      </c>
      <c r="B1115" s="65" t="s">
        <v>119</v>
      </c>
      <c r="C1115" s="34">
        <v>2836673</v>
      </c>
      <c r="D1115" s="211">
        <v>0.99999959999999999</v>
      </c>
      <c r="E1115" s="34">
        <v>1</v>
      </c>
      <c r="F1115" s="65" t="s">
        <v>84</v>
      </c>
    </row>
    <row r="1116" spans="1:7" x14ac:dyDescent="0.2">
      <c r="A1116" s="65" t="s">
        <v>943</v>
      </c>
      <c r="B1116" s="65" t="s">
        <v>158</v>
      </c>
      <c r="C1116" s="34">
        <v>49818</v>
      </c>
      <c r="D1116" s="211">
        <v>1</v>
      </c>
      <c r="E1116" s="34">
        <v>1</v>
      </c>
      <c r="F1116" s="65" t="s">
        <v>192</v>
      </c>
    </row>
    <row r="1117" spans="1:7" x14ac:dyDescent="0.2">
      <c r="A1117" s="68" t="s">
        <v>943</v>
      </c>
      <c r="B1117" s="68" t="s">
        <v>160</v>
      </c>
      <c r="C1117" s="183">
        <v>3513</v>
      </c>
      <c r="D1117" s="205">
        <v>1</v>
      </c>
      <c r="E1117" s="183">
        <v>1</v>
      </c>
      <c r="F1117" s="68" t="s">
        <v>128</v>
      </c>
    </row>
    <row r="1118" spans="1:7" s="243" customFormat="1" x14ac:dyDescent="0.2">
      <c r="A1118" s="322" t="s">
        <v>945</v>
      </c>
      <c r="B1118" s="323" t="s">
        <v>119</v>
      </c>
      <c r="C1118" s="279">
        <v>2836673</v>
      </c>
      <c r="D1118" s="324">
        <v>1</v>
      </c>
      <c r="E1118" s="279">
        <v>1</v>
      </c>
      <c r="F1118" s="284" t="s">
        <v>80</v>
      </c>
      <c r="G1118" s="249"/>
    </row>
    <row r="1119" spans="1:7" s="243" customFormat="1" x14ac:dyDescent="0.2">
      <c r="A1119" s="322" t="s">
        <v>945</v>
      </c>
      <c r="B1119" s="323" t="s">
        <v>158</v>
      </c>
      <c r="C1119" s="279">
        <v>49818</v>
      </c>
      <c r="D1119" s="324">
        <v>1</v>
      </c>
      <c r="E1119" s="279">
        <v>1</v>
      </c>
      <c r="F1119" s="284" t="s">
        <v>92</v>
      </c>
      <c r="G1119" s="249"/>
    </row>
    <row r="1120" spans="1:7" s="243" customFormat="1" x14ac:dyDescent="0.2">
      <c r="A1120" s="325" t="s">
        <v>945</v>
      </c>
      <c r="B1120" s="272" t="s">
        <v>160</v>
      </c>
      <c r="C1120" s="274">
        <v>3513</v>
      </c>
      <c r="D1120" s="326">
        <v>1</v>
      </c>
      <c r="E1120" s="274">
        <v>1</v>
      </c>
      <c r="F1120" s="298" t="s">
        <v>90</v>
      </c>
      <c r="G1120" s="249"/>
    </row>
    <row r="1121" spans="1:7" x14ac:dyDescent="0.2">
      <c r="A1121" s="65" t="s">
        <v>947</v>
      </c>
      <c r="B1121" s="65" t="s">
        <v>119</v>
      </c>
      <c r="C1121" s="34">
        <v>2836673</v>
      </c>
      <c r="D1121" s="211">
        <v>1</v>
      </c>
      <c r="E1121" s="34">
        <v>1</v>
      </c>
      <c r="F1121" s="65" t="s">
        <v>85</v>
      </c>
    </row>
    <row r="1122" spans="1:7" x14ac:dyDescent="0.2">
      <c r="A1122" s="65" t="s">
        <v>947</v>
      </c>
      <c r="B1122" s="65" t="s">
        <v>158</v>
      </c>
      <c r="C1122" s="34">
        <v>49818</v>
      </c>
      <c r="D1122" s="211">
        <v>0.99963869999999999</v>
      </c>
      <c r="E1122" s="34">
        <v>1</v>
      </c>
      <c r="F1122" s="65" t="s">
        <v>90</v>
      </c>
    </row>
    <row r="1123" spans="1:7" ht="17" thickBot="1" x14ac:dyDescent="0.25">
      <c r="A1123" s="65" t="s">
        <v>947</v>
      </c>
      <c r="B1123" s="65" t="s">
        <v>160</v>
      </c>
      <c r="C1123" s="34">
        <v>3513</v>
      </c>
      <c r="D1123" s="211">
        <v>1</v>
      </c>
      <c r="E1123" s="34">
        <v>1</v>
      </c>
      <c r="F1123" s="65" t="s">
        <v>92</v>
      </c>
    </row>
    <row r="1124" spans="1:7" ht="17" thickBot="1" x14ac:dyDescent="0.25">
      <c r="A1124" s="386" t="s">
        <v>239</v>
      </c>
      <c r="B1124" s="387"/>
      <c r="C1124" s="387"/>
      <c r="D1124" s="387"/>
      <c r="E1124" s="387"/>
      <c r="F1124" s="389"/>
    </row>
    <row r="1125" spans="1:7" s="243" customFormat="1" x14ac:dyDescent="0.2">
      <c r="A1125" s="332" t="s">
        <v>949</v>
      </c>
      <c r="B1125" s="333" t="s">
        <v>75</v>
      </c>
      <c r="C1125" s="293">
        <v>3728853</v>
      </c>
      <c r="D1125" s="334">
        <v>0.99997000000000003</v>
      </c>
      <c r="E1125" s="293">
        <v>1</v>
      </c>
      <c r="F1125" s="295" t="s">
        <v>83</v>
      </c>
      <c r="G1125" s="249"/>
    </row>
    <row r="1126" spans="1:7" s="243" customFormat="1" x14ac:dyDescent="0.2">
      <c r="A1126" s="322" t="s">
        <v>949</v>
      </c>
      <c r="B1126" s="323" t="s">
        <v>78</v>
      </c>
      <c r="C1126" s="279">
        <v>9120</v>
      </c>
      <c r="D1126" s="324">
        <v>1</v>
      </c>
      <c r="E1126" s="279">
        <v>1</v>
      </c>
      <c r="F1126" s="284" t="s">
        <v>84</v>
      </c>
      <c r="G1126" s="249"/>
    </row>
    <row r="1127" spans="1:7" s="243" customFormat="1" x14ac:dyDescent="0.2">
      <c r="A1127" s="322" t="s">
        <v>949</v>
      </c>
      <c r="B1127" s="323" t="s">
        <v>81</v>
      </c>
      <c r="C1127" s="279">
        <v>6259</v>
      </c>
      <c r="D1127" s="324">
        <v>1</v>
      </c>
      <c r="E1127" s="279">
        <v>1</v>
      </c>
      <c r="F1127" s="284" t="s">
        <v>85</v>
      </c>
      <c r="G1127" s="249"/>
    </row>
    <row r="1128" spans="1:7" x14ac:dyDescent="0.2">
      <c r="A1128" s="75" t="s">
        <v>950</v>
      </c>
      <c r="B1128" s="67" t="s">
        <v>75</v>
      </c>
      <c r="C1128" s="6">
        <v>3728853</v>
      </c>
      <c r="D1128" s="203">
        <v>0.99997000000000003</v>
      </c>
      <c r="E1128" s="6">
        <v>1</v>
      </c>
      <c r="F1128" s="72" t="s">
        <v>83</v>
      </c>
    </row>
    <row r="1129" spans="1:7" x14ac:dyDescent="0.2">
      <c r="A1129" s="75" t="s">
        <v>950</v>
      </c>
      <c r="B1129" s="67" t="s">
        <v>78</v>
      </c>
      <c r="C1129" s="6">
        <v>9120</v>
      </c>
      <c r="D1129" s="203">
        <v>1</v>
      </c>
      <c r="E1129" s="6">
        <v>1</v>
      </c>
      <c r="F1129" s="72" t="s">
        <v>84</v>
      </c>
    </row>
    <row r="1130" spans="1:7" x14ac:dyDescent="0.2">
      <c r="A1130" s="75" t="s">
        <v>950</v>
      </c>
      <c r="B1130" s="67" t="s">
        <v>81</v>
      </c>
      <c r="C1130" s="6">
        <v>6259</v>
      </c>
      <c r="D1130" s="203">
        <v>1</v>
      </c>
      <c r="E1130" s="6">
        <v>1</v>
      </c>
      <c r="F1130" s="72" t="s">
        <v>85</v>
      </c>
    </row>
    <row r="1131" spans="1:7" x14ac:dyDescent="0.2">
      <c r="A1131" s="75" t="s">
        <v>951</v>
      </c>
      <c r="B1131" s="67" t="s">
        <v>75</v>
      </c>
      <c r="C1131" s="6">
        <v>3728853</v>
      </c>
      <c r="D1131" s="203">
        <v>0.99995789999999996</v>
      </c>
      <c r="E1131" s="6">
        <v>1</v>
      </c>
      <c r="F1131" s="72" t="s">
        <v>85</v>
      </c>
    </row>
    <row r="1132" spans="1:7" x14ac:dyDescent="0.2">
      <c r="A1132" s="75" t="s">
        <v>951</v>
      </c>
      <c r="B1132" s="67" t="s">
        <v>78</v>
      </c>
      <c r="C1132" s="6">
        <v>9120</v>
      </c>
      <c r="D1132" s="203">
        <v>1</v>
      </c>
      <c r="E1132" s="6">
        <v>1</v>
      </c>
      <c r="F1132" s="72" t="s">
        <v>84</v>
      </c>
    </row>
    <row r="1133" spans="1:7" x14ac:dyDescent="0.2">
      <c r="A1133" s="199" t="s">
        <v>951</v>
      </c>
      <c r="B1133" s="68" t="s">
        <v>81</v>
      </c>
      <c r="C1133" s="183">
        <v>6259</v>
      </c>
      <c r="D1133" s="205">
        <v>1</v>
      </c>
      <c r="E1133" s="183">
        <v>1</v>
      </c>
      <c r="F1133" s="195" t="s">
        <v>83</v>
      </c>
    </row>
    <row r="1134" spans="1:7" x14ac:dyDescent="0.2">
      <c r="A1134" s="75" t="s">
        <v>952</v>
      </c>
      <c r="B1134" s="67" t="s">
        <v>75</v>
      </c>
      <c r="C1134" s="6">
        <v>3728853</v>
      </c>
      <c r="D1134" s="203">
        <v>0.99997000000000003</v>
      </c>
      <c r="E1134" s="6">
        <v>1</v>
      </c>
      <c r="F1134" s="72" t="s">
        <v>83</v>
      </c>
    </row>
    <row r="1135" spans="1:7" x14ac:dyDescent="0.2">
      <c r="A1135" s="75" t="s">
        <v>952</v>
      </c>
      <c r="B1135" s="67" t="s">
        <v>78</v>
      </c>
      <c r="C1135" s="6">
        <v>9120</v>
      </c>
      <c r="D1135" s="203">
        <v>1</v>
      </c>
      <c r="E1135" s="6">
        <v>1</v>
      </c>
      <c r="F1135" s="72" t="s">
        <v>85</v>
      </c>
    </row>
    <row r="1136" spans="1:7" x14ac:dyDescent="0.2">
      <c r="A1136" s="75" t="s">
        <v>952</v>
      </c>
      <c r="B1136" s="67" t="s">
        <v>81</v>
      </c>
      <c r="C1136" s="6">
        <v>6259</v>
      </c>
      <c r="D1136" s="203">
        <v>1</v>
      </c>
      <c r="E1136" s="6">
        <v>1</v>
      </c>
      <c r="F1136" s="72" t="s">
        <v>84</v>
      </c>
    </row>
    <row r="1137" spans="1:7" s="243" customFormat="1" x14ac:dyDescent="0.2">
      <c r="A1137" s="322" t="s">
        <v>953</v>
      </c>
      <c r="B1137" s="323" t="s">
        <v>75</v>
      </c>
      <c r="C1137" s="279">
        <v>3728853</v>
      </c>
      <c r="D1137" s="324">
        <v>0.99997000000000003</v>
      </c>
      <c r="E1137" s="279">
        <v>1</v>
      </c>
      <c r="F1137" s="284" t="s">
        <v>85</v>
      </c>
      <c r="G1137" s="249"/>
    </row>
    <row r="1138" spans="1:7" s="243" customFormat="1" x14ac:dyDescent="0.2">
      <c r="A1138" s="322" t="s">
        <v>953</v>
      </c>
      <c r="B1138" s="323" t="s">
        <v>78</v>
      </c>
      <c r="C1138" s="279">
        <v>9120</v>
      </c>
      <c r="D1138" s="324">
        <v>1</v>
      </c>
      <c r="E1138" s="279">
        <v>1</v>
      </c>
      <c r="F1138" s="284" t="s">
        <v>83</v>
      </c>
      <c r="G1138" s="249"/>
    </row>
    <row r="1139" spans="1:7" s="243" customFormat="1" x14ac:dyDescent="0.2">
      <c r="A1139" s="322" t="s">
        <v>953</v>
      </c>
      <c r="B1139" s="323" t="s">
        <v>81</v>
      </c>
      <c r="C1139" s="279">
        <v>6259</v>
      </c>
      <c r="D1139" s="324">
        <v>1</v>
      </c>
      <c r="E1139" s="279">
        <v>1</v>
      </c>
      <c r="F1139" s="284" t="s">
        <v>84</v>
      </c>
      <c r="G1139" s="249"/>
    </row>
    <row r="1140" spans="1:7" x14ac:dyDescent="0.2">
      <c r="A1140" s="75" t="s">
        <v>954</v>
      </c>
      <c r="B1140" s="67" t="s">
        <v>75</v>
      </c>
      <c r="C1140" s="6">
        <v>3728853</v>
      </c>
      <c r="D1140" s="203">
        <v>0.99996859999999999</v>
      </c>
      <c r="E1140" s="6">
        <v>1</v>
      </c>
      <c r="F1140" s="72" t="s">
        <v>83</v>
      </c>
    </row>
    <row r="1141" spans="1:7" x14ac:dyDescent="0.2">
      <c r="A1141" s="75" t="s">
        <v>954</v>
      </c>
      <c r="B1141" s="67" t="s">
        <v>78</v>
      </c>
      <c r="C1141" s="6">
        <v>9120</v>
      </c>
      <c r="D1141" s="203">
        <v>1</v>
      </c>
      <c r="E1141" s="6">
        <v>1</v>
      </c>
      <c r="F1141" s="72" t="s">
        <v>84</v>
      </c>
    </row>
    <row r="1142" spans="1:7" x14ac:dyDescent="0.2">
      <c r="A1142" s="199" t="s">
        <v>954</v>
      </c>
      <c r="B1142" s="68" t="s">
        <v>81</v>
      </c>
      <c r="C1142" s="183">
        <v>6259</v>
      </c>
      <c r="D1142" s="205">
        <v>1</v>
      </c>
      <c r="E1142" s="183">
        <v>1</v>
      </c>
      <c r="F1142" s="195" t="s">
        <v>85</v>
      </c>
    </row>
    <row r="1143" spans="1:7" x14ac:dyDescent="0.2">
      <c r="A1143" s="75" t="s">
        <v>955</v>
      </c>
      <c r="B1143" s="67" t="s">
        <v>75</v>
      </c>
      <c r="C1143" s="6">
        <v>3728853</v>
      </c>
      <c r="D1143" s="203">
        <v>0.99996969999999996</v>
      </c>
      <c r="E1143" s="6">
        <v>1</v>
      </c>
      <c r="F1143" s="72" t="s">
        <v>84</v>
      </c>
    </row>
    <row r="1144" spans="1:7" x14ac:dyDescent="0.2">
      <c r="A1144" s="75" t="s">
        <v>955</v>
      </c>
      <c r="B1144" s="67" t="s">
        <v>78</v>
      </c>
      <c r="C1144" s="6">
        <v>9120</v>
      </c>
      <c r="D1144" s="203">
        <v>0.99978069999999997</v>
      </c>
      <c r="E1144" s="6">
        <v>2</v>
      </c>
      <c r="F1144" s="72" t="s">
        <v>126</v>
      </c>
    </row>
    <row r="1145" spans="1:7" x14ac:dyDescent="0.2">
      <c r="A1145" s="75" t="s">
        <v>955</v>
      </c>
      <c r="B1145" s="67" t="s">
        <v>81</v>
      </c>
      <c r="C1145" s="6">
        <v>6259</v>
      </c>
      <c r="D1145" s="203">
        <v>0.91500239999999999</v>
      </c>
      <c r="E1145" s="6">
        <v>1</v>
      </c>
      <c r="F1145" s="72" t="s">
        <v>83</v>
      </c>
    </row>
    <row r="1146" spans="1:7" s="243" customFormat="1" x14ac:dyDescent="0.2">
      <c r="A1146" s="322" t="s">
        <v>956</v>
      </c>
      <c r="B1146" s="323" t="s">
        <v>75</v>
      </c>
      <c r="C1146" s="279">
        <v>3728853</v>
      </c>
      <c r="D1146" s="324">
        <v>0.99996969999999996</v>
      </c>
      <c r="E1146" s="279">
        <v>1</v>
      </c>
      <c r="F1146" s="284" t="s">
        <v>85</v>
      </c>
      <c r="G1146" s="249"/>
    </row>
    <row r="1147" spans="1:7" s="243" customFormat="1" x14ac:dyDescent="0.2">
      <c r="A1147" s="322" t="s">
        <v>956</v>
      </c>
      <c r="B1147" s="323" t="s">
        <v>78</v>
      </c>
      <c r="C1147" s="279">
        <v>9120</v>
      </c>
      <c r="D1147" s="324">
        <v>1</v>
      </c>
      <c r="E1147" s="279">
        <v>1</v>
      </c>
      <c r="F1147" s="284" t="s">
        <v>84</v>
      </c>
      <c r="G1147" s="249"/>
    </row>
    <row r="1148" spans="1:7" s="243" customFormat="1" x14ac:dyDescent="0.2">
      <c r="A1148" s="322" t="s">
        <v>956</v>
      </c>
      <c r="B1148" s="323" t="s">
        <v>81</v>
      </c>
      <c r="C1148" s="279">
        <v>6259</v>
      </c>
      <c r="D1148" s="324">
        <v>1</v>
      </c>
      <c r="E1148" s="279">
        <v>1</v>
      </c>
      <c r="F1148" s="284" t="s">
        <v>83</v>
      </c>
      <c r="G1148" s="249"/>
    </row>
    <row r="1149" spans="1:7" x14ac:dyDescent="0.2">
      <c r="A1149" s="75" t="s">
        <v>957</v>
      </c>
      <c r="B1149" s="67" t="s">
        <v>75</v>
      </c>
      <c r="C1149" s="6">
        <v>3728853</v>
      </c>
      <c r="D1149" s="203">
        <v>0.99997000000000003</v>
      </c>
      <c r="E1149" s="6">
        <v>1</v>
      </c>
      <c r="F1149" s="72" t="s">
        <v>85</v>
      </c>
    </row>
    <row r="1150" spans="1:7" x14ac:dyDescent="0.2">
      <c r="A1150" s="75" t="s">
        <v>957</v>
      </c>
      <c r="B1150" s="67" t="s">
        <v>78</v>
      </c>
      <c r="C1150" s="6">
        <v>9120</v>
      </c>
      <c r="D1150" s="203">
        <v>1</v>
      </c>
      <c r="E1150" s="6">
        <v>1</v>
      </c>
      <c r="F1150" s="72" t="s">
        <v>84</v>
      </c>
    </row>
    <row r="1151" spans="1:7" x14ac:dyDescent="0.2">
      <c r="A1151" s="199" t="s">
        <v>957</v>
      </c>
      <c r="B1151" s="68" t="s">
        <v>81</v>
      </c>
      <c r="C1151" s="183">
        <v>6259</v>
      </c>
      <c r="D1151" s="205">
        <v>1</v>
      </c>
      <c r="E1151" s="183">
        <v>1</v>
      </c>
      <c r="F1151" s="195" t="s">
        <v>83</v>
      </c>
    </row>
    <row r="1152" spans="1:7" x14ac:dyDescent="0.2">
      <c r="A1152" s="75" t="s">
        <v>958</v>
      </c>
      <c r="B1152" s="67" t="s">
        <v>75</v>
      </c>
      <c r="C1152" s="6">
        <v>3728853</v>
      </c>
      <c r="D1152" s="203">
        <v>0.99997000000000003</v>
      </c>
      <c r="E1152" s="6">
        <v>1</v>
      </c>
      <c r="F1152" s="72" t="s">
        <v>83</v>
      </c>
    </row>
    <row r="1153" spans="1:7" x14ac:dyDescent="0.2">
      <c r="A1153" s="75" t="s">
        <v>958</v>
      </c>
      <c r="B1153" s="67" t="s">
        <v>78</v>
      </c>
      <c r="C1153" s="6">
        <v>9120</v>
      </c>
      <c r="D1153" s="203">
        <v>1</v>
      </c>
      <c r="E1153" s="6">
        <v>2</v>
      </c>
      <c r="F1153" s="72" t="s">
        <v>126</v>
      </c>
    </row>
    <row r="1154" spans="1:7" x14ac:dyDescent="0.2">
      <c r="A1154" s="75" t="s">
        <v>958</v>
      </c>
      <c r="B1154" s="67" t="s">
        <v>81</v>
      </c>
      <c r="C1154" s="6">
        <v>6259</v>
      </c>
      <c r="D1154" s="203">
        <v>0.99968049999999997</v>
      </c>
      <c r="E1154" s="6">
        <v>1</v>
      </c>
      <c r="F1154" s="72" t="s">
        <v>84</v>
      </c>
    </row>
    <row r="1155" spans="1:7" s="243" customFormat="1" x14ac:dyDescent="0.2">
      <c r="A1155" s="322" t="s">
        <v>959</v>
      </c>
      <c r="B1155" s="323" t="s">
        <v>75</v>
      </c>
      <c r="C1155" s="279">
        <v>3728853</v>
      </c>
      <c r="D1155" s="324">
        <v>0.99997000000000003</v>
      </c>
      <c r="E1155" s="279">
        <v>1</v>
      </c>
      <c r="F1155" s="284" t="s">
        <v>85</v>
      </c>
      <c r="G1155" s="249"/>
    </row>
    <row r="1156" spans="1:7" s="243" customFormat="1" x14ac:dyDescent="0.2">
      <c r="A1156" s="322" t="s">
        <v>959</v>
      </c>
      <c r="B1156" s="323" t="s">
        <v>78</v>
      </c>
      <c r="C1156" s="279">
        <v>9120</v>
      </c>
      <c r="D1156" s="324">
        <v>1</v>
      </c>
      <c r="E1156" s="279">
        <v>1</v>
      </c>
      <c r="F1156" s="284" t="s">
        <v>84</v>
      </c>
      <c r="G1156" s="249"/>
    </row>
    <row r="1157" spans="1:7" s="243" customFormat="1" x14ac:dyDescent="0.2">
      <c r="A1157" s="322" t="s">
        <v>959</v>
      </c>
      <c r="B1157" s="323" t="s">
        <v>81</v>
      </c>
      <c r="C1157" s="279">
        <v>6259</v>
      </c>
      <c r="D1157" s="324">
        <v>1</v>
      </c>
      <c r="E1157" s="279">
        <v>1</v>
      </c>
      <c r="F1157" s="284" t="s">
        <v>83</v>
      </c>
      <c r="G1157" s="249"/>
    </row>
    <row r="1158" spans="1:7" x14ac:dyDescent="0.2">
      <c r="A1158" s="75" t="s">
        <v>960</v>
      </c>
      <c r="B1158" s="67" t="s">
        <v>75</v>
      </c>
      <c r="C1158" s="6">
        <v>3728853</v>
      </c>
      <c r="D1158" s="203">
        <v>0.99997000000000003</v>
      </c>
      <c r="E1158" s="6">
        <v>1</v>
      </c>
      <c r="F1158" s="72" t="s">
        <v>85</v>
      </c>
    </row>
    <row r="1159" spans="1:7" x14ac:dyDescent="0.2">
      <c r="A1159" s="75" t="s">
        <v>960</v>
      </c>
      <c r="B1159" s="67" t="s">
        <v>78</v>
      </c>
      <c r="C1159" s="6">
        <v>9120</v>
      </c>
      <c r="D1159" s="203">
        <v>1</v>
      </c>
      <c r="E1159" s="6">
        <v>1</v>
      </c>
      <c r="F1159" s="72" t="s">
        <v>84</v>
      </c>
    </row>
    <row r="1160" spans="1:7" x14ac:dyDescent="0.2">
      <c r="A1160" s="199" t="s">
        <v>960</v>
      </c>
      <c r="B1160" s="68" t="s">
        <v>81</v>
      </c>
      <c r="C1160" s="183">
        <v>6259</v>
      </c>
      <c r="D1160" s="205">
        <v>1</v>
      </c>
      <c r="E1160" s="183">
        <v>1</v>
      </c>
      <c r="F1160" s="195" t="s">
        <v>83</v>
      </c>
    </row>
    <row r="1161" spans="1:7" x14ac:dyDescent="0.2">
      <c r="A1161" s="75" t="s">
        <v>1360</v>
      </c>
      <c r="B1161" s="67" t="s">
        <v>75</v>
      </c>
      <c r="C1161" s="6">
        <v>3728853</v>
      </c>
      <c r="D1161" s="203">
        <v>0.99997000000000003</v>
      </c>
      <c r="E1161" s="6">
        <v>1</v>
      </c>
      <c r="F1161" s="72" t="s">
        <v>84</v>
      </c>
    </row>
    <row r="1162" spans="1:7" x14ac:dyDescent="0.2">
      <c r="A1162" s="75" t="s">
        <v>1360</v>
      </c>
      <c r="B1162" s="67" t="s">
        <v>78</v>
      </c>
      <c r="C1162" s="6">
        <v>9120</v>
      </c>
      <c r="D1162" s="203">
        <v>0.94035089999999999</v>
      </c>
      <c r="E1162" s="6">
        <v>1</v>
      </c>
      <c r="F1162" s="72" t="s">
        <v>83</v>
      </c>
    </row>
    <row r="1163" spans="1:7" x14ac:dyDescent="0.2">
      <c r="A1163" s="75" t="s">
        <v>1360</v>
      </c>
      <c r="B1163" s="67" t="s">
        <v>81</v>
      </c>
      <c r="C1163" s="6">
        <v>6259</v>
      </c>
      <c r="D1163" s="203">
        <v>1</v>
      </c>
      <c r="E1163" s="6">
        <v>2</v>
      </c>
      <c r="F1163" s="72" t="s">
        <v>126</v>
      </c>
    </row>
    <row r="1164" spans="1:7" s="243" customFormat="1" x14ac:dyDescent="0.2">
      <c r="A1164" s="322" t="s">
        <v>1361</v>
      </c>
      <c r="B1164" s="323" t="s">
        <v>75</v>
      </c>
      <c r="C1164" s="279">
        <v>3728853</v>
      </c>
      <c r="D1164" s="324">
        <v>0.99997000000000003</v>
      </c>
      <c r="E1164" s="279">
        <v>1</v>
      </c>
      <c r="F1164" s="284" t="s">
        <v>85</v>
      </c>
      <c r="G1164" s="249"/>
    </row>
    <row r="1165" spans="1:7" s="243" customFormat="1" x14ac:dyDescent="0.2">
      <c r="A1165" s="322" t="s">
        <v>1361</v>
      </c>
      <c r="B1165" s="323" t="s">
        <v>78</v>
      </c>
      <c r="C1165" s="279">
        <v>9120</v>
      </c>
      <c r="D1165" s="324">
        <v>1</v>
      </c>
      <c r="E1165" s="279">
        <v>1</v>
      </c>
      <c r="F1165" s="284" t="s">
        <v>83</v>
      </c>
      <c r="G1165" s="249"/>
    </row>
    <row r="1166" spans="1:7" s="243" customFormat="1" x14ac:dyDescent="0.2">
      <c r="A1166" s="322" t="s">
        <v>1361</v>
      </c>
      <c r="B1166" s="323" t="s">
        <v>81</v>
      </c>
      <c r="C1166" s="279">
        <v>6259</v>
      </c>
      <c r="D1166" s="324">
        <v>1</v>
      </c>
      <c r="E1166" s="279">
        <v>1</v>
      </c>
      <c r="F1166" s="284" t="s">
        <v>84</v>
      </c>
      <c r="G1166" s="249"/>
    </row>
    <row r="1167" spans="1:7" x14ac:dyDescent="0.2">
      <c r="A1167" s="75" t="s">
        <v>1362</v>
      </c>
      <c r="B1167" s="67" t="s">
        <v>75</v>
      </c>
      <c r="C1167" s="6">
        <v>3728853</v>
      </c>
      <c r="D1167" s="203">
        <v>0.9999673</v>
      </c>
      <c r="E1167" s="6">
        <v>1</v>
      </c>
      <c r="F1167" s="72" t="s">
        <v>85</v>
      </c>
    </row>
    <row r="1168" spans="1:7" x14ac:dyDescent="0.2">
      <c r="A1168" s="75" t="s">
        <v>1362</v>
      </c>
      <c r="B1168" s="67" t="s">
        <v>78</v>
      </c>
      <c r="C1168" s="6">
        <v>9120</v>
      </c>
      <c r="D1168" s="203">
        <v>1</v>
      </c>
      <c r="E1168" s="6">
        <v>1</v>
      </c>
      <c r="F1168" s="72" t="s">
        <v>84</v>
      </c>
    </row>
    <row r="1169" spans="1:7" ht="17" thickBot="1" x14ac:dyDescent="0.25">
      <c r="A1169" s="76" t="s">
        <v>1362</v>
      </c>
      <c r="B1169" s="73" t="s">
        <v>81</v>
      </c>
      <c r="C1169" s="180">
        <v>6259</v>
      </c>
      <c r="D1169" s="204">
        <v>1</v>
      </c>
      <c r="E1169" s="180">
        <v>1</v>
      </c>
      <c r="F1169" s="74" t="s">
        <v>83</v>
      </c>
    </row>
    <row r="1170" spans="1:7" ht="17" thickBot="1" x14ac:dyDescent="0.25">
      <c r="A1170" s="386" t="s">
        <v>391</v>
      </c>
      <c r="B1170" s="387"/>
      <c r="C1170" s="387"/>
      <c r="D1170" s="387"/>
      <c r="E1170" s="387"/>
      <c r="F1170" s="389"/>
    </row>
    <row r="1171" spans="1:7" x14ac:dyDescent="0.2">
      <c r="A1171" s="197" t="s">
        <v>965</v>
      </c>
      <c r="B1171" s="198" t="s">
        <v>99</v>
      </c>
      <c r="C1171" s="191">
        <v>5383144</v>
      </c>
      <c r="D1171" s="202">
        <v>0.99993719999999997</v>
      </c>
      <c r="E1171" s="191">
        <v>2</v>
      </c>
      <c r="F1171" s="193" t="s">
        <v>229</v>
      </c>
    </row>
    <row r="1172" spans="1:7" x14ac:dyDescent="0.2">
      <c r="A1172" s="75" t="s">
        <v>965</v>
      </c>
      <c r="B1172" s="67" t="s">
        <v>101</v>
      </c>
      <c r="C1172" s="6">
        <v>242991</v>
      </c>
      <c r="D1172" s="203">
        <v>1</v>
      </c>
      <c r="E1172" s="6">
        <v>1</v>
      </c>
      <c r="F1172" s="72" t="s">
        <v>90</v>
      </c>
    </row>
    <row r="1173" spans="1:7" x14ac:dyDescent="0.2">
      <c r="A1173" s="75" t="s">
        <v>965</v>
      </c>
      <c r="B1173" s="67" t="s">
        <v>103</v>
      </c>
      <c r="C1173" s="6">
        <v>5251</v>
      </c>
      <c r="D1173" s="203">
        <v>1</v>
      </c>
      <c r="E1173" s="6">
        <v>2</v>
      </c>
      <c r="F1173" s="72" t="s">
        <v>1363</v>
      </c>
    </row>
    <row r="1174" spans="1:7" x14ac:dyDescent="0.2">
      <c r="A1174" s="75" t="s">
        <v>965</v>
      </c>
      <c r="B1174" s="67" t="s">
        <v>105</v>
      </c>
      <c r="C1174" s="6">
        <v>3557</v>
      </c>
      <c r="D1174" s="203">
        <v>1</v>
      </c>
      <c r="E1174" s="6">
        <v>1</v>
      </c>
      <c r="F1174" s="72" t="s">
        <v>85</v>
      </c>
    </row>
    <row r="1175" spans="1:7" s="243" customFormat="1" x14ac:dyDescent="0.2">
      <c r="A1175" s="322" t="s">
        <v>966</v>
      </c>
      <c r="B1175" s="323" t="s">
        <v>99</v>
      </c>
      <c r="C1175" s="279">
        <v>5383144</v>
      </c>
      <c r="D1175" s="324">
        <v>0.99929230000000002</v>
      </c>
      <c r="E1175" s="279">
        <v>1</v>
      </c>
      <c r="F1175" s="284" t="s">
        <v>85</v>
      </c>
      <c r="G1175" s="249"/>
    </row>
    <row r="1176" spans="1:7" s="243" customFormat="1" x14ac:dyDescent="0.2">
      <c r="A1176" s="322" t="s">
        <v>966</v>
      </c>
      <c r="B1176" s="323" t="s">
        <v>101</v>
      </c>
      <c r="C1176" s="279">
        <v>242991</v>
      </c>
      <c r="D1176" s="324">
        <v>1</v>
      </c>
      <c r="E1176" s="279">
        <v>1</v>
      </c>
      <c r="F1176" s="284" t="s">
        <v>84</v>
      </c>
      <c r="G1176" s="249"/>
    </row>
    <row r="1177" spans="1:7" s="243" customFormat="1" x14ac:dyDescent="0.2">
      <c r="A1177" s="322" t="s">
        <v>966</v>
      </c>
      <c r="B1177" s="323" t="s">
        <v>103</v>
      </c>
      <c r="C1177" s="279">
        <v>5251</v>
      </c>
      <c r="D1177" s="324">
        <v>1</v>
      </c>
      <c r="E1177" s="279">
        <v>1</v>
      </c>
      <c r="F1177" s="284" t="s">
        <v>83</v>
      </c>
      <c r="G1177" s="249"/>
    </row>
    <row r="1178" spans="1:7" s="243" customFormat="1" x14ac:dyDescent="0.2">
      <c r="A1178" s="322" t="s">
        <v>966</v>
      </c>
      <c r="B1178" s="323" t="s">
        <v>105</v>
      </c>
      <c r="C1178" s="279">
        <v>3557</v>
      </c>
      <c r="D1178" s="324">
        <v>1</v>
      </c>
      <c r="E1178" s="279">
        <v>1</v>
      </c>
      <c r="F1178" s="284" t="s">
        <v>82</v>
      </c>
      <c r="G1178" s="249"/>
    </row>
    <row r="1179" spans="1:7" x14ac:dyDescent="0.2">
      <c r="A1179" s="75" t="s">
        <v>967</v>
      </c>
      <c r="B1179" s="67" t="s">
        <v>99</v>
      </c>
      <c r="C1179" s="6">
        <v>5383144</v>
      </c>
      <c r="D1179" s="203">
        <v>0.99929279999999998</v>
      </c>
      <c r="E1179" s="6">
        <v>1</v>
      </c>
      <c r="F1179" s="72" t="s">
        <v>82</v>
      </c>
    </row>
    <row r="1180" spans="1:7" x14ac:dyDescent="0.2">
      <c r="A1180" s="75" t="s">
        <v>967</v>
      </c>
      <c r="B1180" s="67" t="s">
        <v>101</v>
      </c>
      <c r="C1180" s="6">
        <v>242991</v>
      </c>
      <c r="D1180" s="203">
        <v>1</v>
      </c>
      <c r="E1180" s="6">
        <v>1</v>
      </c>
      <c r="F1180" s="72" t="s">
        <v>92</v>
      </c>
    </row>
    <row r="1181" spans="1:7" x14ac:dyDescent="0.2">
      <c r="A1181" s="75" t="s">
        <v>967</v>
      </c>
      <c r="B1181" s="67" t="s">
        <v>103</v>
      </c>
      <c r="C1181" s="6">
        <v>5251</v>
      </c>
      <c r="D1181" s="203">
        <v>0.8914493</v>
      </c>
      <c r="E1181" s="6">
        <v>2</v>
      </c>
      <c r="F1181" s="72" t="s">
        <v>229</v>
      </c>
    </row>
    <row r="1182" spans="1:7" x14ac:dyDescent="0.2">
      <c r="A1182" s="199" t="s">
        <v>967</v>
      </c>
      <c r="B1182" s="68" t="s">
        <v>105</v>
      </c>
      <c r="C1182" s="183">
        <v>3557</v>
      </c>
      <c r="D1182" s="205">
        <v>1</v>
      </c>
      <c r="E1182" s="183">
        <v>1</v>
      </c>
      <c r="F1182" s="195" t="s">
        <v>80</v>
      </c>
    </row>
    <row r="1183" spans="1:7" x14ac:dyDescent="0.2">
      <c r="A1183" s="75" t="s">
        <v>969</v>
      </c>
      <c r="B1183" s="67" t="s">
        <v>99</v>
      </c>
      <c r="C1183" s="6">
        <v>5383144</v>
      </c>
      <c r="D1183" s="203">
        <v>0.99994019999999995</v>
      </c>
      <c r="E1183" s="6">
        <v>1</v>
      </c>
      <c r="F1183" s="72" t="s">
        <v>85</v>
      </c>
    </row>
    <row r="1184" spans="1:7" x14ac:dyDescent="0.2">
      <c r="A1184" s="75" t="s">
        <v>969</v>
      </c>
      <c r="B1184" s="67" t="s">
        <v>101</v>
      </c>
      <c r="C1184" s="6">
        <v>242991</v>
      </c>
      <c r="D1184" s="203">
        <v>1</v>
      </c>
      <c r="E1184" s="6">
        <v>1</v>
      </c>
      <c r="F1184" s="72" t="s">
        <v>83</v>
      </c>
    </row>
    <row r="1185" spans="1:7" x14ac:dyDescent="0.2">
      <c r="A1185" s="75" t="s">
        <v>969</v>
      </c>
      <c r="B1185" s="67" t="s">
        <v>103</v>
      </c>
      <c r="C1185" s="6">
        <v>5251</v>
      </c>
      <c r="D1185" s="203">
        <v>1</v>
      </c>
      <c r="E1185" s="6">
        <v>1</v>
      </c>
      <c r="F1185" s="72" t="s">
        <v>84</v>
      </c>
    </row>
    <row r="1186" spans="1:7" x14ac:dyDescent="0.2">
      <c r="A1186" s="75" t="s">
        <v>969</v>
      </c>
      <c r="B1186" s="67" t="s">
        <v>105</v>
      </c>
      <c r="C1186" s="6">
        <v>3557</v>
      </c>
      <c r="D1186" s="203">
        <v>1</v>
      </c>
      <c r="E1186" s="6">
        <v>1</v>
      </c>
      <c r="F1186" s="72" t="s">
        <v>82</v>
      </c>
    </row>
    <row r="1187" spans="1:7" x14ac:dyDescent="0.2">
      <c r="A1187" s="75" t="s">
        <v>970</v>
      </c>
      <c r="B1187" s="67" t="s">
        <v>99</v>
      </c>
      <c r="C1187" s="6">
        <v>5383144</v>
      </c>
      <c r="D1187" s="203">
        <v>0.99994039999999995</v>
      </c>
      <c r="E1187" s="6">
        <v>2</v>
      </c>
      <c r="F1187" s="72" t="s">
        <v>229</v>
      </c>
    </row>
    <row r="1188" spans="1:7" x14ac:dyDescent="0.2">
      <c r="A1188" s="75" t="s">
        <v>970</v>
      </c>
      <c r="B1188" s="67" t="s">
        <v>101</v>
      </c>
      <c r="C1188" s="6">
        <v>242991</v>
      </c>
      <c r="D1188" s="203">
        <v>1</v>
      </c>
      <c r="E1188" s="6">
        <v>1</v>
      </c>
      <c r="F1188" s="72" t="s">
        <v>80</v>
      </c>
    </row>
    <row r="1189" spans="1:7" x14ac:dyDescent="0.2">
      <c r="A1189" s="75" t="s">
        <v>970</v>
      </c>
      <c r="B1189" s="67" t="s">
        <v>103</v>
      </c>
      <c r="C1189" s="6">
        <v>5251</v>
      </c>
      <c r="D1189" s="203">
        <v>0.99942869999999995</v>
      </c>
      <c r="E1189" s="6">
        <v>1</v>
      </c>
      <c r="F1189" s="72" t="s">
        <v>85</v>
      </c>
    </row>
    <row r="1190" spans="1:7" x14ac:dyDescent="0.2">
      <c r="A1190" s="75" t="s">
        <v>970</v>
      </c>
      <c r="B1190" s="67" t="s">
        <v>105</v>
      </c>
      <c r="C1190" s="6">
        <v>3557</v>
      </c>
      <c r="D1190" s="203">
        <v>0.98425640000000003</v>
      </c>
      <c r="E1190" s="6">
        <v>1</v>
      </c>
      <c r="F1190" s="72" t="s">
        <v>82</v>
      </c>
    </row>
    <row r="1191" spans="1:7" s="243" customFormat="1" x14ac:dyDescent="0.2">
      <c r="A1191" s="322" t="s">
        <v>971</v>
      </c>
      <c r="B1191" s="323" t="s">
        <v>99</v>
      </c>
      <c r="C1191" s="279">
        <v>5383144</v>
      </c>
      <c r="D1191" s="324">
        <v>0.99929279999999998</v>
      </c>
      <c r="E1191" s="279">
        <v>1</v>
      </c>
      <c r="F1191" s="284" t="s">
        <v>85</v>
      </c>
      <c r="G1191" s="249"/>
    </row>
    <row r="1192" spans="1:7" s="243" customFormat="1" x14ac:dyDescent="0.2">
      <c r="A1192" s="322" t="s">
        <v>971</v>
      </c>
      <c r="B1192" s="323" t="s">
        <v>101</v>
      </c>
      <c r="C1192" s="279">
        <v>242991</v>
      </c>
      <c r="D1192" s="324">
        <v>1</v>
      </c>
      <c r="E1192" s="279">
        <v>1</v>
      </c>
      <c r="F1192" s="284" t="s">
        <v>84</v>
      </c>
      <c r="G1192" s="249"/>
    </row>
    <row r="1193" spans="1:7" s="243" customFormat="1" x14ac:dyDescent="0.2">
      <c r="A1193" s="322" t="s">
        <v>971</v>
      </c>
      <c r="B1193" s="323" t="s">
        <v>103</v>
      </c>
      <c r="C1193" s="279">
        <v>5251</v>
      </c>
      <c r="D1193" s="324">
        <v>1</v>
      </c>
      <c r="E1193" s="279">
        <v>1</v>
      </c>
      <c r="F1193" s="284" t="s">
        <v>83</v>
      </c>
      <c r="G1193" s="249"/>
    </row>
    <row r="1194" spans="1:7" s="243" customFormat="1" x14ac:dyDescent="0.2">
      <c r="A1194" s="325" t="s">
        <v>971</v>
      </c>
      <c r="B1194" s="272" t="s">
        <v>105</v>
      </c>
      <c r="C1194" s="274">
        <v>3557</v>
      </c>
      <c r="D1194" s="326">
        <v>1</v>
      </c>
      <c r="E1194" s="274">
        <v>1</v>
      </c>
      <c r="F1194" s="298" t="s">
        <v>82</v>
      </c>
      <c r="G1194" s="249"/>
    </row>
    <row r="1195" spans="1:7" x14ac:dyDescent="0.2">
      <c r="A1195" s="75" t="s">
        <v>972</v>
      </c>
      <c r="B1195" s="67" t="s">
        <v>99</v>
      </c>
      <c r="C1195" s="6">
        <v>5383144</v>
      </c>
      <c r="D1195" s="203">
        <v>0.99994039999999995</v>
      </c>
      <c r="E1195" s="6">
        <v>2</v>
      </c>
      <c r="F1195" s="72" t="s">
        <v>98</v>
      </c>
    </row>
    <row r="1196" spans="1:7" x14ac:dyDescent="0.2">
      <c r="A1196" s="75" t="s">
        <v>972</v>
      </c>
      <c r="B1196" s="67" t="s">
        <v>101</v>
      </c>
      <c r="C1196" s="6">
        <v>242991</v>
      </c>
      <c r="D1196" s="203">
        <v>1</v>
      </c>
      <c r="E1196" s="6">
        <v>1</v>
      </c>
      <c r="F1196" s="72" t="s">
        <v>82</v>
      </c>
    </row>
    <row r="1197" spans="1:7" x14ac:dyDescent="0.2">
      <c r="A1197" s="75" t="s">
        <v>972</v>
      </c>
      <c r="B1197" s="67" t="s">
        <v>103</v>
      </c>
      <c r="C1197" s="6">
        <v>5251</v>
      </c>
      <c r="D1197" s="203">
        <v>1</v>
      </c>
      <c r="E1197" s="6">
        <v>1</v>
      </c>
      <c r="F1197" s="72" t="s">
        <v>84</v>
      </c>
    </row>
    <row r="1198" spans="1:7" x14ac:dyDescent="0.2">
      <c r="A1198" s="75" t="s">
        <v>972</v>
      </c>
      <c r="B1198" s="67" t="s">
        <v>105</v>
      </c>
      <c r="C1198" s="6">
        <v>3557</v>
      </c>
      <c r="D1198" s="203">
        <v>1</v>
      </c>
      <c r="E1198" s="6">
        <v>1</v>
      </c>
      <c r="F1198" s="72" t="s">
        <v>80</v>
      </c>
    </row>
    <row r="1199" spans="1:7" x14ac:dyDescent="0.2">
      <c r="A1199" s="75" t="s">
        <v>973</v>
      </c>
      <c r="B1199" s="67" t="s">
        <v>99</v>
      </c>
      <c r="C1199" s="6">
        <v>5383144</v>
      </c>
      <c r="D1199" s="203">
        <v>0.99993849999999995</v>
      </c>
      <c r="E1199" s="6">
        <v>2</v>
      </c>
      <c r="F1199" s="72" t="s">
        <v>98</v>
      </c>
    </row>
    <row r="1200" spans="1:7" x14ac:dyDescent="0.2">
      <c r="A1200" s="75" t="s">
        <v>973</v>
      </c>
      <c r="B1200" s="67" t="s">
        <v>101</v>
      </c>
      <c r="C1200" s="6">
        <v>242991</v>
      </c>
      <c r="D1200" s="203">
        <v>1</v>
      </c>
      <c r="E1200" s="6">
        <v>1</v>
      </c>
      <c r="F1200" s="72" t="s">
        <v>80</v>
      </c>
    </row>
    <row r="1201" spans="1:7" x14ac:dyDescent="0.2">
      <c r="A1201" s="75" t="s">
        <v>973</v>
      </c>
      <c r="B1201" s="67" t="s">
        <v>103</v>
      </c>
      <c r="C1201" s="6">
        <v>5251</v>
      </c>
      <c r="D1201" s="203">
        <v>0.96914880000000003</v>
      </c>
      <c r="E1201" s="6">
        <v>1</v>
      </c>
      <c r="F1201" s="72" t="s">
        <v>92</v>
      </c>
    </row>
    <row r="1202" spans="1:7" x14ac:dyDescent="0.2">
      <c r="A1202" s="75" t="s">
        <v>973</v>
      </c>
      <c r="B1202" s="67" t="s">
        <v>105</v>
      </c>
      <c r="C1202" s="6">
        <v>3557</v>
      </c>
      <c r="D1202" s="203">
        <v>1</v>
      </c>
      <c r="E1202" s="6">
        <v>1</v>
      </c>
      <c r="F1202" s="72" t="s">
        <v>82</v>
      </c>
    </row>
    <row r="1203" spans="1:7" s="243" customFormat="1" x14ac:dyDescent="0.2">
      <c r="A1203" s="322" t="s">
        <v>974</v>
      </c>
      <c r="B1203" s="323" t="s">
        <v>99</v>
      </c>
      <c r="C1203" s="279">
        <v>5383144</v>
      </c>
      <c r="D1203" s="324">
        <v>0.99929279999999998</v>
      </c>
      <c r="E1203" s="279">
        <v>1</v>
      </c>
      <c r="F1203" s="284" t="s">
        <v>85</v>
      </c>
      <c r="G1203" s="249"/>
    </row>
    <row r="1204" spans="1:7" s="243" customFormat="1" x14ac:dyDescent="0.2">
      <c r="A1204" s="322" t="s">
        <v>974</v>
      </c>
      <c r="B1204" s="323" t="s">
        <v>101</v>
      </c>
      <c r="C1204" s="279">
        <v>242991</v>
      </c>
      <c r="D1204" s="324">
        <v>1</v>
      </c>
      <c r="E1204" s="279">
        <v>1</v>
      </c>
      <c r="F1204" s="284" t="s">
        <v>82</v>
      </c>
      <c r="G1204" s="249"/>
    </row>
    <row r="1205" spans="1:7" s="243" customFormat="1" x14ac:dyDescent="0.2">
      <c r="A1205" s="322" t="s">
        <v>974</v>
      </c>
      <c r="B1205" s="323" t="s">
        <v>103</v>
      </c>
      <c r="C1205" s="279">
        <v>5251</v>
      </c>
      <c r="D1205" s="324">
        <v>1</v>
      </c>
      <c r="E1205" s="279">
        <v>1</v>
      </c>
      <c r="F1205" s="284" t="s">
        <v>83</v>
      </c>
      <c r="G1205" s="249"/>
    </row>
    <row r="1206" spans="1:7" s="243" customFormat="1" x14ac:dyDescent="0.2">
      <c r="A1206" s="325" t="s">
        <v>974</v>
      </c>
      <c r="B1206" s="272" t="s">
        <v>105</v>
      </c>
      <c r="C1206" s="274">
        <v>3557</v>
      </c>
      <c r="D1206" s="326">
        <v>1</v>
      </c>
      <c r="E1206" s="274">
        <v>1</v>
      </c>
      <c r="F1206" s="298" t="s">
        <v>84</v>
      </c>
      <c r="G1206" s="249"/>
    </row>
    <row r="1207" spans="1:7" x14ac:dyDescent="0.2">
      <c r="A1207" s="75" t="s">
        <v>975</v>
      </c>
      <c r="B1207" s="67" t="s">
        <v>99</v>
      </c>
      <c r="C1207" s="6">
        <v>5383144</v>
      </c>
      <c r="D1207" s="203">
        <v>0.99993609999999999</v>
      </c>
      <c r="E1207" s="6">
        <v>3</v>
      </c>
      <c r="F1207" s="72" t="s">
        <v>1364</v>
      </c>
    </row>
    <row r="1208" spans="1:7" x14ac:dyDescent="0.2">
      <c r="A1208" s="75" t="s">
        <v>975</v>
      </c>
      <c r="B1208" s="67" t="s">
        <v>101</v>
      </c>
      <c r="C1208" s="6">
        <v>242991</v>
      </c>
      <c r="D1208" s="203">
        <v>1</v>
      </c>
      <c r="E1208" s="6">
        <v>1</v>
      </c>
      <c r="F1208" s="72" t="s">
        <v>92</v>
      </c>
    </row>
    <row r="1209" spans="1:7" x14ac:dyDescent="0.2">
      <c r="A1209" s="75" t="s">
        <v>975</v>
      </c>
      <c r="B1209" s="67" t="s">
        <v>103</v>
      </c>
      <c r="C1209" s="6">
        <v>5251</v>
      </c>
      <c r="D1209" s="203">
        <v>0.94058280000000005</v>
      </c>
      <c r="E1209" s="6">
        <v>1</v>
      </c>
      <c r="F1209" s="72" t="s">
        <v>80</v>
      </c>
    </row>
    <row r="1210" spans="1:7" x14ac:dyDescent="0.2">
      <c r="A1210" s="75" t="s">
        <v>975</v>
      </c>
      <c r="B1210" s="67" t="s">
        <v>105</v>
      </c>
      <c r="C1210" s="6">
        <v>3557</v>
      </c>
      <c r="D1210" s="203">
        <v>1</v>
      </c>
      <c r="E1210" s="6">
        <v>1</v>
      </c>
      <c r="F1210" s="72" t="s">
        <v>90</v>
      </c>
    </row>
    <row r="1211" spans="1:7" s="243" customFormat="1" x14ac:dyDescent="0.2">
      <c r="A1211" s="322" t="s">
        <v>977</v>
      </c>
      <c r="B1211" s="323" t="s">
        <v>99</v>
      </c>
      <c r="C1211" s="279">
        <v>5383144</v>
      </c>
      <c r="D1211" s="324">
        <v>0.99994039999999995</v>
      </c>
      <c r="E1211" s="279">
        <v>1</v>
      </c>
      <c r="F1211" s="284" t="s">
        <v>85</v>
      </c>
      <c r="G1211" s="249"/>
    </row>
    <row r="1212" spans="1:7" s="243" customFormat="1" x14ac:dyDescent="0.2">
      <c r="A1212" s="322" t="s">
        <v>977</v>
      </c>
      <c r="B1212" s="323" t="s">
        <v>101</v>
      </c>
      <c r="C1212" s="279">
        <v>242991</v>
      </c>
      <c r="D1212" s="324">
        <v>1</v>
      </c>
      <c r="E1212" s="279">
        <v>1</v>
      </c>
      <c r="F1212" s="284" t="s">
        <v>84</v>
      </c>
      <c r="G1212" s="249"/>
    </row>
    <row r="1213" spans="1:7" s="243" customFormat="1" x14ac:dyDescent="0.2">
      <c r="A1213" s="322" t="s">
        <v>977</v>
      </c>
      <c r="B1213" s="323" t="s">
        <v>103</v>
      </c>
      <c r="C1213" s="279">
        <v>5251</v>
      </c>
      <c r="D1213" s="324">
        <v>1</v>
      </c>
      <c r="E1213" s="279">
        <v>1</v>
      </c>
      <c r="F1213" s="284" t="s">
        <v>83</v>
      </c>
      <c r="G1213" s="249"/>
    </row>
    <row r="1214" spans="1:7" s="243" customFormat="1" x14ac:dyDescent="0.2">
      <c r="A1214" s="322" t="s">
        <v>977</v>
      </c>
      <c r="B1214" s="323" t="s">
        <v>105</v>
      </c>
      <c r="C1214" s="279">
        <v>3557</v>
      </c>
      <c r="D1214" s="324">
        <v>1</v>
      </c>
      <c r="E1214" s="279">
        <v>1</v>
      </c>
      <c r="F1214" s="284" t="s">
        <v>82</v>
      </c>
      <c r="G1214" s="249"/>
    </row>
    <row r="1215" spans="1:7" x14ac:dyDescent="0.2">
      <c r="A1215" s="75" t="s">
        <v>978</v>
      </c>
      <c r="B1215" s="67" t="s">
        <v>99</v>
      </c>
      <c r="C1215" s="6">
        <v>5383144</v>
      </c>
      <c r="D1215" s="203">
        <v>0.99993849999999995</v>
      </c>
      <c r="E1215" s="6">
        <v>2</v>
      </c>
      <c r="F1215" s="72" t="s">
        <v>98</v>
      </c>
    </row>
    <row r="1216" spans="1:7" x14ac:dyDescent="0.2">
      <c r="A1216" s="75" t="s">
        <v>978</v>
      </c>
      <c r="B1216" s="67" t="s">
        <v>101</v>
      </c>
      <c r="C1216" s="6">
        <v>242991</v>
      </c>
      <c r="D1216" s="203">
        <v>1</v>
      </c>
      <c r="E1216" s="6">
        <v>1</v>
      </c>
      <c r="F1216" s="72" t="s">
        <v>82</v>
      </c>
    </row>
    <row r="1217" spans="1:7" x14ac:dyDescent="0.2">
      <c r="A1217" s="75" t="s">
        <v>978</v>
      </c>
      <c r="B1217" s="67" t="s">
        <v>103</v>
      </c>
      <c r="C1217" s="6">
        <v>5251</v>
      </c>
      <c r="D1217" s="203">
        <v>1</v>
      </c>
      <c r="E1217" s="6">
        <v>1</v>
      </c>
      <c r="F1217" s="72" t="s">
        <v>80</v>
      </c>
    </row>
    <row r="1218" spans="1:7" x14ac:dyDescent="0.2">
      <c r="A1218" s="199" t="s">
        <v>978</v>
      </c>
      <c r="B1218" s="68" t="s">
        <v>105</v>
      </c>
      <c r="C1218" s="183">
        <v>3557</v>
      </c>
      <c r="D1218" s="205">
        <v>1</v>
      </c>
      <c r="E1218" s="183">
        <v>1</v>
      </c>
      <c r="F1218" s="195" t="s">
        <v>92</v>
      </c>
    </row>
    <row r="1219" spans="1:7" x14ac:dyDescent="0.2">
      <c r="A1219" s="75" t="s">
        <v>979</v>
      </c>
      <c r="B1219" s="67" t="s">
        <v>99</v>
      </c>
      <c r="C1219" s="6">
        <v>5383144</v>
      </c>
      <c r="D1219" s="203">
        <v>0.99993829999999995</v>
      </c>
      <c r="E1219" s="6">
        <v>3</v>
      </c>
      <c r="F1219" s="72" t="s">
        <v>77</v>
      </c>
    </row>
    <row r="1220" spans="1:7" x14ac:dyDescent="0.2">
      <c r="A1220" s="75" t="s">
        <v>979</v>
      </c>
      <c r="B1220" s="67" t="s">
        <v>101</v>
      </c>
      <c r="C1220" s="6">
        <v>242991</v>
      </c>
      <c r="D1220" s="203">
        <v>1</v>
      </c>
      <c r="E1220" s="6">
        <v>1</v>
      </c>
      <c r="F1220" s="72" t="s">
        <v>80</v>
      </c>
    </row>
    <row r="1221" spans="1:7" x14ac:dyDescent="0.2">
      <c r="A1221" s="75" t="s">
        <v>979</v>
      </c>
      <c r="B1221" s="67" t="s">
        <v>103</v>
      </c>
      <c r="C1221" s="6">
        <v>5251</v>
      </c>
      <c r="D1221" s="203">
        <v>1</v>
      </c>
      <c r="E1221" s="6">
        <v>1</v>
      </c>
      <c r="F1221" s="72" t="s">
        <v>90</v>
      </c>
    </row>
    <row r="1222" spans="1:7" x14ac:dyDescent="0.2">
      <c r="A1222" s="75" t="s">
        <v>979</v>
      </c>
      <c r="B1222" s="67" t="s">
        <v>105</v>
      </c>
      <c r="C1222" s="6">
        <v>3557</v>
      </c>
      <c r="D1222" s="203">
        <v>1</v>
      </c>
      <c r="E1222" s="6">
        <v>1</v>
      </c>
      <c r="F1222" s="72" t="s">
        <v>92</v>
      </c>
    </row>
    <row r="1223" spans="1:7" s="243" customFormat="1" x14ac:dyDescent="0.2">
      <c r="A1223" s="322" t="s">
        <v>981</v>
      </c>
      <c r="B1223" s="323" t="s">
        <v>99</v>
      </c>
      <c r="C1223" s="279">
        <v>5383144</v>
      </c>
      <c r="D1223" s="324">
        <v>0.99994039999999995</v>
      </c>
      <c r="E1223" s="279">
        <v>1</v>
      </c>
      <c r="F1223" s="284" t="s">
        <v>82</v>
      </c>
      <c r="G1223" s="249"/>
    </row>
    <row r="1224" spans="1:7" s="243" customFormat="1" x14ac:dyDescent="0.2">
      <c r="A1224" s="322" t="s">
        <v>981</v>
      </c>
      <c r="B1224" s="323" t="s">
        <v>101</v>
      </c>
      <c r="C1224" s="279">
        <v>242991</v>
      </c>
      <c r="D1224" s="324">
        <v>1</v>
      </c>
      <c r="E1224" s="279">
        <v>1</v>
      </c>
      <c r="F1224" s="284" t="s">
        <v>92</v>
      </c>
      <c r="G1224" s="249"/>
    </row>
    <row r="1225" spans="1:7" s="243" customFormat="1" x14ac:dyDescent="0.2">
      <c r="A1225" s="322" t="s">
        <v>981</v>
      </c>
      <c r="B1225" s="323" t="s">
        <v>103</v>
      </c>
      <c r="C1225" s="279">
        <v>5251</v>
      </c>
      <c r="D1225" s="324">
        <v>1</v>
      </c>
      <c r="E1225" s="279">
        <v>3</v>
      </c>
      <c r="F1225" s="284" t="s">
        <v>77</v>
      </c>
      <c r="G1225" s="249"/>
    </row>
    <row r="1226" spans="1:7" s="243" customFormat="1" x14ac:dyDescent="0.2">
      <c r="A1226" s="322" t="s">
        <v>981</v>
      </c>
      <c r="B1226" s="323" t="s">
        <v>105</v>
      </c>
      <c r="C1226" s="279">
        <v>3557</v>
      </c>
      <c r="D1226" s="324">
        <v>1</v>
      </c>
      <c r="E1226" s="279">
        <v>1</v>
      </c>
      <c r="F1226" s="284" t="s">
        <v>80</v>
      </c>
      <c r="G1226" s="249"/>
    </row>
    <row r="1227" spans="1:7" x14ac:dyDescent="0.2">
      <c r="A1227" s="75" t="s">
        <v>982</v>
      </c>
      <c r="B1227" s="67" t="s">
        <v>99</v>
      </c>
      <c r="C1227" s="6">
        <v>5383144</v>
      </c>
      <c r="D1227" s="203">
        <v>0.99993849999999995</v>
      </c>
      <c r="E1227" s="6">
        <v>2</v>
      </c>
      <c r="F1227" s="72" t="s">
        <v>98</v>
      </c>
    </row>
    <row r="1228" spans="1:7" x14ac:dyDescent="0.2">
      <c r="A1228" s="75" t="s">
        <v>982</v>
      </c>
      <c r="B1228" s="67" t="s">
        <v>101</v>
      </c>
      <c r="C1228" s="6">
        <v>242991</v>
      </c>
      <c r="D1228" s="203">
        <v>1</v>
      </c>
      <c r="E1228" s="6">
        <v>1</v>
      </c>
      <c r="F1228" s="72" t="s">
        <v>128</v>
      </c>
    </row>
    <row r="1229" spans="1:7" x14ac:dyDescent="0.2">
      <c r="A1229" s="75" t="s">
        <v>982</v>
      </c>
      <c r="B1229" s="67" t="s">
        <v>103</v>
      </c>
      <c r="C1229" s="6">
        <v>5251</v>
      </c>
      <c r="D1229" s="203">
        <v>0.96914880000000003</v>
      </c>
      <c r="E1229" s="6">
        <v>2</v>
      </c>
      <c r="F1229" s="72" t="s">
        <v>1365</v>
      </c>
    </row>
    <row r="1230" spans="1:7" ht="17" thickBot="1" x14ac:dyDescent="0.25">
      <c r="A1230" s="76" t="s">
        <v>982</v>
      </c>
      <c r="B1230" s="73" t="s">
        <v>105</v>
      </c>
      <c r="C1230" s="180">
        <v>3557</v>
      </c>
      <c r="D1230" s="204">
        <v>1</v>
      </c>
      <c r="E1230" s="180">
        <v>1</v>
      </c>
      <c r="F1230" s="74" t="s">
        <v>138</v>
      </c>
    </row>
    <row r="1231" spans="1:7" ht="17" thickBot="1" x14ac:dyDescent="0.25">
      <c r="A1231" s="386" t="s">
        <v>407</v>
      </c>
      <c r="B1231" s="387"/>
      <c r="C1231" s="387"/>
      <c r="D1231" s="387"/>
      <c r="E1231" s="387"/>
      <c r="F1231" s="389"/>
    </row>
    <row r="1232" spans="1:7" x14ac:dyDescent="0.2">
      <c r="A1232" s="197" t="s">
        <v>984</v>
      </c>
      <c r="B1232" s="198" t="s">
        <v>114</v>
      </c>
      <c r="C1232" s="191">
        <v>6411790</v>
      </c>
      <c r="D1232" s="202">
        <v>0.99958139999999995</v>
      </c>
      <c r="E1232" s="191">
        <v>1</v>
      </c>
      <c r="F1232" s="193" t="s">
        <v>85</v>
      </c>
    </row>
    <row r="1233" spans="1:7" s="243" customFormat="1" x14ac:dyDescent="0.2">
      <c r="A1233" s="322" t="s">
        <v>985</v>
      </c>
      <c r="B1233" s="323" t="s">
        <v>114</v>
      </c>
      <c r="C1233" s="279">
        <v>6411790</v>
      </c>
      <c r="D1233" s="324">
        <v>0.99997579999999997</v>
      </c>
      <c r="E1233" s="279">
        <v>1</v>
      </c>
      <c r="F1233" s="284" t="s">
        <v>85</v>
      </c>
      <c r="G1233" s="249"/>
    </row>
    <row r="1234" spans="1:7" x14ac:dyDescent="0.2">
      <c r="A1234" s="199" t="s">
        <v>986</v>
      </c>
      <c r="B1234" s="68" t="s">
        <v>114</v>
      </c>
      <c r="C1234" s="183">
        <v>6411790</v>
      </c>
      <c r="D1234" s="205">
        <v>0.99981889999999995</v>
      </c>
      <c r="E1234" s="183">
        <v>1</v>
      </c>
      <c r="F1234" s="195" t="s">
        <v>85</v>
      </c>
    </row>
    <row r="1235" spans="1:7" x14ac:dyDescent="0.2">
      <c r="A1235" s="75" t="s">
        <v>987</v>
      </c>
      <c r="B1235" s="67" t="s">
        <v>114</v>
      </c>
      <c r="C1235" s="6">
        <v>6411790</v>
      </c>
      <c r="D1235" s="203">
        <v>0.99997579999999997</v>
      </c>
      <c r="E1235" s="6">
        <v>1</v>
      </c>
      <c r="F1235" s="72" t="s">
        <v>85</v>
      </c>
    </row>
    <row r="1236" spans="1:7" s="243" customFormat="1" x14ac:dyDescent="0.2">
      <c r="A1236" s="322" t="s">
        <v>988</v>
      </c>
      <c r="B1236" s="323" t="s">
        <v>114</v>
      </c>
      <c r="C1236" s="279">
        <v>6411790</v>
      </c>
      <c r="D1236" s="324">
        <v>0.99997579999999997</v>
      </c>
      <c r="E1236" s="279">
        <v>1</v>
      </c>
      <c r="F1236" s="284" t="s">
        <v>85</v>
      </c>
      <c r="G1236" s="249"/>
    </row>
    <row r="1237" spans="1:7" x14ac:dyDescent="0.2">
      <c r="A1237" s="199" t="s">
        <v>989</v>
      </c>
      <c r="B1237" s="68" t="s">
        <v>114</v>
      </c>
      <c r="C1237" s="183">
        <v>6411790</v>
      </c>
      <c r="D1237" s="205">
        <v>0.99997579999999997</v>
      </c>
      <c r="E1237" s="183">
        <v>1</v>
      </c>
      <c r="F1237" s="195" t="s">
        <v>85</v>
      </c>
    </row>
    <row r="1238" spans="1:7" x14ac:dyDescent="0.2">
      <c r="A1238" s="75" t="s">
        <v>990</v>
      </c>
      <c r="B1238" s="67" t="s">
        <v>114</v>
      </c>
      <c r="C1238" s="6">
        <v>6411790</v>
      </c>
      <c r="D1238" s="203">
        <v>0.99997579999999997</v>
      </c>
      <c r="E1238" s="6">
        <v>1</v>
      </c>
      <c r="F1238" s="72" t="s">
        <v>85</v>
      </c>
    </row>
    <row r="1239" spans="1:7" s="243" customFormat="1" x14ac:dyDescent="0.2">
      <c r="A1239" s="322" t="s">
        <v>991</v>
      </c>
      <c r="B1239" s="323" t="s">
        <v>114</v>
      </c>
      <c r="C1239" s="279">
        <v>6411790</v>
      </c>
      <c r="D1239" s="324">
        <v>0.99997579999999997</v>
      </c>
      <c r="E1239" s="279">
        <v>1</v>
      </c>
      <c r="F1239" s="284" t="s">
        <v>85</v>
      </c>
      <c r="G1239" s="249"/>
    </row>
    <row r="1240" spans="1:7" x14ac:dyDescent="0.2">
      <c r="A1240" s="199" t="s">
        <v>992</v>
      </c>
      <c r="B1240" s="68" t="s">
        <v>114</v>
      </c>
      <c r="C1240" s="183">
        <v>6411790</v>
      </c>
      <c r="D1240" s="205">
        <v>0.99997579999999997</v>
      </c>
      <c r="E1240" s="183">
        <v>1</v>
      </c>
      <c r="F1240" s="195" t="s">
        <v>85</v>
      </c>
    </row>
    <row r="1241" spans="1:7" x14ac:dyDescent="0.2">
      <c r="A1241" s="75" t="s">
        <v>993</v>
      </c>
      <c r="B1241" s="67" t="s">
        <v>114</v>
      </c>
      <c r="C1241" s="6">
        <v>6411790</v>
      </c>
      <c r="D1241" s="203">
        <v>0.99997579999999997</v>
      </c>
      <c r="E1241" s="6">
        <v>1</v>
      </c>
      <c r="F1241" s="72" t="s">
        <v>85</v>
      </c>
    </row>
    <row r="1242" spans="1:7" s="243" customFormat="1" x14ac:dyDescent="0.2">
      <c r="A1242" s="322" t="s">
        <v>994</v>
      </c>
      <c r="B1242" s="323" t="s">
        <v>114</v>
      </c>
      <c r="C1242" s="279">
        <v>6411790</v>
      </c>
      <c r="D1242" s="324">
        <v>0.99997579999999997</v>
      </c>
      <c r="E1242" s="279">
        <v>1</v>
      </c>
      <c r="F1242" s="284" t="s">
        <v>85</v>
      </c>
      <c r="G1242" s="249"/>
    </row>
    <row r="1243" spans="1:7" x14ac:dyDescent="0.2">
      <c r="A1243" s="199" t="s">
        <v>995</v>
      </c>
      <c r="B1243" s="68" t="s">
        <v>114</v>
      </c>
      <c r="C1243" s="183">
        <v>6411790</v>
      </c>
      <c r="D1243" s="205">
        <v>0.99997579999999997</v>
      </c>
      <c r="E1243" s="183">
        <v>1</v>
      </c>
      <c r="F1243" s="195" t="s">
        <v>85</v>
      </c>
    </row>
    <row r="1244" spans="1:7" x14ac:dyDescent="0.2">
      <c r="A1244" s="75" t="s">
        <v>996</v>
      </c>
      <c r="B1244" s="67" t="s">
        <v>114</v>
      </c>
      <c r="C1244" s="6">
        <v>6411790</v>
      </c>
      <c r="D1244" s="203">
        <v>0.99997579999999997</v>
      </c>
      <c r="E1244" s="6">
        <v>1</v>
      </c>
      <c r="F1244" s="72" t="s">
        <v>85</v>
      </c>
    </row>
    <row r="1245" spans="1:7" s="243" customFormat="1" x14ac:dyDescent="0.2">
      <c r="A1245" s="322" t="s">
        <v>997</v>
      </c>
      <c r="B1245" s="323" t="s">
        <v>114</v>
      </c>
      <c r="C1245" s="279">
        <v>6411790</v>
      </c>
      <c r="D1245" s="324">
        <v>0.99997579999999997</v>
      </c>
      <c r="E1245" s="279">
        <v>1</v>
      </c>
      <c r="F1245" s="284" t="s">
        <v>85</v>
      </c>
      <c r="G1245" s="249"/>
    </row>
    <row r="1246" spans="1:7" ht="17" thickBot="1" x14ac:dyDescent="0.25">
      <c r="A1246" s="76" t="s">
        <v>998</v>
      </c>
      <c r="B1246" s="73" t="s">
        <v>114</v>
      </c>
      <c r="C1246" s="180">
        <v>6411790</v>
      </c>
      <c r="D1246" s="204">
        <v>0.99998310000000001</v>
      </c>
      <c r="E1246" s="180">
        <v>1</v>
      </c>
      <c r="F1246" s="74" t="s">
        <v>85</v>
      </c>
    </row>
    <row r="1247" spans="1:7" ht="17" thickBot="1" x14ac:dyDescent="0.25">
      <c r="A1247" s="386" t="s">
        <v>242</v>
      </c>
      <c r="B1247" s="387"/>
      <c r="C1247" s="387"/>
      <c r="D1247" s="387"/>
      <c r="E1247" s="387"/>
      <c r="F1247" s="389"/>
    </row>
    <row r="1248" spans="1:7" x14ac:dyDescent="0.2">
      <c r="A1248" s="197" t="s">
        <v>999</v>
      </c>
      <c r="B1248" s="198" t="s">
        <v>121</v>
      </c>
      <c r="C1248" s="191">
        <v>4783414</v>
      </c>
      <c r="D1248" s="202">
        <v>0.99999979999999999</v>
      </c>
      <c r="E1248" s="191">
        <v>1</v>
      </c>
      <c r="F1248" s="193" t="s">
        <v>83</v>
      </c>
    </row>
    <row r="1249" spans="1:7" x14ac:dyDescent="0.2">
      <c r="A1249" s="75" t="s">
        <v>999</v>
      </c>
      <c r="B1249" s="67" t="s">
        <v>123</v>
      </c>
      <c r="C1249" s="6">
        <v>217128</v>
      </c>
      <c r="D1249" s="203">
        <v>1</v>
      </c>
      <c r="E1249" s="6">
        <v>1</v>
      </c>
      <c r="F1249" s="72" t="s">
        <v>85</v>
      </c>
    </row>
    <row r="1250" spans="1:7" x14ac:dyDescent="0.2">
      <c r="A1250" s="75" t="s">
        <v>1000</v>
      </c>
      <c r="B1250" s="67" t="s">
        <v>121</v>
      </c>
      <c r="C1250" s="6">
        <v>4783414</v>
      </c>
      <c r="D1250" s="203">
        <v>0.99939630000000002</v>
      </c>
      <c r="E1250" s="6">
        <v>1</v>
      </c>
      <c r="F1250" s="72" t="s">
        <v>85</v>
      </c>
    </row>
    <row r="1251" spans="1:7" x14ac:dyDescent="0.2">
      <c r="A1251" s="75" t="s">
        <v>1000</v>
      </c>
      <c r="B1251" s="67" t="s">
        <v>123</v>
      </c>
      <c r="C1251" s="6">
        <v>217128</v>
      </c>
      <c r="D1251" s="203">
        <v>1</v>
      </c>
      <c r="E1251" s="6">
        <v>1</v>
      </c>
      <c r="F1251" s="72" t="s">
        <v>83</v>
      </c>
    </row>
    <row r="1252" spans="1:7" s="243" customFormat="1" x14ac:dyDescent="0.2">
      <c r="A1252" s="322" t="s">
        <v>1001</v>
      </c>
      <c r="B1252" s="323" t="s">
        <v>121</v>
      </c>
      <c r="C1252" s="279">
        <v>4783414</v>
      </c>
      <c r="D1252" s="324">
        <v>1</v>
      </c>
      <c r="E1252" s="279">
        <v>1</v>
      </c>
      <c r="F1252" s="284" t="s">
        <v>85</v>
      </c>
      <c r="G1252" s="249"/>
    </row>
    <row r="1253" spans="1:7" s="243" customFormat="1" x14ac:dyDescent="0.2">
      <c r="A1253" s="325" t="s">
        <v>1001</v>
      </c>
      <c r="B1253" s="272" t="s">
        <v>123</v>
      </c>
      <c r="C1253" s="274">
        <v>217128</v>
      </c>
      <c r="D1253" s="326">
        <v>1</v>
      </c>
      <c r="E1253" s="274">
        <v>1</v>
      </c>
      <c r="F1253" s="298" t="s">
        <v>92</v>
      </c>
      <c r="G1253" s="249"/>
    </row>
    <row r="1254" spans="1:7" x14ac:dyDescent="0.2">
      <c r="A1254" s="75" t="s">
        <v>1003</v>
      </c>
      <c r="B1254" s="67" t="s">
        <v>121</v>
      </c>
      <c r="C1254" s="6">
        <v>4783414</v>
      </c>
      <c r="D1254" s="203">
        <v>1</v>
      </c>
      <c r="E1254" s="6">
        <v>1</v>
      </c>
      <c r="F1254" s="72" t="s">
        <v>85</v>
      </c>
    </row>
    <row r="1255" spans="1:7" x14ac:dyDescent="0.2">
      <c r="A1255" s="75" t="s">
        <v>1003</v>
      </c>
      <c r="B1255" s="67" t="s">
        <v>123</v>
      </c>
      <c r="C1255" s="6">
        <v>217128</v>
      </c>
      <c r="D1255" s="203">
        <v>1</v>
      </c>
      <c r="E1255" s="6">
        <v>1</v>
      </c>
      <c r="F1255" s="72" t="s">
        <v>83</v>
      </c>
    </row>
    <row r="1256" spans="1:7" s="243" customFormat="1" x14ac:dyDescent="0.2">
      <c r="A1256" s="322" t="s">
        <v>1004</v>
      </c>
      <c r="B1256" s="323" t="s">
        <v>121</v>
      </c>
      <c r="C1256" s="279">
        <v>4783414</v>
      </c>
      <c r="D1256" s="324">
        <v>0.99977249999999995</v>
      </c>
      <c r="E1256" s="279">
        <v>1</v>
      </c>
      <c r="F1256" s="284" t="s">
        <v>85</v>
      </c>
      <c r="G1256" s="249"/>
    </row>
    <row r="1257" spans="1:7" s="243" customFormat="1" x14ac:dyDescent="0.2">
      <c r="A1257" s="322" t="s">
        <v>1004</v>
      </c>
      <c r="B1257" s="323" t="s">
        <v>123</v>
      </c>
      <c r="C1257" s="279">
        <v>217128</v>
      </c>
      <c r="D1257" s="324">
        <v>1</v>
      </c>
      <c r="E1257" s="279">
        <v>1</v>
      </c>
      <c r="F1257" s="284" t="s">
        <v>83</v>
      </c>
      <c r="G1257" s="249"/>
    </row>
    <row r="1258" spans="1:7" x14ac:dyDescent="0.2">
      <c r="A1258" s="75" t="s">
        <v>1005</v>
      </c>
      <c r="B1258" s="67" t="s">
        <v>121</v>
      </c>
      <c r="C1258" s="6">
        <v>4783414</v>
      </c>
      <c r="D1258" s="203">
        <v>0.99999139999999997</v>
      </c>
      <c r="E1258" s="6">
        <v>3</v>
      </c>
      <c r="F1258" s="72" t="s">
        <v>77</v>
      </c>
    </row>
    <row r="1259" spans="1:7" x14ac:dyDescent="0.2">
      <c r="A1259" s="199" t="s">
        <v>1005</v>
      </c>
      <c r="B1259" s="68" t="s">
        <v>123</v>
      </c>
      <c r="C1259" s="183">
        <v>217128</v>
      </c>
      <c r="D1259" s="205">
        <v>1</v>
      </c>
      <c r="E1259" s="183">
        <v>1</v>
      </c>
      <c r="F1259" s="195" t="s">
        <v>82</v>
      </c>
    </row>
    <row r="1260" spans="1:7" x14ac:dyDescent="0.2">
      <c r="A1260" s="75" t="s">
        <v>1006</v>
      </c>
      <c r="B1260" s="67" t="s">
        <v>121</v>
      </c>
      <c r="C1260" s="6">
        <v>4783414</v>
      </c>
      <c r="D1260" s="203">
        <v>1</v>
      </c>
      <c r="E1260" s="6">
        <v>1</v>
      </c>
      <c r="F1260" s="72" t="s">
        <v>85</v>
      </c>
    </row>
    <row r="1261" spans="1:7" x14ac:dyDescent="0.2">
      <c r="A1261" s="75" t="s">
        <v>1006</v>
      </c>
      <c r="B1261" s="67" t="s">
        <v>123</v>
      </c>
      <c r="C1261" s="6">
        <v>217128</v>
      </c>
      <c r="D1261" s="203">
        <v>1</v>
      </c>
      <c r="E1261" s="6">
        <v>1</v>
      </c>
      <c r="F1261" s="72" t="s">
        <v>83</v>
      </c>
    </row>
    <row r="1262" spans="1:7" x14ac:dyDescent="0.2">
      <c r="A1262" s="75" t="s">
        <v>1007</v>
      </c>
      <c r="B1262" s="67" t="s">
        <v>121</v>
      </c>
      <c r="C1262" s="6">
        <v>4783414</v>
      </c>
      <c r="D1262" s="203">
        <v>0.99977300000000002</v>
      </c>
      <c r="E1262" s="6">
        <v>1</v>
      </c>
      <c r="F1262" s="72" t="s">
        <v>85</v>
      </c>
    </row>
    <row r="1263" spans="1:7" x14ac:dyDescent="0.2">
      <c r="A1263" s="75" t="s">
        <v>1007</v>
      </c>
      <c r="B1263" s="67" t="s">
        <v>123</v>
      </c>
      <c r="C1263" s="6">
        <v>217128</v>
      </c>
      <c r="D1263" s="203">
        <v>1</v>
      </c>
      <c r="E1263" s="6">
        <v>1</v>
      </c>
      <c r="F1263" s="72" t="s">
        <v>83</v>
      </c>
    </row>
    <row r="1264" spans="1:7" s="243" customFormat="1" x14ac:dyDescent="0.2">
      <c r="A1264" s="322" t="s">
        <v>1008</v>
      </c>
      <c r="B1264" s="323" t="s">
        <v>121</v>
      </c>
      <c r="C1264" s="279">
        <v>4783414</v>
      </c>
      <c r="D1264" s="324">
        <v>0.99968679999999999</v>
      </c>
      <c r="E1264" s="279">
        <v>1</v>
      </c>
      <c r="F1264" s="284" t="s">
        <v>85</v>
      </c>
      <c r="G1264" s="249"/>
    </row>
    <row r="1265" spans="1:7" s="243" customFormat="1" x14ac:dyDescent="0.2">
      <c r="A1265" s="325" t="s">
        <v>1008</v>
      </c>
      <c r="B1265" s="272" t="s">
        <v>123</v>
      </c>
      <c r="C1265" s="274">
        <v>217128</v>
      </c>
      <c r="D1265" s="326">
        <v>1</v>
      </c>
      <c r="E1265" s="274">
        <v>1</v>
      </c>
      <c r="F1265" s="298" t="s">
        <v>82</v>
      </c>
      <c r="G1265" s="249"/>
    </row>
    <row r="1266" spans="1:7" s="243" customFormat="1" x14ac:dyDescent="0.2">
      <c r="A1266" s="322" t="s">
        <v>1010</v>
      </c>
      <c r="B1266" s="323" t="s">
        <v>121</v>
      </c>
      <c r="C1266" s="279">
        <v>4783414</v>
      </c>
      <c r="D1266" s="324">
        <v>1</v>
      </c>
      <c r="E1266" s="279">
        <v>1</v>
      </c>
      <c r="F1266" s="284" t="s">
        <v>85</v>
      </c>
      <c r="G1266" s="249"/>
    </row>
    <row r="1267" spans="1:7" s="243" customFormat="1" x14ac:dyDescent="0.2">
      <c r="A1267" s="322" t="s">
        <v>1010</v>
      </c>
      <c r="B1267" s="323" t="s">
        <v>123</v>
      </c>
      <c r="C1267" s="279">
        <v>217128</v>
      </c>
      <c r="D1267" s="324">
        <v>1</v>
      </c>
      <c r="E1267" s="279">
        <v>1</v>
      </c>
      <c r="F1267" s="284" t="s">
        <v>83</v>
      </c>
      <c r="G1267" s="249"/>
    </row>
    <row r="1268" spans="1:7" x14ac:dyDescent="0.2">
      <c r="A1268" s="75" t="s">
        <v>1011</v>
      </c>
      <c r="B1268" s="67" t="s">
        <v>121</v>
      </c>
      <c r="C1268" s="6">
        <v>4783414</v>
      </c>
      <c r="D1268" s="203">
        <v>1</v>
      </c>
      <c r="E1268" s="6">
        <v>1</v>
      </c>
      <c r="F1268" s="72" t="s">
        <v>85</v>
      </c>
    </row>
    <row r="1269" spans="1:7" x14ac:dyDescent="0.2">
      <c r="A1269" s="75" t="s">
        <v>1011</v>
      </c>
      <c r="B1269" s="67" t="s">
        <v>123</v>
      </c>
      <c r="C1269" s="6">
        <v>217128</v>
      </c>
      <c r="D1269" s="203">
        <v>1</v>
      </c>
      <c r="E1269" s="6">
        <v>1</v>
      </c>
      <c r="F1269" s="72" t="s">
        <v>84</v>
      </c>
    </row>
    <row r="1270" spans="1:7" x14ac:dyDescent="0.2">
      <c r="A1270" s="75" t="s">
        <v>1012</v>
      </c>
      <c r="B1270" s="67" t="s">
        <v>121</v>
      </c>
      <c r="C1270" s="6">
        <v>4783414</v>
      </c>
      <c r="D1270" s="203">
        <v>1</v>
      </c>
      <c r="E1270" s="6">
        <v>1</v>
      </c>
      <c r="F1270" s="72" t="s">
        <v>85</v>
      </c>
    </row>
    <row r="1271" spans="1:7" x14ac:dyDescent="0.2">
      <c r="A1271" s="199" t="s">
        <v>1012</v>
      </c>
      <c r="B1271" s="68" t="s">
        <v>123</v>
      </c>
      <c r="C1271" s="183">
        <v>217128</v>
      </c>
      <c r="D1271" s="205">
        <v>1</v>
      </c>
      <c r="E1271" s="183">
        <v>1</v>
      </c>
      <c r="F1271" s="195" t="s">
        <v>83</v>
      </c>
    </row>
    <row r="1272" spans="1:7" s="243" customFormat="1" x14ac:dyDescent="0.2">
      <c r="A1272" s="322" t="s">
        <v>1013</v>
      </c>
      <c r="B1272" s="323" t="s">
        <v>121</v>
      </c>
      <c r="C1272" s="279">
        <v>4783414</v>
      </c>
      <c r="D1272" s="324">
        <v>1</v>
      </c>
      <c r="E1272" s="279">
        <v>1</v>
      </c>
      <c r="F1272" s="284" t="s">
        <v>85</v>
      </c>
      <c r="G1272" s="249"/>
    </row>
    <row r="1273" spans="1:7" s="243" customFormat="1" x14ac:dyDescent="0.2">
      <c r="A1273" s="322" t="s">
        <v>1013</v>
      </c>
      <c r="B1273" s="323" t="s">
        <v>123</v>
      </c>
      <c r="C1273" s="279">
        <v>217128</v>
      </c>
      <c r="D1273" s="324">
        <v>1</v>
      </c>
      <c r="E1273" s="279">
        <v>1</v>
      </c>
      <c r="F1273" s="284" t="s">
        <v>83</v>
      </c>
      <c r="G1273" s="249"/>
    </row>
    <row r="1274" spans="1:7" x14ac:dyDescent="0.2">
      <c r="A1274" s="75" t="s">
        <v>1014</v>
      </c>
      <c r="B1274" s="67" t="s">
        <v>121</v>
      </c>
      <c r="C1274" s="6">
        <v>4783414</v>
      </c>
      <c r="D1274" s="203">
        <v>1</v>
      </c>
      <c r="E1274" s="6">
        <v>1</v>
      </c>
      <c r="F1274" s="72" t="s">
        <v>85</v>
      </c>
    </row>
    <row r="1275" spans="1:7" x14ac:dyDescent="0.2">
      <c r="A1275" s="75" t="s">
        <v>1014</v>
      </c>
      <c r="B1275" s="67" t="s">
        <v>123</v>
      </c>
      <c r="C1275" s="6">
        <v>217128</v>
      </c>
      <c r="D1275" s="203">
        <v>1</v>
      </c>
      <c r="E1275" s="6">
        <v>1</v>
      </c>
      <c r="F1275" s="72" t="s">
        <v>83</v>
      </c>
    </row>
    <row r="1276" spans="1:7" x14ac:dyDescent="0.2">
      <c r="A1276" s="75" t="s">
        <v>1015</v>
      </c>
      <c r="B1276" s="67" t="s">
        <v>121</v>
      </c>
      <c r="C1276" s="6">
        <v>4783414</v>
      </c>
      <c r="D1276" s="203">
        <v>1</v>
      </c>
      <c r="E1276" s="6">
        <v>1</v>
      </c>
      <c r="F1276" s="72" t="s">
        <v>85</v>
      </c>
    </row>
    <row r="1277" spans="1:7" ht="17" thickBot="1" x14ac:dyDescent="0.25">
      <c r="A1277" s="76" t="s">
        <v>1015</v>
      </c>
      <c r="B1277" s="73" t="s">
        <v>123</v>
      </c>
      <c r="C1277" s="180">
        <v>217128</v>
      </c>
      <c r="D1277" s="204">
        <v>0.99990330000000005</v>
      </c>
      <c r="E1277" s="180">
        <v>1</v>
      </c>
      <c r="F1277" s="74" t="s">
        <v>83</v>
      </c>
    </row>
  </sheetData>
  <mergeCells count="37">
    <mergeCell ref="A1231:F1231"/>
    <mergeCell ref="A1247:F1247"/>
    <mergeCell ref="A1046:F1046"/>
    <mergeCell ref="A1062:F1062"/>
    <mergeCell ref="A1078:F1078"/>
    <mergeCell ref="A1124:F1124"/>
    <mergeCell ref="A1170:F1170"/>
    <mergeCell ref="A629:F629"/>
    <mergeCell ref="A719:F719"/>
    <mergeCell ref="A735:F735"/>
    <mergeCell ref="A751:F751"/>
    <mergeCell ref="A797:F797"/>
    <mergeCell ref="A953:F953"/>
    <mergeCell ref="A955:F955"/>
    <mergeCell ref="A843:F843"/>
    <mergeCell ref="A904:F904"/>
    <mergeCell ref="A920:F920"/>
    <mergeCell ref="A627:F627"/>
    <mergeCell ref="A128:F128"/>
    <mergeCell ref="A174:F174"/>
    <mergeCell ref="A220:F220"/>
    <mergeCell ref="A281:F281"/>
    <mergeCell ref="A297:F297"/>
    <mergeCell ref="A471:F471"/>
    <mergeCell ref="A517:F517"/>
    <mergeCell ref="A578:F578"/>
    <mergeCell ref="A594:F594"/>
    <mergeCell ref="A330:F330"/>
    <mergeCell ref="A332:F332"/>
    <mergeCell ref="A423:F423"/>
    <mergeCell ref="A439:F439"/>
    <mergeCell ref="A455:F455"/>
    <mergeCell ref="A1:F1"/>
    <mergeCell ref="A5:F5"/>
    <mergeCell ref="A3:F3"/>
    <mergeCell ref="A96:F96"/>
    <mergeCell ref="A112:F1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2023-04-10T07:19:31Z</dcterms:created>
  <dcterms:modified xsi:type="dcterms:W3CDTF">2024-01-09T07:12:34Z</dcterms:modified>
</cp:coreProperties>
</file>