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0"/>
  <workbookPr defaultThemeVersion="166925"/>
  <mc:AlternateContent xmlns:mc="http://schemas.openxmlformats.org/markup-compatibility/2006">
    <mc:Choice Requires="x15">
      <x15ac:absPath xmlns:x15ac="http://schemas.microsoft.com/office/spreadsheetml/2010/11/ac" url="/Users/timpaape/Dropbox/Tim/CSP_506402_rhizobia/Rhizobia_manuscript/Bhat_etal_manuscript_files/Tables_and_Supporting_Tables/"/>
    </mc:Choice>
  </mc:AlternateContent>
  <xr:revisionPtr revIDLastSave="0" documentId="13_ncr:1_{8C4100EC-151E-BC42-9A6C-FEA74D05020A}" xr6:coauthVersionLast="47" xr6:coauthVersionMax="47" xr10:uidLastSave="{00000000-0000-0000-0000-000000000000}"/>
  <bookViews>
    <workbookView xWindow="16320" yWindow="5880" windowWidth="27240" windowHeight="15360" xr2:uid="{B5AEB5D8-BAEF-B547-8A35-D602DD7790B8}"/>
  </bookViews>
  <sheets>
    <sheet name="TableS1" sheetId="7" r:id="rId1"/>
    <sheet name="Table S2" sheetId="1" r:id="rId2"/>
    <sheet name="Table S3" sheetId="3" r:id="rId3"/>
    <sheet name="Table S4" sheetId="5" r:id="rId4"/>
    <sheet name="Table S5" sheetId="4" r:id="rId5"/>
    <sheet name="Table S6" sheetId="6" r:id="rId6"/>
  </sheets>
  <externalReferences>
    <externalReference r:id="rId7"/>
  </externalReferences>
  <definedNames>
    <definedName name="_xlnm._FilterDatabase" localSheetId="4">'Table S5'!$A$3:$J$17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0" i="5" l="1"/>
  <c r="B149" i="5"/>
  <c r="B148" i="5"/>
  <c r="B147" i="5"/>
  <c r="B146" i="5"/>
  <c r="B145" i="5"/>
  <c r="B144" i="5"/>
  <c r="B143" i="5"/>
  <c r="B142" i="5"/>
  <c r="B141" i="5"/>
  <c r="B140" i="5"/>
  <c r="B139" i="5"/>
  <c r="B138" i="5"/>
  <c r="B137" i="5"/>
  <c r="B136" i="5"/>
  <c r="B135" i="5"/>
  <c r="B134" i="5"/>
  <c r="B133" i="5"/>
  <c r="B132" i="5"/>
  <c r="B131" i="5"/>
  <c r="B130" i="5"/>
  <c r="B129" i="5"/>
  <c r="B128" i="5"/>
  <c r="B127" i="5"/>
  <c r="B126" i="5"/>
  <c r="B125" i="5"/>
  <c r="B124" i="5"/>
  <c r="B123" i="5"/>
  <c r="B122" i="5"/>
  <c r="B121" i="5"/>
  <c r="B120" i="5"/>
  <c r="B119" i="5"/>
  <c r="B118" i="5"/>
  <c r="B117" i="5"/>
  <c r="B116" i="5"/>
  <c r="B115" i="5"/>
  <c r="B114" i="5"/>
  <c r="B113" i="5"/>
  <c r="B112" i="5"/>
  <c r="B111" i="5"/>
  <c r="B110" i="5"/>
  <c r="B109" i="5"/>
  <c r="B108" i="5"/>
  <c r="B107" i="5"/>
  <c r="B106" i="5"/>
  <c r="B105" i="5"/>
  <c r="B104" i="5"/>
  <c r="B103" i="5"/>
  <c r="B102" i="5"/>
  <c r="B101" i="5"/>
  <c r="B100" i="5"/>
  <c r="B99" i="5"/>
  <c r="B98" i="5"/>
  <c r="B97" i="5"/>
  <c r="B96" i="5"/>
  <c r="B95" i="5"/>
  <c r="B94" i="5"/>
  <c r="B93" i="5"/>
  <c r="B92" i="5"/>
  <c r="B91" i="5"/>
  <c r="B90" i="5"/>
  <c r="B89" i="5"/>
  <c r="B88" i="5"/>
  <c r="B87" i="5"/>
  <c r="B86" i="5"/>
  <c r="B85" i="5"/>
  <c r="B84" i="5"/>
  <c r="B83" i="5"/>
  <c r="B82" i="5"/>
  <c r="B81" i="5"/>
  <c r="B80" i="5"/>
  <c r="B79" i="5"/>
  <c r="B78" i="5"/>
  <c r="B77" i="5"/>
  <c r="B76" i="5"/>
  <c r="B75" i="5"/>
  <c r="B74" i="5"/>
  <c r="B73" i="5"/>
  <c r="B72" i="5"/>
  <c r="B71" i="5"/>
  <c r="B70" i="5"/>
  <c r="B69" i="5"/>
  <c r="B68" i="5"/>
  <c r="B67" i="5"/>
  <c r="B66" i="5"/>
  <c r="B65" i="5"/>
  <c r="B64" i="5"/>
  <c r="B63" i="5"/>
  <c r="B62" i="5"/>
  <c r="B61" i="5"/>
  <c r="B60" i="5"/>
  <c r="B59" i="5"/>
  <c r="B58" i="5"/>
  <c r="B57" i="5"/>
  <c r="B56" i="5"/>
  <c r="B55" i="5"/>
  <c r="B54" i="5"/>
  <c r="B53" i="5"/>
  <c r="B52" i="5"/>
  <c r="B51" i="5"/>
  <c r="B50" i="5"/>
  <c r="B49" i="5"/>
  <c r="B48" i="5"/>
  <c r="B47" i="5"/>
  <c r="B46" i="5"/>
  <c r="B45" i="5"/>
  <c r="B44" i="5"/>
  <c r="B43" i="5"/>
  <c r="B42" i="5"/>
  <c r="B41" i="5"/>
  <c r="B40" i="5"/>
  <c r="B39" i="5"/>
  <c r="B38" i="5"/>
  <c r="B37" i="5"/>
  <c r="B36" i="5"/>
  <c r="B35" i="5"/>
  <c r="B34" i="5"/>
  <c r="B33" i="5"/>
  <c r="B32" i="5"/>
  <c r="B31" i="5"/>
  <c r="B30" i="5"/>
  <c r="B29" i="5"/>
  <c r="B28" i="5"/>
  <c r="B27" i="5"/>
  <c r="B26" i="5"/>
  <c r="B25" i="5"/>
  <c r="B24" i="5"/>
  <c r="B23" i="5"/>
  <c r="B22" i="5"/>
  <c r="B21" i="5"/>
  <c r="B20" i="5"/>
  <c r="B19" i="5"/>
  <c r="B18" i="5"/>
  <c r="B17" i="5"/>
  <c r="B16" i="5"/>
  <c r="B15" i="5"/>
  <c r="B14" i="5"/>
  <c r="B13" i="5"/>
  <c r="B12" i="5"/>
  <c r="B11" i="5"/>
  <c r="B10" i="5"/>
  <c r="B9" i="5"/>
  <c r="B8" i="5"/>
  <c r="B7" i="5"/>
  <c r="B6" i="5"/>
  <c r="B5" i="5"/>
  <c r="B4" i="5"/>
</calcChain>
</file>

<file path=xl/sharedStrings.xml><?xml version="1.0" encoding="utf-8"?>
<sst xmlns="http://schemas.openxmlformats.org/spreadsheetml/2006/main" count="766" uniqueCount="453">
  <si>
    <t>Strain</t>
  </si>
  <si>
    <t>GeneID</t>
  </si>
  <si>
    <t>Gene name</t>
  </si>
  <si>
    <t>Orthogroup</t>
  </si>
  <si>
    <t>Hg-treated_log2FoldChange</t>
  </si>
  <si>
    <t>Hg-treated_padj</t>
  </si>
  <si>
    <t>Control_TMM</t>
  </si>
  <si>
    <t>Hg-treated_TMM</t>
  </si>
  <si>
    <t>AMp07</t>
  </si>
  <si>
    <t>AMp07.491873.peg.5793</t>
  </si>
  <si>
    <t>Flavohemoglobin / Nitric oxide dioxygenase (EC 1.14.12.17)</t>
  </si>
  <si>
    <t>OG0001082</t>
  </si>
  <si>
    <t>AMp07.491873.peg.4023</t>
  </si>
  <si>
    <t>Cytochrome O ubiquinol oxidase subunit I (EC 1.10.3.-)</t>
  </si>
  <si>
    <t>OG0001055</t>
  </si>
  <si>
    <t>AMp07.491873.peg.1207</t>
  </si>
  <si>
    <t>Ferredoxin--NADP(+) reductase (EC 1.18.1.2) @ Flavodoxin--NADP(+) reductase (EC 1.19.1.1)</t>
  </si>
  <si>
    <t>OG0000538</t>
  </si>
  <si>
    <t>AMp07.491873.peg.6228</t>
  </si>
  <si>
    <t>Cytochrome c oxidase polypeptide II (EC 1.9.3.1)</t>
  </si>
  <si>
    <t>OG0005364</t>
  </si>
  <si>
    <t>AMp07.491873.peg.4024</t>
  </si>
  <si>
    <t>Cytochrome O ubiquinol oxidase subunit III (EC 1.10.3.-)</t>
  </si>
  <si>
    <t>OG0001054</t>
  </si>
  <si>
    <t>AMp07.491873.peg.4281</t>
  </si>
  <si>
    <t>beta-galactoside ABC tramsporter%2C substrate-binding protein LacE</t>
  </si>
  <si>
    <t>OG0003025</t>
  </si>
  <si>
    <t>AMp07.491873.peg.6059</t>
  </si>
  <si>
    <t>Pyridoxamine 5'-phosphate oxidase-related%2C FMN-binding</t>
  </si>
  <si>
    <t>OG0000352</t>
  </si>
  <si>
    <t>AMp07.491873.peg.2601</t>
  </si>
  <si>
    <t>Galactitol 2-dehydrogenase (EC 1.1.1.16)</t>
  </si>
  <si>
    <t>OG0000048</t>
  </si>
  <si>
    <t>AMp07.491873.peg.4235</t>
  </si>
  <si>
    <t>Na+/H+-dicarboxylate symporter</t>
  </si>
  <si>
    <t>OG0001039</t>
  </si>
  <si>
    <t>AMp08</t>
  </si>
  <si>
    <t>AMp08.491781.peg.6670</t>
  </si>
  <si>
    <t>Mercuric transport protein%2C MerT</t>
  </si>
  <si>
    <t>OG0006346</t>
  </si>
  <si>
    <t>AMp08.491781.peg.2833</t>
  </si>
  <si>
    <t>Various polyols ABC transporter%2C substrate-binding protein</t>
  </si>
  <si>
    <t>OG0001894</t>
  </si>
  <si>
    <t>AMp08.491781.peg.2830</t>
  </si>
  <si>
    <t>Putative oxidoreductase</t>
  </si>
  <si>
    <t>OG0004651</t>
  </si>
  <si>
    <t>AMp08.491781.peg.2835</t>
  </si>
  <si>
    <t>Various polyols ABC transporter%2C permease protein 1</t>
  </si>
  <si>
    <t>OG0000063</t>
  </si>
  <si>
    <t>AMp08.491781.peg.902</t>
  </si>
  <si>
    <t>Glutathione S-transferase family protein</t>
  </si>
  <si>
    <t>OG0001350</t>
  </si>
  <si>
    <t>AMp08.491781.peg.85</t>
  </si>
  <si>
    <t>Mercuric ion reductase (EC 1.16.1.1)</t>
  </si>
  <si>
    <t>OG0006901</t>
  </si>
  <si>
    <t>AMp08.491781.peg.84</t>
  </si>
  <si>
    <t>OG0004493</t>
  </si>
  <si>
    <t>AMp08.491781.peg.6672</t>
  </si>
  <si>
    <t>hypothetical protein</t>
  </si>
  <si>
    <t>OG0010335</t>
  </si>
  <si>
    <t>AMp08.491781.peg.6662</t>
  </si>
  <si>
    <t>OG0010333</t>
  </si>
  <si>
    <t>AMp08.491781.peg.6663</t>
  </si>
  <si>
    <t>OG0005882</t>
  </si>
  <si>
    <t>AMp08.491781.peg.6665</t>
  </si>
  <si>
    <t>OG0007479</t>
  </si>
  <si>
    <t>SMp01</t>
  </si>
  <si>
    <t>SMp01.491863.peg.4316</t>
  </si>
  <si>
    <t>Conserved membrane protein in copper uptake%2C YcnI / Copper metallochaperone PCu(A)C%2C inserts Cu(I) into cytochrome oxidase subunit II</t>
  </si>
  <si>
    <t>OG0000359</t>
  </si>
  <si>
    <t>SMp01.491863.peg.4317</t>
  </si>
  <si>
    <t>conserved hypothetical protein</t>
  </si>
  <si>
    <t>OG0000625</t>
  </si>
  <si>
    <t>SMp01.491863.peg.1326</t>
  </si>
  <si>
    <t>Organomercurial lyase (EC 4.99.1.2)</t>
  </si>
  <si>
    <t>OG0010667</t>
  </si>
  <si>
    <t>SMp01.491863.peg.1329</t>
  </si>
  <si>
    <t>OG0008494</t>
  </si>
  <si>
    <t>SMp01.491863.peg.1327</t>
  </si>
  <si>
    <t>SMp01.491863.peg.1328</t>
  </si>
  <si>
    <t>Periplasmic mercury(+2) binding protein%2C MerP</t>
  </si>
  <si>
    <t>SMp01.491863.peg.1330</t>
  </si>
  <si>
    <t>VMo01</t>
  </si>
  <si>
    <t>VMo01.491855.peg.1863</t>
  </si>
  <si>
    <t>Maltodextrin glucosidase (EC 3.2.1.20)</t>
  </si>
  <si>
    <t>OG0000105</t>
  </si>
  <si>
    <t>VMo01.491855.peg.4853</t>
  </si>
  <si>
    <t>Formyltetrahydrofolate deformylase (EC 3.5.1.10)</t>
  </si>
  <si>
    <t>OG0000039</t>
  </si>
  <si>
    <t>VMo01.491855.peg.3524</t>
  </si>
  <si>
    <t>Trimethylamine methyltransferase family protein</t>
  </si>
  <si>
    <t>OG0004204</t>
  </si>
  <si>
    <t>VMo01.491855.peg.3532</t>
  </si>
  <si>
    <t>5%2C10-methylenetetrahydrofolate reductase%2C small subunit (EC 1.5.1.20)</t>
  </si>
  <si>
    <t>OG0004579</t>
  </si>
  <si>
    <t>VMo01.491855.peg.3531</t>
  </si>
  <si>
    <t>OG0004578</t>
  </si>
  <si>
    <t>VMo01.491855.peg.4709</t>
  </si>
  <si>
    <t>Various polyols ABC transporter%2C permease protein 2</t>
  </si>
  <si>
    <t>OG0003999</t>
  </si>
  <si>
    <t>VMo01.491855.peg.544</t>
  </si>
  <si>
    <t>Ferric iron ABC transporter%2C iron-binding protein</t>
  </si>
  <si>
    <t>OG0003702</t>
  </si>
  <si>
    <t>VMo01.491855.peg.4710</t>
  </si>
  <si>
    <t>VMo01.491855.peg.137</t>
  </si>
  <si>
    <t>beta-galactoside ABC tramsporter%2C permease protein LacF</t>
  </si>
  <si>
    <t>OG0003024</t>
  </si>
  <si>
    <t>Gene identifier</t>
  </si>
  <si>
    <t xml:space="preserve">Name of the gene </t>
  </si>
  <si>
    <t>An ID to determine the orthologue of a particular AMp08 gene in other strains, computed using OrthoFinder</t>
  </si>
  <si>
    <t>Log2 fold change of a gene in response to Hg treatment in nodules</t>
  </si>
  <si>
    <t>Adjusted p value</t>
  </si>
  <si>
    <t>Average gene expression under control conditions, normalized using TMM (trimmed mean of M values) </t>
  </si>
  <si>
    <t>Average gene expression under Hg treatment, normalized using TMM</t>
  </si>
  <si>
    <t>Identity of the rhizobia strain growing under free-living conditions</t>
  </si>
  <si>
    <t>Genotype</t>
  </si>
  <si>
    <t>Control_AVG_TMM</t>
  </si>
  <si>
    <t>Hg_AVG_TMM</t>
  </si>
  <si>
    <t>HM302_AMp07</t>
  </si>
  <si>
    <t>AMp07.491873.peg.480</t>
  </si>
  <si>
    <t>HYPOTHETICAL TRANSMEMBRANE SIGNAL PEPTIDE PROTEIN</t>
  </si>
  <si>
    <t>OG0002437</t>
  </si>
  <si>
    <t>AMp07.491873.peg.2350</t>
  </si>
  <si>
    <t>OG0002700</t>
  </si>
  <si>
    <t>AMp07.491873.peg.4451</t>
  </si>
  <si>
    <t>Manganese catalase (EC 1.11.1.6)</t>
  </si>
  <si>
    <t>OG0000500</t>
  </si>
  <si>
    <t>AMp07.491873.peg.5218</t>
  </si>
  <si>
    <t>NAD-dependent protein deacetylases%2C SIR2 family</t>
  </si>
  <si>
    <t>OG0002215</t>
  </si>
  <si>
    <t>AMp07.491873.peg.6644</t>
  </si>
  <si>
    <t>Kup system potassium uptake protein</t>
  </si>
  <si>
    <t>OG0006286</t>
  </si>
  <si>
    <t>AMp07.491873.peg.4495</t>
  </si>
  <si>
    <t>ABC transporter%2C substrate-binding protein (cluster 10%2C nitrate/sulfonate/bicarbonate)</t>
  </si>
  <si>
    <t>OG0004069</t>
  </si>
  <si>
    <t>AMp07.491873.peg.5309</t>
  </si>
  <si>
    <t>PF00070 family%2C FAD-dependent NAD(P)-disulphide oxidoreductase</t>
  </si>
  <si>
    <t>OG0001010</t>
  </si>
  <si>
    <t>AMp07.491873.peg.86</t>
  </si>
  <si>
    <t>AMp07.491873.peg.85</t>
  </si>
  <si>
    <t>AMp07.491873.peg.2508</t>
  </si>
  <si>
    <t>OG0001772</t>
  </si>
  <si>
    <t>AMp07.491873.peg.3131</t>
  </si>
  <si>
    <t>Dihydrolipoamide dehydrogenase of 2-oxoglutarate dehydrogenase (EC 1.8.1.4)</t>
  </si>
  <si>
    <t>OG0000957</t>
  </si>
  <si>
    <t>AMp07.491873.peg.3140</t>
  </si>
  <si>
    <t>Malate dehydrogenase (EC 1.1.1.37)</t>
  </si>
  <si>
    <t>OG0000960</t>
  </si>
  <si>
    <t>HM302_AMp08</t>
  </si>
  <si>
    <t>AMp08.491781.peg.5076</t>
  </si>
  <si>
    <t>UPF0337 protein YjbJ</t>
  </si>
  <si>
    <t>OG0000694</t>
  </si>
  <si>
    <t>AMp08.491781.peg.5574</t>
  </si>
  <si>
    <t>Putative regulatory protein</t>
  </si>
  <si>
    <t>OG0004328</t>
  </si>
  <si>
    <t>AMp08.491781.peg.1328</t>
  </si>
  <si>
    <t>Glutathione S-transferase (EC 2.5.1.18)</t>
  </si>
  <si>
    <t>OG0005493</t>
  </si>
  <si>
    <t>AMp08.491781.peg.6506</t>
  </si>
  <si>
    <t>AMp08.491781.peg.3630</t>
  </si>
  <si>
    <t>Polyribonucleotide nucleotidyltransferase (EC 2.7.7.8)</t>
  </si>
  <si>
    <t>OG0002132</t>
  </si>
  <si>
    <t>HM304_AMp07</t>
  </si>
  <si>
    <t>AMp07.491873.peg.151</t>
  </si>
  <si>
    <t>3-methylmercaptopropionyl-CoA dehydrogenase (DmdC)</t>
  </si>
  <si>
    <t>OG0001137</t>
  </si>
  <si>
    <t>AMp07.491873.peg.3576</t>
  </si>
  <si>
    <t>OG0005314</t>
  </si>
  <si>
    <t>AMp07.491873.peg.520</t>
  </si>
  <si>
    <t>OG0003175</t>
  </si>
  <si>
    <t>AMp07.491873.peg.2117</t>
  </si>
  <si>
    <t>ABC-type sugar transport systems%2C ATPase components</t>
  </si>
  <si>
    <t>OG0002652</t>
  </si>
  <si>
    <t>AMp07.491873.peg.2116</t>
  </si>
  <si>
    <t>OG0003294</t>
  </si>
  <si>
    <t>AMp07.491873.peg.4852</t>
  </si>
  <si>
    <t>ABC transporter%2C permease protein 1 (cluster 1%2C maltose/g3p/polyamine/iron)</t>
  </si>
  <si>
    <t>OG0004778</t>
  </si>
  <si>
    <t>AMp07.491873.peg.4411</t>
  </si>
  <si>
    <t>OG0003011</t>
  </si>
  <si>
    <t>AMp07.491873.peg.3628</t>
  </si>
  <si>
    <t>ABC transporter%2C substrate-binding protein (cluster 1%2C maltose/g3p/polyamine/iron)</t>
  </si>
  <si>
    <t>OG0003388</t>
  </si>
  <si>
    <t>AMp07.491873.peg.2757</t>
  </si>
  <si>
    <t>D-3-phosphoglycerate dehydrogenase (EC 1.1.1.95)</t>
  </si>
  <si>
    <t>OG0001854</t>
  </si>
  <si>
    <t>AMp07.491873.peg.496</t>
  </si>
  <si>
    <t>ATP synthase F0 sector subunit a (EC 3.6.3.14)</t>
  </si>
  <si>
    <t>OG0002441</t>
  </si>
  <si>
    <t>AMp07.491873.peg.1084</t>
  </si>
  <si>
    <t>LSU ribosomal protein L2p (L8e)</t>
  </si>
  <si>
    <t>OG0001439</t>
  </si>
  <si>
    <t>AMp07.491873.peg.1078</t>
  </si>
  <si>
    <t>Translation elongation factor G</t>
  </si>
  <si>
    <t>OG0000833</t>
  </si>
  <si>
    <t>HM304_AMp08</t>
  </si>
  <si>
    <t>AMp08.491781.peg.710</t>
  </si>
  <si>
    <t>Na(+) H(+) antiporter subunit D</t>
  </si>
  <si>
    <t>OG0003192</t>
  </si>
  <si>
    <t>AMp08.491781.peg.3921</t>
  </si>
  <si>
    <t>SAM-dependent methyltransferase</t>
  </si>
  <si>
    <t>OG0005379</t>
  </si>
  <si>
    <t>AMp08.491781.peg.658</t>
  </si>
  <si>
    <t>Type II secretory pathway%2C pseudopilin PulG</t>
  </si>
  <si>
    <t>OG0003188</t>
  </si>
  <si>
    <t>AMp08.491781.peg.712</t>
  </si>
  <si>
    <t>Na(+) H(+) antiporter subunit F</t>
  </si>
  <si>
    <t>OG0003194</t>
  </si>
  <si>
    <t>AMp08.491781.peg.3088</t>
  </si>
  <si>
    <t>AMp08.491781.peg.6667</t>
  </si>
  <si>
    <t>similar to glutathione reductase</t>
  </si>
  <si>
    <t>OG0008495</t>
  </si>
  <si>
    <t>AMp08.491781.peg.3609</t>
  </si>
  <si>
    <t>OG0004682</t>
  </si>
  <si>
    <t>AMp08.491781.peg.2746</t>
  </si>
  <si>
    <t>AMp08.491781.peg.2747</t>
  </si>
  <si>
    <t>Phosphoserine aminotransferase (EC 2.6.1.52)</t>
  </si>
  <si>
    <t>OG0001855</t>
  </si>
  <si>
    <t>Identity of the host genotype and the rhizobia strain which forms the nodules</t>
  </si>
  <si>
    <t>Source</t>
  </si>
  <si>
    <t>GO ID</t>
  </si>
  <si>
    <t>GO term</t>
  </si>
  <si>
    <t>p_value</t>
  </si>
  <si>
    <t>term_size</t>
  </si>
  <si>
    <t>query_size</t>
  </si>
  <si>
    <t>intersection_size</t>
  </si>
  <si>
    <t>Comparison</t>
  </si>
  <si>
    <t>Tissue source</t>
  </si>
  <si>
    <t>intersections</t>
  </si>
  <si>
    <t>AMp08_MF</t>
  </si>
  <si>
    <t>GO:0003735</t>
  </si>
  <si>
    <t>structural constituent of ribosome</t>
  </si>
  <si>
    <t>Nodule</t>
  </si>
  <si>
    <t>AMp08_000802, AMp08_000805, AMp08_000926, AMp08_001042, AMp08_001043, AMp08_001044, AMp08_001052, AMp08_001054, AMp08_001056, AMp08_001058, AMp08_001059, AMp08_001060, AMp08_001062, AMp08_001063, AMp08_001064, AMp08_001065, AMp08_001066, AMp08_001067, AMp08_001068, AMp08_001069, AMp08_001070, AMp08_001072, AMp08_001075, AMp08_001076, AMp08_001078, AMp08_002230, AMp08_003084, AMp08_003453</t>
  </si>
  <si>
    <t>GO:0008137</t>
  </si>
  <si>
    <t>NADH dehydrogenase ubiquinone activity</t>
  </si>
  <si>
    <t>AMp08_000955, AMp08_000959, AMp08_000966, AMp08_000967, AMp08_000968</t>
  </si>
  <si>
    <t>AMp08_BP</t>
  </si>
  <si>
    <t>GO:0006412</t>
  </si>
  <si>
    <t>translation</t>
  </si>
  <si>
    <t>AMp08_000802, AMp08_000805, AMp08_000926, AMp08_001042, AMp08_001043, AMp08_001044, AMp08_001052, AMp08_001054, AMp08_001056, AMp08_001058, AMp08_001059, AMp08_001060, AMp08_001062, AMp08_001063, AMp08_001064, AMp08_001065, AMp08_001066, AMp08_001067, AMp08_001068, AMp08_001069, AMp08_001070, AMp08_001072, AMp08_001075, AMp08_001076, AMp08_001078, AMp08_001199, AMp08_002230, AMp08_002477, AMp08_003084, AMp08_003453</t>
  </si>
  <si>
    <t>GO:0006099</t>
  </si>
  <si>
    <t>tricarboxylic acid cycle</t>
  </si>
  <si>
    <t>AMp08_001552, AMp08_002927, AMp08_002928, AMp08_002930, AMp08_002944, AMp08_002945, AMp08_002946</t>
  </si>
  <si>
    <t>AMp08_000802, AMp08_000926, AMp08_001042, AMp08_001043, AMp08_001044, AMp08_001052, AMp08_001053, AMp08_001054, AMp08_001055, AMp08_001056, AMp08_001058, AMp08_001059, AMp08_001061, AMp08_001062, AMp08_001064, AMp08_001065, AMp08_001069, AMp08_001070, AMp08_001075, AMp08_001076, AMp08_001078, AMp08_003453</t>
  </si>
  <si>
    <t>AMp08_000802, AMp08_000926, AMp08_001042, AMp08_001043, AMp08_001044, AMp08_001052, AMp08_001053, AMp08_001054, AMp08_001055, AMp08_001056, AMp08_001058, AMp08_001059, AMp08_001061, AMp08_001062, AMp08_001064, AMp08_001065, AMp08_001069, AMp08_001070, AMp08_001075, AMp08_001076, AMp08_001078, AMp08_002963, AMp08_003453</t>
  </si>
  <si>
    <t>AMp08_000802, AMp08_000805, AMp08_000926, AMp08_000927, AMp08_000991, AMp08_001041, AMp08_001042, AMp08_001043, AMp08_001044, AMp08_001048, AMp08_001049, AMp08_001052, AMp08_001053, AMp08_001054, AMp08_001055, AMp08_001056, AMp08_001057, AMp08_001058, AMp08_001059, AMp08_001060, AMp08_001061, AMp08_001062, AMp08_001063, AMp08_001064, AMp08_001065, AMp08_001066, AMp08_001067, AMp08_001068, AMp08_001069, AMp08_001070, AMp08_001071, AMp08_001072, AMp08_001075, AMp08_001076, AMp08_001078, AMp08_001196, AMp08_001490, AMp08_002230, AMp08_002533, AMp08_002641, AMp08_002654, AMp08_001850, AMp08_002991, AMp08_002992, AMp08_003084, AMp08_003088, AMp08_003107, AMp08_003439, AMp08_003453, AMp08_003480, AMp08_003481</t>
  </si>
  <si>
    <t>AMp08_000802, AMp08_000805, AMp08_000926, AMp08_000927, AMp08_000991, AMp08_001041, AMp08_001042, AMp08_001043, AMp08_001044, AMp08_001048, AMp08_001049, AMp08_001052, AMp08_001053, AMp08_001054, AMp08_001055, AMp08_001056, AMp08_001057, AMp08_001058, AMp08_001059, AMp08_001060, AMp08_001061, AMp08_001062, AMp08_001063, AMp08_001064, AMp08_001065, AMp08_001066, AMp08_001067, AMp08_001068, AMp08_001069, AMp08_001070, AMp08_001071, AMp08_001072, AMp08_001075, AMp08_001076, AMp08_001078, AMp08_001196, AMp08_001490, AMp08_002230, AMp08_002477, AMp08_002533, AMp08_002641, AMp08_002654, AMp08_001850, AMp08_002963, AMp08_002991, AMp08_002992, AMp08_003084, AMp08_003088, AMp08_003107, AMp08_003439, AMp08_003453, AMp08_003480, AMp08_003481</t>
  </si>
  <si>
    <t>GO:0006096</t>
  </si>
  <si>
    <t>glycolytic process</t>
  </si>
  <si>
    <t>AMp08_001135, AMp08_001140, AMp08_002631, AMp08_002634, AMp08_002810, AMp08_002923, AMp08_005341</t>
  </si>
  <si>
    <t>GO:0009399</t>
  </si>
  <si>
    <t>nitrogen fixation</t>
  </si>
  <si>
    <t>AMp08_004685, AMp08_004687, AMp08_004688</t>
  </si>
  <si>
    <t>VMo01_Hg-treated</t>
  </si>
  <si>
    <t>Free-living</t>
  </si>
  <si>
    <t>AMp08_000802, AMp08_000804, AMp08_000805, AMp08_000926, AMp08_000927, AMp08_000991, AMp08_001041, AMp08_001042, AMp08_001043, AMp08_001044, AMp08_001048, AMp08_001049, AMp08_001052, AMp08_001053, AMp08_001054, AMp08_001055, AMp08_001056, AMp08_001057, AMp08_001058, AMp08_001059, AMp08_001060, AMp08_001061, AMp08_001062, AMp08_001063, AMp08_001064, AMp08_001065, AMp08_001066, AMp08_001067, AMp08_001068, AMp08_001069, AMp08_001070, AMp08_001071, AMp08_001072, AMp08_001075, AMp08_001076, AMp08_001078, AMp08_001196, AMp08_001490, AMp08_002230, AMp08_002533, AMp08_002641, AMp08_002654, AMp08_002992, AMp08_003084, AMp08_003088, AMp08_003107, AMp08_003439, AMp08_003453, AMp08_003480, AMp08_003481</t>
  </si>
  <si>
    <t>AMp08_000959, AMp08_000964, AMp08_000966, AMp08_000967, AMp08_000968</t>
  </si>
  <si>
    <t>AMp08_000802, AMp08_000804, AMp08_000805, AMp08_000926, AMp08_000927, AMp08_000991, AMp08_001041, AMp08_001042, AMp08_001043, AMp08_001044, AMp08_001048, AMp08_001049, AMp08_001052, AMp08_001053, AMp08_001054, AMp08_001055, AMp08_001056, AMp08_001057, AMp08_001058, AMp08_001059, AMp08_001060, AMp08_001061, AMp08_001062, AMp08_001063, AMp08_001064, AMp08_001065, AMp08_001066, AMp08_001067, AMp08_001068, AMp08_001069, AMp08_001070, AMp08_001071, AMp08_001072, AMp08_001075, AMp08_001076, AMp08_001078, AMp08_001196, AMp08_001490, AMp08_002230, AMp08_002231, AMp08_002533, AMp08_002641, AMp08_002654, AMp08_002963, AMp08_002992, AMp08_003084, AMp08_003088, AMp08_003107, AMp08_003439, AMp08_003453, AMp08_003480, AMp08_003481</t>
  </si>
  <si>
    <t>GO:0015986</t>
  </si>
  <si>
    <t>ATP synthesis coupled proton transport</t>
  </si>
  <si>
    <t>AMp08_000510, AMp08_000511, AMp08_002907, AMp08_002908, AMp08_002909</t>
  </si>
  <si>
    <t>source</t>
  </si>
  <si>
    <t>includes the source of GO terms. In the current analysis, it includes GO terms associated with genes in AMp08; BP and MF represent biological process and molecular function respectively.</t>
  </si>
  <si>
    <t>GO term ID</t>
  </si>
  <si>
    <t>GO term name</t>
  </si>
  <si>
    <t>Total number of genes associated with  the particular GO term i</t>
  </si>
  <si>
    <t>Total number of genes present in the query for conducting GO enrichment analysis</t>
  </si>
  <si>
    <t>Total number of genes found to be enrichmed using GO term enrichment analysis</t>
  </si>
  <si>
    <t>effective_domain_size</t>
  </si>
  <si>
    <t xml:space="preserve">Source of RNASeq samples </t>
  </si>
  <si>
    <t>Source of RNASeq samples- free-living/nodules</t>
  </si>
  <si>
    <t>Intersections</t>
  </si>
  <si>
    <t>List of genes associated with the GO term ID</t>
  </si>
  <si>
    <t>Orthogroup ID</t>
  </si>
  <si>
    <t>OG0000043</t>
  </si>
  <si>
    <t>OG0000167</t>
  </si>
  <si>
    <t>OG0006910</t>
  </si>
  <si>
    <t>OG0008429</t>
  </si>
  <si>
    <t>OG0005365</t>
  </si>
  <si>
    <t>OG0000443</t>
  </si>
  <si>
    <t>OG0000153</t>
  </si>
  <si>
    <t>OG0001056</t>
  </si>
  <si>
    <t>OG0000491</t>
  </si>
  <si>
    <t>OG0000038</t>
  </si>
  <si>
    <t>OG0003485</t>
  </si>
  <si>
    <t>OG0004420</t>
  </si>
  <si>
    <t>OG0000079</t>
  </si>
  <si>
    <t>OG0004361</t>
  </si>
  <si>
    <t>OG0003103</t>
  </si>
  <si>
    <t>OG0001907</t>
  </si>
  <si>
    <t>OG0004670</t>
  </si>
  <si>
    <t>OG0000019</t>
  </si>
  <si>
    <t>OG0003040</t>
  </si>
  <si>
    <t>OG0002043</t>
  </si>
  <si>
    <t>OG0001364</t>
  </si>
  <si>
    <t>OG0004619</t>
  </si>
  <si>
    <t>OG0003260</t>
  </si>
  <si>
    <t>OG0004631</t>
  </si>
  <si>
    <t>OG0003502</t>
  </si>
  <si>
    <t>OG0002405</t>
  </si>
  <si>
    <t>OG0000555</t>
  </si>
  <si>
    <t>OG0004632</t>
  </si>
  <si>
    <t>OG0004870</t>
  </si>
  <si>
    <t>OG0004629</t>
  </si>
  <si>
    <t>OG0004634</t>
  </si>
  <si>
    <t>OG0005794</t>
  </si>
  <si>
    <t>OG0005091</t>
  </si>
  <si>
    <t>OG0007396</t>
  </si>
  <si>
    <t>OG0006295</t>
  </si>
  <si>
    <t>OG0005092</t>
  </si>
  <si>
    <t>OG0006342</t>
  </si>
  <si>
    <t>OG0004914</t>
  </si>
  <si>
    <t>OG0009321</t>
  </si>
  <si>
    <t>OG0006053</t>
  </si>
  <si>
    <t>OG0001014</t>
  </si>
  <si>
    <t>OG0004039</t>
  </si>
  <si>
    <t>OG0006567</t>
  </si>
  <si>
    <t>OG0003746</t>
  </si>
  <si>
    <t>OG0004430</t>
  </si>
  <si>
    <t>OG0001965</t>
  </si>
  <si>
    <t>OG0001437</t>
  </si>
  <si>
    <t>OG0000002</t>
  </si>
  <si>
    <t>OG0000406</t>
  </si>
  <si>
    <t>OG0004827</t>
  </si>
  <si>
    <t>OG0005309</t>
  </si>
  <si>
    <t>OG0005564</t>
  </si>
  <si>
    <t>OG0005124</t>
  </si>
  <si>
    <t>OG0000637</t>
  </si>
  <si>
    <t>OG0004421</t>
  </si>
  <si>
    <t>OG0007456</t>
  </si>
  <si>
    <t>OG0004543</t>
  </si>
  <si>
    <t>OG0003312</t>
  </si>
  <si>
    <t>OG0003324</t>
  </si>
  <si>
    <t>OG0001588</t>
  </si>
  <si>
    <t>OG0001829</t>
  </si>
  <si>
    <t>OG0005257</t>
  </si>
  <si>
    <t>OG0001453</t>
  </si>
  <si>
    <t>OG0003214</t>
  </si>
  <si>
    <t>OG0000943</t>
  </si>
  <si>
    <t>OG0001438</t>
  </si>
  <si>
    <t>OG0000582</t>
  </si>
  <si>
    <t>OG0003203</t>
  </si>
  <si>
    <t>OG0002220</t>
  </si>
  <si>
    <t>OG0003195</t>
  </si>
  <si>
    <t>OG0002724</t>
  </si>
  <si>
    <t>OG0003662</t>
  </si>
  <si>
    <t>OG0004388</t>
  </si>
  <si>
    <t>OG0004023</t>
  </si>
  <si>
    <t>OG0004761</t>
  </si>
  <si>
    <t>OG0000037</t>
  </si>
  <si>
    <t>OG0000235</t>
  </si>
  <si>
    <t>OG0001472</t>
  </si>
  <si>
    <t>OG0004318</t>
  </si>
  <si>
    <t>OG0001499</t>
  </si>
  <si>
    <t>OG0004285</t>
  </si>
  <si>
    <t>OG0000097</t>
  </si>
  <si>
    <t>OG0000777</t>
  </si>
  <si>
    <t>OG0005860</t>
  </si>
  <si>
    <t>OG0002866</t>
  </si>
  <si>
    <t>OG0005662</t>
  </si>
  <si>
    <t>OG0005957</t>
  </si>
  <si>
    <t>OG0005954</t>
  </si>
  <si>
    <t>OG0001886</t>
  </si>
  <si>
    <t>OG0000823</t>
  </si>
  <si>
    <t>OG0006337</t>
  </si>
  <si>
    <t>OG0004149</t>
  </si>
  <si>
    <t>OG0000877</t>
  </si>
  <si>
    <t>OG0000158</t>
  </si>
  <si>
    <t>OG0005817</t>
  </si>
  <si>
    <t>OG0000564</t>
  </si>
  <si>
    <t>OG0004824</t>
  </si>
  <si>
    <t>OG0002466</t>
  </si>
  <si>
    <t>OG0003775</t>
  </si>
  <si>
    <t>OG0002773</t>
  </si>
  <si>
    <t>OG0002457</t>
  </si>
  <si>
    <t>OG0001286</t>
  </si>
  <si>
    <t>OG0000736</t>
  </si>
  <si>
    <t>OG0000792</t>
  </si>
  <si>
    <t>OG0003109</t>
  </si>
  <si>
    <t>OG0004527</t>
  </si>
  <si>
    <t>OG0003827</t>
  </si>
  <si>
    <t>OG0001538</t>
  </si>
  <si>
    <t>OG0002842</t>
  </si>
  <si>
    <t>Arregui et al., 2021</t>
  </si>
  <si>
    <t>Primer pair to amplify 16S rRNA of S. medicae (used as a reference gene)</t>
  </si>
  <si>
    <t>GGTCTCGCTGCCCACTGT</t>
  </si>
  <si>
    <t>S.med_16SrRNA_RP</t>
  </si>
  <si>
    <t>CCTTACGGGCTGGGCTAC</t>
  </si>
  <si>
    <t>S.med_16SrRNA_FP</t>
  </si>
  <si>
    <t>Primer pair to amplify merA2 gene of S. medicae</t>
  </si>
  <si>
    <t>CCGCGCGGTCGAAAA</t>
  </si>
  <si>
    <t>S.med_merA2_RP</t>
  </si>
  <si>
    <t>CGCATCGACGATCACTTTCA</t>
  </si>
  <si>
    <t>S.med_merA2_FP</t>
  </si>
  <si>
    <t>Primer pair to amplify merA1 gene of S. medicae</t>
  </si>
  <si>
    <t>CGGATAGGGTGCGACATAAGTC</t>
  </si>
  <si>
    <t>S.med_merA1_RP</t>
  </si>
  <si>
    <t>TCGCCGTTGCCAATCG</t>
  </si>
  <si>
    <t>S.med_merA1_FP</t>
  </si>
  <si>
    <t>This study</t>
  </si>
  <si>
    <t>Primer pair to amplify merT present in the mer operon of AMp08</t>
  </si>
  <si>
    <t>GCGCGGTCTTGGTGATGAT</t>
  </si>
  <si>
    <t>AMp08_merT_RP</t>
  </si>
  <si>
    <t>TGCTCGAACCCTATAAGCCC</t>
  </si>
  <si>
    <t>AMp08_merT_FP</t>
  </si>
  <si>
    <t>Primer pair to amplify merA present in the mer operon of AMp08</t>
  </si>
  <si>
    <t>AGTTTCAACCCTTCGACCGT</t>
  </si>
  <si>
    <t>AMp08_merA_RP</t>
  </si>
  <si>
    <t>GCTTCGAGACCAAGACTTCGA</t>
  </si>
  <si>
    <t>AMp08_merA_FP</t>
  </si>
  <si>
    <t>Details</t>
  </si>
  <si>
    <t>Sequence</t>
  </si>
  <si>
    <t>Name</t>
  </si>
  <si>
    <t xml:space="preserve"> </t>
  </si>
  <si>
    <t xml:space="preserve">Table S6. List of primers used in the horizontal gene transfer experiment. </t>
  </si>
  <si>
    <t>https://www.ncbi.nlm.nih.gov/pmc/articles/PMC3035295/</t>
  </si>
  <si>
    <t>RlegWSM1325</t>
  </si>
  <si>
    <t xml:space="preserve">Rhizobium leguminosarum </t>
  </si>
  <si>
    <t>https://www.ncbi.nlm.nih.gov/Taxonomy/Browser/wwwtax.cgi?id=266834</t>
  </si>
  <si>
    <t>Smel1021</t>
  </si>
  <si>
    <t xml:space="preserve">Sinorhizobium meliloti </t>
  </si>
  <si>
    <t>https://www.ncbi.nlm.nih.gov/pmc/articles/PMC3035259/</t>
  </si>
  <si>
    <t>SmedWSM419</t>
  </si>
  <si>
    <t>Sinorhizobium medicae</t>
  </si>
  <si>
    <t>VTg12</t>
  </si>
  <si>
    <t>VTc07</t>
  </si>
  <si>
    <t>STf08</t>
  </si>
  <si>
    <t>STf07</t>
  </si>
  <si>
    <t>STf06</t>
  </si>
  <si>
    <t>VMo04</t>
  </si>
  <si>
    <t>VMo03</t>
  </si>
  <si>
    <t>Yes</t>
  </si>
  <si>
    <t>NMp03</t>
  </si>
  <si>
    <t>AMp10</t>
  </si>
  <si>
    <t>AMp05</t>
  </si>
  <si>
    <t>RNAseq</t>
  </si>
  <si>
    <t xml:space="preserve">RAST genes </t>
  </si>
  <si>
    <t>Genome size (bp)</t>
  </si>
  <si>
    <t xml:space="preserve">Contigs </t>
  </si>
  <si>
    <t>Mean Read Length</t>
  </si>
  <si>
    <t>Bases</t>
  </si>
  <si>
    <t>Subreads</t>
  </si>
  <si>
    <t>Polymerase Reads</t>
  </si>
  <si>
    <t>Strain Name</t>
  </si>
  <si>
    <t xml:space="preserve">Species </t>
  </si>
  <si>
    <t xml:space="preserve">hree publicly available strains were included in our RAST annotation and used in the phylogenetic analysis of merA in Figure 2. </t>
  </si>
  <si>
    <t xml:space="preserve">Table S1. Genome assembly statistics of  14 strains from  Almadén. The strains in bold have MIC =&gt; 200 μM. </t>
  </si>
  <si>
    <t>Table S2. List of top significant DEGs in each rhizobia strain grown under free-living conditions. The genes which showed the highest changes in expression levels (based on log2 fold change), the most significant changes (based on adjusted p value) and the genes which are known to be involved in mercuric ion detoxification mechanism have been highlighted in the volcano plots.</t>
  </si>
  <si>
    <t>Table S3. List of top significant DEGs in each rhizobia strain growing in nodules. The genes which showed the highest changes in expression levels (based on log2 fold change), the most significant changes (based on adjusted p value) and the genes which are known to be involved in mercuric ion detoxification mechanism have been highlighted in the volcano plots.</t>
  </si>
  <si>
    <t>Supplementary Table S4. List of top 160 DEGs in response to Hg stress across all the samples including free-living conditions and in nodules. The log2 fold change valiues of all the top DEGs are shown.</t>
  </si>
  <si>
    <t>Table S5. GO term enrichment analysis of DEGs in response to Hg treatment in both free-living conditions and in nodules.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</si>
</sst>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1"/>
      <color theme="1"/>
      <name val="Calibri"/>
      <family val="2"/>
      <scheme val="minor"/>
    </font>
    <font>
      <b/>
      <sz val="12"/>
      <color theme="1"/>
      <name val="Calibri"/>
      <family val="2"/>
      <scheme val="minor"/>
    </font>
    <font>
      <sz val="12"/>
      <color rgb="FF000000"/>
      <name val="Calibri"/>
      <family val="2"/>
      <scheme val="minor"/>
    </font>
    <font>
      <sz val="12"/>
      <color rgb="FFFF0000"/>
      <name val="Calibri (Body)"/>
    </font>
    <font>
      <sz val="10"/>
      <color theme="1"/>
      <name val="Times New Roman"/>
      <family val="1"/>
    </font>
    <font>
      <i/>
      <sz val="10"/>
      <color theme="1"/>
      <name val="Times New Roman"/>
      <family val="1"/>
    </font>
    <font>
      <sz val="10"/>
      <color rgb="FF000000"/>
      <name val="Times New Roman"/>
      <family val="1"/>
    </font>
    <font>
      <b/>
      <sz val="10"/>
      <color theme="1"/>
      <name val="Times New Roman"/>
      <family val="1"/>
    </font>
    <font>
      <b/>
      <i/>
      <sz val="10"/>
      <color theme="1"/>
      <name val="Times New Roman"/>
      <family val="1"/>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3" fillId="0" borderId="0"/>
    <xf numFmtId="0" fontId="2" fillId="0" borderId="0"/>
  </cellStyleXfs>
  <cellXfs count="33">
    <xf numFmtId="0" fontId="0" fillId="0" borderId="0" xfId="0"/>
    <xf numFmtId="0" fontId="4" fillId="0" borderId="0" xfId="0" applyFont="1"/>
    <xf numFmtId="2" fontId="0" fillId="0" borderId="0" xfId="0" applyNumberFormat="1"/>
    <xf numFmtId="11" fontId="0" fillId="0" borderId="0" xfId="0" applyNumberForma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6" fillId="0" borderId="0" xfId="0" applyFont="1"/>
    <xf numFmtId="0" fontId="0" fillId="0" borderId="0" xfId="0" quotePrefix="1"/>
    <xf numFmtId="0" fontId="7" fillId="0" borderId="0" xfId="0" applyFont="1"/>
    <xf numFmtId="0" fontId="3" fillId="0" borderId="0" xfId="1"/>
    <xf numFmtId="0" fontId="5" fillId="0" borderId="0" xfId="1" applyFont="1"/>
    <xf numFmtId="0" fontId="2" fillId="0" borderId="0" xfId="1" applyFont="1"/>
    <xf numFmtId="0" fontId="2" fillId="0" borderId="0" xfId="2"/>
    <xf numFmtId="0" fontId="8" fillId="0" borderId="0" xfId="2" applyFont="1"/>
    <xf numFmtId="0" fontId="8" fillId="0" borderId="0" xfId="2" applyFont="1" applyAlignment="1">
      <alignment horizontal="center" vertical="center"/>
    </xf>
    <xf numFmtId="0" fontId="9" fillId="0" borderId="0" xfId="2" applyFont="1"/>
    <xf numFmtId="0" fontId="8" fillId="0" borderId="0" xfId="2" applyFont="1" applyAlignment="1">
      <alignment horizontal="center"/>
    </xf>
    <xf numFmtId="3" fontId="8" fillId="0" borderId="0" xfId="2" applyNumberFormat="1" applyFont="1" applyAlignment="1">
      <alignment horizontal="center" vertical="center"/>
    </xf>
    <xf numFmtId="0" fontId="8" fillId="0" borderId="0" xfId="2" applyFont="1" applyAlignment="1">
      <alignment horizontal="left"/>
    </xf>
    <xf numFmtId="0" fontId="10" fillId="0" borderId="0" xfId="2" applyFont="1" applyAlignment="1">
      <alignment horizontal="center"/>
    </xf>
    <xf numFmtId="0" fontId="11" fillId="0" borderId="0" xfId="2" applyFont="1" applyAlignment="1">
      <alignment horizontal="center" vertical="center"/>
    </xf>
    <xf numFmtId="0" fontId="12" fillId="0" borderId="0" xfId="2" applyFont="1"/>
    <xf numFmtId="0" fontId="5" fillId="0" borderId="1" xfId="2" applyFont="1" applyBorder="1" applyAlignment="1">
      <alignment horizontal="center"/>
    </xf>
    <xf numFmtId="0" fontId="11" fillId="0" borderId="1" xfId="2" applyFont="1" applyBorder="1" applyAlignment="1">
      <alignment horizontal="center"/>
    </xf>
    <xf numFmtId="0" fontId="11" fillId="0" borderId="1" xfId="2" applyFont="1" applyBorder="1" applyAlignment="1">
      <alignment horizontal="center" vertical="center"/>
    </xf>
    <xf numFmtId="0" fontId="11" fillId="0" borderId="1" xfId="2" applyFont="1" applyBorder="1" applyAlignment="1">
      <alignment horizontal="left"/>
    </xf>
    <xf numFmtId="0" fontId="1" fillId="0" borderId="0" xfId="1" applyFont="1"/>
  </cellXfs>
  <cellStyles count="3">
    <cellStyle name="Normal" xfId="0" builtinId="0"/>
    <cellStyle name="Normal 2" xfId="1" xr:uid="{24A6B620-88B5-0742-B14B-3B058753ECB0}"/>
    <cellStyle name="Normal 3" xfId="2" xr:uid="{4C707031-E6A2-F146-802A-2DB55CB070E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aditibhat/Desktop/BNL/CSP_Rhizobia_manuscript/Datasets/Rhizobia_top20DEGs_new_heatmap.xlsx" TargetMode="External"/><Relationship Id="rId1" Type="http://schemas.openxmlformats.org/officeDocument/2006/relationships/externalLinkPath" Target="/Users/tim.paape/Dropbox%20(BNL.GOV)/QPSI/Tim/CSP_506402_rhizobia/Rhizobia_manuscript/Figures/Figures_dataset_individual%20excel%20files/Rhizobia_top20DEGs_new_heatma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M302_AMp07"/>
      <sheetName val="Sheet7"/>
      <sheetName val="Sheet1"/>
      <sheetName val="Sheet8"/>
      <sheetName val="HM302_AMp08"/>
      <sheetName val="HM304_AMp07"/>
      <sheetName val="HM304_AMp08"/>
      <sheetName val="SMp01"/>
      <sheetName val="VMo01"/>
    </sheetNames>
    <sheetDataSet>
      <sheetData sheetId="0"/>
      <sheetData sheetId="1"/>
      <sheetData sheetId="2">
        <row r="2">
          <cell r="A2" t="str">
            <v>OG0000043</v>
          </cell>
          <cell r="B2" t="str">
            <v>Putative regulatory protein</v>
          </cell>
        </row>
        <row r="3">
          <cell r="A3" t="str">
            <v>OG0000352</v>
          </cell>
          <cell r="B3" t="str">
            <v>Pyridoxamine 5'-phosphate oxidase-related%2C FMN-binding</v>
          </cell>
        </row>
        <row r="4">
          <cell r="A4" t="str">
            <v>OG0000167</v>
          </cell>
          <cell r="B4" t="str">
            <v>Cytochrome c oxidase (cbb3-type) subunit CcoN (EC 1.9.3.1)</v>
          </cell>
        </row>
        <row r="5">
          <cell r="A5" t="str">
            <v>OG0006910</v>
          </cell>
          <cell r="B5" t="str">
            <v>hypothetical protein</v>
          </cell>
        </row>
        <row r="6">
          <cell r="A6" t="str">
            <v>OG0005364</v>
          </cell>
          <cell r="B6" t="str">
            <v>Cytochrome c oxidase polypeptide II (EC 1.9.3.1)</v>
          </cell>
        </row>
        <row r="7">
          <cell r="A7" t="str">
            <v>OG0008429</v>
          </cell>
          <cell r="B7" t="str">
            <v>L-proline 3-hydroxylase</v>
          </cell>
        </row>
        <row r="8">
          <cell r="A8" t="str">
            <v>OG0005365</v>
          </cell>
          <cell r="B8" t="str">
            <v>hypothetical protein</v>
          </cell>
        </row>
        <row r="9">
          <cell r="A9" t="str">
            <v>OG0000443</v>
          </cell>
          <cell r="B9" t="str">
            <v>Cytochrome c oxidase polypeptide II (EC 1.9.3.1)</v>
          </cell>
        </row>
        <row r="10">
          <cell r="A10" t="str">
            <v>OG0000153</v>
          </cell>
          <cell r="B10" t="str">
            <v>Cytochrome c oxidase (cbb3-type) subunit CcoP (EC 1.9.3.1)</v>
          </cell>
        </row>
        <row r="11">
          <cell r="A11" t="str">
            <v>OG0001056</v>
          </cell>
          <cell r="B11" t="str">
            <v>Cytochrome O ubiquinol oxidase subunit II (EC 1.10.3.-)</v>
          </cell>
        </row>
        <row r="12">
          <cell r="A12" t="str">
            <v>OG0002215</v>
          </cell>
          <cell r="B12" t="str">
            <v>NAD-dependent protein deacetylases%2C SIR2 family</v>
          </cell>
        </row>
        <row r="13">
          <cell r="A13" t="str">
            <v>OG0000694</v>
          </cell>
          <cell r="B13" t="str">
            <v>UPF0337 protein YjbJ</v>
          </cell>
        </row>
        <row r="14">
          <cell r="A14" t="str">
            <v>OG0004361</v>
          </cell>
          <cell r="B14" t="str">
            <v>hypothetical protein</v>
          </cell>
        </row>
        <row r="15">
          <cell r="A15" t="str">
            <v>OG0002043</v>
          </cell>
          <cell r="B15" t="str">
            <v>3-isopropylmalate dehydrogenase (EC 1.1.1.85)</v>
          </cell>
        </row>
        <row r="16">
          <cell r="A16" t="str">
            <v>OG0004619</v>
          </cell>
          <cell r="B16" t="str">
            <v>FIG00364679: hypothetical protein</v>
          </cell>
        </row>
        <row r="17">
          <cell r="A17" t="str">
            <v>OG0004420</v>
          </cell>
          <cell r="B17" t="str">
            <v>General stress protein</v>
          </cell>
        </row>
        <row r="18">
          <cell r="A18" t="str">
            <v>OG0000500</v>
          </cell>
          <cell r="B18" t="str">
            <v>Manganese catalase (EC 1.11.1.6)</v>
          </cell>
        </row>
        <row r="19">
          <cell r="A19" t="str">
            <v>OG0001907</v>
          </cell>
          <cell r="B19" t="str">
            <v>Dihydroxy-acid dehydratase (EC 4.2.1.9)</v>
          </cell>
        </row>
        <row r="20">
          <cell r="A20" t="str">
            <v>OG0000079</v>
          </cell>
          <cell r="B20" t="str">
            <v>hypothetical protein</v>
          </cell>
        </row>
        <row r="21">
          <cell r="A21" t="str">
            <v>OG0000079</v>
          </cell>
          <cell r="B21" t="str">
            <v>hypothetical protein</v>
          </cell>
        </row>
        <row r="22">
          <cell r="A22" t="str">
            <v>OG0001364</v>
          </cell>
          <cell r="B22" t="str">
            <v>Ribonucleotide reductase transcriptional regulator NrdR</v>
          </cell>
        </row>
        <row r="23">
          <cell r="A23" t="str">
            <v>OG0003485</v>
          </cell>
          <cell r="B23" t="str">
            <v>Small molecule metabolism</v>
          </cell>
        </row>
        <row r="24">
          <cell r="A24" t="str">
            <v>OG0001772</v>
          </cell>
          <cell r="B24" t="str">
            <v>hypothetical protein</v>
          </cell>
        </row>
        <row r="25">
          <cell r="A25" t="str">
            <v>OG0000491</v>
          </cell>
          <cell r="B25" t="str">
            <v>MmgE/PrpD family protein</v>
          </cell>
        </row>
        <row r="26">
          <cell r="A26" t="str">
            <v>OG0000038</v>
          </cell>
          <cell r="B26" t="str">
            <v>hypothetical protein</v>
          </cell>
        </row>
        <row r="27">
          <cell r="A27" t="str">
            <v>OG0003103</v>
          </cell>
          <cell r="B27" t="str">
            <v>Nucleoside ABC transporter substrate-binding protein</v>
          </cell>
        </row>
        <row r="28">
          <cell r="A28" t="str">
            <v>OG0004670</v>
          </cell>
          <cell r="B28" t="str">
            <v>Threonine efflux protein</v>
          </cell>
        </row>
        <row r="29">
          <cell r="A29" t="str">
            <v>OG0003040</v>
          </cell>
          <cell r="B29" t="str">
            <v>Two-component transcriptional response regulator%2C LuxR family</v>
          </cell>
        </row>
        <row r="30">
          <cell r="A30" t="str">
            <v>OG0000019</v>
          </cell>
          <cell r="B30" t="str">
            <v>Heat shock protein 10 kDa family chaperone GroES</v>
          </cell>
        </row>
        <row r="31">
          <cell r="A31" t="str">
            <v>OG0001039</v>
          </cell>
          <cell r="B31" t="str">
            <v>Na+/H+-dicarboxylate symporter</v>
          </cell>
        </row>
        <row r="32">
          <cell r="A32" t="str">
            <v>OG0003260</v>
          </cell>
          <cell r="B32" t="str">
            <v xml:space="preserve">ABC transporter substrate-binding protein </v>
          </cell>
        </row>
        <row r="33">
          <cell r="A33" t="str">
            <v>OG0004631</v>
          </cell>
          <cell r="B33" t="str">
            <v>Glucose-6-phosphate isomerase%2C archaeal (EC 5.3.1.9)</v>
          </cell>
        </row>
        <row r="34">
          <cell r="A34" t="str">
            <v>OG0003502</v>
          </cell>
          <cell r="B34" t="str">
            <v>beta-galactosidase (EC 3.2.1.23)</v>
          </cell>
        </row>
        <row r="35">
          <cell r="A35" t="str">
            <v>OG0002405</v>
          </cell>
          <cell r="B35" t="str">
            <v>Predicted L-rhamnose ABC transporter%2C substrate-binding component</v>
          </cell>
        </row>
        <row r="36">
          <cell r="A36" t="str">
            <v>OG0000555</v>
          </cell>
          <cell r="B36" t="str">
            <v>Diacetyl/L-xylulose reductase (EC 1.1.1.10)</v>
          </cell>
        </row>
        <row r="37">
          <cell r="A37" t="str">
            <v>OG0004632</v>
          </cell>
          <cell r="B37" t="str">
            <v>4-hydroxy-2-oxoglutarate aldolase (EC 4.1.3.16) @ 2-dehydro-3-deoxyphosphogluconate aldolase (EC 4.1.2.14)</v>
          </cell>
        </row>
        <row r="38">
          <cell r="A38" t="str">
            <v>OG0004870</v>
          </cell>
          <cell r="B38" t="str">
            <v>beta-galactoside ABC tramsporter permease protein LacG</v>
          </cell>
        </row>
        <row r="39">
          <cell r="A39" t="str">
            <v>OG0004629</v>
          </cell>
          <cell r="B39" t="str">
            <v>Glycerol dehydrogenase (EC 1.1.1.6)</v>
          </cell>
        </row>
        <row r="40">
          <cell r="A40" t="str">
            <v>OG0004634</v>
          </cell>
          <cell r="B40" t="str">
            <v>D-3-phosphoglycerate dehydrogenase (EC 1.1.1.95)</v>
          </cell>
        </row>
        <row r="41">
          <cell r="A41" t="str">
            <v>OG0003025</v>
          </cell>
          <cell r="B41" t="str">
            <v>beta-galactoside ABC tramsporter substrate-binding protein LacE</v>
          </cell>
        </row>
        <row r="42">
          <cell r="A42" t="str">
            <v>OG0005794</v>
          </cell>
          <cell r="B42" t="str">
            <v>Transposase%2C IS3/IS911 family</v>
          </cell>
        </row>
        <row r="43">
          <cell r="A43" t="str">
            <v>OG0001894</v>
          </cell>
          <cell r="B43" t="str">
            <v>Various polyols ABC transporter%2C substrate-binding protein</v>
          </cell>
        </row>
        <row r="44">
          <cell r="A44" t="str">
            <v>OG0000063</v>
          </cell>
          <cell r="B44" t="str">
            <v>Various polyols ABC transporter%2C permease protein 1</v>
          </cell>
        </row>
        <row r="45">
          <cell r="A45" t="str">
            <v>OG0005091</v>
          </cell>
          <cell r="B45" t="str">
            <v>Glycerol-3-phosphate ABC transporter%2C ATP-binding protein UgpC (TC 3.A.1.1.3)</v>
          </cell>
        </row>
        <row r="46">
          <cell r="A46" t="str">
            <v>OG0007396</v>
          </cell>
          <cell r="B46" t="str">
            <v>hypothetical protein</v>
          </cell>
        </row>
        <row r="47">
          <cell r="A47" t="str">
            <v>OG0004651</v>
          </cell>
          <cell r="B47" t="str">
            <v>Putative oxidoreductase</v>
          </cell>
        </row>
        <row r="48">
          <cell r="A48" t="str">
            <v>OG0006295</v>
          </cell>
          <cell r="B48" t="str">
            <v>hypothetical protein</v>
          </cell>
        </row>
        <row r="49">
          <cell r="A49" t="str">
            <v>OG0005092</v>
          </cell>
          <cell r="B49" t="str">
            <v>Ribitol 2-dehydrogenase (EC 1.1.1.56)</v>
          </cell>
        </row>
        <row r="50">
          <cell r="A50" t="str">
            <v>OG0003999</v>
          </cell>
          <cell r="B50" t="str">
            <v>Various polyols ABC transporter%2C permease protein 2</v>
          </cell>
        </row>
        <row r="51">
          <cell r="A51" t="str">
            <v>OG0006342</v>
          </cell>
          <cell r="B51" t="str">
            <v>hypothetical protein</v>
          </cell>
        </row>
        <row r="52">
          <cell r="A52" t="str">
            <v>OG0004914</v>
          </cell>
          <cell r="B52" t="str">
            <v>hypothetical protein</v>
          </cell>
        </row>
        <row r="53">
          <cell r="A53" t="str">
            <v>OG0005882</v>
          </cell>
          <cell r="B53" t="str">
            <v>hypothetical protein</v>
          </cell>
        </row>
        <row r="54">
          <cell r="A54" t="str">
            <v>OG0009321</v>
          </cell>
          <cell r="B54" t="str">
            <v>Phosphoribosyl-AMP cyclohydrolase (EC 3.5.4.19)</v>
          </cell>
        </row>
        <row r="55">
          <cell r="A55" t="str">
            <v>OG0008494</v>
          </cell>
          <cell r="B55" t="str">
            <v>hypothetical protein</v>
          </cell>
        </row>
        <row r="56">
          <cell r="A56" t="str">
            <v>OG0006053</v>
          </cell>
          <cell r="B56" t="str">
            <v>hypothetical protein</v>
          </cell>
        </row>
        <row r="57">
          <cell r="A57" t="str">
            <v>OG0000359</v>
          </cell>
          <cell r="B57" t="str">
            <v>Conserved membrane protein in copper uptake%2C YcnI / Copper metallochaperone PCu(A)C%2C inserts Cu(I) into cytochrome oxidase subunit II</v>
          </cell>
        </row>
        <row r="58">
          <cell r="A58" t="str">
            <v>OG0000043</v>
          </cell>
          <cell r="B58" t="str">
            <v>Putative regulatory protein</v>
          </cell>
        </row>
        <row r="59">
          <cell r="A59" t="str">
            <v>OG0007479</v>
          </cell>
          <cell r="B59" t="str">
            <v>Mercuric ion reductase (EC 1.16.1.1)</v>
          </cell>
        </row>
        <row r="60">
          <cell r="A60" t="str">
            <v>OG0010333</v>
          </cell>
          <cell r="B60" t="str">
            <v>Mercuric transport protein%2C MerT</v>
          </cell>
        </row>
        <row r="61">
          <cell r="A61" t="str">
            <v>OG0005882</v>
          </cell>
          <cell r="B61" t="str">
            <v>hypothetical protein</v>
          </cell>
        </row>
        <row r="62">
          <cell r="A62" t="str">
            <v>OG0006346</v>
          </cell>
          <cell r="B62" t="str">
            <v>Mercuric transport protein%2C MerT</v>
          </cell>
        </row>
        <row r="63">
          <cell r="A63" t="str">
            <v>OG0000694</v>
          </cell>
          <cell r="B63" t="str">
            <v>UPF0337 protein YjbJ</v>
          </cell>
        </row>
        <row r="64">
          <cell r="A64" t="str">
            <v>OG0005493</v>
          </cell>
          <cell r="B64" t="str">
            <v>Glutathione S-transferase (EC 2.5.1.18)</v>
          </cell>
        </row>
        <row r="65">
          <cell r="A65" t="str">
            <v>OG0000038</v>
          </cell>
          <cell r="B65" t="str">
            <v>hypothetical protein</v>
          </cell>
        </row>
        <row r="66">
          <cell r="A66" t="str">
            <v>OG0001014</v>
          </cell>
          <cell r="B66" t="str">
            <v>L%2CD-transpeptidase</v>
          </cell>
        </row>
        <row r="67">
          <cell r="A67" t="str">
            <v>OG0004039</v>
          </cell>
          <cell r="B67" t="str">
            <v>NADH-ubiquinone oxidoreductase chain F (EC 1.6.5.3)</v>
          </cell>
        </row>
        <row r="68">
          <cell r="A68" t="str">
            <v>OG0004420</v>
          </cell>
          <cell r="B68" t="str">
            <v>General stress protein</v>
          </cell>
        </row>
        <row r="69">
          <cell r="A69" t="str">
            <v>OG0006567</v>
          </cell>
          <cell r="B69" t="str">
            <v>Putative formate dehydrogenase-specific chaperone</v>
          </cell>
        </row>
        <row r="70">
          <cell r="A70" t="str">
            <v>OG0003746</v>
          </cell>
          <cell r="B70" t="str">
            <v>ABC transporter%2C ATP-binding protein (cluster 1%2C maltose/g3p/polyamine/iron)%3B ABC transporter%2C ATP-binding protein (cluster 10%2C nitrate/sulfonate/bicarbonate)</v>
          </cell>
        </row>
        <row r="71">
          <cell r="A71" t="str">
            <v>OG0002652</v>
          </cell>
          <cell r="B71" t="str">
            <v>ABC-type sugar transport systems%2C ATPase components</v>
          </cell>
        </row>
        <row r="72">
          <cell r="A72" t="str">
            <v>OG0004430</v>
          </cell>
          <cell r="B72" t="str">
            <v>Oxidoreductase%2C short-chain dehydrogenase/reductase family</v>
          </cell>
        </row>
        <row r="73">
          <cell r="A73" t="str">
            <v>OG0001965</v>
          </cell>
          <cell r="B73" t="str">
            <v>Dihydrolipoamide succinyltransferase component (E2) of 2-oxoglutarate dehydrogenase complex (EC 2.3.1.61)</v>
          </cell>
        </row>
        <row r="74">
          <cell r="A74" t="str">
            <v>OG0001437</v>
          </cell>
          <cell r="B74" t="str">
            <v>LSU ribosomal protein L4p (L1e)</v>
          </cell>
        </row>
        <row r="75">
          <cell r="A75" t="str">
            <v>OG0003040</v>
          </cell>
          <cell r="B75" t="str">
            <v>Two-component transcriptional response regulator%2C LuxR family</v>
          </cell>
        </row>
        <row r="76">
          <cell r="A76" t="str">
            <v>OG0000002</v>
          </cell>
          <cell r="B76" t="str">
            <v>Methyl-accepting chemotaxis protein</v>
          </cell>
        </row>
        <row r="77">
          <cell r="A77" t="str">
            <v>OG0002132</v>
          </cell>
          <cell r="B77" t="str">
            <v>Polyribonucleotide nucleotidyltransferase (EC 2.7.7.8)</v>
          </cell>
        </row>
        <row r="78">
          <cell r="A78" t="str">
            <v>OG0002043</v>
          </cell>
          <cell r="B78" t="str">
            <v>3-isopropylmalate dehydrogenase (EC 1.1.1.85)</v>
          </cell>
        </row>
        <row r="79">
          <cell r="A79" t="str">
            <v>OG0000406</v>
          </cell>
          <cell r="B79" t="str">
            <v>Quinone oxidoreductase (EC 1.6.5.5)</v>
          </cell>
        </row>
        <row r="80">
          <cell r="A80" t="str">
            <v>OG0007479</v>
          </cell>
          <cell r="B80" t="str">
            <v>Mercuric ion reductase (EC 1.16.1.1)</v>
          </cell>
        </row>
        <row r="81">
          <cell r="A81" t="str">
            <v>OG0006346</v>
          </cell>
          <cell r="B81" t="str">
            <v>Mercuric transport protein%2C MerT</v>
          </cell>
        </row>
        <row r="82">
          <cell r="A82" t="str">
            <v>OG0010333</v>
          </cell>
          <cell r="B82" t="str">
            <v>Mercuric transport protein%2C MerT</v>
          </cell>
        </row>
        <row r="83">
          <cell r="A83" t="str">
            <v>OG0003294</v>
          </cell>
          <cell r="B83" t="str">
            <v>hypothetical protein</v>
          </cell>
        </row>
        <row r="84">
          <cell r="A84" t="str">
            <v>OG0004827</v>
          </cell>
          <cell r="B84" t="str">
            <v>FIG01075584: hypothetical protein</v>
          </cell>
        </row>
        <row r="85">
          <cell r="A85" t="str">
            <v>OG0000038</v>
          </cell>
          <cell r="B85" t="str">
            <v>hypothetical protein</v>
          </cell>
        </row>
        <row r="86">
          <cell r="A86" t="str">
            <v>OG0005309</v>
          </cell>
          <cell r="B86" t="str">
            <v>hypothetical protein</v>
          </cell>
        </row>
        <row r="87">
          <cell r="A87" t="str">
            <v>OG0005564</v>
          </cell>
          <cell r="B87" t="str">
            <v>Mobile element protein</v>
          </cell>
        </row>
        <row r="88">
          <cell r="A88" t="str">
            <v>OG0003011</v>
          </cell>
          <cell r="B88" t="str">
            <v>ABC transporter%2C permease protein 1 (cluster 1%2C maltose/g3p/polyamine/iron)</v>
          </cell>
        </row>
        <row r="89">
          <cell r="A89" t="str">
            <v>OG0005124</v>
          </cell>
          <cell r="B89" t="str">
            <v>Putrescine transport system permease protein PotH (TC 3.A.1.11.2)</v>
          </cell>
        </row>
        <row r="90">
          <cell r="A90" t="str">
            <v>OG0000637</v>
          </cell>
          <cell r="B90" t="str">
            <v>hypothetical protein</v>
          </cell>
        </row>
        <row r="91">
          <cell r="A91" t="str">
            <v>OG0004421</v>
          </cell>
          <cell r="B91" t="str">
            <v>Enoyl-CoA hydratase (EC 4.2.1.17)</v>
          </cell>
        </row>
        <row r="92">
          <cell r="A92" t="str">
            <v>OG0002652</v>
          </cell>
          <cell r="B92" t="str">
            <v>ABC-type sugar transport systems%2C ATPase components</v>
          </cell>
        </row>
        <row r="93">
          <cell r="A93" t="str">
            <v>OG0000038</v>
          </cell>
          <cell r="B93" t="str">
            <v>hypothetical protein</v>
          </cell>
        </row>
        <row r="94">
          <cell r="A94" t="str">
            <v>OG0007456</v>
          </cell>
          <cell r="B94" t="str">
            <v>Tellurite resistance protein TehA</v>
          </cell>
        </row>
        <row r="95">
          <cell r="A95" t="str">
            <v>OG0004543</v>
          </cell>
          <cell r="B95" t="str">
            <v>ABC transporter%2C ATP-binding protein (cluster 2%2C ribose/xylose/arabinose/galactose)</v>
          </cell>
        </row>
        <row r="96">
          <cell r="A96" t="str">
            <v>OG0003312</v>
          </cell>
          <cell r="B96" t="str">
            <v>Outer membrane heme receptor</v>
          </cell>
        </row>
        <row r="97">
          <cell r="A97" t="str">
            <v>OG0003324</v>
          </cell>
          <cell r="B97" t="str">
            <v>Diaminopimelate decarboxylase and/or diaminopimelate epimerase leader peptide</v>
          </cell>
        </row>
        <row r="98">
          <cell r="A98" t="str">
            <v>OG0001588</v>
          </cell>
          <cell r="B98" t="str">
            <v>Hydrolase SMc00528%2C alpha/beta fold family</v>
          </cell>
        </row>
        <row r="99">
          <cell r="A99" t="str">
            <v>OG0001829</v>
          </cell>
          <cell r="B99" t="str">
            <v>LSU ribosomal protein L28p @ LSU ribosomal protein L28p%2C zinc-independent</v>
          </cell>
        </row>
        <row r="100">
          <cell r="A100" t="str">
            <v>OG0005257</v>
          </cell>
          <cell r="B100" t="str">
            <v>Gallic acid utilization transcriptional regulator%2C LysR family</v>
          </cell>
        </row>
        <row r="101">
          <cell r="A101" t="str">
            <v>OG0001453</v>
          </cell>
          <cell r="B101" t="str">
            <v>LSU ribosomal protein L30p (L7e)</v>
          </cell>
        </row>
        <row r="102">
          <cell r="A102" t="str">
            <v>OG0003214</v>
          </cell>
          <cell r="B102" t="str">
            <v>UPF0386 protein YjhX</v>
          </cell>
        </row>
        <row r="103">
          <cell r="A103" t="str">
            <v>OG0000943</v>
          </cell>
          <cell r="B103" t="str">
            <v>NAD(P) transhydrogenase subunit beta (EC 1.6.1.2)</v>
          </cell>
        </row>
        <row r="104">
          <cell r="A104" t="str">
            <v>OG0001438</v>
          </cell>
          <cell r="B104" t="str">
            <v>LSU ribosomal protein L23p (L23Ae)</v>
          </cell>
        </row>
        <row r="105">
          <cell r="A105" t="str">
            <v>OG0000582</v>
          </cell>
          <cell r="B105" t="str">
            <v>FIG00985981: hypothetical protein</v>
          </cell>
        </row>
        <row r="106">
          <cell r="A106" t="str">
            <v>OG0003203</v>
          </cell>
          <cell r="B106" t="str">
            <v>probable iron-sulfur binding protein YPO1417</v>
          </cell>
        </row>
        <row r="107">
          <cell r="A107" t="str">
            <v>OG0005379</v>
          </cell>
          <cell r="B107" t="str">
            <v>SAM-dependent methyltransferase</v>
          </cell>
        </row>
        <row r="108">
          <cell r="A108" t="str">
            <v>OG0003188</v>
          </cell>
          <cell r="B108" t="str">
            <v>Type II secretory pathway%2C pseudopilin PulG</v>
          </cell>
        </row>
        <row r="109">
          <cell r="A109" t="str">
            <v>OG0003194</v>
          </cell>
          <cell r="B109" t="str">
            <v>Na(+) H(+) antiporter subunit F</v>
          </cell>
        </row>
        <row r="110">
          <cell r="A110" t="str">
            <v>OG0003192</v>
          </cell>
          <cell r="B110" t="str">
            <v>Na(+) H(+) antiporter subunit D</v>
          </cell>
        </row>
        <row r="111">
          <cell r="A111" t="str">
            <v>OG0002220</v>
          </cell>
          <cell r="B111" t="str">
            <v>ABC transporter%2C substrate-binding protein (cluster 1%2C maltose/g3p/polyamine/iron)</v>
          </cell>
        </row>
        <row r="112">
          <cell r="A112" t="str">
            <v>OG0003195</v>
          </cell>
          <cell r="B112" t="str">
            <v>Na(+) H(+) antiporter subunit G</v>
          </cell>
        </row>
        <row r="113">
          <cell r="A113" t="str">
            <v>OG0002724</v>
          </cell>
          <cell r="B113" t="str">
            <v>Galactitol 2-dehydrogenase (EC 1.1.1.16)</v>
          </cell>
        </row>
        <row r="114">
          <cell r="A114" t="str">
            <v>OG0003662</v>
          </cell>
          <cell r="B114" t="str">
            <v>ABC transporter-like%2C ATP-binding protein mlr2633 / ABC transporter-like%2C ATP-binding protein mlr2634</v>
          </cell>
        </row>
        <row r="115">
          <cell r="A115" t="str">
            <v>OG0004388</v>
          </cell>
          <cell r="B115" t="str">
            <v>Potassium efflux system KefA protein / Small-conductance mechanosensitive channel</v>
          </cell>
        </row>
        <row r="116">
          <cell r="A116" t="str">
            <v>OG0004023</v>
          </cell>
          <cell r="B116" t="str">
            <v>hypothetical protein</v>
          </cell>
        </row>
        <row r="117">
          <cell r="A117" t="str">
            <v>OG0004761</v>
          </cell>
          <cell r="B117" t="str">
            <v>Maltodextrin ABC transporter%2C substrate-binding protein MdxE</v>
          </cell>
        </row>
        <row r="118">
          <cell r="A118" t="str">
            <v>OG0000037</v>
          </cell>
          <cell r="B118" t="str">
            <v>Nodulation protein D (transcriptional regulator%2C LysR family)</v>
          </cell>
        </row>
        <row r="119">
          <cell r="A119" t="str">
            <v>OG0000235</v>
          </cell>
          <cell r="B119" t="str">
            <v>Ferric iron ABC transporter%2C permease protein</v>
          </cell>
        </row>
        <row r="120">
          <cell r="A120" t="str">
            <v>OG0001472</v>
          </cell>
          <cell r="B120" t="str">
            <v>Transcriptional regulator%2C MerR family</v>
          </cell>
        </row>
        <row r="121">
          <cell r="A121" t="str">
            <v>OG0008495</v>
          </cell>
          <cell r="B121" t="str">
            <v>similar to glutathione reductase</v>
          </cell>
        </row>
        <row r="122">
          <cell r="A122" t="str">
            <v>OG0004318</v>
          </cell>
          <cell r="B122" t="str">
            <v>ABC transporter%2C substrate-binding protein (cluster 5%2C nickel/peptides/opines)</v>
          </cell>
        </row>
        <row r="123">
          <cell r="A123" t="str">
            <v>OG0004682</v>
          </cell>
          <cell r="B123" t="str">
            <v>hypothetical protein</v>
          </cell>
        </row>
        <row r="124">
          <cell r="A124" t="str">
            <v>OG0001854</v>
          </cell>
          <cell r="B124" t="str">
            <v>D-3-phosphoglycerate dehydrogenase (EC 1.1.1.95)</v>
          </cell>
        </row>
        <row r="125">
          <cell r="A125" t="str">
            <v>OG0001499</v>
          </cell>
          <cell r="B125" t="str">
            <v>Mll0665 protein</v>
          </cell>
        </row>
        <row r="126">
          <cell r="A126" t="str">
            <v>OG0001855</v>
          </cell>
          <cell r="B126" t="str">
            <v>Phosphoserine aminotransferase (EC 2.6.1.52)</v>
          </cell>
        </row>
        <row r="127">
          <cell r="A127" t="str">
            <v>OG0004285</v>
          </cell>
          <cell r="B127" t="str">
            <v>Transcriptional regulator%2C ArsR family</v>
          </cell>
        </row>
        <row r="128">
          <cell r="A128" t="str">
            <v>OG0000097</v>
          </cell>
          <cell r="B128" t="str">
            <v>Uncharacterized protein SMc02051</v>
          </cell>
        </row>
        <row r="129">
          <cell r="A129" t="str">
            <v>OG0000777</v>
          </cell>
          <cell r="B129" t="str">
            <v>Methyl-accepting chemotaxis protein</v>
          </cell>
        </row>
        <row r="130">
          <cell r="A130" t="str">
            <v>OG0007479</v>
          </cell>
          <cell r="B130" t="str">
            <v>Mercuric ion reductase (EC 1.16.1.1)</v>
          </cell>
        </row>
        <row r="131">
          <cell r="A131" t="str">
            <v>OG0005860</v>
          </cell>
          <cell r="B131" t="str">
            <v>Heat shock protein 60 kDa family chaperone GroEL</v>
          </cell>
        </row>
        <row r="132">
          <cell r="A132" t="str">
            <v>OG0002866</v>
          </cell>
          <cell r="B132" t="str">
            <v>Glyoxalase/Bleomycin resistance protein/dioxygenase domain</v>
          </cell>
        </row>
        <row r="133">
          <cell r="A133" t="str">
            <v>OG0006346</v>
          </cell>
          <cell r="B133" t="str">
            <v>Mercuric transport protein%2C MerT</v>
          </cell>
        </row>
        <row r="134">
          <cell r="A134" t="str">
            <v>OG0010333</v>
          </cell>
          <cell r="B134" t="str">
            <v>Mercuric transport protein%2C MerT</v>
          </cell>
        </row>
        <row r="135">
          <cell r="A135" t="str">
            <v>OG0007479</v>
          </cell>
          <cell r="B135" t="str">
            <v>Mercuric ion reductase (EC 1.16.1.1)</v>
          </cell>
        </row>
        <row r="136">
          <cell r="A136" t="str">
            <v>OG0005662</v>
          </cell>
          <cell r="B136" t="str">
            <v>hypothetical protein</v>
          </cell>
        </row>
        <row r="137">
          <cell r="A137" t="str">
            <v>OG0006346</v>
          </cell>
          <cell r="B137" t="str">
            <v>Mercuric transport protein%2C MerT</v>
          </cell>
        </row>
        <row r="138">
          <cell r="A138" t="str">
            <v>OG0010667</v>
          </cell>
          <cell r="B138" t="str">
            <v>Organomercurial lyase (EC 4.99.1.2)</v>
          </cell>
        </row>
        <row r="139">
          <cell r="A139" t="str">
            <v>OG0005957</v>
          </cell>
          <cell r="B139" t="str">
            <v>hypothetical protein</v>
          </cell>
        </row>
        <row r="140">
          <cell r="A140" t="str">
            <v>OG0005882</v>
          </cell>
          <cell r="B140" t="str">
            <v>Periplasmic mercury(+2) binding protein%2C MerP</v>
          </cell>
        </row>
        <row r="141">
          <cell r="A141" t="str">
            <v>OG0005954</v>
          </cell>
          <cell r="B141" t="str">
            <v>hypothetical protein</v>
          </cell>
        </row>
        <row r="142">
          <cell r="A142" t="str">
            <v>OG0008494</v>
          </cell>
          <cell r="B142" t="str">
            <v>hypothetical protein</v>
          </cell>
        </row>
        <row r="143">
          <cell r="A143" t="str">
            <v>OG0001886</v>
          </cell>
          <cell r="B143" t="str">
            <v>LSU ribosomal protein L36p @ LSU ribosomal protein L36p%2C zinc-independent</v>
          </cell>
        </row>
        <row r="144">
          <cell r="A144" t="str">
            <v>OG0000823</v>
          </cell>
          <cell r="B144" t="str">
            <v>Arginyl-tRNA--protein transferase (EC 2.3.2.8)</v>
          </cell>
        </row>
        <row r="145">
          <cell r="A145" t="str">
            <v>OG0000359</v>
          </cell>
          <cell r="B145" t="str">
            <v>Conserved membrane protein in copper uptake%2C YcnI / Copper metallochaperone PCu(A)C%2C inserts Cu(I) into cytochrome oxidase subunit II</v>
          </cell>
        </row>
        <row r="146">
          <cell r="A146" t="str">
            <v>OG0000625</v>
          </cell>
          <cell r="B146" t="str">
            <v>conserved hypothetical protein</v>
          </cell>
        </row>
        <row r="147">
          <cell r="A147" t="str">
            <v>OG0006337</v>
          </cell>
          <cell r="B147" t="str">
            <v>hypothetical protein</v>
          </cell>
        </row>
        <row r="148">
          <cell r="A148" t="str">
            <v>OG0004149</v>
          </cell>
          <cell r="B148" t="str">
            <v>hypothetical protein</v>
          </cell>
        </row>
        <row r="149">
          <cell r="A149" t="str">
            <v>OG0000877</v>
          </cell>
          <cell r="B149" t="str">
            <v>hypothetical protein</v>
          </cell>
        </row>
        <row r="150">
          <cell r="A150" t="str">
            <v>OG0000158</v>
          </cell>
          <cell r="B150" t="str">
            <v>VapB protein (antitoxin to VapC)</v>
          </cell>
        </row>
        <row r="151">
          <cell r="A151" t="str">
            <v>OG0005817</v>
          </cell>
          <cell r="B151" t="str">
            <v>hypothetical protein</v>
          </cell>
        </row>
        <row r="152">
          <cell r="A152" t="str">
            <v>OG0000564</v>
          </cell>
          <cell r="B152" t="str">
            <v>Mobile element protein</v>
          </cell>
        </row>
        <row r="153">
          <cell r="A153" t="str">
            <v>OG0004824</v>
          </cell>
          <cell r="B153" t="str">
            <v>hypothetical protein</v>
          </cell>
        </row>
        <row r="154">
          <cell r="A154" t="str">
            <v>OG0002466</v>
          </cell>
          <cell r="B154" t="str">
            <v>hypothetical protein</v>
          </cell>
        </row>
        <row r="155">
          <cell r="A155" t="str">
            <v>OG0000167</v>
          </cell>
          <cell r="B155" t="str">
            <v>Cytochrome c oxidase (cbb3-type) subunit CcoN (EC 1.9.3.1)</v>
          </cell>
        </row>
        <row r="156">
          <cell r="A156" t="str">
            <v>OG0003775</v>
          </cell>
          <cell r="B156" t="str">
            <v>Pseudoazurin</v>
          </cell>
        </row>
        <row r="157">
          <cell r="A157" t="str">
            <v>OG0002773</v>
          </cell>
          <cell r="B157" t="str">
            <v>4-hydroxy-2-oxoglutarate aldolase (EC 4.1.3.16) @ 2-dehydro-3-deoxyphosphogluconate aldolase (EC 4.1.2.14)</v>
          </cell>
        </row>
        <row r="158">
          <cell r="A158" t="str">
            <v>OG0002457</v>
          </cell>
          <cell r="B158" t="str">
            <v>Choline-sulfatase (EC 3.1.6.6)</v>
          </cell>
        </row>
        <row r="159">
          <cell r="A159" t="str">
            <v>OG0000167</v>
          </cell>
          <cell r="B159" t="str">
            <v>Cytochrome c oxidase (cbb3-type) subunit CcoN (EC 1.9.3.1)</v>
          </cell>
        </row>
        <row r="160">
          <cell r="A160" t="str">
            <v>OG0004578</v>
          </cell>
          <cell r="B160" t="str">
            <v>hypothetical protein</v>
          </cell>
        </row>
        <row r="161">
          <cell r="A161" t="str">
            <v>OG0001286</v>
          </cell>
          <cell r="B161" t="str">
            <v>Transcriptional regulator BetI%2C TetR family</v>
          </cell>
        </row>
        <row r="162">
          <cell r="A162" t="str">
            <v>OG0004579</v>
          </cell>
          <cell r="B162" t="str">
            <v>5%2C10-methylenetetrahydrofolate reductase%2C small subunit (EC 1.5.1.20)</v>
          </cell>
        </row>
        <row r="163">
          <cell r="A163" t="str">
            <v>OG0000736</v>
          </cell>
          <cell r="B163" t="str">
            <v>Type cbb3 cytochrome oxidase biogenesis protein CcoH</v>
          </cell>
        </row>
        <row r="164">
          <cell r="A164" t="str">
            <v>OG0000039</v>
          </cell>
          <cell r="B164" t="str">
            <v>Formyltetrahydrofolate deformylase (EC 3.5.1.10)</v>
          </cell>
        </row>
        <row r="165">
          <cell r="A165" t="str">
            <v>OG0000792</v>
          </cell>
          <cell r="B165" t="str">
            <v>Phenylpropionate dioxygenase and related ring-hydroxylating dioxygenases%2C large terminal subunit</v>
          </cell>
        </row>
        <row r="166">
          <cell r="A166" t="str">
            <v>OG0003109</v>
          </cell>
          <cell r="B166" t="str">
            <v>Putative oxidoreductase</v>
          </cell>
        </row>
        <row r="167">
          <cell r="A167" t="str">
            <v>OG0003702</v>
          </cell>
          <cell r="B167" t="str">
            <v>Ferric iron ABC transporter%2C iron-binding protein</v>
          </cell>
        </row>
        <row r="168">
          <cell r="A168" t="str">
            <v>OG0004527</v>
          </cell>
          <cell r="B168" t="str">
            <v>FIG01075516: hypothetical protein</v>
          </cell>
        </row>
        <row r="169">
          <cell r="A169" t="str">
            <v>OG0004870</v>
          </cell>
          <cell r="B169" t="str">
            <v>beta-galactoside ABC tramsporter%2C permease protein LacG</v>
          </cell>
        </row>
        <row r="170">
          <cell r="A170" t="str">
            <v>OG0003827</v>
          </cell>
          <cell r="B170" t="str">
            <v>Haloacid dehalogenase-like hydrolase</v>
          </cell>
        </row>
        <row r="171">
          <cell r="A171" t="str">
            <v>OG0003502</v>
          </cell>
          <cell r="B171" t="str">
            <v>beta-galactosidase (EC 3.2.1.23)</v>
          </cell>
        </row>
        <row r="172">
          <cell r="A172" t="str">
            <v>OG0000063</v>
          </cell>
          <cell r="B172" t="str">
            <v>Various polyols ABC transporter%2C permease protein 1</v>
          </cell>
        </row>
        <row r="173">
          <cell r="A173" t="str">
            <v>OG0001538</v>
          </cell>
          <cell r="B173" t="str">
            <v>Aminomethyltransferase (glycine cleavage system T protein) (EC 2.1.2.10)</v>
          </cell>
        </row>
        <row r="174">
          <cell r="A174" t="str">
            <v>OG0005092</v>
          </cell>
          <cell r="B174" t="str">
            <v>Ribitol 2-dehydrogenase (EC 1.1.1.56)</v>
          </cell>
        </row>
        <row r="175">
          <cell r="A175" t="str">
            <v>OG0005091</v>
          </cell>
          <cell r="B175" t="str">
            <v>Glycerol-3-phosphate ABC transporter%2C ATP-binding protein UgpC (TC 3.A.1.1.3)</v>
          </cell>
        </row>
        <row r="176">
          <cell r="A176" t="str">
            <v>OG0001894</v>
          </cell>
          <cell r="B176" t="str">
            <v>Various polyols ABC transporter%2C substrate-binding protein</v>
          </cell>
        </row>
        <row r="177">
          <cell r="A177" t="str">
            <v>OG0002842</v>
          </cell>
          <cell r="B177" t="str">
            <v>Phosphoenolpyruvate carboxykinase [ATP] (EC 4.1.1.49)</v>
          </cell>
        </row>
        <row r="178">
          <cell r="A178" t="str">
            <v>OG0003024</v>
          </cell>
          <cell r="B178" t="str">
            <v>beta-galactoside ABC tramsporter%2C permease protein LacF</v>
          </cell>
        </row>
      </sheetData>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EC447-9FCB-9049-BF33-65D86FAEB0D7}">
  <dimension ref="A1:K20"/>
  <sheetViews>
    <sheetView showGridLines="0" tabSelected="1" workbookViewId="0">
      <selection activeCell="G26" sqref="G26"/>
    </sheetView>
  </sheetViews>
  <sheetFormatPr baseColWidth="10" defaultRowHeight="16" x14ac:dyDescent="0.2"/>
  <cols>
    <col min="1" max="1" width="20" style="18" customWidth="1"/>
    <col min="2" max="2" width="11.5" style="18" customWidth="1"/>
    <col min="3" max="3" width="12.5" style="18" customWidth="1"/>
    <col min="4" max="4" width="8.33203125" style="18" customWidth="1"/>
    <col min="5" max="5" width="11.33203125" style="18" customWidth="1"/>
    <col min="6" max="6" width="13.83203125" style="18" customWidth="1"/>
    <col min="7" max="7" width="7" style="18" customWidth="1"/>
    <col min="8" max="8" width="13.5" style="18" bestFit="1" customWidth="1"/>
    <col min="9" max="9" width="11.1640625" style="18" bestFit="1" customWidth="1"/>
    <col min="10" max="10" width="6.5" style="18" customWidth="1"/>
    <col min="11" max="16384" width="10.83203125" style="18"/>
  </cols>
  <sheetData>
    <row r="1" spans="1:11" x14ac:dyDescent="0.2">
      <c r="A1" s="19" t="s">
        <v>448</v>
      </c>
      <c r="B1" s="19"/>
      <c r="C1" s="19"/>
      <c r="D1" s="19"/>
      <c r="E1" s="19"/>
      <c r="F1" s="19"/>
      <c r="G1" s="19"/>
      <c r="H1" s="19"/>
      <c r="I1" s="19"/>
      <c r="J1" s="19"/>
    </row>
    <row r="2" spans="1:11" x14ac:dyDescent="0.2">
      <c r="A2" s="19" t="s">
        <v>447</v>
      </c>
      <c r="B2" s="19"/>
      <c r="C2" s="19"/>
      <c r="D2" s="19"/>
      <c r="E2" s="19"/>
      <c r="F2" s="19"/>
      <c r="G2" s="19"/>
      <c r="H2" s="19"/>
      <c r="I2" s="19"/>
      <c r="J2" s="19"/>
    </row>
    <row r="3" spans="1:11" x14ac:dyDescent="0.2">
      <c r="A3" s="31" t="s">
        <v>446</v>
      </c>
      <c r="B3" s="30" t="s">
        <v>445</v>
      </c>
      <c r="C3" s="30" t="s">
        <v>444</v>
      </c>
      <c r="D3" s="30" t="s">
        <v>443</v>
      </c>
      <c r="E3" s="30" t="s">
        <v>442</v>
      </c>
      <c r="F3" s="30" t="s">
        <v>441</v>
      </c>
      <c r="G3" s="29" t="s">
        <v>440</v>
      </c>
      <c r="H3" s="29" t="s">
        <v>439</v>
      </c>
      <c r="I3" s="29" t="s">
        <v>438</v>
      </c>
      <c r="J3" s="29" t="s">
        <v>437</v>
      </c>
      <c r="K3" s="28"/>
    </row>
    <row r="4" spans="1:11" x14ac:dyDescent="0.2">
      <c r="A4" s="21" t="s">
        <v>425</v>
      </c>
      <c r="B4" s="20" t="s">
        <v>436</v>
      </c>
      <c r="C4" s="23">
        <v>21763</v>
      </c>
      <c r="D4" s="23">
        <v>137361</v>
      </c>
      <c r="E4" s="23">
        <v>1305082094</v>
      </c>
      <c r="F4" s="23">
        <v>60393</v>
      </c>
      <c r="G4" s="20">
        <v>3</v>
      </c>
      <c r="H4" s="22">
        <v>6704711</v>
      </c>
      <c r="I4" s="25">
        <v>6923</v>
      </c>
      <c r="J4" s="19"/>
    </row>
    <row r="5" spans="1:11" ht="17" customHeight="1" x14ac:dyDescent="0.2">
      <c r="A5" s="21" t="s">
        <v>425</v>
      </c>
      <c r="B5" s="20" t="s">
        <v>8</v>
      </c>
      <c r="C5" s="23">
        <v>16132</v>
      </c>
      <c r="D5" s="23">
        <v>110774</v>
      </c>
      <c r="E5" s="23">
        <v>1025500577</v>
      </c>
      <c r="F5" s="23">
        <v>64033</v>
      </c>
      <c r="G5" s="20">
        <v>4</v>
      </c>
      <c r="H5" s="22">
        <v>6919002</v>
      </c>
      <c r="I5" s="25">
        <v>7080</v>
      </c>
      <c r="J5" s="19" t="s">
        <v>433</v>
      </c>
    </row>
    <row r="6" spans="1:11" x14ac:dyDescent="0.2">
      <c r="A6" s="27" t="s">
        <v>425</v>
      </c>
      <c r="B6" s="26" t="s">
        <v>36</v>
      </c>
      <c r="C6" s="23">
        <v>30362</v>
      </c>
      <c r="D6" s="23">
        <v>220746</v>
      </c>
      <c r="E6" s="23">
        <v>1898631341</v>
      </c>
      <c r="F6" s="23">
        <v>63030</v>
      </c>
      <c r="G6" s="23">
        <v>4</v>
      </c>
      <c r="H6" s="22">
        <v>6522301</v>
      </c>
      <c r="I6" s="22">
        <v>6687</v>
      </c>
      <c r="J6" s="19" t="s">
        <v>433</v>
      </c>
    </row>
    <row r="7" spans="1:11" x14ac:dyDescent="0.2">
      <c r="A7" s="21" t="s">
        <v>425</v>
      </c>
      <c r="B7" s="20" t="s">
        <v>435</v>
      </c>
      <c r="C7" s="23">
        <v>18315</v>
      </c>
      <c r="D7" s="23">
        <v>115185</v>
      </c>
      <c r="E7" s="23">
        <v>1104605398</v>
      </c>
      <c r="F7" s="23">
        <v>60730</v>
      </c>
      <c r="G7" s="23">
        <v>4</v>
      </c>
      <c r="H7" s="22">
        <v>6924196</v>
      </c>
      <c r="I7" s="25">
        <v>7274</v>
      </c>
      <c r="J7" s="19"/>
    </row>
    <row r="8" spans="1:11" x14ac:dyDescent="0.2">
      <c r="A8" s="21" t="s">
        <v>425</v>
      </c>
      <c r="B8" s="20" t="s">
        <v>434</v>
      </c>
      <c r="C8" s="23">
        <v>37711</v>
      </c>
      <c r="D8" s="23">
        <v>229442</v>
      </c>
      <c r="E8" s="23">
        <v>2171332365</v>
      </c>
      <c r="F8" s="23">
        <v>57980</v>
      </c>
      <c r="G8" s="23">
        <v>4</v>
      </c>
      <c r="H8" s="22">
        <v>6924198</v>
      </c>
      <c r="I8" s="25">
        <v>7258</v>
      </c>
      <c r="J8" s="19"/>
    </row>
    <row r="9" spans="1:11" x14ac:dyDescent="0.2">
      <c r="A9" s="27" t="s">
        <v>425</v>
      </c>
      <c r="B9" s="26" t="s">
        <v>66</v>
      </c>
      <c r="C9" s="23">
        <v>20644</v>
      </c>
      <c r="D9" s="23">
        <v>126579</v>
      </c>
      <c r="E9" s="23">
        <v>1213710510</v>
      </c>
      <c r="F9" s="23">
        <v>59197</v>
      </c>
      <c r="G9" s="23">
        <v>4</v>
      </c>
      <c r="H9" s="22">
        <v>6851573</v>
      </c>
      <c r="I9" s="22">
        <v>7280</v>
      </c>
      <c r="J9" s="19" t="s">
        <v>433</v>
      </c>
    </row>
    <row r="10" spans="1:11" x14ac:dyDescent="0.2">
      <c r="A10" s="21" t="s">
        <v>425</v>
      </c>
      <c r="B10" s="20" t="s">
        <v>82</v>
      </c>
      <c r="C10" s="23">
        <v>50122</v>
      </c>
      <c r="D10" s="23">
        <v>324882</v>
      </c>
      <c r="E10" s="23">
        <v>2931191909</v>
      </c>
      <c r="F10" s="23">
        <v>58915</v>
      </c>
      <c r="G10" s="22">
        <v>8</v>
      </c>
      <c r="H10" s="22">
        <v>6934674</v>
      </c>
      <c r="I10" s="22">
        <v>7142</v>
      </c>
      <c r="J10" s="19" t="s">
        <v>433</v>
      </c>
    </row>
    <row r="11" spans="1:11" x14ac:dyDescent="0.2">
      <c r="A11" s="21" t="s">
        <v>425</v>
      </c>
      <c r="B11" s="20" t="s">
        <v>432</v>
      </c>
      <c r="C11" s="23">
        <v>15112</v>
      </c>
      <c r="D11" s="23">
        <v>106512</v>
      </c>
      <c r="E11" s="23">
        <v>965115966</v>
      </c>
      <c r="F11" s="23">
        <v>64344</v>
      </c>
      <c r="G11" s="20">
        <v>3</v>
      </c>
      <c r="H11" s="22">
        <v>6747169</v>
      </c>
      <c r="I11" s="25">
        <v>6972</v>
      </c>
      <c r="J11" s="19"/>
    </row>
    <row r="12" spans="1:11" x14ac:dyDescent="0.2">
      <c r="A12" s="21" t="s">
        <v>425</v>
      </c>
      <c r="B12" s="20" t="s">
        <v>431</v>
      </c>
      <c r="C12" s="23">
        <v>5435</v>
      </c>
      <c r="D12" s="23">
        <v>34044</v>
      </c>
      <c r="E12" s="23">
        <v>318397556</v>
      </c>
      <c r="F12" s="23">
        <v>59000</v>
      </c>
      <c r="G12" s="22">
        <v>62</v>
      </c>
      <c r="H12" s="22">
        <v>5577067</v>
      </c>
      <c r="I12" s="25">
        <v>6003</v>
      </c>
      <c r="J12" s="19"/>
    </row>
    <row r="13" spans="1:11" x14ac:dyDescent="0.2">
      <c r="A13" s="21" t="s">
        <v>419</v>
      </c>
      <c r="B13" s="20" t="s">
        <v>430</v>
      </c>
      <c r="C13" s="23">
        <v>13374</v>
      </c>
      <c r="D13" s="23">
        <v>90445</v>
      </c>
      <c r="E13" s="23">
        <v>841186301</v>
      </c>
      <c r="F13" s="23">
        <v>63355</v>
      </c>
      <c r="G13" s="20">
        <v>7</v>
      </c>
      <c r="H13" s="22">
        <v>7411373</v>
      </c>
      <c r="I13" s="25">
        <v>7604</v>
      </c>
      <c r="J13" s="19"/>
    </row>
    <row r="14" spans="1:11" x14ac:dyDescent="0.2">
      <c r="A14" s="27" t="s">
        <v>419</v>
      </c>
      <c r="B14" s="26" t="s">
        <v>429</v>
      </c>
      <c r="C14" s="23">
        <v>16360</v>
      </c>
      <c r="D14" s="23">
        <v>99706</v>
      </c>
      <c r="E14" s="23">
        <v>948514699</v>
      </c>
      <c r="F14" s="23">
        <v>58380</v>
      </c>
      <c r="G14" s="23">
        <v>7</v>
      </c>
      <c r="H14" s="22">
        <v>6682809</v>
      </c>
      <c r="I14" s="22">
        <v>6854</v>
      </c>
      <c r="J14" s="19"/>
    </row>
    <row r="15" spans="1:11" x14ac:dyDescent="0.2">
      <c r="A15" s="21" t="s">
        <v>419</v>
      </c>
      <c r="B15" s="20" t="s">
        <v>428</v>
      </c>
      <c r="C15" s="23">
        <v>10822</v>
      </c>
      <c r="D15" s="23">
        <v>61195</v>
      </c>
      <c r="E15" s="23">
        <v>626140314</v>
      </c>
      <c r="F15" s="23">
        <v>58227</v>
      </c>
      <c r="G15" s="23">
        <v>11</v>
      </c>
      <c r="H15" s="22">
        <v>7562285</v>
      </c>
      <c r="I15" s="25">
        <v>7866</v>
      </c>
      <c r="J15" s="19"/>
    </row>
    <row r="16" spans="1:11" x14ac:dyDescent="0.2">
      <c r="A16" s="21" t="s">
        <v>419</v>
      </c>
      <c r="B16" s="20" t="s">
        <v>427</v>
      </c>
      <c r="C16" s="23">
        <v>15095</v>
      </c>
      <c r="D16" s="23">
        <v>95502</v>
      </c>
      <c r="E16" s="23">
        <v>792911765</v>
      </c>
      <c r="F16" s="23">
        <v>52949</v>
      </c>
      <c r="G16" s="22">
        <v>6</v>
      </c>
      <c r="H16" s="22">
        <v>7149741</v>
      </c>
      <c r="I16" s="25">
        <v>7456</v>
      </c>
      <c r="J16" s="19"/>
    </row>
    <row r="17" spans="1:10" x14ac:dyDescent="0.2">
      <c r="A17" s="21" t="s">
        <v>419</v>
      </c>
      <c r="B17" s="20" t="s">
        <v>426</v>
      </c>
      <c r="C17" s="23">
        <v>17928</v>
      </c>
      <c r="D17" s="23">
        <v>126488</v>
      </c>
      <c r="E17" s="23">
        <v>1033536878</v>
      </c>
      <c r="F17" s="23">
        <v>58130</v>
      </c>
      <c r="G17" s="20">
        <v>6</v>
      </c>
      <c r="H17" s="22">
        <v>7322701</v>
      </c>
      <c r="I17" s="25">
        <v>7534</v>
      </c>
      <c r="J17" s="19"/>
    </row>
    <row r="18" spans="1:10" x14ac:dyDescent="0.2">
      <c r="A18" s="21" t="s">
        <v>425</v>
      </c>
      <c r="B18" s="20" t="s">
        <v>424</v>
      </c>
      <c r="C18" s="24" t="s">
        <v>423</v>
      </c>
      <c r="D18" s="23"/>
      <c r="E18" s="23"/>
      <c r="F18" s="23"/>
      <c r="G18" s="22"/>
    </row>
    <row r="19" spans="1:10" x14ac:dyDescent="0.2">
      <c r="A19" s="21" t="s">
        <v>422</v>
      </c>
      <c r="B19" s="20" t="s">
        <v>421</v>
      </c>
      <c r="C19" s="24" t="s">
        <v>420</v>
      </c>
      <c r="D19" s="23"/>
      <c r="E19" s="23"/>
      <c r="G19" s="22"/>
    </row>
    <row r="20" spans="1:10" x14ac:dyDescent="0.2">
      <c r="A20" s="21" t="s">
        <v>419</v>
      </c>
      <c r="B20" s="20" t="s">
        <v>418</v>
      </c>
      <c r="C20" s="19" t="s">
        <v>417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E13C4-90F4-3245-A4C0-6968A3C4494C}">
  <dimension ref="A1:H54"/>
  <sheetViews>
    <sheetView workbookViewId="0">
      <selection activeCell="C16" sqref="C16"/>
    </sheetView>
  </sheetViews>
  <sheetFormatPr baseColWidth="10" defaultRowHeight="15" x14ac:dyDescent="0.2"/>
  <cols>
    <col min="1" max="1" width="12.1640625" customWidth="1"/>
    <col min="2" max="2" width="21" bestFit="1" customWidth="1"/>
    <col min="3" max="3" width="71.5" bestFit="1" customWidth="1"/>
    <col min="4" max="4" width="10.5" bestFit="1" customWidth="1"/>
    <col min="5" max="5" width="29.83203125" bestFit="1" customWidth="1"/>
    <col min="6" max="6" width="20.5" bestFit="1" customWidth="1"/>
    <col min="7" max="7" width="13.6640625" bestFit="1" customWidth="1"/>
    <col min="8" max="8" width="16.33203125" bestFit="1" customWidth="1"/>
  </cols>
  <sheetData>
    <row r="1" spans="1:8" x14ac:dyDescent="0.2">
      <c r="A1" t="s">
        <v>449</v>
      </c>
    </row>
    <row r="3" spans="1:8" x14ac:dyDescent="0.2">
      <c r="A3" s="1" t="s">
        <v>0</v>
      </c>
      <c r="B3" s="1" t="s">
        <v>1</v>
      </c>
      <c r="C3" s="1" t="s">
        <v>2</v>
      </c>
      <c r="D3" s="1" t="s">
        <v>3</v>
      </c>
      <c r="E3" s="1" t="s">
        <v>4</v>
      </c>
      <c r="F3" s="1" t="s">
        <v>5</v>
      </c>
      <c r="G3" s="1" t="s">
        <v>6</v>
      </c>
      <c r="H3" s="1" t="s">
        <v>7</v>
      </c>
    </row>
    <row r="4" spans="1:8" x14ac:dyDescent="0.2">
      <c r="A4" t="s">
        <v>8</v>
      </c>
      <c r="B4" t="s">
        <v>9</v>
      </c>
      <c r="C4" t="s">
        <v>10</v>
      </c>
      <c r="D4" t="s">
        <v>11</v>
      </c>
      <c r="E4" s="2">
        <v>-4.1420236306660403</v>
      </c>
      <c r="F4" s="3">
        <v>1.10297415134135E-54</v>
      </c>
      <c r="G4" s="2">
        <v>1143.1308059257101</v>
      </c>
      <c r="H4" s="2">
        <v>63.599228013348103</v>
      </c>
    </row>
    <row r="5" spans="1:8" x14ac:dyDescent="0.2">
      <c r="A5" t="s">
        <v>8</v>
      </c>
      <c r="B5" t="s">
        <v>12</v>
      </c>
      <c r="C5" t="s">
        <v>13</v>
      </c>
      <c r="D5" t="s">
        <v>14</v>
      </c>
      <c r="E5" s="2">
        <v>-4.9303792646043103</v>
      </c>
      <c r="F5" s="3">
        <v>3.1669485285919698E-38</v>
      </c>
      <c r="G5" s="2">
        <v>753.17941596554999</v>
      </c>
      <c r="H5" s="2">
        <v>24.207053860044599</v>
      </c>
    </row>
    <row r="6" spans="1:8" x14ac:dyDescent="0.2">
      <c r="A6" t="s">
        <v>8</v>
      </c>
      <c r="B6" t="s">
        <v>15</v>
      </c>
      <c r="C6" t="s">
        <v>16</v>
      </c>
      <c r="D6" t="s">
        <v>17</v>
      </c>
      <c r="E6" s="2">
        <v>-2.0668669432419402</v>
      </c>
      <c r="F6" s="3">
        <v>2.0208098365509799E-12</v>
      </c>
      <c r="G6" s="2">
        <v>702.16400878355296</v>
      </c>
      <c r="H6" s="2">
        <v>164.243894051609</v>
      </c>
    </row>
    <row r="7" spans="1:8" x14ac:dyDescent="0.2">
      <c r="A7" t="s">
        <v>8</v>
      </c>
      <c r="B7" t="s">
        <v>18</v>
      </c>
      <c r="C7" t="s">
        <v>19</v>
      </c>
      <c r="D7" t="s">
        <v>20</v>
      </c>
      <c r="E7" s="2">
        <v>-6.1302822942660402</v>
      </c>
      <c r="F7" s="3">
        <v>1.14017242370624E-9</v>
      </c>
      <c r="G7" s="2">
        <v>2603.1468798743599</v>
      </c>
      <c r="H7" s="2">
        <v>36.204182611317798</v>
      </c>
    </row>
    <row r="8" spans="1:8" x14ac:dyDescent="0.2">
      <c r="A8" t="s">
        <v>8</v>
      </c>
      <c r="B8" t="s">
        <v>21</v>
      </c>
      <c r="C8" t="s">
        <v>22</v>
      </c>
      <c r="D8" t="s">
        <v>23</v>
      </c>
      <c r="E8" s="2">
        <v>-5.1170572884852801</v>
      </c>
      <c r="F8" s="3">
        <v>1.49236954584537E-21</v>
      </c>
      <c r="G8" s="2">
        <v>96.907464322983998</v>
      </c>
      <c r="H8" s="2">
        <v>2.7862481699328598</v>
      </c>
    </row>
    <row r="9" spans="1:8" x14ac:dyDescent="0.2">
      <c r="A9" t="s">
        <v>8</v>
      </c>
      <c r="B9" t="s">
        <v>24</v>
      </c>
      <c r="C9" t="s">
        <v>25</v>
      </c>
      <c r="D9" t="s">
        <v>26</v>
      </c>
      <c r="E9" s="2">
        <v>5.89327670735398</v>
      </c>
      <c r="F9" s="3">
        <v>4.8518512400079101E-8</v>
      </c>
      <c r="G9" s="2">
        <v>10.6793373874973</v>
      </c>
      <c r="H9" s="2">
        <v>638.96830451486505</v>
      </c>
    </row>
    <row r="10" spans="1:8" x14ac:dyDescent="0.2">
      <c r="A10" t="s">
        <v>8</v>
      </c>
      <c r="B10" t="s">
        <v>27</v>
      </c>
      <c r="C10" t="s">
        <v>28</v>
      </c>
      <c r="D10" t="s">
        <v>29</v>
      </c>
      <c r="E10" s="2">
        <v>-7.48706874511028</v>
      </c>
      <c r="F10" s="3">
        <v>1.7948663846127901E-7</v>
      </c>
      <c r="G10" s="2">
        <v>839.81766995288604</v>
      </c>
      <c r="H10" s="2">
        <v>4.6027704314064497</v>
      </c>
    </row>
    <row r="11" spans="1:8" x14ac:dyDescent="0.2">
      <c r="A11" t="s">
        <v>8</v>
      </c>
      <c r="B11" t="s">
        <v>30</v>
      </c>
      <c r="C11" t="s">
        <v>31</v>
      </c>
      <c r="D11" t="s">
        <v>32</v>
      </c>
      <c r="E11" s="2">
        <v>0.350862796893949</v>
      </c>
      <c r="G11" s="2">
        <v>4.06035805230887</v>
      </c>
      <c r="H11" s="2">
        <v>5.3429115773128402</v>
      </c>
    </row>
    <row r="12" spans="1:8" x14ac:dyDescent="0.2">
      <c r="A12" t="s">
        <v>8</v>
      </c>
      <c r="B12" t="s">
        <v>33</v>
      </c>
      <c r="C12" t="s">
        <v>34</v>
      </c>
      <c r="D12" t="s">
        <v>35</v>
      </c>
      <c r="E12" s="2">
        <v>2.91483594234179</v>
      </c>
      <c r="F12" s="3">
        <v>5.9154379656672096E-9</v>
      </c>
      <c r="G12" s="2">
        <v>261.876896744867</v>
      </c>
      <c r="H12" s="2">
        <v>1948.88513816092</v>
      </c>
    </row>
    <row r="14" spans="1:8" x14ac:dyDescent="0.2">
      <c r="A14" t="s">
        <v>36</v>
      </c>
      <c r="B14" t="s">
        <v>37</v>
      </c>
      <c r="C14" t="s">
        <v>38</v>
      </c>
      <c r="D14" t="s">
        <v>39</v>
      </c>
      <c r="E14">
        <v>2.50268004657506</v>
      </c>
      <c r="F14" s="3">
        <v>1.3972789817073399E-46</v>
      </c>
      <c r="G14">
        <v>14.981958810479901</v>
      </c>
      <c r="H14">
        <v>84.774205582371806</v>
      </c>
    </row>
    <row r="15" spans="1:8" x14ac:dyDescent="0.2">
      <c r="A15" t="s">
        <v>36</v>
      </c>
      <c r="B15" t="s">
        <v>40</v>
      </c>
      <c r="C15" t="s">
        <v>41</v>
      </c>
      <c r="D15" t="s">
        <v>42</v>
      </c>
      <c r="E15">
        <v>-1.63746204513686</v>
      </c>
      <c r="F15" s="3">
        <v>2.4811735323426201E-28</v>
      </c>
      <c r="G15">
        <v>308.725518646654</v>
      </c>
      <c r="H15">
        <v>99.455573398480496</v>
      </c>
    </row>
    <row r="16" spans="1:8" x14ac:dyDescent="0.2">
      <c r="A16" t="s">
        <v>36</v>
      </c>
      <c r="B16" t="s">
        <v>43</v>
      </c>
      <c r="C16" t="s">
        <v>44</v>
      </c>
      <c r="D16" t="s">
        <v>45</v>
      </c>
      <c r="E16">
        <v>-1.09391447546983</v>
      </c>
      <c r="F16" s="3">
        <v>3.4784755691837901E-19</v>
      </c>
      <c r="G16">
        <v>153.43994295661199</v>
      </c>
      <c r="H16">
        <v>72.497793825558006</v>
      </c>
    </row>
    <row r="17" spans="1:8" x14ac:dyDescent="0.2">
      <c r="A17" t="s">
        <v>36</v>
      </c>
      <c r="B17" t="s">
        <v>46</v>
      </c>
      <c r="C17" t="s">
        <v>47</v>
      </c>
      <c r="D17" t="s">
        <v>48</v>
      </c>
      <c r="E17">
        <v>-1.2648587719625299</v>
      </c>
      <c r="F17" s="3">
        <v>2.0474799365385702E-6</v>
      </c>
      <c r="G17">
        <v>27.5690968419119</v>
      </c>
      <c r="H17">
        <v>11.324992195046701</v>
      </c>
    </row>
    <row r="18" spans="1:8" x14ac:dyDescent="0.2">
      <c r="A18" t="s">
        <v>36</v>
      </c>
      <c r="B18" t="s">
        <v>49</v>
      </c>
      <c r="C18" t="s">
        <v>50</v>
      </c>
      <c r="D18" t="s">
        <v>51</v>
      </c>
      <c r="E18">
        <v>-0.790657416625693</v>
      </c>
      <c r="F18">
        <v>3.9433890603965002E-2</v>
      </c>
      <c r="G18">
        <v>213.79614949133199</v>
      </c>
      <c r="H18">
        <v>124.13914446139999</v>
      </c>
    </row>
    <row r="19" spans="1:8" x14ac:dyDescent="0.2">
      <c r="A19" t="s">
        <v>36</v>
      </c>
      <c r="B19" t="s">
        <v>52</v>
      </c>
      <c r="C19" t="s">
        <v>53</v>
      </c>
      <c r="D19" t="s">
        <v>54</v>
      </c>
      <c r="E19">
        <v>-4.93729111564793E-2</v>
      </c>
      <c r="F19">
        <v>0.95200351241740699</v>
      </c>
      <c r="G19">
        <v>10.996410179859399</v>
      </c>
      <c r="H19">
        <v>10.9574911457625</v>
      </c>
    </row>
    <row r="20" spans="1:8" x14ac:dyDescent="0.2">
      <c r="A20" t="s">
        <v>36</v>
      </c>
      <c r="B20" t="s">
        <v>55</v>
      </c>
      <c r="C20" t="s">
        <v>53</v>
      </c>
      <c r="D20" t="s">
        <v>56</v>
      </c>
      <c r="E20">
        <v>0.30321335527757998</v>
      </c>
      <c r="F20">
        <v>0.58683331350030399</v>
      </c>
      <c r="G20">
        <v>11.215675434292301</v>
      </c>
      <c r="H20">
        <v>14.451951601150499</v>
      </c>
    </row>
    <row r="21" spans="1:8" x14ac:dyDescent="0.2">
      <c r="A21" t="s">
        <v>36</v>
      </c>
      <c r="B21" t="s">
        <v>57</v>
      </c>
      <c r="C21" t="s">
        <v>58</v>
      </c>
      <c r="D21" t="s">
        <v>59</v>
      </c>
      <c r="E21">
        <v>1.03431622724581</v>
      </c>
      <c r="F21" s="3">
        <v>2.4641703174157499E-6</v>
      </c>
      <c r="G21">
        <v>20.643369936331698</v>
      </c>
      <c r="H21">
        <v>41.556590803301802</v>
      </c>
    </row>
    <row r="22" spans="1:8" x14ac:dyDescent="0.2">
      <c r="A22" t="s">
        <v>36</v>
      </c>
      <c r="B22" t="s">
        <v>60</v>
      </c>
      <c r="C22" t="s">
        <v>38</v>
      </c>
      <c r="D22" t="s">
        <v>61</v>
      </c>
      <c r="E22">
        <v>1.7186468873604801</v>
      </c>
      <c r="F22" s="3">
        <v>2.04668578192321E-17</v>
      </c>
      <c r="G22">
        <v>15.285030577674499</v>
      </c>
      <c r="H22">
        <v>51.450382809211497</v>
      </c>
    </row>
    <row r="23" spans="1:8" x14ac:dyDescent="0.2">
      <c r="A23" t="s">
        <v>36</v>
      </c>
      <c r="B23" t="s">
        <v>62</v>
      </c>
      <c r="C23" t="s">
        <v>58</v>
      </c>
      <c r="D23" t="s">
        <v>63</v>
      </c>
      <c r="E23">
        <v>1.14622197482994</v>
      </c>
      <c r="G23">
        <v>4.5476190080689198</v>
      </c>
      <c r="H23">
        <v>10.177028201011501</v>
      </c>
    </row>
    <row r="24" spans="1:8" x14ac:dyDescent="0.2">
      <c r="A24" t="s">
        <v>36</v>
      </c>
      <c r="B24" t="s">
        <v>64</v>
      </c>
      <c r="C24" t="s">
        <v>53</v>
      </c>
      <c r="D24" t="s">
        <v>65</v>
      </c>
      <c r="E24">
        <v>1.6446815690807699</v>
      </c>
      <c r="F24" s="3">
        <v>7.9544266143326601E-24</v>
      </c>
      <c r="G24">
        <v>43.146470193032201</v>
      </c>
      <c r="H24">
        <v>136.01178038974999</v>
      </c>
    </row>
    <row r="26" spans="1:8" x14ac:dyDescent="0.2">
      <c r="A26" t="s">
        <v>66</v>
      </c>
      <c r="B26" t="s">
        <v>67</v>
      </c>
      <c r="C26" t="s">
        <v>68</v>
      </c>
      <c r="D26" t="s">
        <v>69</v>
      </c>
      <c r="E26">
        <v>-1.5777050898641301</v>
      </c>
      <c r="F26" s="3">
        <v>4.2123632404243299E-14</v>
      </c>
      <c r="G26">
        <v>82.620703995382399</v>
      </c>
      <c r="H26">
        <v>153.576059194881</v>
      </c>
    </row>
    <row r="27" spans="1:8" x14ac:dyDescent="0.2">
      <c r="A27" t="s">
        <v>66</v>
      </c>
      <c r="B27" t="s">
        <v>70</v>
      </c>
      <c r="C27" t="s">
        <v>71</v>
      </c>
      <c r="D27" t="s">
        <v>72</v>
      </c>
      <c r="E27">
        <v>-1.4940263688133999</v>
      </c>
      <c r="F27" s="3">
        <v>8.3354273928771697E-8</v>
      </c>
      <c r="G27">
        <v>104.666132105267</v>
      </c>
      <c r="H27">
        <v>185.681241127194</v>
      </c>
    </row>
    <row r="28" spans="1:8" x14ac:dyDescent="0.2">
      <c r="A28" t="s">
        <v>66</v>
      </c>
      <c r="B28" t="s">
        <v>73</v>
      </c>
      <c r="C28" t="s">
        <v>74</v>
      </c>
      <c r="D28" t="s">
        <v>75</v>
      </c>
      <c r="E28">
        <v>1.7089180247168601</v>
      </c>
      <c r="F28" s="3">
        <v>6.50466223463812E-14</v>
      </c>
      <c r="G28">
        <v>21.223093690806</v>
      </c>
      <c r="H28">
        <v>15.239437589114999</v>
      </c>
    </row>
    <row r="29" spans="1:8" x14ac:dyDescent="0.2">
      <c r="A29" t="s">
        <v>66</v>
      </c>
      <c r="B29" t="s">
        <v>76</v>
      </c>
      <c r="C29" t="s">
        <v>58</v>
      </c>
      <c r="D29" t="s">
        <v>77</v>
      </c>
      <c r="E29">
        <v>2.7807274089990099</v>
      </c>
      <c r="F29" s="3">
        <v>1.98101710068401E-13</v>
      </c>
      <c r="G29">
        <v>6.32858218210706</v>
      </c>
      <c r="H29">
        <v>2.3409859151525398</v>
      </c>
    </row>
    <row r="30" spans="1:8" x14ac:dyDescent="0.2">
      <c r="A30" t="s">
        <v>66</v>
      </c>
      <c r="B30" t="s">
        <v>78</v>
      </c>
      <c r="C30" t="s">
        <v>38</v>
      </c>
      <c r="D30" t="s">
        <v>39</v>
      </c>
      <c r="E30">
        <v>1.7080753525458701</v>
      </c>
      <c r="F30" s="3">
        <v>2.43521111365256E-10</v>
      </c>
      <c r="G30">
        <v>13.185515539569201</v>
      </c>
      <c r="H30">
        <v>15.604601704363199</v>
      </c>
    </row>
    <row r="31" spans="1:8" x14ac:dyDescent="0.2">
      <c r="A31" t="s">
        <v>66</v>
      </c>
      <c r="B31" t="s">
        <v>79</v>
      </c>
      <c r="C31" t="s">
        <v>80</v>
      </c>
      <c r="D31" t="s">
        <v>63</v>
      </c>
      <c r="E31">
        <v>2.09416512060622</v>
      </c>
      <c r="F31" s="3">
        <v>5.4704412593995101E-9</v>
      </c>
      <c r="G31">
        <v>4.7443230785055004</v>
      </c>
      <c r="H31">
        <v>4.9752094602886103</v>
      </c>
    </row>
    <row r="32" spans="1:8" x14ac:dyDescent="0.2">
      <c r="A32" t="s">
        <v>66</v>
      </c>
      <c r="B32" t="s">
        <v>81</v>
      </c>
      <c r="C32" t="s">
        <v>53</v>
      </c>
      <c r="D32" t="s">
        <v>65</v>
      </c>
      <c r="E32">
        <v>1.55683821967039</v>
      </c>
      <c r="F32" s="3">
        <v>1.8244635639208399E-7</v>
      </c>
      <c r="G32">
        <v>32.811867927671798</v>
      </c>
      <c r="H32">
        <v>56.040719757426601</v>
      </c>
    </row>
    <row r="35" spans="1:8" x14ac:dyDescent="0.2">
      <c r="A35" t="s">
        <v>82</v>
      </c>
      <c r="B35" t="s">
        <v>83</v>
      </c>
      <c r="C35" t="s">
        <v>84</v>
      </c>
      <c r="D35" t="s">
        <v>85</v>
      </c>
      <c r="E35">
        <v>-2.8630557272300998</v>
      </c>
      <c r="F35" s="3">
        <v>8.7070298565274105E-298</v>
      </c>
      <c r="G35">
        <v>774.92924062393297</v>
      </c>
      <c r="H35">
        <v>106.527791666906</v>
      </c>
    </row>
    <row r="36" spans="1:8" x14ac:dyDescent="0.2">
      <c r="A36" t="s">
        <v>82</v>
      </c>
      <c r="B36" t="s">
        <v>86</v>
      </c>
      <c r="C36" t="s">
        <v>87</v>
      </c>
      <c r="D36" t="s">
        <v>88</v>
      </c>
      <c r="E36">
        <v>-3.2980498860671599</v>
      </c>
      <c r="F36" s="3">
        <v>2.4884137238932901E-277</v>
      </c>
      <c r="G36">
        <v>637.73492801400596</v>
      </c>
      <c r="H36">
        <v>64.866007799815094</v>
      </c>
    </row>
    <row r="37" spans="1:8" x14ac:dyDescent="0.2">
      <c r="A37" t="s">
        <v>82</v>
      </c>
      <c r="B37" t="s">
        <v>89</v>
      </c>
      <c r="C37" t="s">
        <v>90</v>
      </c>
      <c r="D37" t="s">
        <v>91</v>
      </c>
      <c r="E37">
        <v>-2.7976375785622398</v>
      </c>
      <c r="F37" s="3">
        <v>1.2725950840838999E-256</v>
      </c>
      <c r="G37">
        <v>1785.4311640394801</v>
      </c>
      <c r="H37">
        <v>256.85147756708398</v>
      </c>
    </row>
    <row r="38" spans="1:8" x14ac:dyDescent="0.2">
      <c r="A38" t="s">
        <v>82</v>
      </c>
      <c r="B38" t="s">
        <v>92</v>
      </c>
      <c r="C38" t="s">
        <v>93</v>
      </c>
      <c r="D38" t="s">
        <v>94</v>
      </c>
      <c r="E38">
        <v>-3.3216601044444198</v>
      </c>
      <c r="F38" s="3">
        <v>2.2868773697509499E-233</v>
      </c>
      <c r="G38">
        <v>299.95701850319801</v>
      </c>
      <c r="H38">
        <v>29.9888401029806</v>
      </c>
    </row>
    <row r="39" spans="1:8" x14ac:dyDescent="0.2">
      <c r="A39" t="s">
        <v>82</v>
      </c>
      <c r="B39" t="s">
        <v>95</v>
      </c>
      <c r="C39" t="s">
        <v>58</v>
      </c>
      <c r="D39" t="s">
        <v>96</v>
      </c>
      <c r="E39">
        <v>-3.4738584886028399</v>
      </c>
      <c r="F39" s="3">
        <v>1.1956816815601999E-183</v>
      </c>
      <c r="G39">
        <v>212.627171842835</v>
      </c>
      <c r="H39">
        <v>19.112876921875401</v>
      </c>
    </row>
    <row r="40" spans="1:8" x14ac:dyDescent="0.2">
      <c r="A40" t="s">
        <v>82</v>
      </c>
      <c r="B40" t="s">
        <v>97</v>
      </c>
      <c r="C40" t="s">
        <v>98</v>
      </c>
      <c r="D40" t="s">
        <v>99</v>
      </c>
      <c r="E40">
        <v>3.5951992285604</v>
      </c>
      <c r="F40" s="3">
        <v>2.2234959308378899E-236</v>
      </c>
      <c r="G40">
        <v>25.598435705721901</v>
      </c>
      <c r="H40">
        <v>309.61885783654498</v>
      </c>
    </row>
    <row r="41" spans="1:8" x14ac:dyDescent="0.2">
      <c r="A41" t="s">
        <v>82</v>
      </c>
      <c r="B41" t="s">
        <v>100</v>
      </c>
      <c r="C41" t="s">
        <v>101</v>
      </c>
      <c r="D41" t="s">
        <v>102</v>
      </c>
      <c r="E41">
        <v>2.9658468700386198</v>
      </c>
      <c r="F41" s="3">
        <v>1.01758354718965E-219</v>
      </c>
      <c r="G41">
        <v>35.6369438677132</v>
      </c>
      <c r="H41">
        <v>278.413947769007</v>
      </c>
    </row>
    <row r="42" spans="1:8" x14ac:dyDescent="0.2">
      <c r="A42" t="s">
        <v>82</v>
      </c>
      <c r="B42" t="s">
        <v>103</v>
      </c>
      <c r="C42" t="s">
        <v>47</v>
      </c>
      <c r="D42" t="s">
        <v>48</v>
      </c>
      <c r="E42">
        <v>3.7870803441507301</v>
      </c>
      <c r="F42" s="3">
        <v>3.0856522645566498E-224</v>
      </c>
      <c r="G42">
        <v>18.802726141241699</v>
      </c>
      <c r="H42">
        <v>257.45982908582801</v>
      </c>
    </row>
    <row r="43" spans="1:8" x14ac:dyDescent="0.2">
      <c r="A43" t="s">
        <v>82</v>
      </c>
      <c r="B43" t="s">
        <v>104</v>
      </c>
      <c r="C43" t="s">
        <v>105</v>
      </c>
      <c r="D43" t="s">
        <v>106</v>
      </c>
      <c r="E43">
        <v>4.3181419041976703</v>
      </c>
      <c r="F43" s="3">
        <v>1.5529130960622301E-183</v>
      </c>
      <c r="G43">
        <v>10.359502388851601</v>
      </c>
      <c r="H43">
        <v>208.085597220713</v>
      </c>
    </row>
    <row r="47" spans="1:8" x14ac:dyDescent="0.2">
      <c r="A47" s="5" t="s">
        <v>0</v>
      </c>
      <c r="B47" s="6" t="s">
        <v>114</v>
      </c>
      <c r="C47" s="7"/>
    </row>
    <row r="48" spans="1:8" x14ac:dyDescent="0.2">
      <c r="A48" s="8" t="s">
        <v>1</v>
      </c>
      <c r="B48" t="s">
        <v>107</v>
      </c>
      <c r="C48" s="9"/>
    </row>
    <row r="49" spans="1:3" x14ac:dyDescent="0.2">
      <c r="A49" s="8" t="s">
        <v>2</v>
      </c>
      <c r="B49" t="s">
        <v>108</v>
      </c>
      <c r="C49" s="9"/>
    </row>
    <row r="50" spans="1:3" x14ac:dyDescent="0.2">
      <c r="A50" s="8" t="s">
        <v>3</v>
      </c>
      <c r="B50" t="s">
        <v>109</v>
      </c>
      <c r="C50" s="9"/>
    </row>
    <row r="51" spans="1:3" x14ac:dyDescent="0.2">
      <c r="A51" s="8" t="s">
        <v>4</v>
      </c>
      <c r="B51" t="s">
        <v>110</v>
      </c>
      <c r="C51" s="9"/>
    </row>
    <row r="52" spans="1:3" x14ac:dyDescent="0.2">
      <c r="A52" s="8" t="s">
        <v>5</v>
      </c>
      <c r="B52" t="s">
        <v>111</v>
      </c>
      <c r="C52" s="9"/>
    </row>
    <row r="53" spans="1:3" x14ac:dyDescent="0.2">
      <c r="A53" s="8" t="s">
        <v>6</v>
      </c>
      <c r="B53" t="s">
        <v>112</v>
      </c>
      <c r="C53" s="9"/>
    </row>
    <row r="54" spans="1:3" x14ac:dyDescent="0.2">
      <c r="A54" s="10" t="s">
        <v>7</v>
      </c>
      <c r="B54" s="4" t="s">
        <v>113</v>
      </c>
      <c r="C54" s="1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2E05C-E138-3C4A-AD5D-C2C13EDA8CD9}">
  <dimension ref="A1:H66"/>
  <sheetViews>
    <sheetView workbookViewId="0"/>
  </sheetViews>
  <sheetFormatPr baseColWidth="10" defaultRowHeight="15" x14ac:dyDescent="0.2"/>
  <cols>
    <col min="1" max="1" width="71.33203125" bestFit="1" customWidth="1"/>
    <col min="2" max="2" width="84.1640625" bestFit="1" customWidth="1"/>
    <col min="3" max="3" width="73.33203125" bestFit="1" customWidth="1"/>
    <col min="4" max="4" width="10.5" bestFit="1" customWidth="1"/>
    <col min="5" max="5" width="36.6640625" bestFit="1" customWidth="1"/>
    <col min="6" max="6" width="13.6640625" bestFit="1" customWidth="1"/>
    <col min="7" max="7" width="16.5" bestFit="1" customWidth="1"/>
  </cols>
  <sheetData>
    <row r="1" spans="1:8" x14ac:dyDescent="0.2">
      <c r="A1" t="s">
        <v>450</v>
      </c>
    </row>
    <row r="3" spans="1:8" s="1" customFormat="1" x14ac:dyDescent="0.2">
      <c r="A3" s="1" t="s">
        <v>115</v>
      </c>
      <c r="B3" s="1" t="s">
        <v>1</v>
      </c>
      <c r="C3" s="1" t="s">
        <v>2</v>
      </c>
      <c r="D3" s="1" t="s">
        <v>3</v>
      </c>
      <c r="E3" s="1" t="s">
        <v>4</v>
      </c>
      <c r="F3" s="1" t="s">
        <v>5</v>
      </c>
      <c r="G3" s="1" t="s">
        <v>116</v>
      </c>
      <c r="H3" s="1" t="s">
        <v>117</v>
      </c>
    </row>
    <row r="4" spans="1:8" x14ac:dyDescent="0.2">
      <c r="A4" t="s">
        <v>118</v>
      </c>
      <c r="B4" t="s">
        <v>119</v>
      </c>
      <c r="C4" t="s">
        <v>120</v>
      </c>
      <c r="D4" t="s">
        <v>121</v>
      </c>
      <c r="E4">
        <v>-2.95598521753847</v>
      </c>
      <c r="F4" s="3">
        <v>4.3841085970636901E-37</v>
      </c>
      <c r="G4">
        <v>3177.8217746961</v>
      </c>
      <c r="H4">
        <v>403.76263720182499</v>
      </c>
    </row>
    <row r="5" spans="1:8" x14ac:dyDescent="0.2">
      <c r="A5" t="s">
        <v>118</v>
      </c>
      <c r="B5" t="s">
        <v>122</v>
      </c>
      <c r="C5" t="s">
        <v>58</v>
      </c>
      <c r="D5" t="s">
        <v>123</v>
      </c>
      <c r="E5">
        <v>-3.2269363421324901</v>
      </c>
      <c r="F5" s="3">
        <v>3.44882217525095E-26</v>
      </c>
      <c r="G5">
        <v>267.730944237399</v>
      </c>
      <c r="H5">
        <v>28.489066727559202</v>
      </c>
    </row>
    <row r="6" spans="1:8" x14ac:dyDescent="0.2">
      <c r="A6" t="s">
        <v>118</v>
      </c>
      <c r="B6" t="s">
        <v>124</v>
      </c>
      <c r="C6" t="s">
        <v>125</v>
      </c>
      <c r="D6" t="s">
        <v>126</v>
      </c>
      <c r="E6">
        <v>-2.54541601771002</v>
      </c>
    </row>
    <row r="7" spans="1:8" x14ac:dyDescent="0.2">
      <c r="A7" t="s">
        <v>118</v>
      </c>
      <c r="B7" t="s">
        <v>127</v>
      </c>
      <c r="C7" t="s">
        <v>128</v>
      </c>
      <c r="D7" t="s">
        <v>129</v>
      </c>
      <c r="E7">
        <v>-4.2486237628498298</v>
      </c>
      <c r="F7">
        <v>3.1415145565468999E-3</v>
      </c>
    </row>
    <row r="8" spans="1:8" x14ac:dyDescent="0.2">
      <c r="A8" t="s">
        <v>118</v>
      </c>
      <c r="B8" t="s">
        <v>130</v>
      </c>
      <c r="C8" t="s">
        <v>131</v>
      </c>
      <c r="D8" t="s">
        <v>132</v>
      </c>
      <c r="E8">
        <v>-3.19782874236973</v>
      </c>
      <c r="F8">
        <v>7.8866685476318994E-3</v>
      </c>
    </row>
    <row r="9" spans="1:8" x14ac:dyDescent="0.2">
      <c r="A9" t="s">
        <v>118</v>
      </c>
      <c r="B9" t="s">
        <v>133</v>
      </c>
      <c r="C9" t="s">
        <v>134</v>
      </c>
      <c r="D9" t="s">
        <v>135</v>
      </c>
      <c r="E9">
        <v>-2.8849634821566901</v>
      </c>
      <c r="F9">
        <v>8.8328385407262101E-4</v>
      </c>
      <c r="G9">
        <v>30.174082012686</v>
      </c>
      <c r="H9">
        <v>3.9770622104373401</v>
      </c>
    </row>
    <row r="10" spans="1:8" x14ac:dyDescent="0.2">
      <c r="A10" t="s">
        <v>118</v>
      </c>
      <c r="B10" t="s">
        <v>136</v>
      </c>
      <c r="C10" t="s">
        <v>137</v>
      </c>
      <c r="D10" t="s">
        <v>138</v>
      </c>
      <c r="E10">
        <v>0.16350310714997299</v>
      </c>
      <c r="F10">
        <v>0.85684209247637</v>
      </c>
      <c r="G10">
        <v>41.097621647994799</v>
      </c>
      <c r="H10">
        <v>45.044830170067698</v>
      </c>
    </row>
    <row r="11" spans="1:8" x14ac:dyDescent="0.2">
      <c r="A11" t="s">
        <v>118</v>
      </c>
      <c r="B11" t="s">
        <v>139</v>
      </c>
      <c r="C11" t="s">
        <v>53</v>
      </c>
      <c r="D11" t="s">
        <v>54</v>
      </c>
      <c r="E11">
        <v>1.0273424602474399</v>
      </c>
      <c r="F11">
        <v>0.51066896913316695</v>
      </c>
    </row>
    <row r="12" spans="1:8" x14ac:dyDescent="0.2">
      <c r="A12" t="s">
        <v>118</v>
      </c>
      <c r="B12" t="s">
        <v>140</v>
      </c>
      <c r="C12" t="s">
        <v>53</v>
      </c>
      <c r="D12" t="s">
        <v>56</v>
      </c>
      <c r="E12">
        <v>1.6619388581283201</v>
      </c>
      <c r="F12">
        <v>0.100617019411533</v>
      </c>
      <c r="G12">
        <v>7.1204694306910898</v>
      </c>
      <c r="H12">
        <v>22.131848811805899</v>
      </c>
    </row>
    <row r="13" spans="1:8" x14ac:dyDescent="0.2">
      <c r="A13" t="s">
        <v>118</v>
      </c>
      <c r="B13" t="s">
        <v>141</v>
      </c>
      <c r="C13" t="s">
        <v>58</v>
      </c>
      <c r="D13" t="s">
        <v>142</v>
      </c>
      <c r="E13">
        <v>3.5551480342780302</v>
      </c>
      <c r="F13">
        <v>2.0709411249455099E-2</v>
      </c>
      <c r="G13">
        <v>1.0047988393943399</v>
      </c>
      <c r="H13">
        <v>12.466062121254399</v>
      </c>
    </row>
    <row r="14" spans="1:8" x14ac:dyDescent="0.2">
      <c r="A14" t="s">
        <v>118</v>
      </c>
      <c r="B14" t="s">
        <v>143</v>
      </c>
      <c r="C14" t="s">
        <v>144</v>
      </c>
      <c r="D14" t="s">
        <v>145</v>
      </c>
      <c r="E14">
        <v>2.09405575000899</v>
      </c>
      <c r="F14" s="3">
        <v>2.5872200731639099E-14</v>
      </c>
      <c r="G14">
        <v>123.932362604307</v>
      </c>
      <c r="H14">
        <v>520.48864626847103</v>
      </c>
    </row>
    <row r="15" spans="1:8" x14ac:dyDescent="0.2">
      <c r="A15" t="s">
        <v>118</v>
      </c>
      <c r="B15" t="s">
        <v>146</v>
      </c>
      <c r="C15" t="s">
        <v>147</v>
      </c>
      <c r="D15" t="s">
        <v>148</v>
      </c>
      <c r="E15">
        <v>2.0253821715101901</v>
      </c>
      <c r="F15" s="3">
        <v>1.3371229069886799E-21</v>
      </c>
      <c r="G15">
        <v>364.69581940453799</v>
      </c>
      <c r="H15">
        <v>1457.7167107774801</v>
      </c>
    </row>
    <row r="16" spans="1:8" x14ac:dyDescent="0.2">
      <c r="A16" t="s">
        <v>118</v>
      </c>
      <c r="B16" t="s">
        <v>33</v>
      </c>
      <c r="C16" t="s">
        <v>34</v>
      </c>
      <c r="D16" t="s">
        <v>35</v>
      </c>
      <c r="E16">
        <v>2.32203688721704</v>
      </c>
      <c r="F16" s="3">
        <v>1.4880811123815301E-23</v>
      </c>
      <c r="G16">
        <v>404.92616535097</v>
      </c>
      <c r="H16">
        <v>1989.1741859024</v>
      </c>
    </row>
    <row r="18" spans="1:8" x14ac:dyDescent="0.2">
      <c r="A18" t="s">
        <v>149</v>
      </c>
      <c r="B18" t="s">
        <v>150</v>
      </c>
      <c r="C18" t="s">
        <v>151</v>
      </c>
      <c r="D18" t="s">
        <v>152</v>
      </c>
      <c r="E18">
        <v>-3.70045158723687</v>
      </c>
      <c r="F18" s="3">
        <v>9.8224965581956302E-15</v>
      </c>
      <c r="G18">
        <v>201.69922668810099</v>
      </c>
      <c r="H18">
        <v>16.511055291243501</v>
      </c>
    </row>
    <row r="19" spans="1:8" x14ac:dyDescent="0.2">
      <c r="A19" t="s">
        <v>149</v>
      </c>
      <c r="B19" t="s">
        <v>153</v>
      </c>
      <c r="C19" t="s">
        <v>154</v>
      </c>
      <c r="D19" t="s">
        <v>155</v>
      </c>
      <c r="E19">
        <v>-2.6821382956451099</v>
      </c>
      <c r="F19" s="3">
        <v>4.01770787437315E-10</v>
      </c>
      <c r="G19">
        <v>708.38814205059305</v>
      </c>
      <c r="H19">
        <v>114.323354617855</v>
      </c>
    </row>
    <row r="20" spans="1:8" x14ac:dyDescent="0.2">
      <c r="A20" t="s">
        <v>149</v>
      </c>
      <c r="B20" t="s">
        <v>156</v>
      </c>
      <c r="C20" t="s">
        <v>157</v>
      </c>
      <c r="D20" t="s">
        <v>158</v>
      </c>
      <c r="E20">
        <v>-3.4457856741183499</v>
      </c>
      <c r="F20">
        <v>2.7751470417175202E-4</v>
      </c>
      <c r="G20">
        <v>37.1733722520597</v>
      </c>
      <c r="H20">
        <v>3.1715387588812001</v>
      </c>
    </row>
    <row r="21" spans="1:8" x14ac:dyDescent="0.2">
      <c r="A21" t="s">
        <v>149</v>
      </c>
      <c r="B21" t="s">
        <v>159</v>
      </c>
      <c r="C21" t="s">
        <v>137</v>
      </c>
      <c r="D21" t="s">
        <v>138</v>
      </c>
      <c r="E21">
        <v>-0.58822411506675698</v>
      </c>
      <c r="F21">
        <v>0.53470787238290696</v>
      </c>
      <c r="G21">
        <v>53.729886170181302</v>
      </c>
      <c r="H21">
        <v>37.262260774105201</v>
      </c>
    </row>
    <row r="22" spans="1:8" x14ac:dyDescent="0.2">
      <c r="A22" t="s">
        <v>149</v>
      </c>
      <c r="B22" t="s">
        <v>55</v>
      </c>
      <c r="C22" t="s">
        <v>53</v>
      </c>
      <c r="D22" t="s">
        <v>56</v>
      </c>
      <c r="E22">
        <v>0.83141905490673396</v>
      </c>
      <c r="F22">
        <v>0.46290284861207298</v>
      </c>
      <c r="G22">
        <v>16.681761246180201</v>
      </c>
      <c r="H22">
        <v>30.351799910181999</v>
      </c>
    </row>
    <row r="23" spans="1:8" x14ac:dyDescent="0.2">
      <c r="A23" t="s">
        <v>149</v>
      </c>
      <c r="B23" t="s">
        <v>64</v>
      </c>
      <c r="C23" t="s">
        <v>53</v>
      </c>
      <c r="D23" t="s">
        <v>65</v>
      </c>
      <c r="E23">
        <v>3.6534063808299999</v>
      </c>
      <c r="F23" s="3">
        <v>5.33305707255569E-7</v>
      </c>
      <c r="G23">
        <v>6.3046349531984998</v>
      </c>
      <c r="H23">
        <v>79.681796536255504</v>
      </c>
    </row>
    <row r="24" spans="1:8" x14ac:dyDescent="0.2">
      <c r="A24" t="s">
        <v>149</v>
      </c>
      <c r="B24" t="s">
        <v>160</v>
      </c>
      <c r="C24" t="s">
        <v>161</v>
      </c>
      <c r="D24" t="s">
        <v>162</v>
      </c>
      <c r="E24">
        <v>2.5259264702233</v>
      </c>
      <c r="F24" s="3">
        <v>6.9686185348622501E-9</v>
      </c>
      <c r="G24">
        <v>61.253432654918697</v>
      </c>
      <c r="H24">
        <v>359.71580974074999</v>
      </c>
    </row>
    <row r="25" spans="1:8" x14ac:dyDescent="0.2">
      <c r="A25" t="s">
        <v>149</v>
      </c>
      <c r="B25" t="s">
        <v>37</v>
      </c>
      <c r="C25" t="s">
        <v>38</v>
      </c>
      <c r="D25" t="s">
        <v>39</v>
      </c>
      <c r="E25">
        <v>4.0859855275533201</v>
      </c>
      <c r="F25" s="3">
        <v>2.1740928063059601E-8</v>
      </c>
      <c r="G25">
        <v>6.2184806789640401</v>
      </c>
      <c r="H25">
        <v>106.25794298299</v>
      </c>
    </row>
    <row r="26" spans="1:8" x14ac:dyDescent="0.2">
      <c r="A26" t="s">
        <v>149</v>
      </c>
      <c r="B26" t="s">
        <v>60</v>
      </c>
      <c r="C26" t="s">
        <v>38</v>
      </c>
      <c r="D26" t="s">
        <v>61</v>
      </c>
      <c r="E26">
        <v>5.9834619390137203</v>
      </c>
      <c r="F26" s="3">
        <v>7.1026053673690998E-7</v>
      </c>
      <c r="G26">
        <v>1.05016005236703</v>
      </c>
      <c r="H26">
        <v>81.417712757292904</v>
      </c>
    </row>
    <row r="28" spans="1:8" x14ac:dyDescent="0.2">
      <c r="A28" t="s">
        <v>163</v>
      </c>
      <c r="B28" t="s">
        <v>164</v>
      </c>
      <c r="C28" t="s">
        <v>165</v>
      </c>
      <c r="D28" t="s">
        <v>166</v>
      </c>
      <c r="E28">
        <v>-2.1248092541191399</v>
      </c>
      <c r="F28" s="3">
        <v>5.1233064719843799E-13</v>
      </c>
      <c r="G28">
        <v>1290.0589076142801</v>
      </c>
      <c r="H28">
        <v>276.09402039533001</v>
      </c>
    </row>
    <row r="29" spans="1:8" x14ac:dyDescent="0.2">
      <c r="A29" t="s">
        <v>163</v>
      </c>
      <c r="B29" t="s">
        <v>167</v>
      </c>
      <c r="C29" t="s">
        <v>58</v>
      </c>
      <c r="D29" t="s">
        <v>168</v>
      </c>
      <c r="E29">
        <v>-2.53951088296717</v>
      </c>
      <c r="F29" s="3">
        <v>3.1330626090455402E-12</v>
      </c>
      <c r="G29">
        <v>444.43801057694901</v>
      </c>
      <c r="H29">
        <v>71.456208013111905</v>
      </c>
    </row>
    <row r="30" spans="1:8" x14ac:dyDescent="0.2">
      <c r="A30" t="s">
        <v>163</v>
      </c>
      <c r="B30" t="s">
        <v>169</v>
      </c>
      <c r="C30" t="s">
        <v>58</v>
      </c>
      <c r="D30" t="s">
        <v>170</v>
      </c>
      <c r="E30">
        <v>-3.1107746402171101</v>
      </c>
      <c r="F30" s="3">
        <v>3.7244238592633499E-10</v>
      </c>
      <c r="G30">
        <v>314.44025711091302</v>
      </c>
      <c r="H30">
        <v>33.799677043413503</v>
      </c>
    </row>
    <row r="31" spans="1:8" x14ac:dyDescent="0.2">
      <c r="A31" t="s">
        <v>163</v>
      </c>
      <c r="B31" t="s">
        <v>171</v>
      </c>
      <c r="C31" t="s">
        <v>172</v>
      </c>
      <c r="D31" t="s">
        <v>173</v>
      </c>
      <c r="E31">
        <v>-3.4017662565442501</v>
      </c>
      <c r="F31" s="3">
        <v>9.4390147260334998E-5</v>
      </c>
      <c r="G31">
        <v>82.720787532168202</v>
      </c>
      <c r="H31">
        <v>7.6277738921932503</v>
      </c>
    </row>
    <row r="32" spans="1:8" x14ac:dyDescent="0.2">
      <c r="A32" t="s">
        <v>163</v>
      </c>
      <c r="B32" t="s">
        <v>174</v>
      </c>
      <c r="C32" t="s">
        <v>58</v>
      </c>
      <c r="D32" t="s">
        <v>175</v>
      </c>
      <c r="E32">
        <v>-4.6231547342844799</v>
      </c>
      <c r="F32" s="3">
        <v>5.2167599189097397E-5</v>
      </c>
      <c r="G32">
        <v>81.926853130577001</v>
      </c>
      <c r="H32">
        <v>3.0174646671877898</v>
      </c>
    </row>
    <row r="33" spans="1:8" x14ac:dyDescent="0.2">
      <c r="A33" t="s">
        <v>163</v>
      </c>
      <c r="B33" t="s">
        <v>176</v>
      </c>
      <c r="C33" t="s">
        <v>177</v>
      </c>
      <c r="D33" t="s">
        <v>178</v>
      </c>
      <c r="E33">
        <v>-2.5214464929671001</v>
      </c>
      <c r="F33">
        <v>2.690079121986E-3</v>
      </c>
      <c r="G33">
        <v>45.715032227048901</v>
      </c>
      <c r="H33">
        <v>7.5806202137808301</v>
      </c>
    </row>
    <row r="34" spans="1:8" x14ac:dyDescent="0.2">
      <c r="A34" t="s">
        <v>163</v>
      </c>
      <c r="B34" t="s">
        <v>179</v>
      </c>
      <c r="C34" t="s">
        <v>177</v>
      </c>
      <c r="D34" t="s">
        <v>180</v>
      </c>
      <c r="E34">
        <v>-3.8245520243322302</v>
      </c>
      <c r="F34">
        <v>2.5973677922307998E-3</v>
      </c>
    </row>
    <row r="35" spans="1:8" x14ac:dyDescent="0.2">
      <c r="A35" t="s">
        <v>163</v>
      </c>
      <c r="B35" t="s">
        <v>181</v>
      </c>
      <c r="C35" t="s">
        <v>182</v>
      </c>
      <c r="D35" t="s">
        <v>183</v>
      </c>
      <c r="E35">
        <v>-2.4346790028198502</v>
      </c>
      <c r="F35">
        <v>2.0184999143937801E-2</v>
      </c>
      <c r="G35">
        <v>105.554897679582</v>
      </c>
      <c r="H35">
        <v>18.068406782941299</v>
      </c>
    </row>
    <row r="36" spans="1:8" x14ac:dyDescent="0.2">
      <c r="A36" t="s">
        <v>163</v>
      </c>
      <c r="B36" t="s">
        <v>136</v>
      </c>
      <c r="C36" t="s">
        <v>137</v>
      </c>
      <c r="D36" t="s">
        <v>138</v>
      </c>
      <c r="E36">
        <v>-0.3138065124512</v>
      </c>
      <c r="F36">
        <v>0.78154562976170805</v>
      </c>
      <c r="G36">
        <v>62.207334401968303</v>
      </c>
      <c r="H36">
        <v>46.931614440858603</v>
      </c>
    </row>
    <row r="37" spans="1:8" x14ac:dyDescent="0.2">
      <c r="A37" t="s">
        <v>163</v>
      </c>
      <c r="B37" t="s">
        <v>140</v>
      </c>
      <c r="C37" t="s">
        <v>53</v>
      </c>
      <c r="D37" t="s">
        <v>56</v>
      </c>
      <c r="E37">
        <v>0.98138630824669004</v>
      </c>
      <c r="F37">
        <v>0.44704207876720897</v>
      </c>
      <c r="G37">
        <v>18.2341684544554</v>
      </c>
      <c r="H37">
        <v>33.968538321582699</v>
      </c>
    </row>
    <row r="38" spans="1:8" x14ac:dyDescent="0.2">
      <c r="A38" t="s">
        <v>163</v>
      </c>
      <c r="B38" t="s">
        <v>139</v>
      </c>
      <c r="C38" t="s">
        <v>53</v>
      </c>
      <c r="D38" t="s">
        <v>54</v>
      </c>
      <c r="E38">
        <v>0.33631807606812097</v>
      </c>
      <c r="F38">
        <v>0.84636831398853396</v>
      </c>
    </row>
    <row r="39" spans="1:8" x14ac:dyDescent="0.2">
      <c r="A39" t="s">
        <v>163</v>
      </c>
      <c r="B39" t="s">
        <v>143</v>
      </c>
      <c r="C39" t="s">
        <v>144</v>
      </c>
      <c r="D39" t="s">
        <v>145</v>
      </c>
      <c r="E39">
        <v>2.10178960046066</v>
      </c>
      <c r="F39">
        <v>4.0502617444854996E-3</v>
      </c>
      <c r="G39">
        <v>211.78775850353301</v>
      </c>
      <c r="H39">
        <v>849.74244895261802</v>
      </c>
    </row>
    <row r="40" spans="1:8" x14ac:dyDescent="0.2">
      <c r="A40" t="s">
        <v>163</v>
      </c>
      <c r="B40" t="s">
        <v>184</v>
      </c>
      <c r="C40" t="s">
        <v>185</v>
      </c>
      <c r="D40" t="s">
        <v>186</v>
      </c>
      <c r="E40">
        <v>3.4972448156026901</v>
      </c>
      <c r="F40" s="3">
        <v>2.5519178030314299E-8</v>
      </c>
      <c r="G40">
        <v>38.581968791526897</v>
      </c>
      <c r="H40">
        <v>404.31938739108699</v>
      </c>
    </row>
    <row r="41" spans="1:8" x14ac:dyDescent="0.2">
      <c r="A41" t="s">
        <v>163</v>
      </c>
      <c r="B41" t="s">
        <v>187</v>
      </c>
      <c r="C41" t="s">
        <v>188</v>
      </c>
      <c r="D41" t="s">
        <v>189</v>
      </c>
      <c r="E41">
        <v>2.7484659502448801</v>
      </c>
      <c r="F41" s="3">
        <v>9.3516958122383597E-15</v>
      </c>
      <c r="G41">
        <v>105.380268508242</v>
      </c>
      <c r="H41">
        <v>658.97474833567901</v>
      </c>
    </row>
    <row r="42" spans="1:8" x14ac:dyDescent="0.2">
      <c r="A42" t="s">
        <v>163</v>
      </c>
      <c r="B42" t="s">
        <v>190</v>
      </c>
      <c r="C42" t="s">
        <v>191</v>
      </c>
      <c r="D42" t="s">
        <v>192</v>
      </c>
      <c r="E42">
        <v>3.64145327401648</v>
      </c>
      <c r="F42" s="3">
        <v>6.0734609643771404E-15</v>
      </c>
      <c r="G42">
        <v>38.750300523218499</v>
      </c>
      <c r="H42">
        <v>450.39591514964599</v>
      </c>
    </row>
    <row r="43" spans="1:8" x14ac:dyDescent="0.2">
      <c r="A43" t="s">
        <v>163</v>
      </c>
      <c r="B43" t="s">
        <v>193</v>
      </c>
      <c r="C43" t="s">
        <v>194</v>
      </c>
      <c r="D43" t="s">
        <v>195</v>
      </c>
      <c r="E43">
        <v>3.6850699479978699</v>
      </c>
      <c r="F43" s="3">
        <v>1.6074090856221E-25</v>
      </c>
      <c r="G43">
        <v>102.56356543629001</v>
      </c>
      <c r="H43">
        <v>1236.6113493626599</v>
      </c>
    </row>
    <row r="45" spans="1:8" x14ac:dyDescent="0.2">
      <c r="A45" t="s">
        <v>196</v>
      </c>
      <c r="B45" t="s">
        <v>197</v>
      </c>
      <c r="C45" t="s">
        <v>198</v>
      </c>
      <c r="D45" t="s">
        <v>199</v>
      </c>
      <c r="E45">
        <v>-1.8907366582699301</v>
      </c>
      <c r="F45" s="3">
        <v>7.7480411210881894E-6</v>
      </c>
      <c r="G45">
        <v>199.91995427240801</v>
      </c>
      <c r="H45">
        <v>52.5526086278036</v>
      </c>
    </row>
    <row r="46" spans="1:8" x14ac:dyDescent="0.2">
      <c r="A46" t="s">
        <v>196</v>
      </c>
      <c r="B46" t="s">
        <v>200</v>
      </c>
      <c r="C46" t="s">
        <v>201</v>
      </c>
      <c r="D46" t="s">
        <v>202</v>
      </c>
      <c r="E46">
        <v>-2.58179151611757</v>
      </c>
      <c r="F46">
        <v>1.7408650978050001E-3</v>
      </c>
      <c r="G46">
        <v>74.229025614289597</v>
      </c>
      <c r="H46">
        <v>12.104021945038999</v>
      </c>
    </row>
    <row r="47" spans="1:8" x14ac:dyDescent="0.2">
      <c r="A47" t="s">
        <v>196</v>
      </c>
      <c r="B47" t="s">
        <v>203</v>
      </c>
      <c r="C47" t="s">
        <v>204</v>
      </c>
      <c r="D47" t="s">
        <v>205</v>
      </c>
      <c r="E47">
        <v>-2.3352741979480398</v>
      </c>
      <c r="F47">
        <v>2.5645750740965001E-3</v>
      </c>
      <c r="G47">
        <v>57.3255352038111</v>
      </c>
      <c r="H47">
        <v>11.085979247303699</v>
      </c>
    </row>
    <row r="48" spans="1:8" x14ac:dyDescent="0.2">
      <c r="A48" t="s">
        <v>196</v>
      </c>
      <c r="B48" t="s">
        <v>206</v>
      </c>
      <c r="C48" t="s">
        <v>207</v>
      </c>
      <c r="D48" t="s">
        <v>208</v>
      </c>
      <c r="E48">
        <v>-2.01724059861741</v>
      </c>
      <c r="F48">
        <v>3.2881672796707998E-3</v>
      </c>
      <c r="G48">
        <v>62.2294590609784</v>
      </c>
      <c r="H48">
        <v>15.041607189053501</v>
      </c>
    </row>
    <row r="49" spans="1:8" x14ac:dyDescent="0.2">
      <c r="A49" t="s">
        <v>196</v>
      </c>
      <c r="B49" t="s">
        <v>209</v>
      </c>
      <c r="C49" t="s">
        <v>144</v>
      </c>
      <c r="D49" t="s">
        <v>145</v>
      </c>
      <c r="E49">
        <v>0.425786819385088</v>
      </c>
      <c r="F49">
        <v>0.51277183251509595</v>
      </c>
      <c r="G49">
        <v>486.23343396603599</v>
      </c>
      <c r="H49">
        <v>635.57640078667396</v>
      </c>
    </row>
    <row r="50" spans="1:8" x14ac:dyDescent="0.2">
      <c r="A50" t="s">
        <v>196</v>
      </c>
      <c r="B50" t="s">
        <v>210</v>
      </c>
      <c r="C50" t="s">
        <v>211</v>
      </c>
      <c r="D50" t="s">
        <v>212</v>
      </c>
      <c r="E50">
        <v>1.6954751072576999</v>
      </c>
      <c r="F50" s="3">
        <v>6.8459375749178696E-5</v>
      </c>
      <c r="G50">
        <v>42.268891038211102</v>
      </c>
      <c r="H50">
        <v>133.22542837542201</v>
      </c>
    </row>
    <row r="51" spans="1:8" x14ac:dyDescent="0.2">
      <c r="A51" t="s">
        <v>196</v>
      </c>
      <c r="B51" t="s">
        <v>64</v>
      </c>
      <c r="C51" t="s">
        <v>53</v>
      </c>
      <c r="D51" t="s">
        <v>65</v>
      </c>
      <c r="E51">
        <v>2.56392959716029</v>
      </c>
      <c r="F51" s="3">
        <v>1.7972880154824001E-6</v>
      </c>
      <c r="G51">
        <v>21.105199291813602</v>
      </c>
      <c r="H51">
        <v>122.56270368310101</v>
      </c>
    </row>
    <row r="52" spans="1:8" x14ac:dyDescent="0.2">
      <c r="A52" t="s">
        <v>196</v>
      </c>
      <c r="B52" t="s">
        <v>213</v>
      </c>
      <c r="C52" t="s">
        <v>58</v>
      </c>
      <c r="D52" t="s">
        <v>214</v>
      </c>
      <c r="E52">
        <v>2.0146192644046099</v>
      </c>
      <c r="F52" s="3">
        <v>1.2834359172057901E-6</v>
      </c>
      <c r="G52">
        <v>367.83156337019898</v>
      </c>
      <c r="H52">
        <v>1441.20857183322</v>
      </c>
    </row>
    <row r="53" spans="1:8" x14ac:dyDescent="0.2">
      <c r="A53" t="s">
        <v>196</v>
      </c>
      <c r="B53" t="s">
        <v>215</v>
      </c>
      <c r="C53" t="s">
        <v>185</v>
      </c>
      <c r="D53" t="s">
        <v>186</v>
      </c>
      <c r="E53">
        <v>2.1679458298723602</v>
      </c>
      <c r="F53" s="3">
        <v>2.9599424298516899E-10</v>
      </c>
      <c r="G53">
        <v>97.151791329605302</v>
      </c>
      <c r="H53">
        <v>425.603470820447</v>
      </c>
    </row>
    <row r="54" spans="1:8" x14ac:dyDescent="0.2">
      <c r="A54" t="s">
        <v>196</v>
      </c>
      <c r="B54" t="s">
        <v>216</v>
      </c>
      <c r="C54" t="s">
        <v>217</v>
      </c>
      <c r="D54" t="s">
        <v>218</v>
      </c>
      <c r="E54">
        <v>2.2713152484336101</v>
      </c>
      <c r="F54" s="3">
        <v>2.3726296234350001E-12</v>
      </c>
      <c r="G54">
        <v>126.75226945275</v>
      </c>
      <c r="H54">
        <v>596.50102686554897</v>
      </c>
    </row>
    <row r="55" spans="1:8" x14ac:dyDescent="0.2">
      <c r="A55" t="s">
        <v>196</v>
      </c>
      <c r="B55" t="s">
        <v>37</v>
      </c>
      <c r="C55" t="s">
        <v>38</v>
      </c>
      <c r="D55" t="s">
        <v>39</v>
      </c>
      <c r="E55">
        <v>4.3269308431545701</v>
      </c>
      <c r="F55" s="3">
        <v>1.70874858584563E-24</v>
      </c>
      <c r="G55">
        <v>9.0409211116175996</v>
      </c>
      <c r="H55">
        <v>177.596723424121</v>
      </c>
    </row>
    <row r="56" spans="1:8" x14ac:dyDescent="0.2">
      <c r="A56" t="s">
        <v>196</v>
      </c>
      <c r="B56" t="s">
        <v>60</v>
      </c>
      <c r="C56" t="s">
        <v>38</v>
      </c>
      <c r="D56" t="s">
        <v>61</v>
      </c>
      <c r="E56">
        <v>4.8184287940118304</v>
      </c>
      <c r="F56" s="3">
        <v>3.5210771784188802E-25</v>
      </c>
      <c r="G56">
        <v>5.9989165048115298</v>
      </c>
      <c r="H56">
        <v>162.383014557986</v>
      </c>
    </row>
    <row r="59" spans="1:8" x14ac:dyDescent="0.2">
      <c r="A59" s="5" t="s">
        <v>115</v>
      </c>
      <c r="B59" s="7" t="s">
        <v>219</v>
      </c>
    </row>
    <row r="60" spans="1:8" x14ac:dyDescent="0.2">
      <c r="A60" s="8" t="s">
        <v>1</v>
      </c>
      <c r="B60" s="9" t="s">
        <v>107</v>
      </c>
    </row>
    <row r="61" spans="1:8" x14ac:dyDescent="0.2">
      <c r="A61" s="8" t="s">
        <v>2</v>
      </c>
      <c r="B61" s="9" t="s">
        <v>108</v>
      </c>
    </row>
    <row r="62" spans="1:8" x14ac:dyDescent="0.2">
      <c r="A62" s="8" t="s">
        <v>3</v>
      </c>
      <c r="B62" s="9" t="s">
        <v>109</v>
      </c>
    </row>
    <row r="63" spans="1:8" x14ac:dyDescent="0.2">
      <c r="A63" s="8" t="s">
        <v>4</v>
      </c>
      <c r="B63" s="9" t="s">
        <v>110</v>
      </c>
    </row>
    <row r="64" spans="1:8" x14ac:dyDescent="0.2">
      <c r="A64" s="8" t="s">
        <v>5</v>
      </c>
      <c r="B64" s="9" t="s">
        <v>111</v>
      </c>
    </row>
    <row r="65" spans="1:2" x14ac:dyDescent="0.2">
      <c r="A65" s="8" t="s">
        <v>116</v>
      </c>
      <c r="B65" s="9" t="s">
        <v>112</v>
      </c>
    </row>
    <row r="66" spans="1:2" x14ac:dyDescent="0.2">
      <c r="A66" s="10" t="s">
        <v>117</v>
      </c>
      <c r="B66" s="11" t="s">
        <v>113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D98E6-1640-2246-AF51-3CBAF48EAEBD}">
  <dimension ref="A1:J150"/>
  <sheetViews>
    <sheetView workbookViewId="0">
      <selection activeCell="C6" sqref="C6"/>
    </sheetView>
  </sheetViews>
  <sheetFormatPr baseColWidth="10" defaultRowHeight="16" x14ac:dyDescent="0.2"/>
  <cols>
    <col min="1" max="1" width="14.1640625" style="15" customWidth="1"/>
    <col min="2" max="2" width="28.83203125" style="15" customWidth="1"/>
    <col min="3" max="6" width="12.83203125" style="15" bestFit="1" customWidth="1"/>
    <col min="7" max="10" width="14" style="15" bestFit="1" customWidth="1"/>
    <col min="11" max="16384" width="10.83203125" style="15"/>
  </cols>
  <sheetData>
    <row r="1" spans="1:10" x14ac:dyDescent="0.2">
      <c r="A1" s="32" t="s">
        <v>451</v>
      </c>
    </row>
    <row r="3" spans="1:10" s="16" customFormat="1" x14ac:dyDescent="0.2">
      <c r="A3" s="16" t="s">
        <v>275</v>
      </c>
      <c r="B3" s="16" t="s">
        <v>2</v>
      </c>
      <c r="C3" s="16" t="s">
        <v>36</v>
      </c>
      <c r="D3" s="16" t="s">
        <v>66</v>
      </c>
      <c r="E3" s="16" t="s">
        <v>8</v>
      </c>
      <c r="F3" s="16" t="s">
        <v>82</v>
      </c>
      <c r="G3" s="16" t="s">
        <v>149</v>
      </c>
      <c r="H3" s="16" t="s">
        <v>196</v>
      </c>
      <c r="I3" s="16" t="s">
        <v>118</v>
      </c>
      <c r="J3" s="16" t="s">
        <v>163</v>
      </c>
    </row>
    <row r="4" spans="1:10" x14ac:dyDescent="0.2">
      <c r="A4" s="15" t="s">
        <v>276</v>
      </c>
      <c r="B4" s="15" t="str">
        <f>VLOOKUP(A4,[1]Sheet1!A:B,2,FALSE)</f>
        <v>Putative regulatory protein</v>
      </c>
      <c r="C4" s="15">
        <v>0.45571179746429602</v>
      </c>
      <c r="D4" s="15">
        <v>-0.26606954388951498</v>
      </c>
      <c r="E4" s="15">
        <v>-7.8413258833916899</v>
      </c>
      <c r="F4" s="15">
        <v>0.63451562349042001</v>
      </c>
      <c r="G4" s="15">
        <v>8.2733412984989999E-2</v>
      </c>
      <c r="H4" s="15">
        <v>0.76325586427707404</v>
      </c>
      <c r="I4" s="15">
        <v>0.45141429932736699</v>
      </c>
      <c r="J4" s="15">
        <v>0.41920944880955802</v>
      </c>
    </row>
    <row r="5" spans="1:10" x14ac:dyDescent="0.2">
      <c r="A5" s="15" t="s">
        <v>29</v>
      </c>
      <c r="B5" s="15" t="str">
        <f>VLOOKUP(A5,[1]Sheet1!A:B,2,FALSE)</f>
        <v>Pyridoxamine 5'-phosphate oxidase-related%2C FMN-binding</v>
      </c>
      <c r="C5" s="15">
        <v>8.1594467698674594E-2</v>
      </c>
      <c r="D5" s="15">
        <v>-0.44910150121730502</v>
      </c>
      <c r="E5" s="15">
        <v>-7.48706874511028</v>
      </c>
      <c r="F5" s="15">
        <v>0.49824240370703898</v>
      </c>
      <c r="G5" s="15">
        <v>-0.105527845995814</v>
      </c>
      <c r="H5" s="15">
        <v>6.81039002195961E-2</v>
      </c>
      <c r="I5" s="15">
        <v>0.34024636874151098</v>
      </c>
      <c r="J5" s="15">
        <v>-3.7620114431775202E-2</v>
      </c>
    </row>
    <row r="6" spans="1:10" x14ac:dyDescent="0.2">
      <c r="A6" s="15" t="s">
        <v>277</v>
      </c>
      <c r="B6" s="15" t="str">
        <f>VLOOKUP(A6,[1]Sheet1!A:B,2,FALSE)</f>
        <v>Cytochrome c oxidase (cbb3-type) subunit CcoN (EC 1.9.3.1)</v>
      </c>
      <c r="C6" s="15">
        <v>0.940994836241688</v>
      </c>
      <c r="D6" s="15">
        <v>-1.1562852956172101</v>
      </c>
      <c r="E6" s="15">
        <v>-7.2166856476122296</v>
      </c>
      <c r="F6" s="15">
        <v>-3.5667479540775799</v>
      </c>
      <c r="G6" s="15">
        <v>-0.18258042554388301</v>
      </c>
      <c r="H6" s="15">
        <v>0.66618583424397804</v>
      </c>
      <c r="I6" s="15">
        <v>0.24692617015750201</v>
      </c>
      <c r="J6" s="15">
        <v>0.28707139492077399</v>
      </c>
    </row>
    <row r="7" spans="1:10" x14ac:dyDescent="0.2">
      <c r="A7" s="15" t="s">
        <v>278</v>
      </c>
      <c r="B7" s="15" t="str">
        <f>VLOOKUP(A7,[1]Sheet1!A:B,2,FALSE)</f>
        <v>hypothetical protein</v>
      </c>
      <c r="C7" s="15">
        <v>0</v>
      </c>
      <c r="D7" s="15">
        <v>0</v>
      </c>
      <c r="E7" s="15">
        <v>-6.6163308397923801</v>
      </c>
      <c r="F7" s="15">
        <v>0</v>
      </c>
      <c r="G7" s="15">
        <v>0</v>
      </c>
      <c r="H7" s="15">
        <v>0</v>
      </c>
      <c r="I7" s="15">
        <v>0.65931512306183004</v>
      </c>
      <c r="J7" s="15">
        <v>0.14962401243838899</v>
      </c>
    </row>
    <row r="8" spans="1:10" x14ac:dyDescent="0.2">
      <c r="A8" s="15" t="s">
        <v>20</v>
      </c>
      <c r="B8" s="15" t="str">
        <f>VLOOKUP(A8,[1]Sheet1!A:B,2,FALSE)</f>
        <v>Cytochrome c oxidase polypeptide II (EC 1.9.3.1)</v>
      </c>
      <c r="C8" s="15">
        <v>0</v>
      </c>
      <c r="D8" s="15">
        <v>1.32800283601478</v>
      </c>
      <c r="E8" s="15">
        <v>-6.1302822942660402</v>
      </c>
      <c r="F8" s="15">
        <v>0</v>
      </c>
      <c r="G8" s="15">
        <v>0</v>
      </c>
      <c r="H8" s="15">
        <v>0</v>
      </c>
      <c r="I8" s="15">
        <v>-0.24392092759951201</v>
      </c>
      <c r="J8" s="15">
        <v>-0.66288113505241597</v>
      </c>
    </row>
    <row r="9" spans="1:10" x14ac:dyDescent="0.2">
      <c r="A9" s="15" t="s">
        <v>279</v>
      </c>
      <c r="B9" s="15" t="str">
        <f>VLOOKUP(A9,[1]Sheet1!A:B,2,FALSE)</f>
        <v>L-proline 3-hydroxylase</v>
      </c>
      <c r="C9" s="15">
        <v>0</v>
      </c>
      <c r="D9" s="15">
        <v>0</v>
      </c>
      <c r="E9" s="15">
        <v>-5.95199310079831</v>
      </c>
      <c r="F9" s="15">
        <v>0</v>
      </c>
      <c r="G9" s="15">
        <v>0</v>
      </c>
      <c r="H9" s="15">
        <v>0</v>
      </c>
      <c r="I9" s="15">
        <v>0.65498979279219405</v>
      </c>
      <c r="J9" s="15">
        <v>0.57426120598897401</v>
      </c>
    </row>
    <row r="10" spans="1:10" x14ac:dyDescent="0.2">
      <c r="A10" s="15" t="s">
        <v>280</v>
      </c>
      <c r="B10" s="15" t="str">
        <f>VLOOKUP(A10,[1]Sheet1!A:B,2,FALSE)</f>
        <v>hypothetical protein</v>
      </c>
      <c r="C10" s="15">
        <v>0.27926123741610698</v>
      </c>
      <c r="D10" s="15">
        <v>0.25494938368175002</v>
      </c>
      <c r="E10" s="15">
        <v>-5.8156114984472103</v>
      </c>
      <c r="F10" s="15">
        <v>-0.33432582787579501</v>
      </c>
      <c r="G10" s="15">
        <v>0.17094127747104201</v>
      </c>
      <c r="H10" s="15">
        <v>0.93936207448718001</v>
      </c>
      <c r="I10" s="15">
        <v>0.75259080171783599</v>
      </c>
      <c r="J10" s="15">
        <v>0.41303830622460802</v>
      </c>
    </row>
    <row r="11" spans="1:10" x14ac:dyDescent="0.2">
      <c r="A11" s="15" t="s">
        <v>281</v>
      </c>
      <c r="B11" s="15" t="str">
        <f>VLOOKUP(A11,[1]Sheet1!A:B,2,FALSE)</f>
        <v>Cytochrome c oxidase polypeptide II (EC 1.9.3.1)</v>
      </c>
      <c r="C11" s="15">
        <v>0.79585044840562302</v>
      </c>
      <c r="D11" s="15">
        <v>-0.73771441384674297</v>
      </c>
      <c r="E11" s="15">
        <v>-5.8041612485491596</v>
      </c>
      <c r="F11" s="15">
        <v>-1.4152704299908001</v>
      </c>
      <c r="G11" s="15">
        <v>-0.51077588984617694</v>
      </c>
      <c r="H11" s="15">
        <v>0.86402178763348803</v>
      </c>
      <c r="I11" s="15">
        <v>0.112203730117969</v>
      </c>
      <c r="J11" s="15">
        <v>-0.394559310624294</v>
      </c>
    </row>
    <row r="12" spans="1:10" x14ac:dyDescent="0.2">
      <c r="A12" s="15" t="s">
        <v>282</v>
      </c>
      <c r="B12" s="15" t="str">
        <f>VLOOKUP(A12,[1]Sheet1!A:B,2,FALSE)</f>
        <v>Cytochrome c oxidase (cbb3-type) subunit CcoP (EC 1.9.3.1)</v>
      </c>
      <c r="C12" s="15">
        <v>0</v>
      </c>
      <c r="D12" s="15">
        <v>0</v>
      </c>
      <c r="E12" s="15">
        <v>-5.5665216242484501</v>
      </c>
      <c r="F12" s="15">
        <v>0</v>
      </c>
      <c r="G12" s="15">
        <v>-0.62862777068756004</v>
      </c>
      <c r="H12" s="15">
        <v>0.35814041126947699</v>
      </c>
      <c r="I12" s="15">
        <v>-2.5275226413723598E-2</v>
      </c>
      <c r="J12" s="15">
        <v>-0.34776823768026</v>
      </c>
    </row>
    <row r="13" spans="1:10" x14ac:dyDescent="0.2">
      <c r="A13" s="15" t="s">
        <v>283</v>
      </c>
      <c r="B13" s="15" t="str">
        <f>VLOOKUP(A13,[1]Sheet1!A:B,2,FALSE)</f>
        <v>Cytochrome O ubiquinol oxidase subunit II (EC 1.10.3.-)</v>
      </c>
      <c r="C13" s="15">
        <v>0.45440252484379701</v>
      </c>
      <c r="D13" s="15">
        <v>5.0237952541105899E-2</v>
      </c>
      <c r="E13" s="15">
        <v>-5.4571719143575503</v>
      </c>
      <c r="F13" s="15">
        <v>-0.89877729512945104</v>
      </c>
      <c r="G13" s="15">
        <v>-0.63900886413829106</v>
      </c>
      <c r="H13" s="15">
        <v>0.20150624436993</v>
      </c>
      <c r="I13" s="15">
        <v>-0.170515324164043</v>
      </c>
      <c r="J13" s="15">
        <v>1.64819118706541</v>
      </c>
    </row>
    <row r="14" spans="1:10" x14ac:dyDescent="0.2">
      <c r="A14" s="15" t="s">
        <v>129</v>
      </c>
      <c r="B14" s="15" t="str">
        <f>VLOOKUP(A14,[1]Sheet1!A:B,2,FALSE)</f>
        <v>NAD-dependent protein deacetylases%2C SIR2 family</v>
      </c>
      <c r="C14" s="15">
        <v>-0.203832151650954</v>
      </c>
      <c r="D14" s="15">
        <v>0.47503169237077097</v>
      </c>
      <c r="E14" s="15">
        <v>-0.87890258658409404</v>
      </c>
      <c r="F14" s="15">
        <v>-7.9100331730934999E-3</v>
      </c>
      <c r="G14" s="15">
        <v>-0.79983298361713095</v>
      </c>
      <c r="H14" s="15">
        <v>-4.5345658394658601E-2</v>
      </c>
      <c r="I14" s="15">
        <v>-4.2486237628498298</v>
      </c>
      <c r="J14" s="15">
        <v>-1.3808637389416101</v>
      </c>
    </row>
    <row r="15" spans="1:10" x14ac:dyDescent="0.2">
      <c r="A15" s="15" t="s">
        <v>284</v>
      </c>
      <c r="B15" s="15" t="str">
        <f>VLOOKUP(A15,[1]Sheet1!A:B,2,FALSE)</f>
        <v>MmgE/PrpD family protein</v>
      </c>
      <c r="C15" s="15">
        <v>0.42080934313211399</v>
      </c>
      <c r="D15" s="15">
        <v>0</v>
      </c>
      <c r="E15" s="15">
        <v>0.20917516042519699</v>
      </c>
      <c r="F15" s="15">
        <v>0.75067672924151796</v>
      </c>
      <c r="G15" s="15">
        <v>2.0691397049233098</v>
      </c>
      <c r="H15" s="15">
        <v>-1.4784691425916701</v>
      </c>
      <c r="I15" s="15">
        <v>-4.1858395864409399</v>
      </c>
      <c r="J15" s="15">
        <v>0</v>
      </c>
    </row>
    <row r="16" spans="1:10" x14ac:dyDescent="0.2">
      <c r="A16" s="15" t="s">
        <v>285</v>
      </c>
      <c r="B16" s="15" t="str">
        <f>VLOOKUP(A16,[1]Sheet1!A:B,2,FALSE)</f>
        <v>hypothetical protein</v>
      </c>
      <c r="C16" s="15">
        <v>0.44994268887889899</v>
      </c>
      <c r="D16" s="15">
        <v>-0.161652715220264</v>
      </c>
      <c r="E16" s="15">
        <v>0.264476853371577</v>
      </c>
      <c r="F16" s="15">
        <v>-3.9604886082036002E-3</v>
      </c>
      <c r="G16" s="15">
        <v>-2.9126444137438998</v>
      </c>
      <c r="H16" s="15">
        <v>1.26730425397045</v>
      </c>
      <c r="I16" s="15">
        <v>-3.7340303149735998</v>
      </c>
      <c r="J16" s="15">
        <v>-4.3817769011913903</v>
      </c>
    </row>
    <row r="17" spans="1:10" x14ac:dyDescent="0.2">
      <c r="A17" s="15" t="s">
        <v>286</v>
      </c>
      <c r="B17" s="15" t="str">
        <f>VLOOKUP(A17,[1]Sheet1!A:B,2,FALSE)</f>
        <v>Small molecule metabolism</v>
      </c>
      <c r="C17" s="15">
        <v>0.28073532906232901</v>
      </c>
      <c r="D17" s="15">
        <v>-0.43021223513797802</v>
      </c>
      <c r="E17" s="15">
        <v>0.108769094154514</v>
      </c>
      <c r="F17" s="15">
        <v>0.26569290709502502</v>
      </c>
      <c r="G17" s="15">
        <v>-1.60826259878674</v>
      </c>
      <c r="H17" s="15">
        <v>-0.86291362504635705</v>
      </c>
      <c r="I17" s="15">
        <v>-3.6818758088049202</v>
      </c>
      <c r="J17" s="15">
        <v>0.412817982812619</v>
      </c>
    </row>
    <row r="18" spans="1:10" x14ac:dyDescent="0.2">
      <c r="A18" s="15" t="s">
        <v>287</v>
      </c>
      <c r="B18" s="15" t="str">
        <f>VLOOKUP(A18,[1]Sheet1!A:B,2,FALSE)</f>
        <v>General stress protein</v>
      </c>
      <c r="C18" s="15">
        <v>-0.41848313763100797</v>
      </c>
      <c r="D18" s="15">
        <v>0.17221923789691601</v>
      </c>
      <c r="E18" s="15">
        <v>-0.49956157393050099</v>
      </c>
      <c r="F18" s="15">
        <v>-8.6751389369099097E-2</v>
      </c>
      <c r="G18" s="15">
        <v>-2.3704681612451801</v>
      </c>
      <c r="H18" s="15">
        <v>0.55650191098757995</v>
      </c>
      <c r="I18" s="15">
        <v>-3.5218983300047499</v>
      </c>
      <c r="J18" s="15">
        <v>-3.1221918843808698</v>
      </c>
    </row>
    <row r="19" spans="1:10" x14ac:dyDescent="0.2">
      <c r="A19" s="15" t="s">
        <v>152</v>
      </c>
      <c r="B19" s="15" t="str">
        <f>VLOOKUP(A19,[1]Sheet1!A:B,2,FALSE)</f>
        <v>UPF0337 protein YjbJ</v>
      </c>
      <c r="C19" s="15">
        <v>4.9892842558886798E-2</v>
      </c>
      <c r="D19" s="15">
        <v>-0.237534379319815</v>
      </c>
      <c r="E19" s="15">
        <v>-0.75759274089694595</v>
      </c>
      <c r="F19" s="15">
        <v>-9.0164962280442407E-2</v>
      </c>
      <c r="G19" s="15">
        <v>-3.70045158723687</v>
      </c>
      <c r="H19" s="15">
        <v>1.1897243726984701</v>
      </c>
      <c r="I19" s="15">
        <v>-3.5112503148883998</v>
      </c>
      <c r="J19" s="15">
        <v>-3.3989321639548198</v>
      </c>
    </row>
    <row r="20" spans="1:10" x14ac:dyDescent="0.2">
      <c r="A20" s="15" t="s">
        <v>288</v>
      </c>
      <c r="B20" s="15" t="str">
        <f>VLOOKUP(A20,[1]Sheet1!A:B,2,FALSE)</f>
        <v>hypothetical protein</v>
      </c>
      <c r="C20" s="15">
        <v>0.19202171915143201</v>
      </c>
      <c r="D20" s="15">
        <v>-0.13155156773430299</v>
      </c>
      <c r="E20" s="15">
        <v>-0.27821363202488197</v>
      </c>
      <c r="F20" s="15">
        <v>0.34322777726063602</v>
      </c>
      <c r="G20" s="15">
        <v>-2.3261850374218098</v>
      </c>
      <c r="H20" s="15">
        <v>1.18607624449099</v>
      </c>
      <c r="I20" s="15">
        <v>-3.50414693090327</v>
      </c>
      <c r="J20" s="15">
        <v>-1.9360832429455599</v>
      </c>
    </row>
    <row r="21" spans="1:10" x14ac:dyDescent="0.2">
      <c r="A21" s="15" t="s">
        <v>289</v>
      </c>
      <c r="B21" s="15" t="str">
        <f>VLOOKUP(A21,[1]Sheet1!A:B,2,FALSE)</f>
        <v>hypothetical protein</v>
      </c>
      <c r="C21" s="15">
        <v>-4.69928064236508E-2</v>
      </c>
      <c r="D21" s="15">
        <v>6.9404013931483696E-2</v>
      </c>
      <c r="E21" s="15">
        <v>-0.68379956406914499</v>
      </c>
      <c r="F21" s="15">
        <v>-5.4201892365584398E-2</v>
      </c>
      <c r="G21" s="15">
        <v>-0.86581379622059496</v>
      </c>
      <c r="H21" s="15">
        <v>1.74745896303573</v>
      </c>
      <c r="I21" s="15">
        <v>-3.3898057131922501</v>
      </c>
      <c r="J21" s="15">
        <v>-1.4288531944117899</v>
      </c>
    </row>
    <row r="22" spans="1:10" x14ac:dyDescent="0.2">
      <c r="A22" s="15" t="s">
        <v>126</v>
      </c>
      <c r="B22" s="15" t="str">
        <f>VLOOKUP(A22,[1]Sheet1!A:B,2,FALSE)</f>
        <v>Manganese catalase (EC 1.11.1.6)</v>
      </c>
      <c r="C22" s="15">
        <v>0.28070751561303697</v>
      </c>
      <c r="D22" s="15">
        <v>-6.2671603013804006E-2</v>
      </c>
      <c r="E22" s="15">
        <v>-0.390351101321669</v>
      </c>
      <c r="F22" s="15">
        <v>0.66437411336431795</v>
      </c>
      <c r="G22" s="15">
        <v>-0.76923395507491599</v>
      </c>
      <c r="H22" s="15">
        <v>-1.42233923449902</v>
      </c>
      <c r="I22" s="15">
        <v>-3.3685330295218199</v>
      </c>
      <c r="J22" s="15">
        <v>0</v>
      </c>
    </row>
    <row r="23" spans="1:10" x14ac:dyDescent="0.2">
      <c r="A23" s="15" t="s">
        <v>290</v>
      </c>
      <c r="B23" s="15" t="str">
        <f>VLOOKUP(A23,[1]Sheet1!A:B,2,FALSE)</f>
        <v>Nucleoside ABC transporter substrate-binding protein</v>
      </c>
      <c r="C23" s="15">
        <v>1.5400699148112601E-2</v>
      </c>
      <c r="D23" s="15">
        <v>-0.340478691815225</v>
      </c>
      <c r="E23" s="15">
        <v>0.45051618207544097</v>
      </c>
      <c r="F23" s="15">
        <v>0.318476245076666</v>
      </c>
      <c r="G23" s="15">
        <v>1.1436811792633199</v>
      </c>
      <c r="H23" s="15">
        <v>1.36617971918367</v>
      </c>
      <c r="I23" s="15">
        <v>2.1920547621356001</v>
      </c>
      <c r="J23" s="15">
        <v>1.30272102518982</v>
      </c>
    </row>
    <row r="24" spans="1:10" x14ac:dyDescent="0.2">
      <c r="A24" s="15" t="s">
        <v>35</v>
      </c>
      <c r="B24" s="15" t="str">
        <f>VLOOKUP(A24,[1]Sheet1!A:B,2,FALSE)</f>
        <v>Na+/H+-dicarboxylate symporter</v>
      </c>
      <c r="C24" s="15">
        <v>0.12760295897797999</v>
      </c>
      <c r="D24" s="15">
        <v>-5.8062402779075803E-2</v>
      </c>
      <c r="E24" s="15">
        <v>2.91483594234179</v>
      </c>
      <c r="F24" s="15">
        <v>0.99309358189204899</v>
      </c>
      <c r="G24" s="15">
        <v>2.0061442632239901</v>
      </c>
      <c r="H24" s="15">
        <v>3.0896959003551699E-2</v>
      </c>
      <c r="I24" s="15">
        <v>2.32203688721704</v>
      </c>
      <c r="J24" s="15">
        <v>2.6923990517472198</v>
      </c>
    </row>
    <row r="25" spans="1:10" x14ac:dyDescent="0.2">
      <c r="A25" s="15" t="s">
        <v>291</v>
      </c>
      <c r="B25" s="15" t="str">
        <f>VLOOKUP(A25,[1]Sheet1!A:B,2,FALSE)</f>
        <v>Dihydroxy-acid dehydratase (EC 4.2.1.9)</v>
      </c>
      <c r="C25" s="15">
        <v>0.10452707218113499</v>
      </c>
      <c r="D25" s="15">
        <v>-0.39126172181119201</v>
      </c>
      <c r="E25" s="15">
        <v>-0.360735280569561</v>
      </c>
      <c r="F25" s="15">
        <v>-0.34972722638683601</v>
      </c>
      <c r="G25" s="15">
        <v>1.4893720872927001</v>
      </c>
      <c r="H25" s="15">
        <v>0.91172907565430805</v>
      </c>
      <c r="I25" s="15">
        <v>2.3846367165268898</v>
      </c>
      <c r="J25" s="15">
        <v>1.9211304746511499</v>
      </c>
    </row>
    <row r="26" spans="1:10" x14ac:dyDescent="0.2">
      <c r="A26" s="15" t="s">
        <v>292</v>
      </c>
      <c r="B26" s="15" t="str">
        <f>VLOOKUP(A26,[1]Sheet1!A:B,2,FALSE)</f>
        <v>Threonine efflux protein</v>
      </c>
      <c r="C26" s="15">
        <v>-4.6312324193936598E-2</v>
      </c>
      <c r="D26" s="15">
        <v>-6.7082380252637006E-2</v>
      </c>
      <c r="E26" s="15">
        <v>1.1756176975056301</v>
      </c>
      <c r="F26" s="15">
        <v>0.76409042552796602</v>
      </c>
      <c r="G26" s="15">
        <v>1.9605180646782301</v>
      </c>
      <c r="H26" s="15">
        <v>0.55490403711924097</v>
      </c>
      <c r="I26" s="15">
        <v>2.4969320824436099</v>
      </c>
      <c r="J26" s="15">
        <v>1.9482964874390201</v>
      </c>
    </row>
    <row r="27" spans="1:10" x14ac:dyDescent="0.2">
      <c r="A27" s="15" t="s">
        <v>293</v>
      </c>
      <c r="B27" s="15" t="str">
        <f>VLOOKUP(A27,[1]Sheet1!A:B,2,FALSE)</f>
        <v>Heat shock protein 10 kDa family chaperone GroES</v>
      </c>
      <c r="C27" s="15">
        <v>-0.36060291332157701</v>
      </c>
      <c r="D27" s="15">
        <v>0.35597962002272199</v>
      </c>
      <c r="E27" s="15">
        <v>-6.1416861878019003E-3</v>
      </c>
      <c r="F27" s="15">
        <v>-1.45744383680692</v>
      </c>
      <c r="G27" s="15">
        <v>-1.0208063902732301</v>
      </c>
      <c r="H27" s="15">
        <v>1.0942505453965401</v>
      </c>
      <c r="I27" s="15">
        <v>0.14305426225321999</v>
      </c>
      <c r="J27" s="15">
        <v>1.5264552901687201</v>
      </c>
    </row>
    <row r="28" spans="1:10" x14ac:dyDescent="0.2">
      <c r="A28" s="15" t="s">
        <v>294</v>
      </c>
      <c r="B28" s="15" t="str">
        <f>VLOOKUP(A28,[1]Sheet1!A:B,2,FALSE)</f>
        <v>Two-component transcriptional response regulator%2C LuxR family</v>
      </c>
      <c r="C28" s="15">
        <v>0.156314324797831</v>
      </c>
      <c r="D28" s="15">
        <v>0.158289190565013</v>
      </c>
      <c r="E28" s="15">
        <v>1.3775326469735301</v>
      </c>
      <c r="F28" s="15">
        <v>0.48852793980095899</v>
      </c>
      <c r="G28" s="15">
        <v>2.0600243789238499</v>
      </c>
      <c r="H28" s="15">
        <v>-0.53745997716011296</v>
      </c>
      <c r="I28" s="15">
        <v>2.75531559798238</v>
      </c>
      <c r="J28" s="15">
        <v>2.7848152864537199</v>
      </c>
    </row>
    <row r="29" spans="1:10" x14ac:dyDescent="0.2">
      <c r="A29" s="15" t="s">
        <v>295</v>
      </c>
      <c r="B29" s="15" t="str">
        <f>VLOOKUP(A29,[1]Sheet1!A:B,2,FALSE)</f>
        <v>3-isopropylmalate dehydrogenase (EC 1.1.1.85)</v>
      </c>
      <c r="C29" s="15">
        <v>0.100242057378751</v>
      </c>
      <c r="D29" s="15">
        <v>-0.234423977836966</v>
      </c>
      <c r="E29" s="15">
        <v>-0.61808741079211604</v>
      </c>
      <c r="F29" s="15">
        <v>-0.55187919857216405</v>
      </c>
      <c r="G29" s="15">
        <v>2.5454417713958399</v>
      </c>
      <c r="H29" s="15">
        <v>1.50706019812834</v>
      </c>
      <c r="I29" s="15">
        <v>2.8493686917320402</v>
      </c>
      <c r="J29" s="15">
        <v>2.4531673384204802</v>
      </c>
    </row>
    <row r="30" spans="1:10" x14ac:dyDescent="0.2">
      <c r="A30" s="15" t="s">
        <v>296</v>
      </c>
      <c r="B30" s="15" t="str">
        <f>VLOOKUP(A30,[1]Sheet1!A:B,2,FALSE)</f>
        <v>Ribonucleotide reductase transcriptional regulator NrdR</v>
      </c>
      <c r="C30" s="15">
        <v>-8.6959859683972504E-2</v>
      </c>
      <c r="D30" s="15">
        <v>0.110299414845778</v>
      </c>
      <c r="E30" s="15">
        <v>-8.3057825534653601E-2</v>
      </c>
      <c r="F30" s="15">
        <v>-1.4288221135994701</v>
      </c>
      <c r="G30" s="15">
        <v>1.1328014565287601</v>
      </c>
      <c r="H30" s="15">
        <v>1.11647694694084</v>
      </c>
      <c r="I30" s="15">
        <v>2.9771048427453501</v>
      </c>
      <c r="J30" s="15">
        <v>2.6753553547151201</v>
      </c>
    </row>
    <row r="31" spans="1:10" x14ac:dyDescent="0.2">
      <c r="A31" s="15" t="s">
        <v>297</v>
      </c>
      <c r="B31" s="15" t="str">
        <f>VLOOKUP(A31,[1]Sheet1!A:B,2,FALSE)</f>
        <v>FIG00364679: hypothetical protein</v>
      </c>
      <c r="C31" s="15">
        <v>0.258470819181567</v>
      </c>
      <c r="D31" s="15">
        <v>0.115392964515368</v>
      </c>
      <c r="E31" s="15">
        <v>-0.56460213172661999</v>
      </c>
      <c r="F31" s="15">
        <v>-0.24908558377243301</v>
      </c>
      <c r="G31" s="15">
        <v>-1.0063725567122701</v>
      </c>
      <c r="H31" s="15">
        <v>1.08372236393921</v>
      </c>
      <c r="I31" s="15">
        <v>3.0013430443592601</v>
      </c>
      <c r="J31" s="15">
        <v>1.0828236377237801</v>
      </c>
    </row>
    <row r="32" spans="1:10" x14ac:dyDescent="0.2">
      <c r="A32" s="15" t="s">
        <v>142</v>
      </c>
      <c r="B32" s="15" t="str">
        <f>VLOOKUP(A32,[1]Sheet1!A:B,2,FALSE)</f>
        <v>hypothetical protein</v>
      </c>
      <c r="C32" s="15">
        <v>0.30317629042083</v>
      </c>
      <c r="D32" s="15">
        <v>-0.34363844048405301</v>
      </c>
      <c r="E32" s="15">
        <v>0.20745644976809399</v>
      </c>
      <c r="F32" s="15">
        <v>-0.168284421473365</v>
      </c>
      <c r="G32" s="15">
        <v>0.88629504555707905</v>
      </c>
      <c r="H32" s="15">
        <v>-0.38685680122038402</v>
      </c>
      <c r="I32" s="15">
        <v>3.5551480342780302</v>
      </c>
      <c r="J32" s="15">
        <v>4.1482096507530803</v>
      </c>
    </row>
    <row r="33" spans="1:10" x14ac:dyDescent="0.2">
      <c r="A33" s="15" t="s">
        <v>298</v>
      </c>
      <c r="B33" s="15" t="str">
        <f>VLOOKUP(A33,[1]Sheet1!A:B,2,FALSE)</f>
        <v xml:space="preserve">ABC transporter substrate-binding protein </v>
      </c>
      <c r="C33" s="15">
        <v>-0.26332004365059503</v>
      </c>
      <c r="D33" s="15">
        <v>-0.230394296000624</v>
      </c>
      <c r="E33" s="15">
        <v>3.2423792480602298</v>
      </c>
      <c r="F33" s="15">
        <v>1.4516054047114</v>
      </c>
      <c r="G33" s="15">
        <v>0.370357808993105</v>
      </c>
      <c r="H33" s="15">
        <v>0.138639109361853</v>
      </c>
      <c r="I33" s="15">
        <v>-0.33068148279361997</v>
      </c>
      <c r="J33" s="15">
        <v>0.31060498788567298</v>
      </c>
    </row>
    <row r="34" spans="1:10" x14ac:dyDescent="0.2">
      <c r="A34" s="15" t="s">
        <v>299</v>
      </c>
      <c r="B34" s="15" t="str">
        <f>VLOOKUP(A34,[1]Sheet1!A:B,2,FALSE)</f>
        <v>Glucose-6-phosphate isomerase%2C archaeal (EC 5.3.1.9)</v>
      </c>
      <c r="C34" s="15">
        <v>-8.0376844130631998E-3</v>
      </c>
      <c r="D34" s="15">
        <v>-0.44789429835584099</v>
      </c>
      <c r="E34" s="15">
        <v>3.69553394792363</v>
      </c>
      <c r="F34" s="15">
        <v>2.52556404431003</v>
      </c>
      <c r="G34" s="15">
        <v>0</v>
      </c>
      <c r="H34" s="15">
        <v>-1.20196098870338</v>
      </c>
      <c r="I34" s="15">
        <v>-1.3057257829059099</v>
      </c>
      <c r="J34" s="15">
        <v>0</v>
      </c>
    </row>
    <row r="35" spans="1:10" x14ac:dyDescent="0.2">
      <c r="A35" s="15" t="s">
        <v>300</v>
      </c>
      <c r="B35" s="15" t="str">
        <f>VLOOKUP(A35,[1]Sheet1!A:B,2,FALSE)</f>
        <v>beta-galactosidase (EC 3.2.1.23)</v>
      </c>
      <c r="C35" s="15">
        <v>4.6129077916390003E-2</v>
      </c>
      <c r="D35" s="15">
        <v>-0.17702023457788801</v>
      </c>
      <c r="E35" s="15">
        <v>3.9189334546532599</v>
      </c>
      <c r="F35" s="15">
        <v>3.7095693739753002</v>
      </c>
      <c r="G35" s="15">
        <v>-9.4008701589231705E-2</v>
      </c>
      <c r="H35" s="15">
        <v>-1.0092489599435599</v>
      </c>
      <c r="I35" s="15">
        <v>0.51509502489596504</v>
      </c>
      <c r="J35" s="15">
        <v>-0.57721105351141599</v>
      </c>
    </row>
    <row r="36" spans="1:10" x14ac:dyDescent="0.2">
      <c r="A36" s="15" t="s">
        <v>301</v>
      </c>
      <c r="B36" s="15" t="str">
        <f>VLOOKUP(A36,[1]Sheet1!A:B,2,FALSE)</f>
        <v>Predicted L-rhamnose ABC transporter%2C substrate-binding component</v>
      </c>
      <c r="C36" s="15">
        <v>-2.8090580817171099E-2</v>
      </c>
      <c r="D36" s="15">
        <v>-1.5110567477888999E-2</v>
      </c>
      <c r="E36" s="15">
        <v>3.9834433853945699</v>
      </c>
      <c r="F36" s="15">
        <v>0.398465817590821</v>
      </c>
      <c r="G36" s="15">
        <v>2.49279521160758</v>
      </c>
      <c r="H36" s="15">
        <v>0.34213830474308099</v>
      </c>
      <c r="I36" s="15">
        <v>1.19655923255783</v>
      </c>
      <c r="J36" s="15">
        <v>0.46008941606896803</v>
      </c>
    </row>
    <row r="37" spans="1:10" x14ac:dyDescent="0.2">
      <c r="A37" s="15" t="s">
        <v>302</v>
      </c>
      <c r="B37" s="15" t="str">
        <f>VLOOKUP(A37,[1]Sheet1!A:B,2,FALSE)</f>
        <v>Diacetyl/L-xylulose reductase (EC 1.1.1.10)</v>
      </c>
      <c r="C37" s="15">
        <v>0.284211322319674</v>
      </c>
      <c r="D37" s="15">
        <v>-0.71142439735552399</v>
      </c>
      <c r="E37" s="15">
        <v>4.0321920764081698</v>
      </c>
      <c r="F37" s="15">
        <v>2.57258899234755</v>
      </c>
      <c r="G37" s="15">
        <v>-0.69141437690294505</v>
      </c>
      <c r="H37" s="15">
        <v>-0.56582145201017398</v>
      </c>
      <c r="I37" s="15">
        <v>-0.22255504371412599</v>
      </c>
      <c r="J37" s="15">
        <v>1.6028919483299999</v>
      </c>
    </row>
    <row r="38" spans="1:10" x14ac:dyDescent="0.2">
      <c r="A38" s="15" t="s">
        <v>303</v>
      </c>
      <c r="B38" s="15" t="str">
        <f>VLOOKUP(A38,[1]Sheet1!A:B,2,FALSE)</f>
        <v>4-hydroxy-2-oxoglutarate aldolase (EC 4.1.3.16) @ 2-dehydro-3-deoxyphosphogluconate aldolase (EC 4.1.2.14)</v>
      </c>
      <c r="C38" s="15">
        <v>0.60173549172750496</v>
      </c>
      <c r="D38" s="15">
        <v>-0.62588847633311795</v>
      </c>
      <c r="E38" s="15">
        <v>4.0877228595332804</v>
      </c>
      <c r="F38" s="15">
        <v>2.4420804568176502</v>
      </c>
      <c r="G38" s="15">
        <v>0</v>
      </c>
      <c r="H38" s="15">
        <v>-0.775046799113839</v>
      </c>
      <c r="I38" s="15">
        <v>0.27823720312407801</v>
      </c>
      <c r="J38" s="15">
        <v>0</v>
      </c>
    </row>
    <row r="39" spans="1:10" x14ac:dyDescent="0.2">
      <c r="A39" s="15" t="s">
        <v>304</v>
      </c>
      <c r="B39" s="15" t="str">
        <f>VLOOKUP(A39,[1]Sheet1!A:B,2,FALSE)</f>
        <v>beta-galactoside ABC tramsporter permease protein LacG</v>
      </c>
      <c r="C39" s="15">
        <v>-0.68708456006657703</v>
      </c>
      <c r="D39" s="15">
        <v>0.25129910086420199</v>
      </c>
      <c r="E39" s="15">
        <v>4.40592441489843</v>
      </c>
      <c r="F39" s="15">
        <v>3.6757928994668401</v>
      </c>
      <c r="G39" s="15">
        <v>-0.49884381359171498</v>
      </c>
      <c r="H39" s="15">
        <v>-1.4982714285401799</v>
      </c>
      <c r="I39" s="15">
        <v>-0.71575244903615598</v>
      </c>
      <c r="J39" s="15">
        <v>-1.0756135718129001</v>
      </c>
    </row>
    <row r="40" spans="1:10" x14ac:dyDescent="0.2">
      <c r="A40" s="15" t="s">
        <v>305</v>
      </c>
      <c r="B40" s="15" t="str">
        <f>VLOOKUP(A40,[1]Sheet1!A:B,2,FALSE)</f>
        <v>Glycerol dehydrogenase (EC 1.1.1.6)</v>
      </c>
      <c r="C40" s="15">
        <v>0.28496066355669902</v>
      </c>
      <c r="D40" s="15">
        <v>-0.54078570784869595</v>
      </c>
      <c r="E40" s="15">
        <v>4.6550134990823704</v>
      </c>
      <c r="F40" s="15">
        <v>2.8695575845414201</v>
      </c>
      <c r="G40" s="15">
        <v>0.74011904484445001</v>
      </c>
      <c r="H40" s="15">
        <v>-1.3227726368072199</v>
      </c>
      <c r="I40" s="15">
        <v>-0.87395098584643605</v>
      </c>
      <c r="J40" s="15">
        <v>3.0266854432520498</v>
      </c>
    </row>
    <row r="41" spans="1:10" x14ac:dyDescent="0.2">
      <c r="A41" s="15" t="s">
        <v>306</v>
      </c>
      <c r="B41" s="15" t="str">
        <f>VLOOKUP(A41,[1]Sheet1!A:B,2,FALSE)</f>
        <v>D-3-phosphoglycerate dehydrogenase (EC 1.1.1.95)</v>
      </c>
      <c r="C41" s="15">
        <v>0.299814919712589</v>
      </c>
      <c r="D41" s="15">
        <v>-0.57297575371028597</v>
      </c>
      <c r="E41" s="15">
        <v>4.7109935690742102</v>
      </c>
      <c r="F41" s="15">
        <v>2.1818956924866399</v>
      </c>
      <c r="G41" s="15">
        <v>0</v>
      </c>
      <c r="H41" s="15">
        <v>-1.1194694012918199E-2</v>
      </c>
      <c r="I41" s="15">
        <v>-0.51914672750124102</v>
      </c>
      <c r="J41" s="15">
        <v>0</v>
      </c>
    </row>
    <row r="42" spans="1:10" x14ac:dyDescent="0.2">
      <c r="A42" s="15" t="s">
        <v>26</v>
      </c>
      <c r="B42" s="15" t="str">
        <f>VLOOKUP(A42,[1]Sheet1!A:B,2,FALSE)</f>
        <v>beta-galactoside ABC tramsporter substrate-binding protein LacE</v>
      </c>
      <c r="C42" s="15">
        <v>-0.12656547518157499</v>
      </c>
      <c r="D42" s="15">
        <v>-0.21301602152933199</v>
      </c>
      <c r="E42" s="15">
        <v>5.89327670735398</v>
      </c>
      <c r="F42" s="15">
        <v>4.40723795350881</v>
      </c>
      <c r="G42" s="15">
        <v>-0.68649288527072905</v>
      </c>
      <c r="H42" s="15">
        <v>1.36926871674483E-2</v>
      </c>
      <c r="I42" s="15">
        <v>-0.52976179394086798</v>
      </c>
      <c r="J42" s="15">
        <v>-0.79384845935419401</v>
      </c>
    </row>
    <row r="43" spans="1:10" x14ac:dyDescent="0.2">
      <c r="A43" s="15" t="s">
        <v>307</v>
      </c>
      <c r="B43" s="15" t="str">
        <f>VLOOKUP(A43,[1]Sheet1!A:B,2,FALSE)</f>
        <v>Transposase%2C IS3/IS911 family</v>
      </c>
      <c r="C43" s="15">
        <v>-1.9582623865918301</v>
      </c>
      <c r="D43" s="15">
        <v>-0.19728883478016199</v>
      </c>
      <c r="E43" s="15">
        <v>0</v>
      </c>
      <c r="F43" s="15">
        <v>0</v>
      </c>
      <c r="G43" s="15">
        <v>-0.61028324555074098</v>
      </c>
      <c r="H43" s="15">
        <v>1.7839699079884199</v>
      </c>
      <c r="I43" s="15">
        <v>0.35420922941208499</v>
      </c>
      <c r="J43" s="15">
        <v>0</v>
      </c>
    </row>
    <row r="44" spans="1:10" x14ac:dyDescent="0.2">
      <c r="A44" s="15" t="s">
        <v>42</v>
      </c>
      <c r="B44" s="15" t="str">
        <f>VLOOKUP(A44,[1]Sheet1!A:B,2,FALSE)</f>
        <v>Various polyols ABC transporter%2C substrate-binding protein</v>
      </c>
      <c r="C44" s="15">
        <v>-1.63746204513686</v>
      </c>
      <c r="D44" s="15">
        <v>-0.140728014981536</v>
      </c>
      <c r="E44" s="15">
        <v>3.9171125887541902</v>
      </c>
      <c r="F44" s="15">
        <v>4.14204160265243</v>
      </c>
      <c r="G44" s="15">
        <v>-5.3020682293000297E-2</v>
      </c>
      <c r="H44" s="15">
        <v>0.51885182437452904</v>
      </c>
      <c r="I44" s="15">
        <v>0.35836080496585998</v>
      </c>
      <c r="J44" s="15">
        <v>0.17923036219060701</v>
      </c>
    </row>
    <row r="45" spans="1:10" x14ac:dyDescent="0.2">
      <c r="A45" s="15" t="s">
        <v>48</v>
      </c>
      <c r="B45" s="15" t="str">
        <f>VLOOKUP(A45,[1]Sheet1!A:B,2,FALSE)</f>
        <v>Various polyols ABC transporter%2C permease protein 1</v>
      </c>
      <c r="C45" s="15">
        <v>-1.2648587719625299</v>
      </c>
      <c r="D45" s="15">
        <v>-0.474364996812006</v>
      </c>
      <c r="E45" s="15">
        <v>2.4492797135352902</v>
      </c>
      <c r="F45" s="15">
        <v>2.0805097369184899</v>
      </c>
      <c r="G45" s="15">
        <v>1.9224859809671699</v>
      </c>
      <c r="H45" s="15">
        <v>-0.176154745914539</v>
      </c>
      <c r="I45" s="15">
        <v>-0.167167301411593</v>
      </c>
      <c r="J45" s="15">
        <v>-9.2864358599126007E-2</v>
      </c>
    </row>
    <row r="46" spans="1:10" x14ac:dyDescent="0.2">
      <c r="A46" s="15" t="s">
        <v>308</v>
      </c>
      <c r="B46" s="15" t="str">
        <f>VLOOKUP(A46,[1]Sheet1!A:B,2,FALSE)</f>
        <v>Glycerol-3-phosphate ABC transporter%2C ATP-binding protein UgpC (TC 3.A.1.1.3)</v>
      </c>
      <c r="C46" s="15">
        <v>-1.2587013305938699</v>
      </c>
      <c r="D46" s="15">
        <v>-0.59917099706336097</v>
      </c>
      <c r="E46" s="15">
        <v>3.1345965388398498</v>
      </c>
      <c r="F46" s="15">
        <v>3.90923284291816</v>
      </c>
      <c r="G46" s="15">
        <v>7.2821163723843004E-3</v>
      </c>
      <c r="H46" s="15">
        <v>0.23128306916899599</v>
      </c>
      <c r="I46" s="15">
        <v>-0.69065871168755699</v>
      </c>
      <c r="J46" s="15">
        <v>0.21424616854655901</v>
      </c>
    </row>
    <row r="47" spans="1:10" x14ac:dyDescent="0.2">
      <c r="A47" s="15" t="s">
        <v>309</v>
      </c>
      <c r="B47" s="15" t="str">
        <f>VLOOKUP(A47,[1]Sheet1!A:B,2,FALSE)</f>
        <v>hypothetical protein</v>
      </c>
      <c r="C47" s="15">
        <v>-1.2143418901277301</v>
      </c>
      <c r="D47" s="15">
        <v>0</v>
      </c>
      <c r="E47" s="15">
        <v>0</v>
      </c>
      <c r="F47" s="15">
        <v>0</v>
      </c>
      <c r="G47" s="15">
        <v>-0.27097955498543502</v>
      </c>
      <c r="H47" s="15">
        <v>-0.51267532670488603</v>
      </c>
      <c r="I47" s="15">
        <v>0</v>
      </c>
      <c r="J47" s="15">
        <v>0</v>
      </c>
    </row>
    <row r="48" spans="1:10" x14ac:dyDescent="0.2">
      <c r="A48" s="15" t="s">
        <v>45</v>
      </c>
      <c r="B48" s="15" t="str">
        <f>VLOOKUP(A48,[1]Sheet1!A:B,2,FALSE)</f>
        <v>Putative oxidoreductase</v>
      </c>
      <c r="C48" s="15">
        <v>-1.09391447546983</v>
      </c>
      <c r="D48" s="15">
        <v>1.6734209499117799E-2</v>
      </c>
      <c r="E48" s="15">
        <v>2.8068401481165499</v>
      </c>
      <c r="F48" s="15">
        <v>3.5020269054779698</v>
      </c>
      <c r="G48" s="15">
        <v>0.453871026218577</v>
      </c>
      <c r="H48" s="15">
        <v>0.791926706099777</v>
      </c>
      <c r="I48" s="15">
        <v>0.28682763896311603</v>
      </c>
      <c r="J48" s="15">
        <v>0.43600520667893</v>
      </c>
    </row>
    <row r="49" spans="1:10" x14ac:dyDescent="0.2">
      <c r="A49" s="15" t="s">
        <v>310</v>
      </c>
      <c r="B49" s="15" t="str">
        <f>VLOOKUP(A49,[1]Sheet1!A:B,2,FALSE)</f>
        <v>hypothetical protein</v>
      </c>
      <c r="C49" s="15">
        <v>-1.04719007408829</v>
      </c>
      <c r="D49" s="15">
        <v>0</v>
      </c>
      <c r="E49" s="15">
        <v>0.26586512863874301</v>
      </c>
      <c r="F49" s="15">
        <v>0</v>
      </c>
      <c r="G49" s="15">
        <v>9.4244179573071008E-3</v>
      </c>
      <c r="H49" s="15">
        <v>-1.38589604275862</v>
      </c>
      <c r="I49" s="15">
        <v>-1.6310437313162001</v>
      </c>
      <c r="J49" s="15">
        <v>-0.39666289152991002</v>
      </c>
    </row>
    <row r="50" spans="1:10" x14ac:dyDescent="0.2">
      <c r="A50" s="15" t="s">
        <v>311</v>
      </c>
      <c r="B50" s="15" t="str">
        <f>VLOOKUP(A50,[1]Sheet1!A:B,2,FALSE)</f>
        <v>Ribitol 2-dehydrogenase (EC 1.1.1.56)</v>
      </c>
      <c r="C50" s="15">
        <v>-1.03527155483948</v>
      </c>
      <c r="D50" s="15">
        <v>0.213618592958776</v>
      </c>
      <c r="E50" s="15">
        <v>3.1823940991119599</v>
      </c>
      <c r="F50" s="15">
        <v>3.88369499334368</v>
      </c>
      <c r="G50" s="15">
        <v>0.20318616951080401</v>
      </c>
      <c r="H50" s="15">
        <v>0.85141052445433196</v>
      </c>
      <c r="I50" s="15">
        <v>-4.5705273441808303E-2</v>
      </c>
      <c r="J50" s="15">
        <v>0.36763070985268798</v>
      </c>
    </row>
    <row r="51" spans="1:10" x14ac:dyDescent="0.2">
      <c r="A51" s="15" t="s">
        <v>99</v>
      </c>
      <c r="B51" s="15" t="str">
        <f>VLOOKUP(A51,[1]Sheet1!A:B,2,FALSE)</f>
        <v>Various polyols ABC transporter%2C permease protein 2</v>
      </c>
      <c r="C51" s="15">
        <v>-1.0290078062627299</v>
      </c>
      <c r="D51" s="15">
        <v>0.15023467328514001</v>
      </c>
      <c r="E51" s="15">
        <v>3.0695978551059602</v>
      </c>
      <c r="F51" s="15">
        <v>3.5951992285604</v>
      </c>
      <c r="G51" s="15">
        <v>0.42801972377113401</v>
      </c>
      <c r="H51" s="15">
        <v>-0.491144513194334</v>
      </c>
      <c r="I51" s="15">
        <v>0.450498020668962</v>
      </c>
      <c r="J51" s="15">
        <v>-0.86840705672554797</v>
      </c>
    </row>
    <row r="52" spans="1:10" x14ac:dyDescent="0.2">
      <c r="A52" s="15" t="s">
        <v>312</v>
      </c>
      <c r="B52" s="15" t="str">
        <f>VLOOKUP(A52,[1]Sheet1!A:B,2,FALSE)</f>
        <v>hypothetical protein</v>
      </c>
      <c r="C52" s="15">
        <v>-1.00914128993288</v>
      </c>
      <c r="D52" s="15">
        <v>-0.48806902773195798</v>
      </c>
      <c r="E52" s="15">
        <v>0</v>
      </c>
      <c r="F52" s="15">
        <v>0</v>
      </c>
      <c r="G52" s="15">
        <v>-1.24403950226272</v>
      </c>
      <c r="H52" s="15">
        <v>-0.59671426477529799</v>
      </c>
      <c r="I52" s="15">
        <v>0</v>
      </c>
      <c r="J52" s="15">
        <v>0</v>
      </c>
    </row>
    <row r="53" spans="1:10" x14ac:dyDescent="0.2">
      <c r="A53" s="15" t="s">
        <v>313</v>
      </c>
      <c r="B53" s="15" t="str">
        <f>VLOOKUP(A53,[1]Sheet1!A:B,2,FALSE)</f>
        <v>hypothetical protein</v>
      </c>
      <c r="C53" s="15">
        <v>1.1337038840504301</v>
      </c>
      <c r="D53" s="15">
        <v>3.5789939472791701E-2</v>
      </c>
      <c r="E53" s="15">
        <v>-0.86690832953058805</v>
      </c>
      <c r="F53" s="15">
        <v>3.5584893120416301E-2</v>
      </c>
      <c r="G53" s="15">
        <v>3.4938403421977302</v>
      </c>
      <c r="H53" s="15">
        <v>-2.6092139604195101</v>
      </c>
      <c r="I53" s="15">
        <v>1.54349514522181</v>
      </c>
      <c r="J53" s="15">
        <v>0</v>
      </c>
    </row>
    <row r="54" spans="1:10" x14ac:dyDescent="0.2">
      <c r="A54" s="15" t="s">
        <v>63</v>
      </c>
      <c r="B54" s="15" t="str">
        <f>VLOOKUP(A54,[1]Sheet1!A:B,2,FALSE)</f>
        <v>hypothetical protein</v>
      </c>
      <c r="C54" s="15">
        <v>1.14622197482994</v>
      </c>
      <c r="D54" s="15">
        <v>2.09416512060622</v>
      </c>
      <c r="E54" s="15">
        <v>0</v>
      </c>
      <c r="F54" s="15">
        <v>0</v>
      </c>
      <c r="G54" s="15">
        <v>2.5185023937460298</v>
      </c>
      <c r="H54" s="15">
        <v>5.5885222345850796</v>
      </c>
      <c r="I54" s="15">
        <v>0</v>
      </c>
      <c r="J54" s="15">
        <v>0</v>
      </c>
    </row>
    <row r="55" spans="1:10" x14ac:dyDescent="0.2">
      <c r="A55" s="15" t="s">
        <v>314</v>
      </c>
      <c r="B55" s="15" t="str">
        <f>VLOOKUP(A55,[1]Sheet1!A:B,2,FALSE)</f>
        <v>Phosphoribosyl-AMP cyclohydrolase (EC 3.5.4.19)</v>
      </c>
      <c r="C55" s="15">
        <v>1.1468198117302799</v>
      </c>
      <c r="D55" s="15">
        <v>0.41704619387939701</v>
      </c>
      <c r="E55" s="15">
        <v>0</v>
      </c>
      <c r="F55" s="15">
        <v>0</v>
      </c>
      <c r="G55" s="15">
        <v>1.78670261583621</v>
      </c>
      <c r="H55" s="15">
        <v>1.76699677714014</v>
      </c>
      <c r="I55" s="15">
        <v>0</v>
      </c>
      <c r="J55" s="15">
        <v>0</v>
      </c>
    </row>
    <row r="56" spans="1:10" x14ac:dyDescent="0.2">
      <c r="A56" s="15" t="s">
        <v>77</v>
      </c>
      <c r="B56" s="15" t="str">
        <f>VLOOKUP(A56,[1]Sheet1!A:B,2,FALSE)</f>
        <v>hypothetical protein</v>
      </c>
      <c r="C56" s="15">
        <v>1.1685270393002101</v>
      </c>
      <c r="D56" s="15">
        <v>2.7807274089990099</v>
      </c>
      <c r="E56" s="15">
        <v>0</v>
      </c>
      <c r="F56" s="15">
        <v>0</v>
      </c>
      <c r="G56" s="15">
        <v>5.4913356031645604</v>
      </c>
      <c r="H56" s="15">
        <v>3.3294149090787402</v>
      </c>
      <c r="I56" s="15">
        <v>0</v>
      </c>
      <c r="J56" s="15">
        <v>0</v>
      </c>
    </row>
    <row r="57" spans="1:10" x14ac:dyDescent="0.2">
      <c r="A57" s="15" t="s">
        <v>315</v>
      </c>
      <c r="B57" s="15" t="str">
        <f>VLOOKUP(A57,[1]Sheet1!A:B,2,FALSE)</f>
        <v>hypothetical protein</v>
      </c>
      <c r="C57" s="15">
        <v>1.2058604031271201</v>
      </c>
      <c r="D57" s="15">
        <v>0</v>
      </c>
      <c r="E57" s="15">
        <v>0</v>
      </c>
      <c r="F57" s="15">
        <v>0</v>
      </c>
      <c r="G57" s="15">
        <v>1.89218851779136</v>
      </c>
      <c r="H57" s="15">
        <v>-0.430669731932388</v>
      </c>
      <c r="I57" s="15">
        <v>-8.9465313844556998E-2</v>
      </c>
      <c r="J57" s="15">
        <v>3.09219847816277</v>
      </c>
    </row>
    <row r="58" spans="1:10" x14ac:dyDescent="0.2">
      <c r="A58" s="15" t="s">
        <v>69</v>
      </c>
      <c r="B58" s="15" t="str">
        <f>VLOOKUP(A58,[1]Sheet1!A:B,2,FALSE)</f>
        <v>Conserved membrane protein in copper uptake%2C YcnI / Copper metallochaperone PCu(A)C%2C inserts Cu(I) into cytochrome oxidase subunit II</v>
      </c>
      <c r="C58" s="15">
        <v>1.26112809811711</v>
      </c>
      <c r="D58" s="15">
        <v>-1.5777050898641301</v>
      </c>
      <c r="E58" s="15">
        <v>-1.58805229454719</v>
      </c>
      <c r="F58" s="15">
        <v>-0.65606727742744697</v>
      </c>
      <c r="G58" s="15">
        <v>0.83382416812890603</v>
      </c>
      <c r="H58" s="15">
        <v>0.42998197449293002</v>
      </c>
      <c r="I58" s="15">
        <v>0.89297109141364495</v>
      </c>
      <c r="J58" s="15">
        <v>1.3080632359266</v>
      </c>
    </row>
    <row r="59" spans="1:10" x14ac:dyDescent="0.2">
      <c r="A59" s="15" t="s">
        <v>65</v>
      </c>
      <c r="B59" s="15" t="str">
        <f>VLOOKUP(A59,[1]Sheet1!A:B,2,FALSE)</f>
        <v>Mercuric ion reductase (EC 1.16.1.1)</v>
      </c>
      <c r="C59" s="15">
        <v>1.6446815690807699</v>
      </c>
      <c r="D59" s="15">
        <v>1.55683821967039</v>
      </c>
      <c r="E59" s="15">
        <v>0</v>
      </c>
      <c r="F59" s="15">
        <v>0</v>
      </c>
      <c r="G59" s="15">
        <v>3.6534063808299999</v>
      </c>
      <c r="H59" s="15">
        <v>2.56392959716029</v>
      </c>
      <c r="I59" s="15">
        <v>0</v>
      </c>
      <c r="J59" s="15">
        <v>0</v>
      </c>
    </row>
    <row r="60" spans="1:10" x14ac:dyDescent="0.2">
      <c r="A60" s="15" t="s">
        <v>61</v>
      </c>
      <c r="B60" s="15" t="str">
        <f>VLOOKUP(A60,[1]Sheet1!A:B,2,FALSE)</f>
        <v>Mercuric transport protein%2C MerT</v>
      </c>
      <c r="C60" s="15">
        <v>1.7186468873604801</v>
      </c>
      <c r="D60" s="15">
        <v>0</v>
      </c>
      <c r="E60" s="15">
        <v>0</v>
      </c>
      <c r="F60" s="15">
        <v>0</v>
      </c>
      <c r="G60" s="15">
        <v>5.9834619390137203</v>
      </c>
      <c r="H60" s="15">
        <v>4.8184287940118304</v>
      </c>
      <c r="I60" s="15">
        <v>0</v>
      </c>
      <c r="J60" s="15">
        <v>0</v>
      </c>
    </row>
    <row r="61" spans="1:10" x14ac:dyDescent="0.2">
      <c r="A61" s="15" t="s">
        <v>39</v>
      </c>
      <c r="B61" s="15" t="str">
        <f>VLOOKUP(A61,[1]Sheet1!A:B,2,FALSE)</f>
        <v>Mercuric transport protein%2C MerT</v>
      </c>
      <c r="C61" s="15">
        <v>2.50268004657506</v>
      </c>
      <c r="D61" s="15">
        <v>1.7080753525458701</v>
      </c>
      <c r="E61" s="15">
        <v>0</v>
      </c>
      <c r="F61" s="15">
        <v>0</v>
      </c>
      <c r="G61" s="15">
        <v>4.0859855275533201</v>
      </c>
      <c r="H61" s="15">
        <v>4.3269308431545701</v>
      </c>
      <c r="I61" s="15">
        <v>0</v>
      </c>
      <c r="J61" s="15">
        <v>0</v>
      </c>
    </row>
    <row r="62" spans="1:10" x14ac:dyDescent="0.2">
      <c r="A62" s="15" t="s">
        <v>158</v>
      </c>
      <c r="B62" s="15" t="str">
        <f>VLOOKUP(A62,[1]Sheet1!A:B,2,FALSE)</f>
        <v>Glutathione S-transferase (EC 2.5.1.18)</v>
      </c>
      <c r="C62" s="15">
        <v>-9.8016816805257895E-2</v>
      </c>
      <c r="D62" s="15">
        <v>0.25760643291052499</v>
      </c>
      <c r="E62" s="15">
        <v>1.35889920101589</v>
      </c>
      <c r="F62" s="15">
        <v>-0.14991946413353799</v>
      </c>
      <c r="G62" s="15">
        <v>-3.4457856741183499</v>
      </c>
      <c r="H62" s="15">
        <v>-0.45430003693209697</v>
      </c>
      <c r="I62" s="15">
        <v>-1.3276599339797299</v>
      </c>
      <c r="J62" s="15">
        <v>-2.9401020111378702</v>
      </c>
    </row>
    <row r="63" spans="1:10" x14ac:dyDescent="0.2">
      <c r="A63" s="15" t="s">
        <v>316</v>
      </c>
      <c r="B63" s="15" t="str">
        <f>VLOOKUP(A63,[1]Sheet1!A:B,2,FALSE)</f>
        <v>L%2CD-transpeptidase</v>
      </c>
      <c r="C63" s="15">
        <v>-0.269648235254144</v>
      </c>
      <c r="D63" s="15">
        <v>0.33231688203510701</v>
      </c>
      <c r="E63" s="15">
        <v>-0.55344415483825904</v>
      </c>
      <c r="F63" s="15">
        <v>6.3777792683200898E-2</v>
      </c>
      <c r="G63" s="15">
        <v>-2.6988572360990202</v>
      </c>
      <c r="H63" s="15">
        <v>-4.94155136975113E-2</v>
      </c>
      <c r="I63" s="15">
        <v>-1.3899856998520601</v>
      </c>
      <c r="J63" s="15">
        <v>-1.34361603403293</v>
      </c>
    </row>
    <row r="64" spans="1:10" x14ac:dyDescent="0.2">
      <c r="A64" s="15" t="s">
        <v>317</v>
      </c>
      <c r="B64" s="15" t="str">
        <f>VLOOKUP(A64,[1]Sheet1!A:B,2,FALSE)</f>
        <v>NADH-ubiquinone oxidoreductase chain F (EC 1.6.5.3)</v>
      </c>
      <c r="C64" s="15">
        <v>0.46519786928565798</v>
      </c>
      <c r="D64" s="15">
        <v>0.100173399933177</v>
      </c>
      <c r="E64" s="15">
        <v>0.10231540687061901</v>
      </c>
      <c r="F64" s="15">
        <v>-0.53738475756254001</v>
      </c>
      <c r="G64" s="15">
        <v>-2.6133331157251498</v>
      </c>
      <c r="H64" s="15">
        <v>0.115159005133582</v>
      </c>
      <c r="I64" s="15">
        <v>-1.2521688278865899</v>
      </c>
      <c r="J64" s="15">
        <v>-0.80484281393158796</v>
      </c>
    </row>
    <row r="65" spans="1:10" x14ac:dyDescent="0.2">
      <c r="A65" s="15" t="s">
        <v>318</v>
      </c>
      <c r="B65" s="15" t="str">
        <f>VLOOKUP(A65,[1]Sheet1!A:B,2,FALSE)</f>
        <v>Putative formate dehydrogenase-specific chaperone</v>
      </c>
      <c r="C65" s="15">
        <v>-5.09832416267312E-2</v>
      </c>
      <c r="D65" s="15">
        <v>0.77662661641694097</v>
      </c>
      <c r="E65" s="15">
        <v>0.112545272996892</v>
      </c>
      <c r="F65" s="15">
        <v>0</v>
      </c>
      <c r="G65" s="15">
        <v>-2.3603206441621398</v>
      </c>
      <c r="H65" s="15">
        <v>0.12529146451143999</v>
      </c>
      <c r="I65" s="15">
        <v>-0.92135130640028595</v>
      </c>
      <c r="J65" s="15">
        <v>-1.1383313861515401</v>
      </c>
    </row>
    <row r="66" spans="1:10" x14ac:dyDescent="0.2">
      <c r="A66" s="15" t="s">
        <v>319</v>
      </c>
      <c r="B66" s="15" t="str">
        <f>VLOOKUP(A66,[1]Sheet1!A:B,2,FALSE)</f>
        <v>ABC transporter%2C ATP-binding protein (cluster 1%2C maltose/g3p/polyamine/iron)%3B ABC transporter%2C ATP-binding protein (cluster 10%2C nitrate/sulfonate/bicarbonate)</v>
      </c>
      <c r="C66" s="15">
        <v>5.7660464055544203E-2</v>
      </c>
      <c r="D66" s="15">
        <v>0.33635846234987599</v>
      </c>
      <c r="E66" s="15">
        <v>0.20557089564522599</v>
      </c>
      <c r="F66" s="15">
        <v>0.215731245839129</v>
      </c>
      <c r="G66" s="15">
        <v>-2.3454614937096698</v>
      </c>
      <c r="H66" s="15">
        <v>8.68289581426364E-2</v>
      </c>
      <c r="I66" s="15">
        <v>-1.0449681412377601</v>
      </c>
      <c r="J66" s="15">
        <v>-0.58185837222748105</v>
      </c>
    </row>
    <row r="67" spans="1:10" x14ac:dyDescent="0.2">
      <c r="A67" s="15" t="s">
        <v>173</v>
      </c>
      <c r="B67" s="15" t="str">
        <f>VLOOKUP(A67,[1]Sheet1!A:B,2,FALSE)</f>
        <v>ABC-type sugar transport systems%2C ATPase components</v>
      </c>
      <c r="C67" s="15">
        <v>-0.182938093987388</v>
      </c>
      <c r="D67" s="15">
        <v>-1.7420380352419999E-2</v>
      </c>
      <c r="E67" s="15">
        <v>0.96132664602172402</v>
      </c>
      <c r="F67" s="15">
        <v>0.403709339533802</v>
      </c>
      <c r="G67" s="15">
        <v>-2.2755247173509798</v>
      </c>
      <c r="H67" s="15">
        <v>-2.0098750490309601E-2</v>
      </c>
      <c r="I67" s="15">
        <v>-2.8076434912493098</v>
      </c>
      <c r="J67" s="15">
        <v>-3.4017662565442501</v>
      </c>
    </row>
    <row r="68" spans="1:10" x14ac:dyDescent="0.2">
      <c r="A68" s="15" t="s">
        <v>320</v>
      </c>
      <c r="B68" s="15" t="str">
        <f>VLOOKUP(A68,[1]Sheet1!A:B,2,FALSE)</f>
        <v>Oxidoreductase%2C short-chain dehydrogenase/reductase family</v>
      </c>
      <c r="C68" s="15">
        <v>-0.18345687866465199</v>
      </c>
      <c r="D68" s="15">
        <v>0.21584616518861999</v>
      </c>
      <c r="E68" s="15">
        <v>-0.20440564158173299</v>
      </c>
      <c r="F68" s="15">
        <v>0.70151897802274499</v>
      </c>
      <c r="G68" s="15">
        <v>-2.25627684194456</v>
      </c>
      <c r="H68" s="15">
        <v>0.45705289424097201</v>
      </c>
      <c r="I68" s="15">
        <v>-1.70797320720114</v>
      </c>
      <c r="J68" s="15">
        <v>-0.54010665095244004</v>
      </c>
    </row>
    <row r="69" spans="1:10" x14ac:dyDescent="0.2">
      <c r="A69" s="15" t="s">
        <v>321</v>
      </c>
      <c r="B69" s="15" t="str">
        <f>VLOOKUP(A69,[1]Sheet1!A:B,2,FALSE)</f>
        <v>Dihydrolipoamide succinyltransferase component (E2) of 2-oxoglutarate dehydrogenase complex (EC 2.3.1.61)</v>
      </c>
      <c r="C69" s="15">
        <v>0.39010289248823399</v>
      </c>
      <c r="D69" s="15">
        <v>-0.38740589765418199</v>
      </c>
      <c r="E69" s="15">
        <v>1.2220159999541</v>
      </c>
      <c r="F69" s="15">
        <v>1.03529020991811</v>
      </c>
      <c r="G69" s="15">
        <v>2.00823124192845</v>
      </c>
      <c r="H69" s="15">
        <v>0.44579274255978502</v>
      </c>
      <c r="I69" s="15">
        <v>2.23385798763494</v>
      </c>
      <c r="J69" s="15">
        <v>1.89378108911025</v>
      </c>
    </row>
    <row r="70" spans="1:10" x14ac:dyDescent="0.2">
      <c r="A70" s="15" t="s">
        <v>322</v>
      </c>
      <c r="B70" s="15" t="str">
        <f>VLOOKUP(A70,[1]Sheet1!A:B,2,FALSE)</f>
        <v>LSU ribosomal protein L4p (L1e)</v>
      </c>
      <c r="C70" s="15">
        <v>3.3726836223781698E-2</v>
      </c>
      <c r="D70" s="15">
        <v>-5.09112004883671E-2</v>
      </c>
      <c r="E70" s="15">
        <v>-1.3349689465401799</v>
      </c>
      <c r="F70" s="15">
        <v>-1.83448254978179</v>
      </c>
      <c r="G70" s="15">
        <v>2.0204819820857001</v>
      </c>
      <c r="H70" s="15">
        <v>0.14031495466205099</v>
      </c>
      <c r="I70" s="15">
        <v>1.3034403612076899</v>
      </c>
      <c r="J70" s="15">
        <v>3.0140740535661799</v>
      </c>
    </row>
    <row r="71" spans="1:10" x14ac:dyDescent="0.2">
      <c r="A71" s="15" t="s">
        <v>323</v>
      </c>
      <c r="B71" s="15" t="str">
        <f>VLOOKUP(A71,[1]Sheet1!A:B,2,FALSE)</f>
        <v>Methyl-accepting chemotaxis protein</v>
      </c>
      <c r="C71" s="15">
        <v>8.2789703968026998E-2</v>
      </c>
      <c r="D71" s="15">
        <v>0.13438756066861399</v>
      </c>
      <c r="E71" s="15">
        <v>0.34337991050991701</v>
      </c>
      <c r="F71" s="15">
        <v>0.29637235518809302</v>
      </c>
      <c r="G71" s="15">
        <v>-0.147428561626089</v>
      </c>
      <c r="H71" s="15">
        <v>-0.375547704470163</v>
      </c>
      <c r="I71" s="15">
        <v>-0.57389685862154405</v>
      </c>
      <c r="J71" s="15">
        <v>-0.999470462629788</v>
      </c>
    </row>
    <row r="72" spans="1:10" x14ac:dyDescent="0.2">
      <c r="A72" s="15" t="s">
        <v>162</v>
      </c>
      <c r="B72" s="15" t="str">
        <f>VLOOKUP(A72,[1]Sheet1!A:B,2,FALSE)</f>
        <v>Polyribonucleotide nucleotidyltransferase (EC 2.7.7.8)</v>
      </c>
      <c r="C72" s="15">
        <v>-5.0880006992843799E-2</v>
      </c>
      <c r="D72" s="15">
        <v>-2.75881310337142E-2</v>
      </c>
      <c r="E72" s="15">
        <v>-0.101323637058971</v>
      </c>
      <c r="F72" s="15">
        <v>-0.66768383838033496</v>
      </c>
      <c r="G72" s="15">
        <v>2.5259264702233</v>
      </c>
      <c r="H72" s="15">
        <v>0.28363851821737301</v>
      </c>
      <c r="I72" s="15">
        <v>1.36457427181665</v>
      </c>
      <c r="J72" s="15">
        <v>2.1685454842388601</v>
      </c>
    </row>
    <row r="73" spans="1:10" x14ac:dyDescent="0.2">
      <c r="A73" s="15" t="s">
        <v>324</v>
      </c>
      <c r="B73" s="15" t="str">
        <f>VLOOKUP(A73,[1]Sheet1!A:B,2,FALSE)</f>
        <v>Quinone oxidoreductase (EC 1.6.5.5)</v>
      </c>
      <c r="C73" s="15">
        <v>-6.4351080216609E-2</v>
      </c>
      <c r="D73" s="15">
        <v>-0.12575873404552099</v>
      </c>
      <c r="E73" s="15">
        <v>0.46873186932794503</v>
      </c>
      <c r="F73" s="15">
        <v>0.24603859278547399</v>
      </c>
      <c r="G73" s="15">
        <v>2.7548464759235398</v>
      </c>
      <c r="H73" s="15">
        <v>0.33446644262318698</v>
      </c>
      <c r="I73" s="15">
        <v>1.08025364879421</v>
      </c>
      <c r="J73" s="15">
        <v>2.1099889871749702</v>
      </c>
    </row>
    <row r="74" spans="1:10" x14ac:dyDescent="0.2">
      <c r="A74" s="15" t="s">
        <v>175</v>
      </c>
      <c r="B74" s="15" t="str">
        <f>VLOOKUP(A74,[1]Sheet1!A:B,2,FALSE)</f>
        <v>hypothetical protein</v>
      </c>
      <c r="C74" s="15">
        <v>-0.57151781609414498</v>
      </c>
      <c r="D74" s="15">
        <v>0.20012592974716401</v>
      </c>
      <c r="E74" s="15">
        <v>0.12754665809909499</v>
      </c>
      <c r="F74" s="15">
        <v>9.7288156861408903E-2</v>
      </c>
      <c r="G74" s="15">
        <v>-1.7881658116330099</v>
      </c>
      <c r="H74" s="15">
        <v>0.34291027242994099</v>
      </c>
      <c r="I74" s="15">
        <v>-2.24240067146338</v>
      </c>
      <c r="J74" s="15">
        <v>-4.6231547342844799</v>
      </c>
    </row>
    <row r="75" spans="1:10" x14ac:dyDescent="0.2">
      <c r="A75" s="15" t="s">
        <v>325</v>
      </c>
      <c r="B75" s="15" t="str">
        <f>VLOOKUP(A75,[1]Sheet1!A:B,2,FALSE)</f>
        <v>FIG01075584: hypothetical protein</v>
      </c>
      <c r="C75" s="15">
        <v>0.32992947794837701</v>
      </c>
      <c r="D75" s="15">
        <v>-9.6802584501756397E-2</v>
      </c>
      <c r="E75" s="15">
        <v>-0.17273363640263101</v>
      </c>
      <c r="F75" s="15">
        <v>-1.11255913353564E-2</v>
      </c>
      <c r="G75" s="15">
        <v>-0.889895088530825</v>
      </c>
      <c r="H75" s="15">
        <v>-4.7506106949612201E-2</v>
      </c>
      <c r="I75" s="15">
        <v>-1.7230466007329499</v>
      </c>
      <c r="J75" s="15">
        <v>-4.5778510318315799</v>
      </c>
    </row>
    <row r="76" spans="1:10" x14ac:dyDescent="0.2">
      <c r="A76" s="15" t="s">
        <v>326</v>
      </c>
      <c r="B76" s="15" t="str">
        <f>VLOOKUP(A76,[1]Sheet1!A:B,2,FALSE)</f>
        <v>hypothetical protein</v>
      </c>
      <c r="C76" s="15">
        <v>0.81103291583452197</v>
      </c>
      <c r="D76" s="15">
        <v>0.74862889679577405</v>
      </c>
      <c r="E76" s="15">
        <v>-0.118192515337358</v>
      </c>
      <c r="F76" s="15">
        <v>0</v>
      </c>
      <c r="G76" s="15">
        <v>-1.83927367612968</v>
      </c>
      <c r="H76" s="15">
        <v>-0.94857049359825096</v>
      </c>
      <c r="I76" s="15">
        <v>-0.47751414213690702</v>
      </c>
      <c r="J76" s="15">
        <v>-4.1147895836733301</v>
      </c>
    </row>
    <row r="77" spans="1:10" x14ac:dyDescent="0.2">
      <c r="A77" s="15" t="s">
        <v>327</v>
      </c>
      <c r="B77" s="15" t="str">
        <f>VLOOKUP(A77,[1]Sheet1!A:B,2,FALSE)</f>
        <v>Mobile element protein</v>
      </c>
      <c r="C77" s="15">
        <v>0.102286999436598</v>
      </c>
      <c r="D77" s="15">
        <v>-0.21990256827636301</v>
      </c>
      <c r="E77" s="15">
        <v>-0.204317889122659</v>
      </c>
      <c r="F77" s="15">
        <v>0.88568221428717897</v>
      </c>
      <c r="G77" s="15">
        <v>-0.96125318754204603</v>
      </c>
      <c r="H77" s="15">
        <v>0.45488523094484401</v>
      </c>
      <c r="I77" s="15">
        <v>-0.94819203326807699</v>
      </c>
      <c r="J77" s="15">
        <v>-3.8880399759355599</v>
      </c>
    </row>
    <row r="78" spans="1:10" x14ac:dyDescent="0.2">
      <c r="A78" s="15" t="s">
        <v>180</v>
      </c>
      <c r="B78" s="15" t="str">
        <f>VLOOKUP(A78,[1]Sheet1!A:B,2,FALSE)</f>
        <v>ABC transporter%2C permease protein 1 (cluster 1%2C maltose/g3p/polyamine/iron)</v>
      </c>
      <c r="C78" s="15">
        <v>-8.6825744003134295E-2</v>
      </c>
      <c r="D78" s="15">
        <v>0.39954879736302701</v>
      </c>
      <c r="E78" s="15">
        <v>3.91167779612299E-2</v>
      </c>
      <c r="F78" s="15">
        <v>-0.217679284877068</v>
      </c>
      <c r="G78" s="15">
        <v>-1.24187872194842</v>
      </c>
      <c r="H78" s="15">
        <v>-1.33914927923298</v>
      </c>
      <c r="I78" s="15">
        <v>0.64785072313988601</v>
      </c>
      <c r="J78" s="15">
        <v>-3.8245520243322302</v>
      </c>
    </row>
    <row r="79" spans="1:10" x14ac:dyDescent="0.2">
      <c r="A79" s="15" t="s">
        <v>328</v>
      </c>
      <c r="B79" s="15" t="str">
        <f>VLOOKUP(A79,[1]Sheet1!A:B,2,FALSE)</f>
        <v>Putrescine transport system permease protein PotH (TC 3.A.1.11.2)</v>
      </c>
      <c r="C79" s="15">
        <v>-0.153943204303362</v>
      </c>
      <c r="D79" s="15">
        <v>0.52361699892807601</v>
      </c>
      <c r="E79" s="15">
        <v>-0.11877666084279</v>
      </c>
      <c r="F79" s="15">
        <v>-0.91425176973981503</v>
      </c>
      <c r="G79" s="15">
        <v>0.60654360153340203</v>
      </c>
      <c r="H79" s="15">
        <v>-1.3417418639168801</v>
      </c>
      <c r="I79" s="15">
        <v>-0.602159593516018</v>
      </c>
      <c r="J79" s="15">
        <v>-3.7454834663396999</v>
      </c>
    </row>
    <row r="80" spans="1:10" x14ac:dyDescent="0.2">
      <c r="A80" s="15" t="s">
        <v>329</v>
      </c>
      <c r="B80" s="15" t="str">
        <f>VLOOKUP(A80,[1]Sheet1!A:B,2,FALSE)</f>
        <v>hypothetical protein</v>
      </c>
      <c r="C80" s="15">
        <v>-0.172426578681077</v>
      </c>
      <c r="D80" s="15">
        <v>0.666358252048732</v>
      </c>
      <c r="E80" s="15">
        <v>0.596200157919346</v>
      </c>
      <c r="F80" s="15">
        <v>-0.140575855908466</v>
      </c>
      <c r="G80" s="15">
        <v>-2.4099389092021499</v>
      </c>
      <c r="H80" s="15">
        <v>3.2764064541482403E-2</v>
      </c>
      <c r="I80" s="15">
        <v>-3.2114270048576099</v>
      </c>
      <c r="J80" s="15">
        <v>-3.7340561738642299</v>
      </c>
    </row>
    <row r="81" spans="1:10" x14ac:dyDescent="0.2">
      <c r="A81" s="15" t="s">
        <v>330</v>
      </c>
      <c r="B81" s="15" t="str">
        <f>VLOOKUP(A81,[1]Sheet1!A:B,2,FALSE)</f>
        <v>Enoyl-CoA hydratase (EC 4.2.1.17)</v>
      </c>
      <c r="C81" s="15">
        <v>-0.154278786062261</v>
      </c>
      <c r="D81" s="15">
        <v>0</v>
      </c>
      <c r="E81" s="15">
        <v>-0.46122180883513297</v>
      </c>
      <c r="F81" s="15">
        <v>0</v>
      </c>
      <c r="G81" s="15">
        <v>-1.53018225954012</v>
      </c>
      <c r="H81" s="15">
        <v>-0.42285992132771699</v>
      </c>
      <c r="I81" s="15">
        <v>-2.0351653817046902</v>
      </c>
      <c r="J81" s="15">
        <v>-3.54296015036675</v>
      </c>
    </row>
    <row r="82" spans="1:10" x14ac:dyDescent="0.2">
      <c r="A82" s="15" t="s">
        <v>331</v>
      </c>
      <c r="B82" s="15" t="str">
        <f>VLOOKUP(A82,[1]Sheet1!A:B,2,FALSE)</f>
        <v>Tellurite resistance protein TehA</v>
      </c>
      <c r="C82" s="15">
        <v>-0.16058916507346399</v>
      </c>
      <c r="D82" s="15">
        <v>0.605382971213975</v>
      </c>
      <c r="E82" s="15">
        <v>0.20619542369918301</v>
      </c>
      <c r="F82" s="15">
        <v>-9.5833729792531894E-2</v>
      </c>
      <c r="G82" s="15">
        <v>-4.4761739789291797</v>
      </c>
      <c r="H82" s="15">
        <v>-0.14296654967154199</v>
      </c>
      <c r="I82" s="15">
        <v>-1.83624566305688</v>
      </c>
      <c r="J82" s="15">
        <v>-3.1450814141100198</v>
      </c>
    </row>
    <row r="83" spans="1:10" x14ac:dyDescent="0.2">
      <c r="A83" s="15" t="s">
        <v>332</v>
      </c>
      <c r="B83" s="15" t="str">
        <f>VLOOKUP(A83,[1]Sheet1!A:B,2,FALSE)</f>
        <v>ABC transporter%2C ATP-binding protein (cluster 2%2C ribose/xylose/arabinose/galactose)</v>
      </c>
      <c r="C83" s="15">
        <v>0.120594799897354</v>
      </c>
      <c r="D83" s="15">
        <v>-0.147738632499504</v>
      </c>
      <c r="E83" s="15">
        <v>0.149440681670724</v>
      </c>
      <c r="F83" s="15">
        <v>0.145438106385641</v>
      </c>
      <c r="G83" s="15">
        <v>-0.17900609458449199</v>
      </c>
      <c r="H83" s="15">
        <v>0.20547288565529101</v>
      </c>
      <c r="I83" s="15">
        <v>-0.66433462881502103</v>
      </c>
      <c r="J83" s="15">
        <v>-3.1376965073878398</v>
      </c>
    </row>
    <row r="84" spans="1:10" x14ac:dyDescent="0.2">
      <c r="A84" s="15" t="s">
        <v>333</v>
      </c>
      <c r="B84" s="15" t="str">
        <f>VLOOKUP(A84,[1]Sheet1!A:B,2,FALSE)</f>
        <v>Outer membrane heme receptor</v>
      </c>
      <c r="C84" s="15">
        <v>0.55455485288749096</v>
      </c>
      <c r="D84" s="15">
        <v>-0.258563678376732</v>
      </c>
      <c r="E84" s="15">
        <v>-0.67327496743862603</v>
      </c>
      <c r="F84" s="15">
        <v>-0.36649809279305501</v>
      </c>
      <c r="G84" s="15">
        <v>3.2590357320688099</v>
      </c>
      <c r="H84" s="15">
        <v>-1.2321954229325101</v>
      </c>
      <c r="I84" s="15">
        <v>1.49122324229505</v>
      </c>
      <c r="J84" s="15">
        <v>3.7653013480394599</v>
      </c>
    </row>
    <row r="85" spans="1:10" x14ac:dyDescent="0.2">
      <c r="A85" s="15" t="s">
        <v>334</v>
      </c>
      <c r="B85" s="15" t="str">
        <f>VLOOKUP(A85,[1]Sheet1!A:B,2,FALSE)</f>
        <v>Diaminopimelate decarboxylase and/or diaminopimelate epimerase leader peptide</v>
      </c>
      <c r="C85" s="15">
        <v>0.38042658638969401</v>
      </c>
      <c r="D85" s="15">
        <v>-0.23925473561128199</v>
      </c>
      <c r="E85" s="15">
        <v>-0.361519116024138</v>
      </c>
      <c r="F85" s="15">
        <v>-0.89172171447515802</v>
      </c>
      <c r="G85" s="15">
        <v>0.92979819461981705</v>
      </c>
      <c r="H85" s="15">
        <v>0.72116919415289105</v>
      </c>
      <c r="I85" s="15">
        <v>1.8408618893889599</v>
      </c>
      <c r="J85" s="15">
        <v>3.7916716584900501</v>
      </c>
    </row>
    <row r="86" spans="1:10" x14ac:dyDescent="0.2">
      <c r="A86" s="15" t="s">
        <v>335</v>
      </c>
      <c r="B86" s="15" t="str">
        <f>VLOOKUP(A86,[1]Sheet1!A:B,2,FALSE)</f>
        <v>Hydrolase SMc00528%2C alpha/beta fold family</v>
      </c>
      <c r="C86" s="15">
        <v>-0.22812521209592701</v>
      </c>
      <c r="D86" s="15">
        <v>3.2059741011644202E-2</v>
      </c>
      <c r="E86" s="15">
        <v>-4.5584868319137996E-3</v>
      </c>
      <c r="F86" s="15">
        <v>-0.58296356277542805</v>
      </c>
      <c r="G86" s="15">
        <v>0.54053447376365604</v>
      </c>
      <c r="H86" s="15">
        <v>0.13760652573187801</v>
      </c>
      <c r="I86" s="15">
        <v>1.03472753117795</v>
      </c>
      <c r="J86" s="15">
        <v>3.8098464367341598</v>
      </c>
    </row>
    <row r="87" spans="1:10" x14ac:dyDescent="0.2">
      <c r="A87" s="15" t="s">
        <v>336</v>
      </c>
      <c r="B87" s="15" t="str">
        <f>VLOOKUP(A87,[1]Sheet1!A:B,2,FALSE)</f>
        <v>LSU ribosomal protein L28p @ LSU ribosomal protein L28p%2C zinc-independent</v>
      </c>
      <c r="C87" s="15">
        <v>-0.29483173193465601</v>
      </c>
      <c r="D87" s="15">
        <v>0.29427010150625099</v>
      </c>
      <c r="E87" s="15">
        <v>-1.14601546318076</v>
      </c>
      <c r="F87" s="15">
        <v>-1.82139667982428</v>
      </c>
      <c r="G87" s="15">
        <v>0.79038810843829499</v>
      </c>
      <c r="H87" s="15">
        <v>0.68723756119050405</v>
      </c>
      <c r="I87" s="15">
        <v>0.79421935127275101</v>
      </c>
      <c r="J87" s="15">
        <v>4.0208377627227003</v>
      </c>
    </row>
    <row r="88" spans="1:10" x14ac:dyDescent="0.2">
      <c r="A88" s="15" t="s">
        <v>337</v>
      </c>
      <c r="B88" s="15" t="str">
        <f>VLOOKUP(A88,[1]Sheet1!A:B,2,FALSE)</f>
        <v>Gallic acid utilization transcriptional regulator%2C LysR family</v>
      </c>
      <c r="C88" s="15">
        <v>-0.31479140408320999</v>
      </c>
      <c r="D88" s="15">
        <v>0.99488445838087802</v>
      </c>
      <c r="E88" s="15">
        <v>-2.5165943972049701E-2</v>
      </c>
      <c r="F88" s="15">
        <v>-0.51220618336538903</v>
      </c>
      <c r="G88" s="15">
        <v>1.95136805391422</v>
      </c>
      <c r="H88" s="15">
        <v>1.38733416721298</v>
      </c>
      <c r="I88" s="15">
        <v>0.643905564480305</v>
      </c>
      <c r="J88" s="15">
        <v>4.0517165347248403</v>
      </c>
    </row>
    <row r="89" spans="1:10" x14ac:dyDescent="0.2">
      <c r="A89" s="15" t="s">
        <v>338</v>
      </c>
      <c r="B89" s="15" t="str">
        <f>VLOOKUP(A89,[1]Sheet1!A:B,2,FALSE)</f>
        <v>LSU ribosomal protein L30p (L7e)</v>
      </c>
      <c r="C89" s="15">
        <v>-0.17892728730882099</v>
      </c>
      <c r="D89" s="15">
        <v>0.33149611961186498</v>
      </c>
      <c r="E89" s="15">
        <v>-1.52841110391038</v>
      </c>
      <c r="F89" s="15">
        <v>-1.49833243103156</v>
      </c>
      <c r="G89" s="15">
        <v>0.56319404866383005</v>
      </c>
      <c r="H89" s="15">
        <v>0.38965941427820799</v>
      </c>
      <c r="I89" s="15">
        <v>1.25048384706322</v>
      </c>
      <c r="J89" s="15">
        <v>4.1419121271928301</v>
      </c>
    </row>
    <row r="90" spans="1:10" x14ac:dyDescent="0.2">
      <c r="A90" s="15" t="s">
        <v>339</v>
      </c>
      <c r="B90" s="15" t="str">
        <f>VLOOKUP(A90,[1]Sheet1!A:B,2,FALSE)</f>
        <v>UPF0386 protein YjhX</v>
      </c>
      <c r="C90" s="15">
        <v>-0.118149980940669</v>
      </c>
      <c r="D90" s="15">
        <v>0.72316965649799203</v>
      </c>
      <c r="E90" s="15">
        <v>-0.26515792349141798</v>
      </c>
      <c r="F90" s="15">
        <v>-0.69269473340457199</v>
      </c>
      <c r="G90" s="15">
        <v>-0.12801698220983401</v>
      </c>
      <c r="H90" s="15">
        <v>0.494732778624693</v>
      </c>
      <c r="I90" s="15">
        <v>1.4702113204023901</v>
      </c>
      <c r="J90" s="15">
        <v>4.1922854813538599</v>
      </c>
    </row>
    <row r="91" spans="1:10" x14ac:dyDescent="0.2">
      <c r="A91" s="15" t="s">
        <v>340</v>
      </c>
      <c r="B91" s="15" t="str">
        <f>VLOOKUP(A91,[1]Sheet1!A:B,2,FALSE)</f>
        <v>NAD(P) transhydrogenase subunit beta (EC 1.6.1.2)</v>
      </c>
      <c r="C91" s="15">
        <v>-5.08682378438058E-2</v>
      </c>
      <c r="D91" s="15">
        <v>-2.8247409666715101E-2</v>
      </c>
      <c r="E91" s="15">
        <v>0.36262808755977999</v>
      </c>
      <c r="F91" s="15">
        <v>-0.61457487666341704</v>
      </c>
      <c r="G91" s="15">
        <v>0.95887041291661201</v>
      </c>
      <c r="H91" s="15">
        <v>-0.271027843406836</v>
      </c>
      <c r="I91" s="15">
        <v>1.4133463885766999</v>
      </c>
      <c r="J91" s="15">
        <v>4.2300048222656503</v>
      </c>
    </row>
    <row r="92" spans="1:10" x14ac:dyDescent="0.2">
      <c r="A92" s="15" t="s">
        <v>341</v>
      </c>
      <c r="B92" s="15" t="str">
        <f>VLOOKUP(A92,[1]Sheet1!A:B,2,FALSE)</f>
        <v>LSU ribosomal protein L23p (L23Ae)</v>
      </c>
      <c r="C92" s="15">
        <v>-0.29941100595775999</v>
      </c>
      <c r="D92" s="15">
        <v>0.50830226107352405</v>
      </c>
      <c r="E92" s="15">
        <v>-1.4497457788152399</v>
      </c>
      <c r="F92" s="15">
        <v>-2.19663658342103</v>
      </c>
      <c r="G92" s="15">
        <v>2.22337115333838</v>
      </c>
      <c r="H92" s="15">
        <v>-0.24243162464009901</v>
      </c>
      <c r="I92" s="15">
        <v>1.3183155922319201</v>
      </c>
      <c r="J92" s="15">
        <v>4.2341445796896302</v>
      </c>
    </row>
    <row r="93" spans="1:10" x14ac:dyDescent="0.2">
      <c r="A93" s="15" t="s">
        <v>342</v>
      </c>
      <c r="B93" s="15" t="str">
        <f>VLOOKUP(A93,[1]Sheet1!A:B,2,FALSE)</f>
        <v>FIG00985981: hypothetical protein</v>
      </c>
      <c r="C93" s="15">
        <v>-7.5888247262192003E-3</v>
      </c>
      <c r="D93" s="15">
        <v>0.14237981828976501</v>
      </c>
      <c r="E93" s="15">
        <v>-0.197116330892988</v>
      </c>
      <c r="F93" s="15">
        <v>0.32150431295517101</v>
      </c>
      <c r="G93" s="15">
        <v>0.58218920423790099</v>
      </c>
      <c r="H93" s="15">
        <v>-0.24836272043434099</v>
      </c>
      <c r="I93" s="15">
        <v>-2.1180447726148701</v>
      </c>
      <c r="J93" s="15">
        <v>0.28576902103756002</v>
      </c>
    </row>
    <row r="94" spans="1:10" x14ac:dyDescent="0.2">
      <c r="A94" s="15" t="s">
        <v>343</v>
      </c>
      <c r="B94" s="15" t="str">
        <f>VLOOKUP(A94,[1]Sheet1!A:B,2,FALSE)</f>
        <v>probable iron-sulfur binding protein YPO1417</v>
      </c>
      <c r="C94" s="15">
        <v>-0.24474649407975699</v>
      </c>
      <c r="D94" s="15">
        <v>9.8007052218339E-3</v>
      </c>
      <c r="E94" s="15">
        <v>0.55280587135355597</v>
      </c>
      <c r="F94" s="15">
        <v>-0.27508138323690601</v>
      </c>
      <c r="G94" s="15">
        <v>0.40495412834845002</v>
      </c>
      <c r="H94" s="15">
        <v>0.17919406752901701</v>
      </c>
      <c r="I94" s="15">
        <v>1.6965901999315702E-2</v>
      </c>
      <c r="J94" s="15">
        <v>5.1751255618035996</v>
      </c>
    </row>
    <row r="95" spans="1:10" x14ac:dyDescent="0.2">
      <c r="A95" s="15" t="s">
        <v>202</v>
      </c>
      <c r="B95" s="15" t="str">
        <f>VLOOKUP(A95,[1]Sheet1!A:B,2,FALSE)</f>
        <v>SAM-dependent methyltransferase</v>
      </c>
      <c r="C95" s="15">
        <v>-0.247227409481661</v>
      </c>
      <c r="D95" s="15">
        <v>0.12950248090633101</v>
      </c>
      <c r="E95" s="15">
        <v>-0.91099055880833202</v>
      </c>
      <c r="F95" s="15">
        <v>1.4026680114174999E-3</v>
      </c>
      <c r="G95" s="15">
        <v>-0.23976254011944101</v>
      </c>
      <c r="H95" s="15">
        <v>-2.58179151611757</v>
      </c>
      <c r="I95" s="15">
        <v>3.5757869672958298E-2</v>
      </c>
      <c r="J95" s="15">
        <v>-2.05862750476778</v>
      </c>
    </row>
    <row r="96" spans="1:10" x14ac:dyDescent="0.2">
      <c r="A96" s="15" t="s">
        <v>205</v>
      </c>
      <c r="B96" s="15" t="str">
        <f>VLOOKUP(A96,[1]Sheet1!A:B,2,FALSE)</f>
        <v>Type II secretory pathway%2C pseudopilin PulG</v>
      </c>
      <c r="C96" s="15">
        <v>-0.30733977059101902</v>
      </c>
      <c r="D96" s="15">
        <v>-0.21481019772301199</v>
      </c>
      <c r="E96" s="15">
        <v>0.10168755054610699</v>
      </c>
      <c r="F96" s="15">
        <v>0.38710075301428998</v>
      </c>
      <c r="G96" s="15">
        <v>-0.41448814013485602</v>
      </c>
      <c r="H96" s="15">
        <v>-2.3352741979480398</v>
      </c>
      <c r="I96" s="15">
        <v>-0.86227472531038096</v>
      </c>
      <c r="J96" s="15">
        <v>-0.99997782099090005</v>
      </c>
    </row>
    <row r="97" spans="1:10" x14ac:dyDescent="0.2">
      <c r="A97" s="15" t="s">
        <v>208</v>
      </c>
      <c r="B97" s="15" t="str">
        <f>VLOOKUP(A97,[1]Sheet1!A:B,2,FALSE)</f>
        <v>Na(+) H(+) antiporter subunit F</v>
      </c>
      <c r="C97" s="15">
        <v>-0.11465483942502699</v>
      </c>
      <c r="D97" s="15">
        <v>-0.27811923839317598</v>
      </c>
      <c r="E97" s="15">
        <v>-0.80634933840627898</v>
      </c>
      <c r="F97" s="15">
        <v>-0.31053107469858998</v>
      </c>
      <c r="G97" s="15">
        <v>0.85688073517897001</v>
      </c>
      <c r="H97" s="15">
        <v>-2.01724059861741</v>
      </c>
      <c r="I97" s="15">
        <v>0.52866567045955104</v>
      </c>
      <c r="J97" s="15">
        <v>0.216750597696442</v>
      </c>
    </row>
    <row r="98" spans="1:10" x14ac:dyDescent="0.2">
      <c r="A98" s="15" t="s">
        <v>199</v>
      </c>
      <c r="B98" s="15" t="str">
        <f>VLOOKUP(A98,[1]Sheet1!A:B,2,FALSE)</f>
        <v>Na(+) H(+) antiporter subunit D</v>
      </c>
      <c r="C98" s="15">
        <v>-2.6240563001595898E-2</v>
      </c>
      <c r="D98" s="15">
        <v>-0.36272242880629202</v>
      </c>
      <c r="E98" s="15">
        <v>-0.826676396552675</v>
      </c>
      <c r="F98" s="15">
        <v>-0.49603426185976801</v>
      </c>
      <c r="G98" s="15">
        <v>0.28215385251247999</v>
      </c>
      <c r="H98" s="15">
        <v>-1.8907366582699301</v>
      </c>
      <c r="I98" s="15">
        <v>0.31551779550494602</v>
      </c>
      <c r="J98" s="15">
        <v>-0.49248895024842199</v>
      </c>
    </row>
    <row r="99" spans="1:10" x14ac:dyDescent="0.2">
      <c r="A99" s="15" t="s">
        <v>344</v>
      </c>
      <c r="B99" s="15" t="str">
        <f>VLOOKUP(A99,[1]Sheet1!A:B,2,FALSE)</f>
        <v>ABC transporter%2C substrate-binding protein (cluster 1%2C maltose/g3p/polyamine/iron)</v>
      </c>
      <c r="C99" s="15">
        <v>-9.1459644183364705E-2</v>
      </c>
      <c r="D99" s="15">
        <v>9.8261602608622198E-2</v>
      </c>
      <c r="E99" s="15">
        <v>1.11414874706974</v>
      </c>
      <c r="F99" s="15">
        <v>0.44769235826032999</v>
      </c>
      <c r="G99" s="15">
        <v>0.57893900624474104</v>
      </c>
      <c r="H99" s="15">
        <v>-1.8787512887297</v>
      </c>
      <c r="I99" s="15">
        <v>-0.43248680246192001</v>
      </c>
      <c r="J99" s="15">
        <v>-1.67832625102845</v>
      </c>
    </row>
    <row r="100" spans="1:10" x14ac:dyDescent="0.2">
      <c r="A100" s="15" t="s">
        <v>345</v>
      </c>
      <c r="B100" s="15" t="str">
        <f>VLOOKUP(A100,[1]Sheet1!A:B,2,FALSE)</f>
        <v>Na(+) H(+) antiporter subunit G</v>
      </c>
      <c r="C100" s="15">
        <v>2.9208702955865998E-3</v>
      </c>
      <c r="D100" s="15">
        <v>0.245132752659347</v>
      </c>
      <c r="E100" s="15">
        <v>-1.20969313245447</v>
      </c>
      <c r="F100" s="15">
        <v>-0.28186225944362397</v>
      </c>
      <c r="G100" s="15">
        <v>-0.335714915947677</v>
      </c>
      <c r="H100" s="15">
        <v>-1.8746579701538699</v>
      </c>
      <c r="I100" s="15">
        <v>0.61993042511302299</v>
      </c>
      <c r="J100" s="15">
        <v>-0.92480025596002102</v>
      </c>
    </row>
    <row r="101" spans="1:10" x14ac:dyDescent="0.2">
      <c r="A101" s="15" t="s">
        <v>346</v>
      </c>
      <c r="B101" s="15" t="str">
        <f>VLOOKUP(A101,[1]Sheet1!A:B,2,FALSE)</f>
        <v>Galactitol 2-dehydrogenase (EC 1.1.1.16)</v>
      </c>
      <c r="C101" s="15">
        <v>0.24260359912475399</v>
      </c>
      <c r="D101" s="15">
        <v>5.2970864733340499E-2</v>
      </c>
      <c r="E101" s="15">
        <v>0.25051940463030797</v>
      </c>
      <c r="F101" s="15">
        <v>2.9238178540311401</v>
      </c>
      <c r="G101" s="15">
        <v>-1.7826833888657201</v>
      </c>
      <c r="H101" s="15">
        <v>-1.85214018310685</v>
      </c>
      <c r="I101" s="15">
        <v>-0.92411605317775902</v>
      </c>
      <c r="J101" s="15">
        <v>-0.80674665528540301</v>
      </c>
    </row>
    <row r="102" spans="1:10" x14ac:dyDescent="0.2">
      <c r="A102" s="15" t="s">
        <v>347</v>
      </c>
      <c r="B102" s="15" t="str">
        <f>VLOOKUP(A102,[1]Sheet1!A:B,2,FALSE)</f>
        <v>ABC transporter-like%2C ATP-binding protein mlr2633 / ABC transporter-like%2C ATP-binding protein mlr2634</v>
      </c>
      <c r="C102" s="15">
        <v>-0.165178982289687</v>
      </c>
      <c r="D102" s="15">
        <v>2.82100425179923E-2</v>
      </c>
      <c r="E102" s="15">
        <v>-0.49721184384179801</v>
      </c>
      <c r="F102" s="15">
        <v>-0.96033295804470498</v>
      </c>
      <c r="G102" s="15">
        <v>8.7756179130808895E-2</v>
      </c>
      <c r="H102" s="15">
        <v>-1.8512295259054901</v>
      </c>
      <c r="I102" s="15">
        <v>0.55685450176147799</v>
      </c>
      <c r="J102" s="15">
        <v>-0.58197160011039795</v>
      </c>
    </row>
    <row r="103" spans="1:10" x14ac:dyDescent="0.2">
      <c r="A103" s="15" t="s">
        <v>348</v>
      </c>
      <c r="B103" s="15" t="str">
        <f>VLOOKUP(A103,[1]Sheet1!A:B,2,FALSE)</f>
        <v>Potassium efflux system KefA protein / Small-conductance mechanosensitive channel</v>
      </c>
      <c r="C103" s="15">
        <v>-0.12713323292471099</v>
      </c>
      <c r="D103" s="15">
        <v>0.12353285991851599</v>
      </c>
      <c r="E103" s="15">
        <v>-0.41951792701047802</v>
      </c>
      <c r="F103" s="15">
        <v>0.46942898539373101</v>
      </c>
      <c r="G103" s="15">
        <v>0.35328575241356502</v>
      </c>
      <c r="H103" s="15">
        <v>-1.77735955563158</v>
      </c>
      <c r="I103" s="15">
        <v>0.15611767675570401</v>
      </c>
      <c r="J103" s="15">
        <v>-2.3250529878141299</v>
      </c>
    </row>
    <row r="104" spans="1:10" x14ac:dyDescent="0.2">
      <c r="A104" s="15" t="s">
        <v>349</v>
      </c>
      <c r="B104" s="15" t="str">
        <f>VLOOKUP(A104,[1]Sheet1!A:B,2,FALSE)</f>
        <v>hypothetical protein</v>
      </c>
      <c r="C104" s="15">
        <v>6.5225388975405696E-2</v>
      </c>
      <c r="D104" s="15">
        <v>-0.28850797504280501</v>
      </c>
      <c r="E104" s="15">
        <v>0.20429951018808201</v>
      </c>
      <c r="F104" s="15">
        <v>0.10104148013384801</v>
      </c>
      <c r="G104" s="15">
        <v>0.60446253935087402</v>
      </c>
      <c r="H104" s="15">
        <v>-1.75280792745546</v>
      </c>
      <c r="I104" s="15">
        <v>-1.14253057144974</v>
      </c>
      <c r="J104" s="15">
        <v>-0.80394718147043498</v>
      </c>
    </row>
    <row r="105" spans="1:10" x14ac:dyDescent="0.2">
      <c r="A105" s="15" t="s">
        <v>350</v>
      </c>
      <c r="B105" s="15" t="str">
        <f>VLOOKUP(A105,[1]Sheet1!A:B,2,FALSE)</f>
        <v>Maltodextrin ABC transporter%2C substrate-binding protein MdxE</v>
      </c>
      <c r="C105" s="15">
        <v>-0.250135681560404</v>
      </c>
      <c r="D105" s="15">
        <v>-0.54008186078807996</v>
      </c>
      <c r="E105" s="15">
        <v>1.0279485850218899</v>
      </c>
      <c r="F105" s="15">
        <v>0.22140167560818899</v>
      </c>
      <c r="G105" s="15">
        <v>-0.81853942497572796</v>
      </c>
      <c r="H105" s="15">
        <v>-1.7117774532160299</v>
      </c>
      <c r="I105" s="15">
        <v>-1.2009527177245201</v>
      </c>
      <c r="J105" s="15">
        <v>0.18209342073968601</v>
      </c>
    </row>
    <row r="106" spans="1:10" x14ac:dyDescent="0.2">
      <c r="A106" s="15" t="s">
        <v>351</v>
      </c>
      <c r="B106" s="15" t="str">
        <f>VLOOKUP(A106,[1]Sheet1!A:B,2,FALSE)</f>
        <v>Nodulation protein D (transcriptional regulator%2C LysR family)</v>
      </c>
      <c r="C106" s="15">
        <v>-0.19481297675119399</v>
      </c>
      <c r="D106" s="15">
        <v>0.14515581716607601</v>
      </c>
      <c r="E106" s="15">
        <v>-0.19052757474558599</v>
      </c>
      <c r="F106" s="15">
        <v>0.322170642168706</v>
      </c>
      <c r="G106" s="15">
        <v>0.68456201581531795</v>
      </c>
      <c r="H106" s="15">
        <v>-1.5636352296015299</v>
      </c>
      <c r="I106" s="15">
        <v>0.45113556313804298</v>
      </c>
      <c r="J106" s="15">
        <v>-0.55126095197538905</v>
      </c>
    </row>
    <row r="107" spans="1:10" x14ac:dyDescent="0.2">
      <c r="A107" s="15" t="s">
        <v>352</v>
      </c>
      <c r="B107" s="15" t="str">
        <f>VLOOKUP(A107,[1]Sheet1!A:B,2,FALSE)</f>
        <v>Ferric iron ABC transporter%2C permease protein</v>
      </c>
      <c r="C107" s="15">
        <v>-5.74149584421687E-2</v>
      </c>
      <c r="D107" s="15">
        <v>4.38515659815229E-2</v>
      </c>
      <c r="E107" s="15">
        <v>-0.86309526577712903</v>
      </c>
      <c r="F107" s="15">
        <v>0.30645060297012999</v>
      </c>
      <c r="G107" s="15">
        <v>-1.9238572784385699</v>
      </c>
      <c r="H107" s="15">
        <v>-1.44181478353516</v>
      </c>
      <c r="I107" s="15">
        <v>-1.07066176792409</v>
      </c>
      <c r="J107" s="15">
        <v>-2.31791705088003</v>
      </c>
    </row>
    <row r="108" spans="1:10" x14ac:dyDescent="0.2">
      <c r="A108" s="15" t="s">
        <v>353</v>
      </c>
      <c r="B108" s="15" t="str">
        <f>VLOOKUP(A108,[1]Sheet1!A:B,2,FALSE)</f>
        <v>Transcriptional regulator%2C MerR family</v>
      </c>
      <c r="C108" s="15">
        <v>-0.22467850000803499</v>
      </c>
      <c r="D108" s="15">
        <v>6.9997455098702505E-2</v>
      </c>
      <c r="E108" s="15">
        <v>-0.256732655394871</v>
      </c>
      <c r="F108" s="15">
        <v>-0.133174224954409</v>
      </c>
      <c r="G108" s="15">
        <v>-1.04169506058719</v>
      </c>
      <c r="H108" s="15">
        <v>1.6085999362903001</v>
      </c>
      <c r="I108" s="15">
        <v>0.109144570786345</v>
      </c>
      <c r="J108" s="15">
        <v>-1.3268371841816</v>
      </c>
    </row>
    <row r="109" spans="1:10" x14ac:dyDescent="0.2">
      <c r="A109" s="15" t="s">
        <v>212</v>
      </c>
      <c r="B109" s="15" t="str">
        <f>VLOOKUP(A109,[1]Sheet1!A:B,2,FALSE)</f>
        <v>similar to glutathione reductase</v>
      </c>
      <c r="C109" s="15">
        <v>0.36919579619016202</v>
      </c>
      <c r="D109" s="15">
        <v>-0.13103646526562401</v>
      </c>
      <c r="E109" s="15">
        <v>0</v>
      </c>
      <c r="F109" s="15">
        <v>0</v>
      </c>
      <c r="G109" s="15">
        <v>1.10174306759659</v>
      </c>
      <c r="H109" s="15">
        <v>1.6954751072576999</v>
      </c>
      <c r="I109" s="15">
        <v>0</v>
      </c>
      <c r="J109" s="15">
        <v>0</v>
      </c>
    </row>
    <row r="110" spans="1:10" x14ac:dyDescent="0.2">
      <c r="A110" s="15" t="s">
        <v>354</v>
      </c>
      <c r="B110" s="15" t="str">
        <f>VLOOKUP(A110,[1]Sheet1!A:B,2,FALSE)</f>
        <v>ABC transporter%2C substrate-binding protein (cluster 5%2C nickel/peptides/opines)</v>
      </c>
      <c r="C110" s="15">
        <v>-6.1800352146483099E-2</v>
      </c>
      <c r="D110" s="15">
        <v>-4.0282910837392799E-2</v>
      </c>
      <c r="E110" s="15">
        <v>0.121636665759924</v>
      </c>
      <c r="F110" s="15">
        <v>0.35144709426735399</v>
      </c>
      <c r="G110" s="15">
        <v>0.67939827606258196</v>
      </c>
      <c r="H110" s="15">
        <v>2.0132913883924202</v>
      </c>
      <c r="I110" s="15">
        <v>0.45737788988118899</v>
      </c>
      <c r="J110" s="15">
        <v>0.37655081575489502</v>
      </c>
    </row>
    <row r="111" spans="1:10" x14ac:dyDescent="0.2">
      <c r="A111" s="15" t="s">
        <v>214</v>
      </c>
      <c r="B111" s="15" t="str">
        <f>VLOOKUP(A111,[1]Sheet1!A:B,2,FALSE)</f>
        <v>hypothetical protein</v>
      </c>
      <c r="C111" s="15">
        <v>0.39633858927482002</v>
      </c>
      <c r="D111" s="15">
        <v>0.13698600050113299</v>
      </c>
      <c r="E111" s="15">
        <v>-0.51044371184364301</v>
      </c>
      <c r="F111" s="15">
        <v>0.14078521998024901</v>
      </c>
      <c r="G111" s="15">
        <v>3.2865174630330202E-2</v>
      </c>
      <c r="H111" s="15">
        <v>2.0146192644046099</v>
      </c>
      <c r="I111" s="15">
        <v>7.3882832230304105E-2</v>
      </c>
      <c r="J111" s="15">
        <v>0.83299594155339296</v>
      </c>
    </row>
    <row r="112" spans="1:10" x14ac:dyDescent="0.2">
      <c r="A112" s="15" t="s">
        <v>186</v>
      </c>
      <c r="B112" s="15" t="str">
        <f>VLOOKUP(A112,[1]Sheet1!A:B,2,FALSE)</f>
        <v>D-3-phosphoglycerate dehydrogenase (EC 1.1.1.95)</v>
      </c>
      <c r="C112" s="15">
        <v>1.7585980201133701E-2</v>
      </c>
      <c r="D112" s="15">
        <v>-5.3576909253490297E-2</v>
      </c>
      <c r="E112" s="15">
        <v>-0.509624618394385</v>
      </c>
      <c r="F112" s="15">
        <v>0.70365293374849902</v>
      </c>
      <c r="G112" s="15">
        <v>1.22364681879954</v>
      </c>
      <c r="H112" s="15">
        <v>2.1679458298723602</v>
      </c>
      <c r="I112" s="15">
        <v>1.4488528869747701</v>
      </c>
      <c r="J112" s="15">
        <v>3.4972448156026901</v>
      </c>
    </row>
    <row r="113" spans="1:10" x14ac:dyDescent="0.2">
      <c r="A113" s="15" t="s">
        <v>355</v>
      </c>
      <c r="B113" s="15" t="str">
        <f>VLOOKUP(A113,[1]Sheet1!A:B,2,FALSE)</f>
        <v>Mll0665 protein</v>
      </c>
      <c r="C113" s="15">
        <v>-0.15898594806232499</v>
      </c>
      <c r="D113" s="15">
        <v>0.353741603347068</v>
      </c>
      <c r="E113" s="15">
        <v>-2.04079926559859</v>
      </c>
      <c r="F113" s="15">
        <v>-0.695019858560875</v>
      </c>
      <c r="G113" s="15">
        <v>-0.62943550494436895</v>
      </c>
      <c r="H113" s="15">
        <v>2.26574134438283</v>
      </c>
      <c r="I113" s="15">
        <v>0.55232702797068101</v>
      </c>
      <c r="J113" s="15">
        <v>-0.20361504712081699</v>
      </c>
    </row>
    <row r="114" spans="1:10" x14ac:dyDescent="0.2">
      <c r="A114" s="15" t="s">
        <v>218</v>
      </c>
      <c r="B114" s="15" t="str">
        <f>VLOOKUP(A114,[1]Sheet1!A:B,2,FALSE)</f>
        <v>Phosphoserine aminotransferase (EC 2.6.1.52)</v>
      </c>
      <c r="C114" s="15">
        <v>0.20891998701408601</v>
      </c>
      <c r="D114" s="15">
        <v>-0.14813191753544</v>
      </c>
      <c r="E114" s="15">
        <v>-0.14672306776306501</v>
      </c>
      <c r="F114" s="15">
        <v>1.1535217390283601</v>
      </c>
      <c r="G114" s="15">
        <v>1.1495464427191899</v>
      </c>
      <c r="H114" s="15">
        <v>2.2713152484336101</v>
      </c>
      <c r="I114" s="15">
        <v>2.0758349325021199</v>
      </c>
      <c r="J114" s="15">
        <v>2.5341480962006</v>
      </c>
    </row>
    <row r="115" spans="1:10" x14ac:dyDescent="0.2">
      <c r="A115" s="15" t="s">
        <v>356</v>
      </c>
      <c r="B115" s="15" t="str">
        <f>VLOOKUP(A115,[1]Sheet1!A:B,2,FALSE)</f>
        <v>Transcriptional regulator%2C ArsR family</v>
      </c>
      <c r="C115" s="15">
        <v>0.14867369624025401</v>
      </c>
      <c r="D115" s="15">
        <v>4.5662334805194098E-2</v>
      </c>
      <c r="E115" s="15">
        <v>-0.32833392715903098</v>
      </c>
      <c r="F115" s="15">
        <v>0.20997439455936501</v>
      </c>
      <c r="G115" s="15">
        <v>-0.26958404572307199</v>
      </c>
      <c r="H115" s="15">
        <v>2.35083278794747</v>
      </c>
      <c r="I115" s="15">
        <v>0.20387528566857699</v>
      </c>
      <c r="J115" s="15">
        <v>-2.1778020533545401</v>
      </c>
    </row>
    <row r="116" spans="1:10" x14ac:dyDescent="0.2">
      <c r="A116" s="15" t="s">
        <v>357</v>
      </c>
      <c r="B116" s="15" t="str">
        <f>VLOOKUP(A116,[1]Sheet1!A:B,2,FALSE)</f>
        <v>Uncharacterized protein SMc02051</v>
      </c>
      <c r="C116" s="15">
        <v>0.206118325854491</v>
      </c>
      <c r="D116" s="15">
        <v>0.164571581860573</v>
      </c>
      <c r="E116" s="15">
        <v>-2.2579079091456</v>
      </c>
      <c r="F116" s="15">
        <v>-1.4391945824711401</v>
      </c>
      <c r="G116" s="15">
        <v>-0.32835328784629803</v>
      </c>
      <c r="H116" s="15">
        <v>2.0449984094505198</v>
      </c>
      <c r="I116" s="15">
        <v>-0.316144031282311</v>
      </c>
      <c r="J116" s="15">
        <v>-1.20044439965422</v>
      </c>
    </row>
    <row r="117" spans="1:10" x14ac:dyDescent="0.2">
      <c r="A117" s="15" t="s">
        <v>358</v>
      </c>
      <c r="B117" s="15" t="str">
        <f>VLOOKUP(A117,[1]Sheet1!A:B,2,FALSE)</f>
        <v>Methyl-accepting chemotaxis protein</v>
      </c>
      <c r="C117" s="15">
        <v>0.38536715591384901</v>
      </c>
      <c r="D117" s="15">
        <v>-0.152098934091254</v>
      </c>
      <c r="E117" s="15">
        <v>-3.3486854291742998</v>
      </c>
      <c r="F117" s="15">
        <v>-1.7559855009398999</v>
      </c>
      <c r="G117" s="15">
        <v>1.04185061508439</v>
      </c>
      <c r="H117" s="15">
        <v>2.3750844032570999</v>
      </c>
      <c r="I117" s="15">
        <v>0.41273180823064598</v>
      </c>
      <c r="J117" s="15">
        <v>0.439940945176438</v>
      </c>
    </row>
    <row r="118" spans="1:10" x14ac:dyDescent="0.2">
      <c r="A118" s="15" t="s">
        <v>359</v>
      </c>
      <c r="B118" s="15" t="str">
        <f>VLOOKUP(A118,[1]Sheet1!A:B,2,FALSE)</f>
        <v>Heat shock protein 60 kDa family chaperone GroEL</v>
      </c>
      <c r="C118" s="15">
        <v>-0.34395530391184098</v>
      </c>
      <c r="D118" s="15">
        <v>0.70661521743341704</v>
      </c>
      <c r="E118" s="15">
        <v>-0.25842587568268</v>
      </c>
      <c r="F118" s="15">
        <v>0</v>
      </c>
      <c r="G118" s="15">
        <v>5.5538366095466599E-2</v>
      </c>
      <c r="H118" s="15">
        <v>2.81533080942949</v>
      </c>
      <c r="I118" s="15">
        <v>0.71507806359762704</v>
      </c>
      <c r="J118" s="15">
        <v>0.178818256874965</v>
      </c>
    </row>
    <row r="119" spans="1:10" x14ac:dyDescent="0.2">
      <c r="A119" s="15" t="s">
        <v>360</v>
      </c>
      <c r="B119" s="15" t="str">
        <f>VLOOKUP(A119,[1]Sheet1!A:B,2,FALSE)</f>
        <v>Glyoxalase/Bleomycin resistance protein/dioxygenase domain</v>
      </c>
      <c r="C119" s="15">
        <v>-0.17109103815007201</v>
      </c>
      <c r="D119" s="15">
        <v>0.28717539832227401</v>
      </c>
      <c r="E119" s="15">
        <v>-5.5337510342571901E-2</v>
      </c>
      <c r="F119" s="15">
        <v>0.12411452535372</v>
      </c>
      <c r="G119" s="15">
        <v>1.1569163848669</v>
      </c>
      <c r="H119" s="15">
        <v>4.1136957154267897</v>
      </c>
      <c r="I119" s="15">
        <v>1.0660055963013599</v>
      </c>
      <c r="J119" s="15">
        <v>-0.22835464329347399</v>
      </c>
    </row>
    <row r="120" spans="1:10" x14ac:dyDescent="0.2">
      <c r="A120" s="15" t="s">
        <v>361</v>
      </c>
      <c r="B120" s="15" t="str">
        <f>VLOOKUP(A120,[1]Sheet1!A:B,2,FALSE)</f>
        <v>hypothetical protein</v>
      </c>
      <c r="C120" s="15">
        <v>-0.195874845396241</v>
      </c>
      <c r="D120" s="15">
        <v>1.6411867841062699</v>
      </c>
      <c r="E120" s="15">
        <v>0.28600346945254401</v>
      </c>
      <c r="F120" s="15">
        <v>-0.37422816446027302</v>
      </c>
      <c r="G120" s="15">
        <v>-0.74263905308939904</v>
      </c>
      <c r="H120" s="15">
        <v>1.8742301484038799</v>
      </c>
      <c r="I120" s="15">
        <v>1.16529351159812</v>
      </c>
      <c r="J120" s="15">
        <v>2.5087915718853502</v>
      </c>
    </row>
    <row r="121" spans="1:10" x14ac:dyDescent="0.2">
      <c r="A121" s="15" t="s">
        <v>75</v>
      </c>
      <c r="B121" s="15" t="str">
        <f>VLOOKUP(A121,[1]Sheet1!A:B,2,FALSE)</f>
        <v>Organomercurial lyase (EC 4.99.1.2)</v>
      </c>
      <c r="C121" s="15">
        <v>0</v>
      </c>
      <c r="D121" s="15">
        <v>1.7089180247168601</v>
      </c>
      <c r="E121" s="15">
        <v>0</v>
      </c>
      <c r="F121" s="15">
        <v>0</v>
      </c>
      <c r="G121" s="15">
        <v>0</v>
      </c>
      <c r="H121" s="15">
        <v>0</v>
      </c>
      <c r="I121" s="15">
        <v>0</v>
      </c>
      <c r="J121" s="15">
        <v>0</v>
      </c>
    </row>
    <row r="122" spans="1:10" x14ac:dyDescent="0.2">
      <c r="A122" s="15" t="s">
        <v>362</v>
      </c>
      <c r="B122" s="15" t="str">
        <f>VLOOKUP(A122,[1]Sheet1!A:B,2,FALSE)</f>
        <v>hypothetical protein</v>
      </c>
      <c r="C122" s="15">
        <v>0.337904529383587</v>
      </c>
      <c r="D122" s="15">
        <v>1.7791737432396699</v>
      </c>
      <c r="E122" s="15">
        <v>-0.16075634869514899</v>
      </c>
      <c r="F122" s="15">
        <v>-0.67364381825635</v>
      </c>
      <c r="G122" s="15">
        <v>-1.9296262763886201</v>
      </c>
      <c r="H122" s="15">
        <v>-0.18807414089874</v>
      </c>
      <c r="I122" s="15">
        <v>-1.6897032843174</v>
      </c>
      <c r="J122" s="15">
        <v>0</v>
      </c>
    </row>
    <row r="123" spans="1:10" x14ac:dyDescent="0.2">
      <c r="A123" s="15" t="s">
        <v>363</v>
      </c>
      <c r="B123" s="15" t="str">
        <f>VLOOKUP(A123,[1]Sheet1!A:B,2,FALSE)</f>
        <v>hypothetical protein</v>
      </c>
      <c r="C123" s="15">
        <v>0</v>
      </c>
      <c r="D123" s="15">
        <v>2.7564500818709399</v>
      </c>
      <c r="E123" s="15">
        <v>0</v>
      </c>
      <c r="F123" s="15">
        <v>-0.61183194722727197</v>
      </c>
      <c r="G123" s="15">
        <v>0</v>
      </c>
      <c r="H123" s="15">
        <v>0</v>
      </c>
      <c r="I123" s="15">
        <v>0</v>
      </c>
      <c r="J123" s="15">
        <v>0</v>
      </c>
    </row>
    <row r="124" spans="1:10" x14ac:dyDescent="0.2">
      <c r="A124" s="15" t="s">
        <v>364</v>
      </c>
      <c r="B124" s="15" t="str">
        <f>VLOOKUP(A124,[1]Sheet1!A:B,2,FALSE)</f>
        <v>LSU ribosomal protein L36p @ LSU ribosomal protein L36p%2C zinc-independent</v>
      </c>
      <c r="C124" s="15">
        <v>-0.44522873038289001</v>
      </c>
      <c r="D124" s="15">
        <v>1.1974061537298799</v>
      </c>
      <c r="E124" s="15">
        <v>-1.3043701936158201</v>
      </c>
      <c r="F124" s="15">
        <v>-1.17468994291799</v>
      </c>
      <c r="G124" s="15">
        <v>1.23696181504401</v>
      </c>
      <c r="H124" s="15">
        <v>0.73116280771013997</v>
      </c>
      <c r="I124" s="15">
        <v>0.80649579264443405</v>
      </c>
      <c r="J124" s="15">
        <v>2.0357353176777</v>
      </c>
    </row>
    <row r="125" spans="1:10" x14ac:dyDescent="0.2">
      <c r="A125" s="15" t="s">
        <v>365</v>
      </c>
      <c r="B125" s="15" t="str">
        <f>VLOOKUP(A125,[1]Sheet1!A:B,2,FALSE)</f>
        <v>Arginyl-tRNA--protein transferase (EC 2.3.2.8)</v>
      </c>
      <c r="C125" s="15">
        <v>-5.8363138339838E-2</v>
      </c>
      <c r="D125" s="15">
        <v>1.2467372163878001</v>
      </c>
      <c r="E125" s="15">
        <v>0.43442532132325101</v>
      </c>
      <c r="F125" s="15">
        <v>0.75983468988243497</v>
      </c>
      <c r="G125" s="15">
        <v>-0.92032612223573596</v>
      </c>
      <c r="H125" s="15">
        <v>-2.6306150127159901E-2</v>
      </c>
      <c r="I125" s="15">
        <v>-0.362836866264441</v>
      </c>
      <c r="J125" s="15">
        <v>0.20390549082826001</v>
      </c>
    </row>
    <row r="126" spans="1:10" x14ac:dyDescent="0.2">
      <c r="A126" s="15" t="s">
        <v>72</v>
      </c>
      <c r="B126" s="15" t="str">
        <f>VLOOKUP(A126,[1]Sheet1!A:B,2,FALSE)</f>
        <v>conserved hypothetical protein</v>
      </c>
      <c r="C126" s="15">
        <v>0.72731960536576601</v>
      </c>
      <c r="D126" s="15">
        <v>-1.4940263688133999</v>
      </c>
      <c r="E126" s="15">
        <v>-1.63799158045668</v>
      </c>
      <c r="F126" s="15">
        <v>-0.34047258017626802</v>
      </c>
      <c r="G126" s="15">
        <v>1.3826796646703701</v>
      </c>
      <c r="H126" s="15">
        <v>1.2757040202157299</v>
      </c>
      <c r="I126" s="15">
        <v>-0.128659297017195</v>
      </c>
      <c r="J126" s="15">
        <v>2.2563010826236098</v>
      </c>
    </row>
    <row r="127" spans="1:10" x14ac:dyDescent="0.2">
      <c r="A127" s="15" t="s">
        <v>366</v>
      </c>
      <c r="B127" s="15" t="str">
        <f>VLOOKUP(A127,[1]Sheet1!A:B,2,FALSE)</f>
        <v>hypothetical protein</v>
      </c>
      <c r="C127" s="15">
        <v>0</v>
      </c>
      <c r="D127" s="15">
        <v>-2.0841361216130201</v>
      </c>
      <c r="E127" s="15">
        <v>0.67805637424405096</v>
      </c>
      <c r="F127" s="15">
        <v>0</v>
      </c>
      <c r="G127" s="15">
        <v>0</v>
      </c>
      <c r="H127" s="15">
        <v>0</v>
      </c>
      <c r="I127" s="15">
        <v>3.7903113220157301</v>
      </c>
      <c r="J127" s="15">
        <v>0</v>
      </c>
    </row>
    <row r="128" spans="1:10" x14ac:dyDescent="0.2">
      <c r="A128" s="15" t="s">
        <v>367</v>
      </c>
      <c r="B128" s="15" t="str">
        <f>VLOOKUP(A128,[1]Sheet1!A:B,2,FALSE)</f>
        <v>hypothetical protein</v>
      </c>
      <c r="C128" s="15">
        <v>0.62742424227361904</v>
      </c>
      <c r="D128" s="15">
        <v>-1.3663727133538199</v>
      </c>
      <c r="E128" s="15">
        <v>-2.8128510497604902</v>
      </c>
      <c r="F128" s="15">
        <v>-0.94463978129269599</v>
      </c>
      <c r="G128" s="15">
        <v>0.358281194414732</v>
      </c>
      <c r="H128" s="15">
        <v>0.349211487688036</v>
      </c>
      <c r="I128" s="15">
        <v>-1.23547040966301</v>
      </c>
      <c r="J128" s="15">
        <v>2.74999329687394</v>
      </c>
    </row>
    <row r="129" spans="1:10" x14ac:dyDescent="0.2">
      <c r="A129" s="15" t="s">
        <v>368</v>
      </c>
      <c r="B129" s="15" t="str">
        <f>VLOOKUP(A129,[1]Sheet1!A:B,2,FALSE)</f>
        <v>hypothetical protein</v>
      </c>
      <c r="C129" s="15">
        <v>0.73725946093557704</v>
      </c>
      <c r="D129" s="15">
        <v>-1.27965122386519</v>
      </c>
      <c r="E129" s="15">
        <v>-0.85973621658076604</v>
      </c>
      <c r="F129" s="15">
        <v>-1.39593681233634</v>
      </c>
      <c r="G129" s="15">
        <v>0.109285792193808</v>
      </c>
      <c r="H129" s="15">
        <v>-0.91187848339445399</v>
      </c>
      <c r="I129" s="15">
        <v>-1.3022199226308</v>
      </c>
      <c r="J129" s="15">
        <v>-1.5061362660229001</v>
      </c>
    </row>
    <row r="130" spans="1:10" x14ac:dyDescent="0.2">
      <c r="A130" s="15" t="s">
        <v>369</v>
      </c>
      <c r="B130" s="15" t="str">
        <f>VLOOKUP(A130,[1]Sheet1!A:B,2,FALSE)</f>
        <v>VapB protein (antitoxin to VapC)</v>
      </c>
      <c r="C130" s="15">
        <v>0.33089360066839701</v>
      </c>
      <c r="D130" s="15">
        <v>-1.2589944156202799</v>
      </c>
      <c r="E130" s="15">
        <v>-0.56407159216660596</v>
      </c>
      <c r="F130" s="15">
        <v>-0.19276787907387499</v>
      </c>
      <c r="G130" s="15">
        <v>-0.51824940851642598</v>
      </c>
      <c r="H130" s="15">
        <v>1.3331696125389501</v>
      </c>
      <c r="I130" s="15">
        <v>-1.12225587537927</v>
      </c>
      <c r="J130" s="15">
        <v>-2.8048382666189502</v>
      </c>
    </row>
    <row r="131" spans="1:10" x14ac:dyDescent="0.2">
      <c r="A131" s="15" t="s">
        <v>370</v>
      </c>
      <c r="B131" s="15" t="str">
        <f>VLOOKUP(A131,[1]Sheet1!A:B,2,FALSE)</f>
        <v>hypothetical protein</v>
      </c>
      <c r="C131" s="15">
        <v>1.3787390626943801</v>
      </c>
      <c r="D131" s="15">
        <v>-1.2494781984755301</v>
      </c>
      <c r="E131" s="15">
        <v>0</v>
      </c>
      <c r="F131" s="15">
        <v>0.81429529247085197</v>
      </c>
      <c r="G131" s="15">
        <v>0</v>
      </c>
      <c r="H131" s="15">
        <v>-0.32307414690507402</v>
      </c>
      <c r="I131" s="15">
        <v>0</v>
      </c>
      <c r="J131" s="15">
        <v>0</v>
      </c>
    </row>
    <row r="132" spans="1:10" x14ac:dyDescent="0.2">
      <c r="A132" s="15" t="s">
        <v>371</v>
      </c>
      <c r="B132" s="15" t="str">
        <f>VLOOKUP(A132,[1]Sheet1!A:B,2,FALSE)</f>
        <v>Mobile element protein</v>
      </c>
      <c r="C132" s="15">
        <v>0.50810295120551296</v>
      </c>
      <c r="D132" s="15">
        <v>-1.24683797761869</v>
      </c>
      <c r="E132" s="15">
        <v>-0.96447914019684</v>
      </c>
      <c r="F132" s="15">
        <v>-1.0718922362129399</v>
      </c>
      <c r="G132" s="15">
        <v>0.68608482758104505</v>
      </c>
      <c r="H132" s="15">
        <v>0.60531817009341604</v>
      </c>
      <c r="I132" s="15">
        <v>0.30837351379420402</v>
      </c>
      <c r="J132" s="15">
        <v>0.33909830910852701</v>
      </c>
    </row>
    <row r="133" spans="1:10" x14ac:dyDescent="0.2">
      <c r="A133" s="15" t="s">
        <v>372</v>
      </c>
      <c r="B133" s="15" t="str">
        <f>VLOOKUP(A133,[1]Sheet1!A:B,2,FALSE)</f>
        <v>hypothetical protein</v>
      </c>
      <c r="C133" s="15">
        <v>-1.4908614489275499E-2</v>
      </c>
      <c r="D133" s="15">
        <v>-1.19899839437033</v>
      </c>
      <c r="E133" s="15">
        <v>-0.65804617141743804</v>
      </c>
      <c r="F133" s="15">
        <v>0.93194009114073495</v>
      </c>
      <c r="G133" s="15">
        <v>-1.4278615290687899</v>
      </c>
      <c r="H133" s="15">
        <v>0.143022496142691</v>
      </c>
      <c r="I133" s="15">
        <v>-1.1202214736470699</v>
      </c>
      <c r="J133" s="15">
        <v>2.4378732020091599E-2</v>
      </c>
    </row>
    <row r="134" spans="1:10" x14ac:dyDescent="0.2">
      <c r="A134" s="15" t="s">
        <v>373</v>
      </c>
      <c r="B134" s="15" t="str">
        <f>VLOOKUP(A134,[1]Sheet1!A:B,2,FALSE)</f>
        <v>hypothetical protein</v>
      </c>
      <c r="C134" s="15">
        <v>0.52417388587714597</v>
      </c>
      <c r="D134" s="15">
        <v>-1.1636070335311499</v>
      </c>
      <c r="E134" s="15">
        <v>0.20093061743229501</v>
      </c>
      <c r="F134" s="15">
        <v>0.204121263061634</v>
      </c>
      <c r="G134" s="15">
        <v>-0.66715410645778905</v>
      </c>
      <c r="H134" s="15">
        <v>8.4590638042274902E-2</v>
      </c>
      <c r="I134" s="15">
        <v>0.237462399910983</v>
      </c>
      <c r="J134" s="15">
        <v>-2.1527361300615202</v>
      </c>
    </row>
    <row r="135" spans="1:10" x14ac:dyDescent="0.2">
      <c r="A135" s="15" t="s">
        <v>374</v>
      </c>
      <c r="B135" s="15" t="str">
        <f>VLOOKUP(A135,[1]Sheet1!A:B,2,FALSE)</f>
        <v>Pseudoazurin</v>
      </c>
      <c r="C135" s="15">
        <v>0.31442682892768598</v>
      </c>
      <c r="D135" s="15">
        <v>0.46434425934538798</v>
      </c>
      <c r="E135" s="15">
        <v>-3.0604502771459599</v>
      </c>
      <c r="F135" s="15">
        <v>-3.9128341057107798</v>
      </c>
      <c r="G135" s="15">
        <v>0.77760184956045697</v>
      </c>
      <c r="H135" s="15">
        <v>0.85803933691718903</v>
      </c>
      <c r="I135" s="15">
        <v>0.67156012706627499</v>
      </c>
      <c r="J135" s="15">
        <v>1.34017720868873</v>
      </c>
    </row>
    <row r="136" spans="1:10" x14ac:dyDescent="0.2">
      <c r="A136" s="15" t="s">
        <v>375</v>
      </c>
      <c r="B136" s="15" t="str">
        <f>VLOOKUP(A136,[1]Sheet1!A:B,2,FALSE)</f>
        <v>4-hydroxy-2-oxoglutarate aldolase (EC 4.1.3.16) @ 2-dehydro-3-deoxyphosphogluconate aldolase (EC 4.1.2.14)</v>
      </c>
      <c r="C136" s="15">
        <v>-2.28135619345591E-2</v>
      </c>
      <c r="D136" s="15">
        <v>-0.69863762207339397</v>
      </c>
      <c r="E136" s="15">
        <v>-1.99139149099936</v>
      </c>
      <c r="F136" s="15">
        <v>-3.8372885043681801</v>
      </c>
      <c r="G136" s="15">
        <v>-0.23754272037274399</v>
      </c>
      <c r="H136" s="15">
        <v>0.43946822774240202</v>
      </c>
      <c r="I136" s="15">
        <v>7.1504282699701202E-2</v>
      </c>
      <c r="J136" s="15">
        <v>1.66231589474841</v>
      </c>
    </row>
    <row r="137" spans="1:10" x14ac:dyDescent="0.2">
      <c r="A137" s="15" t="s">
        <v>376</v>
      </c>
      <c r="B137" s="15" t="str">
        <f>VLOOKUP(A137,[1]Sheet1!A:B,2,FALSE)</f>
        <v>Choline-sulfatase (EC 3.1.6.6)</v>
      </c>
      <c r="C137" s="15">
        <v>4.2431536805711802E-2</v>
      </c>
      <c r="D137" s="15">
        <v>-0.14941788556893401</v>
      </c>
      <c r="E137" s="15">
        <v>-5.3065655986510096</v>
      </c>
      <c r="F137" s="15">
        <v>-3.6343868119738798</v>
      </c>
      <c r="G137" s="15">
        <v>-0.80209618468648103</v>
      </c>
      <c r="H137" s="15">
        <v>-0.197076506691964</v>
      </c>
      <c r="I137" s="15">
        <v>-0.37750885084576202</v>
      </c>
      <c r="J137" s="15">
        <v>-0.39466559398349599</v>
      </c>
    </row>
    <row r="138" spans="1:10" x14ac:dyDescent="0.2">
      <c r="A138" s="15" t="s">
        <v>96</v>
      </c>
      <c r="B138" s="15" t="str">
        <f>VLOOKUP(A138,[1]Sheet1!A:B,2,FALSE)</f>
        <v>hypothetical protein</v>
      </c>
      <c r="C138" s="15">
        <v>-2.6051147830506299E-2</v>
      </c>
      <c r="D138" s="15">
        <v>-0.23233993640079501</v>
      </c>
      <c r="E138" s="15">
        <v>-0.22773738443496999</v>
      </c>
      <c r="F138" s="15">
        <v>-3.4738584886028399</v>
      </c>
      <c r="G138" s="15">
        <v>0.17141308036136199</v>
      </c>
      <c r="H138" s="15">
        <v>-0.52068816499798098</v>
      </c>
      <c r="I138" s="15">
        <v>-0.298402699746532</v>
      </c>
      <c r="J138" s="15">
        <v>2.3254747700015201</v>
      </c>
    </row>
    <row r="139" spans="1:10" x14ac:dyDescent="0.2">
      <c r="A139" s="15" t="s">
        <v>377</v>
      </c>
      <c r="B139" s="15" t="str">
        <f>VLOOKUP(A139,[1]Sheet1!A:B,2,FALSE)</f>
        <v>Transcriptional regulator BetI%2C TetR family</v>
      </c>
      <c r="C139" s="15">
        <v>0.30275908006042301</v>
      </c>
      <c r="D139" s="15">
        <v>-0.118228459502978</v>
      </c>
      <c r="E139" s="15">
        <v>-4.9784045615127699</v>
      </c>
      <c r="F139" s="15">
        <v>-3.3281016514443098</v>
      </c>
      <c r="G139" s="15">
        <v>-0.484183681167768</v>
      </c>
      <c r="H139" s="15">
        <v>-0.45241143911675102</v>
      </c>
      <c r="I139" s="15">
        <v>-0.53597562406865895</v>
      </c>
      <c r="J139" s="15">
        <v>-1.0457382651396101</v>
      </c>
    </row>
    <row r="140" spans="1:10" x14ac:dyDescent="0.2">
      <c r="A140" s="15" t="s">
        <v>94</v>
      </c>
      <c r="B140" s="15" t="str">
        <f>VLOOKUP(A140,[1]Sheet1!A:B,2,FALSE)</f>
        <v>5%2C10-methylenetetrahydrofolate reductase%2C small subunit (EC 1.5.1.20)</v>
      </c>
      <c r="C140" s="15">
        <v>-0.146642872415505</v>
      </c>
      <c r="D140" s="15">
        <v>0.42077070732998501</v>
      </c>
      <c r="E140" s="15">
        <v>-0.12586051278768901</v>
      </c>
      <c r="F140" s="15">
        <v>-3.3216601044444198</v>
      </c>
      <c r="G140" s="15">
        <v>-0.54291865173206899</v>
      </c>
      <c r="H140" s="15">
        <v>-1.1927968945579199</v>
      </c>
      <c r="I140" s="15">
        <v>-2.5555766220315901</v>
      </c>
      <c r="J140" s="15">
        <v>0.72648994037372905</v>
      </c>
    </row>
    <row r="141" spans="1:10" x14ac:dyDescent="0.2">
      <c r="A141" s="15" t="s">
        <v>378</v>
      </c>
      <c r="B141" s="15" t="str">
        <f>VLOOKUP(A141,[1]Sheet1!A:B,2,FALSE)</f>
        <v>Type cbb3 cytochrome oxidase biogenesis protein CcoH</v>
      </c>
      <c r="C141" s="15">
        <v>0.64740812446809604</v>
      </c>
      <c r="D141" s="15">
        <v>0</v>
      </c>
      <c r="E141" s="15">
        <v>-3.0852307689254999</v>
      </c>
      <c r="F141" s="15">
        <v>-3.3056195838943201</v>
      </c>
      <c r="G141" s="15">
        <v>-0.91145604380904099</v>
      </c>
      <c r="H141" s="15">
        <v>0.64136433108081004</v>
      </c>
      <c r="I141" s="15">
        <v>-0.21508099068261199</v>
      </c>
      <c r="J141" s="15">
        <v>-4.8834597770476898E-2</v>
      </c>
    </row>
    <row r="142" spans="1:10" x14ac:dyDescent="0.2">
      <c r="A142" s="15" t="s">
        <v>88</v>
      </c>
      <c r="B142" s="15" t="str">
        <f>VLOOKUP(A142,[1]Sheet1!A:B,2,FALSE)</f>
        <v>Formyltetrahydrofolate deformylase (EC 3.5.1.10)</v>
      </c>
      <c r="C142" s="15">
        <v>-7.4720377056336301E-2</v>
      </c>
      <c r="D142" s="15">
        <v>1.88951749292352E-2</v>
      </c>
      <c r="E142" s="15">
        <v>-6.6833459933550401E-2</v>
      </c>
      <c r="F142" s="15">
        <v>-3.2980498860671599</v>
      </c>
      <c r="G142" s="15">
        <v>-5.5905844345036898E-2</v>
      </c>
      <c r="H142" s="15">
        <v>-0.61210993142146697</v>
      </c>
      <c r="I142" s="15">
        <v>-1.25082191593952</v>
      </c>
      <c r="J142" s="15">
        <v>-0.45909344192668899</v>
      </c>
    </row>
    <row r="143" spans="1:10" x14ac:dyDescent="0.2">
      <c r="A143" s="15" t="s">
        <v>379</v>
      </c>
      <c r="B143" s="15" t="str">
        <f>VLOOKUP(A143,[1]Sheet1!A:B,2,FALSE)</f>
        <v>Phenylpropionate dioxygenase and related ring-hydroxylating dioxygenases%2C large terminal subunit</v>
      </c>
      <c r="C143" s="15">
        <v>-0.26563881429158098</v>
      </c>
      <c r="D143" s="15">
        <v>3.9708641413706398E-2</v>
      </c>
      <c r="E143" s="15">
        <v>0.47550924107806802</v>
      </c>
      <c r="F143" s="15">
        <v>-3.28755765921857</v>
      </c>
      <c r="G143" s="15">
        <v>-0.56411827466509101</v>
      </c>
      <c r="H143" s="15">
        <v>6.0160358530280497E-2</v>
      </c>
      <c r="I143" s="15">
        <v>-1.1452940366692299</v>
      </c>
      <c r="J143" s="15">
        <v>-0.814620078139906</v>
      </c>
    </row>
    <row r="144" spans="1:10" x14ac:dyDescent="0.2">
      <c r="A144" s="15" t="s">
        <v>380</v>
      </c>
      <c r="B144" s="15" t="str">
        <f>VLOOKUP(A144,[1]Sheet1!A:B,2,FALSE)</f>
        <v>Putative oxidoreductase</v>
      </c>
      <c r="C144" s="15">
        <v>0.13274155370384599</v>
      </c>
      <c r="D144" s="15">
        <v>-0.58913242676327804</v>
      </c>
      <c r="E144" s="15">
        <v>1.0007870296986801</v>
      </c>
      <c r="F144" s="15">
        <v>2.9608254482417502</v>
      </c>
      <c r="G144" s="15">
        <v>1.33531191486844</v>
      </c>
      <c r="H144" s="15">
        <v>0.50459836174626604</v>
      </c>
      <c r="I144" s="15">
        <v>0.25060953981442002</v>
      </c>
      <c r="J144" s="15">
        <v>-0.67763524737085401</v>
      </c>
    </row>
    <row r="145" spans="1:10" x14ac:dyDescent="0.2">
      <c r="A145" s="15" t="s">
        <v>102</v>
      </c>
      <c r="B145" s="15" t="str">
        <f>VLOOKUP(A145,[1]Sheet1!A:B,2,FALSE)</f>
        <v>Ferric iron ABC transporter%2C iron-binding protein</v>
      </c>
      <c r="C145" s="15">
        <v>0.10606561233458101</v>
      </c>
      <c r="D145" s="15">
        <v>-5.7528947901946501E-2</v>
      </c>
      <c r="E145" s="15">
        <v>2.76982179248375</v>
      </c>
      <c r="F145" s="15">
        <v>2.9658468700386198</v>
      </c>
      <c r="G145" s="15">
        <v>2.0578473555043901</v>
      </c>
      <c r="H145" s="15">
        <v>-1.3629492072288101</v>
      </c>
      <c r="I145" s="15">
        <v>-0.99685562342604395</v>
      </c>
      <c r="J145" s="15">
        <v>-1.61804030820379</v>
      </c>
    </row>
    <row r="146" spans="1:10" x14ac:dyDescent="0.2">
      <c r="A146" s="15" t="s">
        <v>381</v>
      </c>
      <c r="B146" s="15" t="str">
        <f>VLOOKUP(A146,[1]Sheet1!A:B,2,FALSE)</f>
        <v>FIG01075516: hypothetical protein</v>
      </c>
      <c r="C146" s="15">
        <v>0.45800852022045102</v>
      </c>
      <c r="D146" s="15">
        <v>-0.16347336023714201</v>
      </c>
      <c r="E146" s="15">
        <v>2.08048184797418</v>
      </c>
      <c r="F146" s="15">
        <v>3.6587943792870399</v>
      </c>
      <c r="G146" s="15">
        <v>-0.13059451453533699</v>
      </c>
      <c r="H146" s="15">
        <v>0.60344213043366102</v>
      </c>
      <c r="I146" s="15">
        <v>1.2289964306816901</v>
      </c>
      <c r="J146" s="15">
        <v>-0.21313276561224101</v>
      </c>
    </row>
    <row r="147" spans="1:10" x14ac:dyDescent="0.2">
      <c r="A147" s="15" t="s">
        <v>382</v>
      </c>
      <c r="B147" s="15" t="str">
        <f>VLOOKUP(A147,[1]Sheet1!A:B,2,FALSE)</f>
        <v>Haloacid dehalogenase-like hydrolase</v>
      </c>
      <c r="C147" s="15">
        <v>-0.51541103578829095</v>
      </c>
      <c r="D147" s="15">
        <v>3.1772878850903803E-2</v>
      </c>
      <c r="E147" s="15">
        <v>1.8699034506663501</v>
      </c>
      <c r="F147" s="15">
        <v>3.6832827020407</v>
      </c>
      <c r="G147" s="15">
        <v>-0.233927165550739</v>
      </c>
      <c r="H147" s="15">
        <v>-0.45130297743381298</v>
      </c>
      <c r="I147" s="15">
        <v>-1.18245373241916</v>
      </c>
      <c r="J147" s="15">
        <v>-0.71956631823640904</v>
      </c>
    </row>
    <row r="148" spans="1:10" x14ac:dyDescent="0.2">
      <c r="A148" s="15" t="s">
        <v>383</v>
      </c>
      <c r="B148" s="15" t="str">
        <f>VLOOKUP(A148,[1]Sheet1!A:B,2,FALSE)</f>
        <v>Aminomethyltransferase (glycine cleavage system T protein) (EC 2.1.2.10)</v>
      </c>
      <c r="C148" s="15">
        <v>0.15901298637401601</v>
      </c>
      <c r="D148" s="15">
        <v>-0.21364395754030799</v>
      </c>
      <c r="E148" s="15">
        <v>2.5768390659406699</v>
      </c>
      <c r="F148" s="15">
        <v>3.8169757753044999</v>
      </c>
      <c r="G148" s="15">
        <v>-0.47079993405198201</v>
      </c>
      <c r="H148" s="15">
        <v>0.49318457338921401</v>
      </c>
      <c r="I148" s="15">
        <v>1.04027938614741</v>
      </c>
      <c r="J148" s="15">
        <v>1.2054670763541999</v>
      </c>
    </row>
    <row r="149" spans="1:10" x14ac:dyDescent="0.2">
      <c r="A149" s="15" t="s">
        <v>384</v>
      </c>
      <c r="B149" s="15" t="str">
        <f>VLOOKUP(A149,[1]Sheet1!A:B,2,FALSE)</f>
        <v>Phosphoenolpyruvate carboxykinase [ATP] (EC 4.1.1.49)</v>
      </c>
      <c r="C149" s="15">
        <v>0.66727882357705404</v>
      </c>
      <c r="D149" s="15">
        <v>-0.16592168279269501</v>
      </c>
      <c r="E149" s="15">
        <v>2.9268994593912399</v>
      </c>
      <c r="F149" s="15">
        <v>4.1507474509844702</v>
      </c>
      <c r="G149" s="15">
        <v>0.50393876396444204</v>
      </c>
      <c r="H149" s="15">
        <v>0.75913626438982296</v>
      </c>
      <c r="I149" s="15">
        <v>1.1934696505417299</v>
      </c>
      <c r="J149" s="15">
        <v>1.7022456405551001</v>
      </c>
    </row>
    <row r="150" spans="1:10" x14ac:dyDescent="0.2">
      <c r="A150" s="15" t="s">
        <v>106</v>
      </c>
      <c r="B150" s="15" t="str">
        <f>VLOOKUP(A150,[1]Sheet1!A:B,2,FALSE)</f>
        <v>beta-galactoside ABC tramsporter%2C permease protein LacF</v>
      </c>
      <c r="C150" s="15">
        <v>0.118365887757379</v>
      </c>
      <c r="D150" s="15">
        <v>0.14677310182098699</v>
      </c>
      <c r="E150" s="15">
        <v>4.9485790652228596</v>
      </c>
      <c r="F150" s="15">
        <v>4.3181419041976703</v>
      </c>
      <c r="G150" s="15">
        <v>-1.1670533798254299</v>
      </c>
      <c r="H150" s="15">
        <v>-0.83219516561030205</v>
      </c>
      <c r="I150" s="15">
        <v>-0.54959074786786799</v>
      </c>
      <c r="J150" s="15">
        <v>-0.84594695885840998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A2081-360E-0E4E-B45C-EEB7A3FA6877}">
  <dimension ref="A1:J31"/>
  <sheetViews>
    <sheetView workbookViewId="0">
      <pane ySplit="3" topLeftCell="A5" activePane="bottomLeft" state="frozen"/>
      <selection pane="bottomLeft" activeCell="A16" sqref="A16"/>
    </sheetView>
  </sheetViews>
  <sheetFormatPr baseColWidth="10" defaultColWidth="8.83203125" defaultRowHeight="15" x14ac:dyDescent="0.2"/>
  <cols>
    <col min="1" max="1" width="115.1640625" bestFit="1" customWidth="1"/>
    <col min="2" max="2" width="14.33203125" customWidth="1"/>
    <col min="3" max="3" width="39.33203125" customWidth="1"/>
    <col min="4" max="4" width="12.1640625" bestFit="1" customWidth="1"/>
    <col min="5" max="5" width="8.6640625" bestFit="1" customWidth="1"/>
    <col min="7" max="7" width="14.33203125" bestFit="1" customWidth="1"/>
    <col min="8" max="8" width="15.5" bestFit="1" customWidth="1"/>
    <col min="9" max="9" width="15.5" customWidth="1"/>
  </cols>
  <sheetData>
    <row r="1" spans="1:10" ht="16" x14ac:dyDescent="0.2">
      <c r="A1" s="12" t="s">
        <v>452</v>
      </c>
    </row>
    <row r="2" spans="1:10" ht="16" x14ac:dyDescent="0.2">
      <c r="A2" s="12"/>
    </row>
    <row r="3" spans="1:10" s="1" customFormat="1" x14ac:dyDescent="0.2">
      <c r="A3" s="1" t="s">
        <v>220</v>
      </c>
      <c r="B3" s="1" t="s">
        <v>221</v>
      </c>
      <c r="C3" s="1" t="s">
        <v>222</v>
      </c>
      <c r="D3" s="1" t="s">
        <v>223</v>
      </c>
      <c r="E3" s="1" t="s">
        <v>224</v>
      </c>
      <c r="F3" s="1" t="s">
        <v>225</v>
      </c>
      <c r="G3" s="1" t="s">
        <v>226</v>
      </c>
      <c r="H3" s="1" t="s">
        <v>227</v>
      </c>
      <c r="I3" s="1" t="s">
        <v>228</v>
      </c>
      <c r="J3" s="1" t="s">
        <v>229</v>
      </c>
    </row>
    <row r="4" spans="1:10" x14ac:dyDescent="0.2">
      <c r="A4" t="s">
        <v>230</v>
      </c>
      <c r="B4" t="s">
        <v>231</v>
      </c>
      <c r="C4" t="s">
        <v>232</v>
      </c>
      <c r="D4" s="3">
        <v>2.4134802046324098E-9</v>
      </c>
      <c r="E4">
        <v>53</v>
      </c>
      <c r="F4">
        <v>83</v>
      </c>
      <c r="G4">
        <v>28</v>
      </c>
      <c r="H4" t="s">
        <v>118</v>
      </c>
      <c r="I4" t="s">
        <v>233</v>
      </c>
      <c r="J4" s="13" t="s">
        <v>234</v>
      </c>
    </row>
    <row r="5" spans="1:10" x14ac:dyDescent="0.2">
      <c r="A5" t="s">
        <v>230</v>
      </c>
      <c r="B5" t="s">
        <v>235</v>
      </c>
      <c r="C5" t="s">
        <v>236</v>
      </c>
      <c r="D5">
        <v>7.1819425301996804E-3</v>
      </c>
      <c r="E5">
        <v>6</v>
      </c>
      <c r="F5">
        <v>83</v>
      </c>
      <c r="G5">
        <v>5</v>
      </c>
      <c r="H5" t="s">
        <v>118</v>
      </c>
      <c r="I5" t="s">
        <v>233</v>
      </c>
      <c r="J5" s="13" t="s">
        <v>237</v>
      </c>
    </row>
    <row r="6" spans="1:10" x14ac:dyDescent="0.2">
      <c r="A6" t="s">
        <v>238</v>
      </c>
      <c r="B6" t="s">
        <v>239</v>
      </c>
      <c r="C6" t="s">
        <v>240</v>
      </c>
      <c r="D6" s="3">
        <v>1.5943335395770599E-8</v>
      </c>
      <c r="E6">
        <v>57</v>
      </c>
      <c r="F6">
        <v>87</v>
      </c>
      <c r="G6">
        <v>30</v>
      </c>
      <c r="H6" t="s">
        <v>118</v>
      </c>
      <c r="I6" t="s">
        <v>233</v>
      </c>
      <c r="J6" s="13" t="s">
        <v>241</v>
      </c>
    </row>
    <row r="7" spans="1:10" x14ac:dyDescent="0.2">
      <c r="A7" t="s">
        <v>238</v>
      </c>
      <c r="B7" t="s">
        <v>242</v>
      </c>
      <c r="C7" t="s">
        <v>243</v>
      </c>
      <c r="D7">
        <v>5.8052586127462695E-4</v>
      </c>
      <c r="E7">
        <v>8</v>
      </c>
      <c r="F7">
        <v>87</v>
      </c>
      <c r="G7">
        <v>7</v>
      </c>
      <c r="H7" t="s">
        <v>118</v>
      </c>
      <c r="I7" t="s">
        <v>233</v>
      </c>
      <c r="J7" s="13" t="s">
        <v>244</v>
      </c>
    </row>
    <row r="8" spans="1:10" x14ac:dyDescent="0.2">
      <c r="A8" t="s">
        <v>230</v>
      </c>
      <c r="B8" t="s">
        <v>231</v>
      </c>
      <c r="C8" t="s">
        <v>232</v>
      </c>
      <c r="D8" s="3">
        <v>7.5811296080341802E-10</v>
      </c>
      <c r="E8">
        <v>53</v>
      </c>
      <c r="F8">
        <v>49</v>
      </c>
      <c r="G8">
        <v>22</v>
      </c>
      <c r="H8" t="s">
        <v>149</v>
      </c>
      <c r="I8" t="s">
        <v>233</v>
      </c>
      <c r="J8" s="13" t="s">
        <v>245</v>
      </c>
    </row>
    <row r="9" spans="1:10" x14ac:dyDescent="0.2">
      <c r="A9" t="s">
        <v>238</v>
      </c>
      <c r="B9" t="s">
        <v>239</v>
      </c>
      <c r="C9" t="s">
        <v>240</v>
      </c>
      <c r="D9" s="3">
        <v>4.2940590763974799E-9</v>
      </c>
      <c r="E9">
        <v>57</v>
      </c>
      <c r="F9">
        <v>50</v>
      </c>
      <c r="G9">
        <v>23</v>
      </c>
      <c r="H9" t="s">
        <v>149</v>
      </c>
      <c r="I9" t="s">
        <v>233</v>
      </c>
      <c r="J9" s="13" t="s">
        <v>246</v>
      </c>
    </row>
    <row r="10" spans="1:10" x14ac:dyDescent="0.2">
      <c r="A10" t="s">
        <v>230</v>
      </c>
      <c r="B10" t="s">
        <v>231</v>
      </c>
      <c r="C10" t="s">
        <v>232</v>
      </c>
      <c r="D10" s="3">
        <v>9.8315663475463897E-30</v>
      </c>
      <c r="E10">
        <v>53</v>
      </c>
      <c r="F10">
        <v>128</v>
      </c>
      <c r="G10">
        <v>51</v>
      </c>
      <c r="H10" t="s">
        <v>163</v>
      </c>
      <c r="I10" t="s">
        <v>233</v>
      </c>
      <c r="J10" s="13" t="s">
        <v>247</v>
      </c>
    </row>
    <row r="11" spans="1:10" x14ac:dyDescent="0.2">
      <c r="A11" t="s">
        <v>238</v>
      </c>
      <c r="B11" t="s">
        <v>239</v>
      </c>
      <c r="C11" t="s">
        <v>240</v>
      </c>
      <c r="D11" s="3">
        <v>7.9272413521685597E-26</v>
      </c>
      <c r="E11">
        <v>57</v>
      </c>
      <c r="F11">
        <v>134</v>
      </c>
      <c r="G11">
        <v>53</v>
      </c>
      <c r="H11" t="s">
        <v>163</v>
      </c>
      <c r="I11" t="s">
        <v>233</v>
      </c>
      <c r="J11" s="13" t="s">
        <v>248</v>
      </c>
    </row>
    <row r="12" spans="1:10" x14ac:dyDescent="0.2">
      <c r="A12" t="s">
        <v>238</v>
      </c>
      <c r="B12" t="s">
        <v>249</v>
      </c>
      <c r="C12" t="s">
        <v>250</v>
      </c>
      <c r="D12">
        <v>3.0836751092290001E-2</v>
      </c>
      <c r="E12">
        <v>9</v>
      </c>
      <c r="F12">
        <v>134</v>
      </c>
      <c r="G12">
        <v>7</v>
      </c>
      <c r="H12" t="s">
        <v>163</v>
      </c>
      <c r="I12" t="s">
        <v>233</v>
      </c>
      <c r="J12" s="13" t="s">
        <v>251</v>
      </c>
    </row>
    <row r="13" spans="1:10" x14ac:dyDescent="0.2">
      <c r="A13" t="s">
        <v>238</v>
      </c>
      <c r="B13" t="s">
        <v>252</v>
      </c>
      <c r="C13" t="s">
        <v>253</v>
      </c>
      <c r="D13">
        <v>8.2864519416175602E-3</v>
      </c>
      <c r="E13">
        <v>7</v>
      </c>
      <c r="F13">
        <v>15</v>
      </c>
      <c r="G13">
        <v>3</v>
      </c>
      <c r="H13" t="s">
        <v>196</v>
      </c>
      <c r="I13" t="s">
        <v>233</v>
      </c>
      <c r="J13" s="13" t="s">
        <v>254</v>
      </c>
    </row>
    <row r="14" spans="1:10" x14ac:dyDescent="0.2">
      <c r="A14" t="s">
        <v>230</v>
      </c>
      <c r="B14" t="s">
        <v>231</v>
      </c>
      <c r="C14" t="s">
        <v>232</v>
      </c>
      <c r="D14" s="3">
        <v>6.8916663612626697E-32</v>
      </c>
      <c r="E14">
        <v>53</v>
      </c>
      <c r="F14">
        <v>111</v>
      </c>
      <c r="G14">
        <v>50</v>
      </c>
      <c r="H14" t="s">
        <v>255</v>
      </c>
      <c r="I14" t="s">
        <v>256</v>
      </c>
      <c r="J14" s="13" t="s">
        <v>257</v>
      </c>
    </row>
    <row r="15" spans="1:10" x14ac:dyDescent="0.2">
      <c r="A15" t="s">
        <v>230</v>
      </c>
      <c r="B15" t="s">
        <v>235</v>
      </c>
      <c r="C15" t="s">
        <v>236</v>
      </c>
      <c r="D15">
        <v>2.43492261832359E-2</v>
      </c>
      <c r="E15">
        <v>6</v>
      </c>
      <c r="F15">
        <v>111</v>
      </c>
      <c r="G15">
        <v>5</v>
      </c>
      <c r="H15" t="s">
        <v>255</v>
      </c>
      <c r="I15" t="s">
        <v>256</v>
      </c>
      <c r="J15" s="13" t="s">
        <v>258</v>
      </c>
    </row>
    <row r="16" spans="1:10" x14ac:dyDescent="0.2">
      <c r="A16" t="s">
        <v>238</v>
      </c>
      <c r="B16" t="s">
        <v>239</v>
      </c>
      <c r="C16" t="s">
        <v>240</v>
      </c>
      <c r="D16" s="3">
        <v>4.47300039027377E-31</v>
      </c>
      <c r="E16">
        <v>57</v>
      </c>
      <c r="F16">
        <v>105</v>
      </c>
      <c r="G16">
        <v>52</v>
      </c>
      <c r="H16" t="s">
        <v>255</v>
      </c>
      <c r="I16" t="s">
        <v>256</v>
      </c>
      <c r="J16" s="13" t="s">
        <v>259</v>
      </c>
    </row>
    <row r="17" spans="1:10" x14ac:dyDescent="0.2">
      <c r="A17" t="s">
        <v>238</v>
      </c>
      <c r="B17" t="s">
        <v>260</v>
      </c>
      <c r="C17" t="s">
        <v>261</v>
      </c>
      <c r="D17">
        <v>7.8132972648825294E-3</v>
      </c>
      <c r="E17">
        <v>5</v>
      </c>
      <c r="F17">
        <v>105</v>
      </c>
      <c r="G17">
        <v>5</v>
      </c>
      <c r="H17" t="s">
        <v>255</v>
      </c>
      <c r="I17" t="s">
        <v>256</v>
      </c>
      <c r="J17" s="13" t="s">
        <v>262</v>
      </c>
    </row>
    <row r="21" spans="1:10" x14ac:dyDescent="0.2">
      <c r="A21" t="s">
        <v>263</v>
      </c>
      <c r="B21" t="s">
        <v>264</v>
      </c>
    </row>
    <row r="22" spans="1:10" x14ac:dyDescent="0.2">
      <c r="A22" t="s">
        <v>221</v>
      </c>
      <c r="B22" t="s">
        <v>265</v>
      </c>
    </row>
    <row r="23" spans="1:10" x14ac:dyDescent="0.2">
      <c r="A23" t="s">
        <v>266</v>
      </c>
      <c r="B23" t="s">
        <v>266</v>
      </c>
    </row>
    <row r="24" spans="1:10" ht="16" x14ac:dyDescent="0.2">
      <c r="A24" t="s">
        <v>223</v>
      </c>
      <c r="B24" s="14"/>
    </row>
    <row r="25" spans="1:10" x14ac:dyDescent="0.2">
      <c r="A25" t="s">
        <v>224</v>
      </c>
      <c r="B25" t="s">
        <v>267</v>
      </c>
    </row>
    <row r="26" spans="1:10" x14ac:dyDescent="0.2">
      <c r="A26" t="s">
        <v>225</v>
      </c>
      <c r="B26" t="s">
        <v>268</v>
      </c>
    </row>
    <row r="27" spans="1:10" x14ac:dyDescent="0.2">
      <c r="A27" t="s">
        <v>226</v>
      </c>
      <c r="B27" t="s">
        <v>269</v>
      </c>
    </row>
    <row r="28" spans="1:10" x14ac:dyDescent="0.2">
      <c r="A28" t="s">
        <v>270</v>
      </c>
    </row>
    <row r="29" spans="1:10" x14ac:dyDescent="0.2">
      <c r="A29" t="s">
        <v>227</v>
      </c>
      <c r="B29" t="s">
        <v>271</v>
      </c>
    </row>
    <row r="30" spans="1:10" x14ac:dyDescent="0.2">
      <c r="A30" t="s">
        <v>228</v>
      </c>
      <c r="B30" t="s">
        <v>272</v>
      </c>
    </row>
    <row r="31" spans="1:10" x14ac:dyDescent="0.2">
      <c r="A31" t="s">
        <v>273</v>
      </c>
      <c r="B31" t="s">
        <v>274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D5B0B-93FA-B645-8358-EE98EFDACFC8}">
  <dimension ref="A1:D30"/>
  <sheetViews>
    <sheetView workbookViewId="0"/>
  </sheetViews>
  <sheetFormatPr baseColWidth="10" defaultRowHeight="16" x14ac:dyDescent="0.2"/>
  <cols>
    <col min="1" max="1" width="18" style="15" bestFit="1" customWidth="1"/>
    <col min="2" max="2" width="25.1640625" style="15" bestFit="1" customWidth="1"/>
    <col min="3" max="3" width="56" style="15" customWidth="1"/>
    <col min="4" max="4" width="17" style="15" bestFit="1" customWidth="1"/>
    <col min="5" max="5" width="13.33203125" style="15" bestFit="1" customWidth="1"/>
    <col min="6" max="16384" width="10.83203125" style="15"/>
  </cols>
  <sheetData>
    <row r="1" spans="1:4" x14ac:dyDescent="0.2">
      <c r="A1" s="17" t="s">
        <v>416</v>
      </c>
    </row>
    <row r="2" spans="1:4" s="16" customFormat="1" x14ac:dyDescent="0.2">
      <c r="A2" s="16" t="s">
        <v>414</v>
      </c>
      <c r="B2" s="16" t="s">
        <v>413</v>
      </c>
      <c r="C2" s="16" t="s">
        <v>412</v>
      </c>
      <c r="D2" s="16" t="s">
        <v>220</v>
      </c>
    </row>
    <row r="3" spans="1:4" x14ac:dyDescent="0.2">
      <c r="A3" s="15" t="s">
        <v>411</v>
      </c>
      <c r="B3" s="15" t="s">
        <v>410</v>
      </c>
      <c r="C3" s="15" t="s">
        <v>407</v>
      </c>
      <c r="D3" s="15" t="s">
        <v>401</v>
      </c>
    </row>
    <row r="4" spans="1:4" x14ac:dyDescent="0.2">
      <c r="A4" s="15" t="s">
        <v>409</v>
      </c>
      <c r="B4" s="15" t="s">
        <v>408</v>
      </c>
      <c r="C4" s="15" t="s">
        <v>407</v>
      </c>
      <c r="D4" s="15" t="s">
        <v>401</v>
      </c>
    </row>
    <row r="5" spans="1:4" x14ac:dyDescent="0.2">
      <c r="A5" s="15" t="s">
        <v>406</v>
      </c>
      <c r="B5" s="15" t="s">
        <v>405</v>
      </c>
      <c r="C5" s="15" t="s">
        <v>402</v>
      </c>
      <c r="D5" s="15" t="s">
        <v>401</v>
      </c>
    </row>
    <row r="6" spans="1:4" x14ac:dyDescent="0.2">
      <c r="A6" s="15" t="s">
        <v>404</v>
      </c>
      <c r="B6" s="15" t="s">
        <v>403</v>
      </c>
      <c r="C6" s="15" t="s">
        <v>402</v>
      </c>
      <c r="D6" s="15" t="s">
        <v>401</v>
      </c>
    </row>
    <row r="7" spans="1:4" x14ac:dyDescent="0.2">
      <c r="A7" s="15" t="s">
        <v>400</v>
      </c>
      <c r="B7" s="15" t="s">
        <v>399</v>
      </c>
      <c r="C7" s="15" t="s">
        <v>396</v>
      </c>
      <c r="D7" s="15" t="s">
        <v>385</v>
      </c>
    </row>
    <row r="8" spans="1:4" x14ac:dyDescent="0.2">
      <c r="A8" s="15" t="s">
        <v>398</v>
      </c>
      <c r="B8" s="15" t="s">
        <v>397</v>
      </c>
      <c r="C8" s="15" t="s">
        <v>396</v>
      </c>
      <c r="D8" s="15" t="s">
        <v>385</v>
      </c>
    </row>
    <row r="9" spans="1:4" x14ac:dyDescent="0.2">
      <c r="A9" s="15" t="s">
        <v>395</v>
      </c>
      <c r="B9" s="15" t="s">
        <v>394</v>
      </c>
      <c r="C9" s="15" t="s">
        <v>391</v>
      </c>
      <c r="D9" s="15" t="s">
        <v>385</v>
      </c>
    </row>
    <row r="10" spans="1:4" x14ac:dyDescent="0.2">
      <c r="A10" s="15" t="s">
        <v>393</v>
      </c>
      <c r="B10" s="15" t="s">
        <v>392</v>
      </c>
      <c r="C10" s="15" t="s">
        <v>391</v>
      </c>
      <c r="D10" s="15" t="s">
        <v>385</v>
      </c>
    </row>
    <row r="11" spans="1:4" x14ac:dyDescent="0.2">
      <c r="A11" s="15" t="s">
        <v>390</v>
      </c>
      <c r="B11" s="15" t="s">
        <v>389</v>
      </c>
      <c r="C11" s="15" t="s">
        <v>386</v>
      </c>
      <c r="D11" s="15" t="s">
        <v>385</v>
      </c>
    </row>
    <row r="12" spans="1:4" x14ac:dyDescent="0.2">
      <c r="A12" s="15" t="s">
        <v>388</v>
      </c>
      <c r="B12" s="15" t="s">
        <v>387</v>
      </c>
      <c r="C12" s="15" t="s">
        <v>386</v>
      </c>
      <c r="D12" s="15" t="s">
        <v>385</v>
      </c>
    </row>
    <row r="30" spans="3:3" x14ac:dyDescent="0.2">
      <c r="C30" s="17" t="s">
        <v>415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TableS1</vt:lpstr>
      <vt:lpstr>Table S2</vt:lpstr>
      <vt:lpstr>Table S3</vt:lpstr>
      <vt:lpstr>Table S4</vt:lpstr>
      <vt:lpstr>Table S5</vt:lpstr>
      <vt:lpstr>Table S6</vt:lpstr>
      <vt:lpstr>'Table S5'!_FilterDatabase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Tim Paape</cp:lastModifiedBy>
  <dcterms:created xsi:type="dcterms:W3CDTF">2023-12-15T15:21:14Z</dcterms:created>
  <dcterms:modified xsi:type="dcterms:W3CDTF">2023-12-22T22:47:40Z</dcterms:modified>
</cp:coreProperties>
</file>