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E:\强制性脊柱炎\强直性脊柱炎\"/>
    </mc:Choice>
  </mc:AlternateContent>
  <xr:revisionPtr revIDLastSave="0" documentId="13_ncr:1_{869035D6-0597-4887-A900-490C19A97C87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definedNames>
    <definedName name="_xlnm._FilterDatabase" localSheetId="0" hidden="1">Sheet1!$A$1:$AE$51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1" l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<sst xmlns="http://schemas.openxmlformats.org/spreadsheetml/2006/main" count="141" uniqueCount="40">
  <si>
    <t>ankylosed type</t>
  </si>
  <si>
    <t>gender</t>
  </si>
  <si>
    <t>BMI</t>
  </si>
  <si>
    <t>Left/RIght</t>
  </si>
  <si>
    <t>Six months Total IPAQ (MET ⋅ min/week)</t>
  </si>
  <si>
    <t>Moderate activity (MET ⋅ min/week)</t>
  </si>
  <si>
    <t>Walking (MET ⋅ min/week)</t>
  </si>
  <si>
    <t>Vigorous activity (MET ⋅ min/week)</t>
  </si>
  <si>
    <t>Sitting (hours/day)</t>
  </si>
  <si>
    <t>One year Total IPAQ (MET ⋅ min/week)</t>
  </si>
  <si>
    <t>Final follow up Total IPAQ (MET ⋅ min/week)</t>
  </si>
  <si>
    <t>fibrous ankylosed</t>
  </si>
  <si>
    <t>man</t>
  </si>
  <si>
    <t>left</t>
  </si>
  <si>
    <t>right</t>
  </si>
  <si>
    <t>delay union of the wound</t>
  </si>
  <si>
    <t>woman</t>
  </si>
  <si>
    <t>bony ankylosed</t>
  </si>
  <si>
    <t>dislocation</t>
  </si>
  <si>
    <t>Age</t>
    <phoneticPr fontId="6" type="noConversion"/>
  </si>
  <si>
    <t>Height</t>
    <phoneticPr fontId="6" type="noConversion"/>
  </si>
  <si>
    <t>Weight</t>
    <phoneticPr fontId="6" type="noConversion"/>
  </si>
  <si>
    <t>Complication</t>
    <phoneticPr fontId="6" type="noConversion"/>
  </si>
  <si>
    <t>preHHS</t>
    <phoneticPr fontId="6" type="noConversion"/>
  </si>
  <si>
    <t>6months HHS</t>
    <phoneticPr fontId="6" type="noConversion"/>
  </si>
  <si>
    <t>one yearHHS</t>
    <phoneticPr fontId="6" type="noConversion"/>
  </si>
  <si>
    <t>final HHS</t>
    <phoneticPr fontId="6" type="noConversion"/>
  </si>
  <si>
    <t>pre ROM</t>
    <phoneticPr fontId="6" type="noConversion"/>
  </si>
  <si>
    <t>6monthsROM</t>
    <phoneticPr fontId="6" type="noConversion"/>
  </si>
  <si>
    <t>one year ROM</t>
    <phoneticPr fontId="6" type="noConversion"/>
  </si>
  <si>
    <t>final ROM</t>
    <phoneticPr fontId="6" type="noConversion"/>
  </si>
  <si>
    <t>pre flexion</t>
    <phoneticPr fontId="6" type="noConversion"/>
  </si>
  <si>
    <t>6 months flexion</t>
    <phoneticPr fontId="6" type="noConversion"/>
  </si>
  <si>
    <t>one year flexion</t>
    <phoneticPr fontId="6" type="noConversion"/>
  </si>
  <si>
    <t>final flexion</t>
    <phoneticPr fontId="6" type="noConversion"/>
  </si>
  <si>
    <t>stair climbing start time/week</t>
    <phoneticPr fontId="6" type="noConversion"/>
  </si>
  <si>
    <t>6 months stair climbing time（min/day)</t>
    <phoneticPr fontId="6" type="noConversion"/>
  </si>
  <si>
    <t>One year stair climbing time (min/day)</t>
  </si>
  <si>
    <t>Stair climbing time at last follow-up (min/day)</t>
  </si>
  <si>
    <t>following time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</si>
</sst>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sz val="10"/>
      <color theme="1"/>
      <name val="等线"/>
      <family val="2"/>
      <scheme val="minor"/>
    </font>
    <font>
      <sz val="9"/>
      <color rgb="FF212121"/>
      <name val="Times New Roman"/>
      <family val="1"/>
    </font>
    <font>
      <sz val="9"/>
      <color theme="1"/>
      <name val="Times New Roman"/>
      <family val="1"/>
    </font>
    <font>
      <sz val="11"/>
      <color rgb="FF2A2A2A"/>
      <name val="Source Sans Pro"/>
      <family val="2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7"/>
  <sheetViews>
    <sheetView tabSelected="1" workbookViewId="0">
      <selection activeCell="H1" sqref="H1"/>
    </sheetView>
  </sheetViews>
  <sheetFormatPr defaultColWidth="9" defaultRowHeight="14" x14ac:dyDescent="0.3"/>
  <cols>
    <col min="1" max="1" width="13.33203125" customWidth="1"/>
    <col min="13" max="13" width="10.75" customWidth="1"/>
    <col min="14" max="16" width="10.33203125" customWidth="1"/>
    <col min="17" max="19" width="11" customWidth="1"/>
    <col min="20" max="23" width="11.33203125" customWidth="1"/>
    <col min="24" max="26" width="11" customWidth="1"/>
    <col min="27" max="29" width="14.08203125" customWidth="1"/>
    <col min="30" max="30" width="9.25" customWidth="1"/>
    <col min="31" max="31" width="11.75" customWidth="1"/>
    <col min="36" max="36" width="11" customWidth="1"/>
    <col min="39" max="40" width="9.25" customWidth="1"/>
  </cols>
  <sheetData>
    <row r="1" spans="1:40" ht="15.5" x14ac:dyDescent="0.35">
      <c r="A1" s="1" t="s">
        <v>0</v>
      </c>
      <c r="B1" t="s">
        <v>1</v>
      </c>
      <c r="C1" s="5" t="s">
        <v>19</v>
      </c>
      <c r="D1" s="5" t="s">
        <v>20</v>
      </c>
      <c r="E1" s="5" t="s">
        <v>21</v>
      </c>
      <c r="F1" t="s">
        <v>2</v>
      </c>
      <c r="G1" t="s">
        <v>3</v>
      </c>
      <c r="H1" s="5" t="s">
        <v>39</v>
      </c>
      <c r="I1" s="5" t="s">
        <v>22</v>
      </c>
      <c r="J1" s="5" t="s">
        <v>23</v>
      </c>
      <c r="K1" s="5" t="s">
        <v>24</v>
      </c>
      <c r="L1" s="5" t="s">
        <v>25</v>
      </c>
      <c r="M1" s="5" t="s">
        <v>26</v>
      </c>
      <c r="N1" s="5" t="s">
        <v>27</v>
      </c>
      <c r="O1" s="5" t="s">
        <v>28</v>
      </c>
      <c r="P1" s="5" t="s">
        <v>29</v>
      </c>
      <c r="Q1" s="5" t="s">
        <v>30</v>
      </c>
      <c r="R1" s="5" t="s">
        <v>31</v>
      </c>
      <c r="S1" s="5" t="s">
        <v>32</v>
      </c>
      <c r="T1" s="5" t="s">
        <v>33</v>
      </c>
      <c r="U1" s="5" t="s">
        <v>34</v>
      </c>
      <c r="V1" s="5" t="s">
        <v>35</v>
      </c>
      <c r="W1" s="5" t="s">
        <v>36</v>
      </c>
      <c r="X1" s="6" t="s">
        <v>37</v>
      </c>
      <c r="Y1" s="6" t="s">
        <v>38</v>
      </c>
      <c r="Z1" t="s">
        <v>4</v>
      </c>
      <c r="AA1" s="4" t="s">
        <v>5</v>
      </c>
      <c r="AB1" t="s">
        <v>6</v>
      </c>
      <c r="AC1" t="s">
        <v>7</v>
      </c>
      <c r="AD1" s="4" t="s">
        <v>8</v>
      </c>
      <c r="AE1" t="s">
        <v>9</v>
      </c>
      <c r="AF1" s="4" t="s">
        <v>5</v>
      </c>
      <c r="AG1" t="s">
        <v>6</v>
      </c>
      <c r="AH1" t="s">
        <v>7</v>
      </c>
      <c r="AI1" s="4" t="s">
        <v>8</v>
      </c>
      <c r="AJ1" t="s">
        <v>10</v>
      </c>
      <c r="AK1" s="4" t="s">
        <v>5</v>
      </c>
      <c r="AL1" t="s">
        <v>6</v>
      </c>
      <c r="AM1" t="s">
        <v>7</v>
      </c>
      <c r="AN1" s="4" t="s">
        <v>8</v>
      </c>
    </row>
    <row r="2" spans="1:40" x14ac:dyDescent="0.3">
      <c r="A2" s="2" t="s">
        <v>11</v>
      </c>
      <c r="B2" t="s">
        <v>12</v>
      </c>
      <c r="C2">
        <v>55</v>
      </c>
      <c r="D2">
        <v>161</v>
      </c>
      <c r="E2">
        <v>60</v>
      </c>
      <c r="F2">
        <f t="shared" ref="F2:F34" si="0">E2/(D2*D2)*10000</f>
        <v>23.147255121330197</v>
      </c>
      <c r="G2" t="s">
        <v>13</v>
      </c>
      <c r="H2">
        <v>5.8</v>
      </c>
      <c r="J2">
        <v>34</v>
      </c>
      <c r="K2">
        <v>75</v>
      </c>
      <c r="L2">
        <v>76</v>
      </c>
      <c r="M2">
        <v>81</v>
      </c>
      <c r="N2">
        <v>0</v>
      </c>
      <c r="O2">
        <v>104</v>
      </c>
      <c r="P2">
        <v>124</v>
      </c>
      <c r="Q2">
        <v>136</v>
      </c>
      <c r="R2">
        <v>0</v>
      </c>
      <c r="S2">
        <v>62</v>
      </c>
      <c r="T2">
        <v>77</v>
      </c>
      <c r="U2">
        <v>83</v>
      </c>
      <c r="V2">
        <v>8</v>
      </c>
      <c r="W2">
        <v>8</v>
      </c>
      <c r="X2">
        <v>12</v>
      </c>
      <c r="Y2">
        <v>18</v>
      </c>
      <c r="Z2">
        <v>1020</v>
      </c>
      <c r="AA2">
        <v>550</v>
      </c>
      <c r="AB2">
        <v>460</v>
      </c>
      <c r="AC2">
        <v>10</v>
      </c>
      <c r="AD2">
        <v>550</v>
      </c>
      <c r="AE2">
        <v>1840</v>
      </c>
      <c r="AF2">
        <v>550</v>
      </c>
      <c r="AG2">
        <v>1150</v>
      </c>
      <c r="AH2">
        <v>140</v>
      </c>
      <c r="AI2">
        <v>600</v>
      </c>
      <c r="AJ2">
        <v>1950</v>
      </c>
      <c r="AK2">
        <v>550</v>
      </c>
      <c r="AL2">
        <v>1220</v>
      </c>
      <c r="AM2">
        <v>180</v>
      </c>
      <c r="AN2">
        <v>200</v>
      </c>
    </row>
    <row r="3" spans="1:40" x14ac:dyDescent="0.3">
      <c r="A3" s="2" t="s">
        <v>11</v>
      </c>
      <c r="B3" t="s">
        <v>12</v>
      </c>
      <c r="C3">
        <v>60</v>
      </c>
      <c r="D3">
        <v>168</v>
      </c>
      <c r="E3">
        <v>68</v>
      </c>
      <c r="F3">
        <f t="shared" si="0"/>
        <v>24.09297052154195</v>
      </c>
      <c r="G3" t="s">
        <v>14</v>
      </c>
      <c r="H3">
        <v>3.4</v>
      </c>
      <c r="J3">
        <v>32</v>
      </c>
      <c r="K3">
        <v>72</v>
      </c>
      <c r="L3">
        <v>79</v>
      </c>
      <c r="M3">
        <v>86</v>
      </c>
      <c r="N3">
        <v>0</v>
      </c>
      <c r="O3">
        <v>123</v>
      </c>
      <c r="P3">
        <v>136</v>
      </c>
      <c r="Q3">
        <v>148</v>
      </c>
      <c r="R3">
        <v>0</v>
      </c>
      <c r="S3">
        <v>73</v>
      </c>
      <c r="T3">
        <v>90</v>
      </c>
      <c r="U3">
        <v>102</v>
      </c>
      <c r="V3">
        <v>6</v>
      </c>
      <c r="W3">
        <v>13</v>
      </c>
      <c r="X3">
        <v>17</v>
      </c>
      <c r="Y3">
        <v>21</v>
      </c>
      <c r="Z3">
        <v>1670</v>
      </c>
      <c r="AA3">
        <v>570</v>
      </c>
      <c r="AB3">
        <v>780</v>
      </c>
      <c r="AC3">
        <v>20</v>
      </c>
      <c r="AD3">
        <v>700</v>
      </c>
      <c r="AE3">
        <v>1580</v>
      </c>
      <c r="AF3">
        <v>760</v>
      </c>
      <c r="AG3">
        <v>700</v>
      </c>
      <c r="AH3">
        <v>120</v>
      </c>
      <c r="AI3">
        <v>500</v>
      </c>
      <c r="AJ3">
        <v>1640</v>
      </c>
      <c r="AK3">
        <v>730</v>
      </c>
      <c r="AL3">
        <v>760</v>
      </c>
      <c r="AM3">
        <v>150</v>
      </c>
      <c r="AN3">
        <v>250</v>
      </c>
    </row>
    <row r="4" spans="1:40" x14ac:dyDescent="0.3">
      <c r="A4" s="2" t="s">
        <v>11</v>
      </c>
      <c r="B4" t="s">
        <v>12</v>
      </c>
      <c r="C4">
        <v>47</v>
      </c>
      <c r="D4">
        <v>165</v>
      </c>
      <c r="E4">
        <v>77</v>
      </c>
      <c r="F4">
        <f t="shared" si="0"/>
        <v>28.282828282828284</v>
      </c>
      <c r="G4" t="s">
        <v>13</v>
      </c>
      <c r="H4">
        <v>3</v>
      </c>
      <c r="J4">
        <v>31</v>
      </c>
      <c r="K4">
        <v>77</v>
      </c>
      <c r="L4">
        <v>77</v>
      </c>
      <c r="M4">
        <v>83</v>
      </c>
      <c r="N4">
        <v>0</v>
      </c>
      <c r="O4">
        <v>105</v>
      </c>
      <c r="P4">
        <v>117</v>
      </c>
      <c r="Q4">
        <v>135</v>
      </c>
      <c r="R4">
        <v>0</v>
      </c>
      <c r="S4">
        <v>68</v>
      </c>
      <c r="T4">
        <v>71</v>
      </c>
      <c r="U4">
        <v>77</v>
      </c>
      <c r="V4">
        <v>7</v>
      </c>
      <c r="W4">
        <v>9</v>
      </c>
      <c r="X4">
        <v>15</v>
      </c>
      <c r="Y4">
        <v>16</v>
      </c>
      <c r="Z4">
        <v>1020</v>
      </c>
      <c r="AA4">
        <v>400</v>
      </c>
      <c r="AB4">
        <v>590</v>
      </c>
      <c r="AC4">
        <v>30</v>
      </c>
      <c r="AD4">
        <v>680</v>
      </c>
      <c r="AE4">
        <v>1680</v>
      </c>
      <c r="AF4">
        <v>470</v>
      </c>
      <c r="AG4">
        <v>1050</v>
      </c>
      <c r="AH4">
        <v>160</v>
      </c>
      <c r="AI4">
        <v>650</v>
      </c>
      <c r="AJ4">
        <v>1760</v>
      </c>
      <c r="AK4">
        <v>550</v>
      </c>
      <c r="AL4">
        <v>1010</v>
      </c>
      <c r="AM4">
        <v>200</v>
      </c>
      <c r="AN4">
        <v>300</v>
      </c>
    </row>
    <row r="5" spans="1:40" x14ac:dyDescent="0.3">
      <c r="A5" s="2" t="s">
        <v>11</v>
      </c>
      <c r="B5" t="s">
        <v>12</v>
      </c>
      <c r="C5">
        <v>49</v>
      </c>
      <c r="D5">
        <v>174</v>
      </c>
      <c r="E5">
        <v>80</v>
      </c>
      <c r="F5">
        <f t="shared" si="0"/>
        <v>26.423569824283259</v>
      </c>
      <c r="G5" t="s">
        <v>13</v>
      </c>
      <c r="H5">
        <v>3.8</v>
      </c>
      <c r="J5">
        <v>44</v>
      </c>
      <c r="K5">
        <v>71</v>
      </c>
      <c r="L5">
        <v>80</v>
      </c>
      <c r="M5">
        <v>85</v>
      </c>
      <c r="N5">
        <v>0</v>
      </c>
      <c r="O5">
        <v>115</v>
      </c>
      <c r="P5">
        <v>129</v>
      </c>
      <c r="Q5">
        <v>147</v>
      </c>
      <c r="R5">
        <v>0</v>
      </c>
      <c r="S5">
        <v>78</v>
      </c>
      <c r="T5">
        <v>80</v>
      </c>
      <c r="U5">
        <v>84</v>
      </c>
      <c r="V5">
        <v>9</v>
      </c>
      <c r="W5">
        <v>16</v>
      </c>
      <c r="X5">
        <v>19</v>
      </c>
      <c r="Y5">
        <v>22</v>
      </c>
      <c r="Z5">
        <v>1240</v>
      </c>
      <c r="AA5">
        <v>500</v>
      </c>
      <c r="AB5">
        <v>640</v>
      </c>
      <c r="AC5">
        <v>20</v>
      </c>
      <c r="AD5">
        <v>600</v>
      </c>
      <c r="AE5">
        <v>1475</v>
      </c>
      <c r="AF5">
        <v>600</v>
      </c>
      <c r="AG5">
        <v>760</v>
      </c>
      <c r="AH5">
        <v>115</v>
      </c>
      <c r="AI5">
        <v>550</v>
      </c>
      <c r="AJ5">
        <v>1759</v>
      </c>
      <c r="AK5">
        <v>679</v>
      </c>
      <c r="AL5">
        <v>920</v>
      </c>
      <c r="AM5">
        <v>160</v>
      </c>
      <c r="AN5">
        <v>120</v>
      </c>
    </row>
    <row r="6" spans="1:40" x14ac:dyDescent="0.3">
      <c r="A6" s="2" t="s">
        <v>11</v>
      </c>
      <c r="B6" t="s">
        <v>12</v>
      </c>
      <c r="C6">
        <v>53</v>
      </c>
      <c r="D6">
        <v>179</v>
      </c>
      <c r="E6">
        <v>83</v>
      </c>
      <c r="F6">
        <f t="shared" si="0"/>
        <v>25.904310102680938</v>
      </c>
      <c r="G6" t="s">
        <v>14</v>
      </c>
      <c r="H6">
        <v>6.2</v>
      </c>
      <c r="J6">
        <v>29</v>
      </c>
      <c r="K6">
        <v>68</v>
      </c>
      <c r="L6">
        <v>75</v>
      </c>
      <c r="M6">
        <v>86</v>
      </c>
      <c r="N6">
        <v>0</v>
      </c>
      <c r="O6">
        <v>137</v>
      </c>
      <c r="P6">
        <v>152</v>
      </c>
      <c r="Q6">
        <v>157</v>
      </c>
      <c r="R6">
        <v>0</v>
      </c>
      <c r="S6">
        <v>71</v>
      </c>
      <c r="T6">
        <v>87</v>
      </c>
      <c r="U6">
        <v>99</v>
      </c>
      <c r="V6">
        <v>10</v>
      </c>
      <c r="W6">
        <v>9</v>
      </c>
      <c r="X6">
        <v>14</v>
      </c>
      <c r="Y6">
        <v>19</v>
      </c>
      <c r="Z6">
        <v>1450</v>
      </c>
      <c r="AA6">
        <v>700</v>
      </c>
      <c r="AB6">
        <v>560</v>
      </c>
      <c r="AC6">
        <v>55</v>
      </c>
      <c r="AD6">
        <v>700</v>
      </c>
      <c r="AE6">
        <v>2385</v>
      </c>
      <c r="AF6">
        <v>890</v>
      </c>
      <c r="AG6">
        <v>1280</v>
      </c>
      <c r="AH6">
        <v>215</v>
      </c>
      <c r="AI6">
        <v>700</v>
      </c>
      <c r="AJ6">
        <v>2035</v>
      </c>
      <c r="AK6">
        <v>630</v>
      </c>
      <c r="AL6">
        <v>1260</v>
      </c>
      <c r="AM6">
        <v>145</v>
      </c>
      <c r="AN6">
        <v>240</v>
      </c>
    </row>
    <row r="7" spans="1:40" x14ac:dyDescent="0.3">
      <c r="A7" s="2" t="s">
        <v>11</v>
      </c>
      <c r="B7" t="s">
        <v>12</v>
      </c>
      <c r="C7">
        <v>51</v>
      </c>
      <c r="D7">
        <v>170</v>
      </c>
      <c r="E7">
        <v>76</v>
      </c>
      <c r="F7">
        <f t="shared" si="0"/>
        <v>26.297577854671278</v>
      </c>
      <c r="G7" t="s">
        <v>14</v>
      </c>
      <c r="H7">
        <v>7</v>
      </c>
      <c r="J7">
        <v>36</v>
      </c>
      <c r="K7">
        <v>79</v>
      </c>
      <c r="L7">
        <v>79</v>
      </c>
      <c r="M7">
        <v>86</v>
      </c>
      <c r="N7">
        <v>0</v>
      </c>
      <c r="O7">
        <v>130</v>
      </c>
      <c r="P7">
        <v>153</v>
      </c>
      <c r="Q7">
        <v>164</v>
      </c>
      <c r="R7">
        <v>0</v>
      </c>
      <c r="S7">
        <v>65</v>
      </c>
      <c r="T7">
        <v>77</v>
      </c>
      <c r="U7">
        <v>83</v>
      </c>
      <c r="V7">
        <v>6</v>
      </c>
      <c r="W7">
        <v>10</v>
      </c>
      <c r="X7">
        <v>19</v>
      </c>
      <c r="Y7">
        <v>19</v>
      </c>
      <c r="Z7">
        <v>1090</v>
      </c>
      <c r="AA7">
        <v>600</v>
      </c>
      <c r="AB7">
        <v>490</v>
      </c>
      <c r="AC7">
        <v>0</v>
      </c>
      <c r="AD7">
        <v>380</v>
      </c>
      <c r="AE7">
        <v>1480</v>
      </c>
      <c r="AF7">
        <v>870</v>
      </c>
      <c r="AG7">
        <v>490</v>
      </c>
      <c r="AH7">
        <v>120</v>
      </c>
      <c r="AI7">
        <v>350</v>
      </c>
      <c r="AJ7">
        <v>1550</v>
      </c>
      <c r="AK7">
        <v>630</v>
      </c>
      <c r="AL7">
        <v>700</v>
      </c>
      <c r="AM7">
        <v>220</v>
      </c>
      <c r="AN7">
        <v>270</v>
      </c>
    </row>
    <row r="8" spans="1:40" x14ac:dyDescent="0.3">
      <c r="A8" s="2" t="s">
        <v>11</v>
      </c>
      <c r="B8" t="s">
        <v>12</v>
      </c>
      <c r="C8">
        <v>50</v>
      </c>
      <c r="D8">
        <v>161</v>
      </c>
      <c r="E8">
        <v>71</v>
      </c>
      <c r="F8">
        <f t="shared" si="0"/>
        <v>27.390918560240731</v>
      </c>
      <c r="G8" t="s">
        <v>13</v>
      </c>
      <c r="H8">
        <v>6.5</v>
      </c>
      <c r="J8">
        <v>33</v>
      </c>
      <c r="K8">
        <v>77</v>
      </c>
      <c r="L8">
        <v>82</v>
      </c>
      <c r="M8">
        <v>87</v>
      </c>
      <c r="N8">
        <v>0</v>
      </c>
      <c r="O8">
        <v>143</v>
      </c>
      <c r="P8">
        <v>152</v>
      </c>
      <c r="Q8">
        <v>159</v>
      </c>
      <c r="R8">
        <v>0</v>
      </c>
      <c r="S8">
        <v>69</v>
      </c>
      <c r="T8">
        <v>84</v>
      </c>
      <c r="U8">
        <v>92</v>
      </c>
      <c r="V8">
        <v>7</v>
      </c>
      <c r="W8">
        <v>8</v>
      </c>
      <c r="X8">
        <v>20</v>
      </c>
      <c r="Y8">
        <v>21</v>
      </c>
      <c r="Z8">
        <v>840</v>
      </c>
      <c r="AA8">
        <v>450</v>
      </c>
      <c r="AB8">
        <v>370</v>
      </c>
      <c r="AC8">
        <v>20</v>
      </c>
      <c r="AD8">
        <v>500</v>
      </c>
      <c r="AE8">
        <v>1550</v>
      </c>
      <c r="AF8">
        <v>550</v>
      </c>
      <c r="AG8">
        <v>850</v>
      </c>
      <c r="AH8">
        <v>150</v>
      </c>
      <c r="AI8">
        <v>550</v>
      </c>
      <c r="AJ8">
        <v>2170</v>
      </c>
      <c r="AK8">
        <v>710</v>
      </c>
      <c r="AL8">
        <v>1250</v>
      </c>
      <c r="AM8">
        <v>210</v>
      </c>
      <c r="AN8">
        <v>450</v>
      </c>
    </row>
    <row r="9" spans="1:40" x14ac:dyDescent="0.3">
      <c r="A9" s="2" t="s">
        <v>11</v>
      </c>
      <c r="B9" t="s">
        <v>12</v>
      </c>
      <c r="C9">
        <v>39</v>
      </c>
      <c r="D9">
        <v>162</v>
      </c>
      <c r="E9">
        <v>78</v>
      </c>
      <c r="F9">
        <f t="shared" si="0"/>
        <v>29.721079103795152</v>
      </c>
      <c r="G9" t="s">
        <v>14</v>
      </c>
      <c r="H9">
        <v>5.8</v>
      </c>
      <c r="J9">
        <v>42</v>
      </c>
      <c r="K9">
        <v>67</v>
      </c>
      <c r="L9">
        <v>72</v>
      </c>
      <c r="M9">
        <v>79</v>
      </c>
      <c r="N9">
        <v>0</v>
      </c>
      <c r="O9">
        <v>129</v>
      </c>
      <c r="P9">
        <v>137</v>
      </c>
      <c r="Q9">
        <v>142</v>
      </c>
      <c r="R9">
        <v>0</v>
      </c>
      <c r="S9">
        <v>58</v>
      </c>
      <c r="T9">
        <v>77</v>
      </c>
      <c r="U9">
        <v>83</v>
      </c>
      <c r="V9">
        <v>8</v>
      </c>
      <c r="W9">
        <v>8</v>
      </c>
      <c r="X9">
        <v>11</v>
      </c>
      <c r="Y9">
        <v>17</v>
      </c>
      <c r="Z9">
        <v>1035</v>
      </c>
      <c r="AA9">
        <v>500</v>
      </c>
      <c r="AB9">
        <v>520</v>
      </c>
      <c r="AC9">
        <v>15</v>
      </c>
      <c r="AD9">
        <v>570</v>
      </c>
      <c r="AE9">
        <v>1270</v>
      </c>
      <c r="AF9">
        <v>740</v>
      </c>
      <c r="AG9">
        <v>470</v>
      </c>
      <c r="AH9">
        <v>60</v>
      </c>
      <c r="AI9">
        <v>450</v>
      </c>
      <c r="AJ9">
        <v>1350</v>
      </c>
      <c r="AK9">
        <v>850</v>
      </c>
      <c r="AL9">
        <v>420</v>
      </c>
      <c r="AM9">
        <v>80</v>
      </c>
      <c r="AN9">
        <v>350</v>
      </c>
    </row>
    <row r="10" spans="1:40" x14ac:dyDescent="0.3">
      <c r="A10" s="2" t="s">
        <v>11</v>
      </c>
      <c r="B10" t="s">
        <v>12</v>
      </c>
      <c r="C10">
        <v>47</v>
      </c>
      <c r="D10">
        <v>158</v>
      </c>
      <c r="E10">
        <v>68</v>
      </c>
      <c r="F10">
        <f t="shared" si="0"/>
        <v>27.239224483255889</v>
      </c>
      <c r="G10" t="s">
        <v>13</v>
      </c>
      <c r="H10">
        <v>5</v>
      </c>
      <c r="I10" t="s">
        <v>15</v>
      </c>
      <c r="J10">
        <v>41</v>
      </c>
      <c r="K10">
        <v>69</v>
      </c>
      <c r="L10">
        <v>75</v>
      </c>
      <c r="M10">
        <v>85</v>
      </c>
      <c r="N10">
        <v>0</v>
      </c>
      <c r="O10">
        <v>98</v>
      </c>
      <c r="P10">
        <v>116</v>
      </c>
      <c r="Q10">
        <v>158</v>
      </c>
      <c r="R10">
        <v>0</v>
      </c>
      <c r="S10">
        <v>72</v>
      </c>
      <c r="T10">
        <v>88</v>
      </c>
      <c r="U10">
        <v>97</v>
      </c>
      <c r="V10">
        <v>10</v>
      </c>
      <c r="W10">
        <v>11</v>
      </c>
      <c r="X10">
        <v>16</v>
      </c>
      <c r="Y10">
        <v>24</v>
      </c>
      <c r="Z10">
        <v>1695</v>
      </c>
      <c r="AA10">
        <v>700</v>
      </c>
      <c r="AB10">
        <v>750</v>
      </c>
      <c r="AC10">
        <v>85</v>
      </c>
      <c r="AD10">
        <v>450</v>
      </c>
      <c r="AE10">
        <v>1465</v>
      </c>
      <c r="AF10">
        <v>650</v>
      </c>
      <c r="AG10">
        <v>680</v>
      </c>
      <c r="AH10">
        <v>135</v>
      </c>
      <c r="AI10">
        <v>400</v>
      </c>
      <c r="AJ10">
        <v>2175</v>
      </c>
      <c r="AK10">
        <v>750</v>
      </c>
      <c r="AL10">
        <v>1200</v>
      </c>
      <c r="AM10">
        <v>225</v>
      </c>
      <c r="AN10">
        <v>400</v>
      </c>
    </row>
    <row r="11" spans="1:40" x14ac:dyDescent="0.3">
      <c r="A11" s="2" t="s">
        <v>11</v>
      </c>
      <c r="B11" t="s">
        <v>12</v>
      </c>
      <c r="C11">
        <v>42</v>
      </c>
      <c r="D11">
        <v>177</v>
      </c>
      <c r="E11">
        <v>85</v>
      </c>
      <c r="F11">
        <f t="shared" si="0"/>
        <v>27.131411790992374</v>
      </c>
      <c r="G11" t="s">
        <v>13</v>
      </c>
      <c r="H11">
        <v>5.7</v>
      </c>
      <c r="J11">
        <v>45</v>
      </c>
      <c r="K11">
        <v>69</v>
      </c>
      <c r="L11">
        <v>77</v>
      </c>
      <c r="M11">
        <v>79</v>
      </c>
      <c r="N11">
        <v>0</v>
      </c>
      <c r="O11">
        <v>96</v>
      </c>
      <c r="P11">
        <v>111</v>
      </c>
      <c r="Q11">
        <v>131</v>
      </c>
      <c r="R11">
        <v>0</v>
      </c>
      <c r="S11">
        <v>54</v>
      </c>
      <c r="T11">
        <v>78</v>
      </c>
      <c r="U11">
        <v>93</v>
      </c>
      <c r="V11">
        <v>12</v>
      </c>
      <c r="W11">
        <v>13</v>
      </c>
      <c r="X11">
        <v>13</v>
      </c>
      <c r="Y11">
        <v>15</v>
      </c>
      <c r="Z11">
        <v>1590</v>
      </c>
      <c r="AA11">
        <v>600</v>
      </c>
      <c r="AB11">
        <v>600</v>
      </c>
      <c r="AC11">
        <v>100</v>
      </c>
      <c r="AD11">
        <v>560</v>
      </c>
      <c r="AE11">
        <v>1830</v>
      </c>
      <c r="AF11">
        <v>630</v>
      </c>
      <c r="AG11">
        <v>1030</v>
      </c>
      <c r="AH11">
        <v>170</v>
      </c>
      <c r="AI11">
        <v>550</v>
      </c>
      <c r="AJ11">
        <v>2030</v>
      </c>
      <c r="AK11">
        <v>610</v>
      </c>
      <c r="AL11">
        <v>1250</v>
      </c>
      <c r="AM11">
        <v>170</v>
      </c>
      <c r="AN11">
        <v>300</v>
      </c>
    </row>
    <row r="12" spans="1:40" x14ac:dyDescent="0.3">
      <c r="A12" s="2" t="s">
        <v>11</v>
      </c>
      <c r="B12" t="s">
        <v>12</v>
      </c>
      <c r="C12">
        <v>44</v>
      </c>
      <c r="D12">
        <v>172</v>
      </c>
      <c r="E12">
        <v>81</v>
      </c>
      <c r="F12">
        <f t="shared" si="0"/>
        <v>27.379664683612766</v>
      </c>
      <c r="G12" t="s">
        <v>13</v>
      </c>
      <c r="H12">
        <v>5.8</v>
      </c>
      <c r="J12">
        <v>38</v>
      </c>
      <c r="K12">
        <v>74</v>
      </c>
      <c r="L12">
        <v>78</v>
      </c>
      <c r="M12">
        <v>84</v>
      </c>
      <c r="N12">
        <v>0</v>
      </c>
      <c r="O12">
        <v>116</v>
      </c>
      <c r="P12">
        <v>136</v>
      </c>
      <c r="Q12">
        <v>137</v>
      </c>
      <c r="R12">
        <v>0</v>
      </c>
      <c r="S12">
        <v>67</v>
      </c>
      <c r="T12">
        <v>88</v>
      </c>
      <c r="U12">
        <v>94</v>
      </c>
      <c r="V12">
        <v>5</v>
      </c>
      <c r="W12">
        <v>9</v>
      </c>
      <c r="X12">
        <v>15</v>
      </c>
      <c r="Y12">
        <v>17</v>
      </c>
      <c r="Z12">
        <v>1040</v>
      </c>
      <c r="AA12">
        <v>630</v>
      </c>
      <c r="AB12">
        <v>370</v>
      </c>
      <c r="AC12">
        <v>40</v>
      </c>
      <c r="AD12">
        <v>650</v>
      </c>
      <c r="AE12">
        <v>1880</v>
      </c>
      <c r="AF12">
        <v>770</v>
      </c>
      <c r="AG12">
        <v>990</v>
      </c>
      <c r="AH12">
        <v>120</v>
      </c>
      <c r="AI12">
        <v>600</v>
      </c>
      <c r="AJ12">
        <v>2180</v>
      </c>
      <c r="AK12">
        <v>730</v>
      </c>
      <c r="AL12">
        <v>1300</v>
      </c>
      <c r="AM12">
        <v>150</v>
      </c>
      <c r="AN12">
        <v>350</v>
      </c>
    </row>
    <row r="13" spans="1:40" x14ac:dyDescent="0.3">
      <c r="A13" s="2" t="s">
        <v>11</v>
      </c>
      <c r="B13" t="s">
        <v>12</v>
      </c>
      <c r="C13">
        <v>58</v>
      </c>
      <c r="D13">
        <v>173</v>
      </c>
      <c r="E13">
        <v>82</v>
      </c>
      <c r="F13">
        <f t="shared" si="0"/>
        <v>27.398175682448461</v>
      </c>
      <c r="G13" t="s">
        <v>14</v>
      </c>
      <c r="H13">
        <v>3.9</v>
      </c>
      <c r="J13">
        <v>37</v>
      </c>
      <c r="K13">
        <v>79</v>
      </c>
      <c r="L13">
        <v>79</v>
      </c>
      <c r="M13">
        <v>82</v>
      </c>
      <c r="N13">
        <v>0</v>
      </c>
      <c r="O13">
        <v>125</v>
      </c>
      <c r="P13">
        <v>147</v>
      </c>
      <c r="Q13">
        <v>163</v>
      </c>
      <c r="R13">
        <v>0</v>
      </c>
      <c r="S13">
        <v>62</v>
      </c>
      <c r="T13">
        <v>88</v>
      </c>
      <c r="U13">
        <v>104</v>
      </c>
      <c r="V13">
        <v>6</v>
      </c>
      <c r="W13">
        <v>12</v>
      </c>
      <c r="X13">
        <v>16</v>
      </c>
      <c r="Y13">
        <v>18</v>
      </c>
      <c r="Z13">
        <v>1220</v>
      </c>
      <c r="AA13">
        <v>570</v>
      </c>
      <c r="AB13">
        <v>630</v>
      </c>
      <c r="AC13">
        <v>20</v>
      </c>
      <c r="AD13">
        <v>450</v>
      </c>
      <c r="AE13">
        <v>1160</v>
      </c>
      <c r="AF13">
        <v>810</v>
      </c>
      <c r="AG13">
        <v>320</v>
      </c>
      <c r="AH13">
        <v>30</v>
      </c>
      <c r="AI13">
        <v>400</v>
      </c>
      <c r="AJ13">
        <v>1640</v>
      </c>
      <c r="AK13">
        <v>640</v>
      </c>
      <c r="AL13">
        <v>920</v>
      </c>
      <c r="AM13">
        <v>80</v>
      </c>
      <c r="AN13">
        <v>450</v>
      </c>
    </row>
    <row r="14" spans="1:40" x14ac:dyDescent="0.3">
      <c r="A14" s="2" t="s">
        <v>11</v>
      </c>
      <c r="B14" t="s">
        <v>12</v>
      </c>
      <c r="C14">
        <v>59</v>
      </c>
      <c r="D14">
        <v>169</v>
      </c>
      <c r="E14">
        <v>75</v>
      </c>
      <c r="F14">
        <f t="shared" si="0"/>
        <v>26.259584748433177</v>
      </c>
      <c r="G14" t="s">
        <v>13</v>
      </c>
      <c r="H14">
        <v>6</v>
      </c>
      <c r="J14">
        <v>38</v>
      </c>
      <c r="K14">
        <v>73</v>
      </c>
      <c r="L14">
        <v>78</v>
      </c>
      <c r="M14">
        <v>84</v>
      </c>
      <c r="N14">
        <v>0</v>
      </c>
      <c r="O14">
        <v>139</v>
      </c>
      <c r="P14">
        <v>157</v>
      </c>
      <c r="Q14">
        <v>167</v>
      </c>
      <c r="R14">
        <v>0</v>
      </c>
      <c r="S14">
        <v>71</v>
      </c>
      <c r="T14">
        <v>81</v>
      </c>
      <c r="U14">
        <v>87</v>
      </c>
      <c r="V14">
        <v>8</v>
      </c>
      <c r="W14">
        <v>13</v>
      </c>
      <c r="X14">
        <v>15</v>
      </c>
      <c r="Y14">
        <v>16</v>
      </c>
      <c r="Z14">
        <v>1650</v>
      </c>
      <c r="AA14">
        <v>390</v>
      </c>
      <c r="AB14">
        <v>960</v>
      </c>
      <c r="AC14">
        <v>0</v>
      </c>
      <c r="AD14">
        <v>500</v>
      </c>
      <c r="AE14">
        <v>1530</v>
      </c>
      <c r="AF14">
        <v>590</v>
      </c>
      <c r="AG14">
        <v>840</v>
      </c>
      <c r="AH14">
        <v>100</v>
      </c>
      <c r="AI14">
        <v>480</v>
      </c>
      <c r="AJ14">
        <v>1950</v>
      </c>
      <c r="AK14">
        <v>670</v>
      </c>
      <c r="AL14">
        <v>1170</v>
      </c>
      <c r="AM14">
        <v>110</v>
      </c>
      <c r="AN14">
        <v>420</v>
      </c>
    </row>
    <row r="15" spans="1:40" x14ac:dyDescent="0.3">
      <c r="A15" s="2" t="s">
        <v>11</v>
      </c>
      <c r="B15" t="s">
        <v>12</v>
      </c>
      <c r="C15">
        <v>55</v>
      </c>
      <c r="D15">
        <v>166</v>
      </c>
      <c r="E15">
        <v>77</v>
      </c>
      <c r="F15">
        <f t="shared" si="0"/>
        <v>27.94309769197271</v>
      </c>
      <c r="G15" t="s">
        <v>14</v>
      </c>
      <c r="H15">
        <v>4.5999999999999996</v>
      </c>
      <c r="J15">
        <v>36</v>
      </c>
      <c r="K15">
        <v>67</v>
      </c>
      <c r="L15">
        <v>72</v>
      </c>
      <c r="M15">
        <v>80</v>
      </c>
      <c r="N15">
        <v>0</v>
      </c>
      <c r="O15">
        <v>135</v>
      </c>
      <c r="P15">
        <v>152</v>
      </c>
      <c r="Q15">
        <v>187</v>
      </c>
      <c r="R15">
        <v>0</v>
      </c>
      <c r="S15">
        <v>60</v>
      </c>
      <c r="T15">
        <v>82</v>
      </c>
      <c r="U15">
        <v>93</v>
      </c>
      <c r="V15">
        <v>11</v>
      </c>
      <c r="W15">
        <v>14</v>
      </c>
      <c r="X15">
        <v>17</v>
      </c>
      <c r="Y15">
        <v>16</v>
      </c>
      <c r="Z15">
        <v>1425</v>
      </c>
      <c r="AA15">
        <v>430</v>
      </c>
      <c r="AB15">
        <v>690</v>
      </c>
      <c r="AC15">
        <v>65</v>
      </c>
      <c r="AD15">
        <v>600</v>
      </c>
      <c r="AE15">
        <v>1360</v>
      </c>
      <c r="AF15">
        <v>480</v>
      </c>
      <c r="AG15">
        <v>780</v>
      </c>
      <c r="AH15">
        <v>100</v>
      </c>
      <c r="AI15">
        <v>550</v>
      </c>
      <c r="AJ15">
        <v>1720</v>
      </c>
      <c r="AK15">
        <v>530</v>
      </c>
      <c r="AL15">
        <v>1100</v>
      </c>
      <c r="AM15">
        <v>90</v>
      </c>
      <c r="AN15">
        <v>360</v>
      </c>
    </row>
    <row r="16" spans="1:40" x14ac:dyDescent="0.3">
      <c r="A16" s="2" t="s">
        <v>11</v>
      </c>
      <c r="B16" t="s">
        <v>12</v>
      </c>
      <c r="C16">
        <v>57</v>
      </c>
      <c r="D16">
        <v>153</v>
      </c>
      <c r="E16">
        <v>70</v>
      </c>
      <c r="F16">
        <f t="shared" si="0"/>
        <v>29.903028749626213</v>
      </c>
      <c r="G16" t="s">
        <v>13</v>
      </c>
      <c r="H16">
        <v>4.0999999999999996</v>
      </c>
      <c r="J16">
        <v>31</v>
      </c>
      <c r="K16">
        <v>69</v>
      </c>
      <c r="L16">
        <v>74</v>
      </c>
      <c r="M16">
        <v>84</v>
      </c>
      <c r="N16">
        <v>0</v>
      </c>
      <c r="O16">
        <v>147</v>
      </c>
      <c r="P16">
        <v>179</v>
      </c>
      <c r="Q16">
        <v>199</v>
      </c>
      <c r="R16">
        <v>0</v>
      </c>
      <c r="S16">
        <v>66</v>
      </c>
      <c r="T16">
        <v>86</v>
      </c>
      <c r="U16">
        <v>92</v>
      </c>
      <c r="V16">
        <v>9</v>
      </c>
      <c r="W16">
        <v>7</v>
      </c>
      <c r="X16">
        <v>17</v>
      </c>
      <c r="Y16">
        <v>22</v>
      </c>
      <c r="Z16">
        <v>1510</v>
      </c>
      <c r="AA16">
        <v>550</v>
      </c>
      <c r="AB16">
        <v>670</v>
      </c>
      <c r="AC16">
        <v>105</v>
      </c>
      <c r="AD16">
        <v>650</v>
      </c>
      <c r="AE16">
        <v>1870</v>
      </c>
      <c r="AF16">
        <v>540</v>
      </c>
      <c r="AG16">
        <v>1200</v>
      </c>
      <c r="AH16">
        <v>130</v>
      </c>
      <c r="AI16">
        <v>680</v>
      </c>
      <c r="AJ16">
        <v>1705</v>
      </c>
      <c r="AK16">
        <v>740</v>
      </c>
      <c r="AL16">
        <v>820</v>
      </c>
      <c r="AM16">
        <v>145</v>
      </c>
      <c r="AN16">
        <v>400</v>
      </c>
    </row>
    <row r="17" spans="1:40" x14ac:dyDescent="0.3">
      <c r="A17" s="2" t="s">
        <v>11</v>
      </c>
      <c r="B17" t="s">
        <v>16</v>
      </c>
      <c r="C17">
        <v>55</v>
      </c>
      <c r="D17">
        <v>152</v>
      </c>
      <c r="E17">
        <v>72</v>
      </c>
      <c r="F17">
        <f t="shared" si="0"/>
        <v>31.163434903047094</v>
      </c>
      <c r="G17" t="s">
        <v>13</v>
      </c>
      <c r="H17">
        <v>3</v>
      </c>
      <c r="J17">
        <v>37</v>
      </c>
      <c r="K17">
        <v>71</v>
      </c>
      <c r="L17">
        <v>78</v>
      </c>
      <c r="M17">
        <v>86</v>
      </c>
      <c r="N17">
        <v>0</v>
      </c>
      <c r="O17">
        <v>115</v>
      </c>
      <c r="P17">
        <v>136</v>
      </c>
      <c r="Q17">
        <v>152</v>
      </c>
      <c r="R17">
        <v>0</v>
      </c>
      <c r="S17">
        <v>72</v>
      </c>
      <c r="T17">
        <v>75</v>
      </c>
      <c r="U17">
        <v>81</v>
      </c>
      <c r="V17">
        <v>7</v>
      </c>
      <c r="W17">
        <v>8</v>
      </c>
      <c r="X17">
        <v>18</v>
      </c>
      <c r="Y17">
        <v>21</v>
      </c>
      <c r="Z17">
        <v>1100</v>
      </c>
      <c r="AA17">
        <v>600</v>
      </c>
      <c r="AB17">
        <v>490</v>
      </c>
      <c r="AC17">
        <v>10</v>
      </c>
      <c r="AD17">
        <v>360</v>
      </c>
      <c r="AE17">
        <v>1395</v>
      </c>
      <c r="AF17">
        <v>780</v>
      </c>
      <c r="AG17">
        <v>570</v>
      </c>
      <c r="AH17">
        <v>45</v>
      </c>
      <c r="AI17">
        <v>360</v>
      </c>
      <c r="AJ17">
        <v>1485</v>
      </c>
      <c r="AK17">
        <v>950</v>
      </c>
      <c r="AL17">
        <v>460</v>
      </c>
      <c r="AM17">
        <v>75</v>
      </c>
      <c r="AN17">
        <v>450</v>
      </c>
    </row>
    <row r="18" spans="1:40" x14ac:dyDescent="0.3">
      <c r="A18" s="2" t="s">
        <v>11</v>
      </c>
      <c r="B18" t="s">
        <v>16</v>
      </c>
      <c r="C18">
        <v>52</v>
      </c>
      <c r="D18">
        <v>168</v>
      </c>
      <c r="E18">
        <v>68</v>
      </c>
      <c r="F18">
        <f t="shared" si="0"/>
        <v>24.09297052154195</v>
      </c>
      <c r="G18" t="s">
        <v>13</v>
      </c>
      <c r="H18">
        <v>4.9000000000000004</v>
      </c>
      <c r="J18">
        <v>35</v>
      </c>
      <c r="K18">
        <v>70</v>
      </c>
      <c r="L18">
        <v>81</v>
      </c>
      <c r="M18">
        <v>85</v>
      </c>
      <c r="N18">
        <v>0</v>
      </c>
      <c r="O18">
        <v>99</v>
      </c>
      <c r="P18">
        <v>121</v>
      </c>
      <c r="Q18">
        <v>154</v>
      </c>
      <c r="R18">
        <v>0</v>
      </c>
      <c r="S18">
        <v>64</v>
      </c>
      <c r="T18">
        <v>88</v>
      </c>
      <c r="U18">
        <v>94</v>
      </c>
      <c r="V18">
        <v>8</v>
      </c>
      <c r="W18">
        <v>9</v>
      </c>
      <c r="X18">
        <v>21</v>
      </c>
      <c r="Y18">
        <v>23</v>
      </c>
      <c r="Z18">
        <v>1040</v>
      </c>
      <c r="AA18">
        <v>630</v>
      </c>
      <c r="AB18">
        <v>380</v>
      </c>
      <c r="AC18">
        <v>30</v>
      </c>
      <c r="AD18">
        <v>700</v>
      </c>
      <c r="AE18">
        <v>1775</v>
      </c>
      <c r="AF18">
        <v>660</v>
      </c>
      <c r="AG18">
        <v>990</v>
      </c>
      <c r="AH18">
        <v>125</v>
      </c>
      <c r="AI18">
        <v>660</v>
      </c>
      <c r="AJ18">
        <v>2075</v>
      </c>
      <c r="AK18">
        <v>750</v>
      </c>
      <c r="AL18">
        <v>1180</v>
      </c>
      <c r="AM18">
        <v>145</v>
      </c>
      <c r="AN18">
        <v>250</v>
      </c>
    </row>
    <row r="19" spans="1:40" x14ac:dyDescent="0.3">
      <c r="A19" s="2" t="s">
        <v>11</v>
      </c>
      <c r="B19" t="s">
        <v>16</v>
      </c>
      <c r="C19">
        <v>39</v>
      </c>
      <c r="D19">
        <v>161</v>
      </c>
      <c r="E19">
        <v>69</v>
      </c>
      <c r="F19">
        <f t="shared" si="0"/>
        <v>26.619343389529725</v>
      </c>
      <c r="G19" t="s">
        <v>13</v>
      </c>
      <c r="H19">
        <v>5</v>
      </c>
      <c r="J19">
        <v>33</v>
      </c>
      <c r="K19">
        <v>77</v>
      </c>
      <c r="L19">
        <v>71</v>
      </c>
      <c r="M19">
        <v>83</v>
      </c>
      <c r="N19">
        <v>0</v>
      </c>
      <c r="O19">
        <v>120</v>
      </c>
      <c r="P19">
        <v>142</v>
      </c>
      <c r="Q19">
        <v>175</v>
      </c>
      <c r="R19">
        <v>0</v>
      </c>
      <c r="S19">
        <v>67</v>
      </c>
      <c r="T19">
        <v>91</v>
      </c>
      <c r="U19">
        <v>97</v>
      </c>
      <c r="V19">
        <v>7</v>
      </c>
      <c r="W19">
        <v>6</v>
      </c>
      <c r="X19">
        <v>10</v>
      </c>
      <c r="Y19">
        <v>16</v>
      </c>
      <c r="Z19">
        <v>915</v>
      </c>
      <c r="AA19">
        <v>470</v>
      </c>
      <c r="AB19">
        <v>420</v>
      </c>
      <c r="AC19">
        <v>25</v>
      </c>
      <c r="AD19">
        <v>700</v>
      </c>
      <c r="AE19">
        <v>1895</v>
      </c>
      <c r="AF19">
        <v>530</v>
      </c>
      <c r="AG19">
        <v>1220</v>
      </c>
      <c r="AH19">
        <v>145</v>
      </c>
      <c r="AI19">
        <v>700</v>
      </c>
      <c r="AJ19">
        <v>2095</v>
      </c>
      <c r="AK19">
        <v>640</v>
      </c>
      <c r="AL19">
        <v>1310</v>
      </c>
      <c r="AM19">
        <v>145</v>
      </c>
      <c r="AN19">
        <v>450</v>
      </c>
    </row>
    <row r="20" spans="1:40" x14ac:dyDescent="0.3">
      <c r="A20" s="2" t="s">
        <v>11</v>
      </c>
      <c r="B20" t="s">
        <v>16</v>
      </c>
      <c r="C20">
        <v>57</v>
      </c>
      <c r="D20">
        <v>171</v>
      </c>
      <c r="E20">
        <v>77</v>
      </c>
      <c r="F20">
        <f t="shared" si="0"/>
        <v>26.332888752094661</v>
      </c>
      <c r="G20" t="s">
        <v>13</v>
      </c>
      <c r="H20">
        <v>5.4</v>
      </c>
      <c r="J20">
        <v>30</v>
      </c>
      <c r="K20">
        <v>69</v>
      </c>
      <c r="L20">
        <v>76</v>
      </c>
      <c r="M20">
        <v>80</v>
      </c>
      <c r="N20">
        <v>0</v>
      </c>
      <c r="O20">
        <v>136</v>
      </c>
      <c r="P20">
        <v>164</v>
      </c>
      <c r="Q20">
        <v>179</v>
      </c>
      <c r="R20">
        <v>0</v>
      </c>
      <c r="S20">
        <v>53</v>
      </c>
      <c r="T20">
        <v>76</v>
      </c>
      <c r="U20">
        <v>92</v>
      </c>
      <c r="V20">
        <v>12</v>
      </c>
      <c r="W20">
        <v>8</v>
      </c>
      <c r="X20">
        <v>17</v>
      </c>
      <c r="Y20">
        <v>19</v>
      </c>
      <c r="Z20">
        <v>1545</v>
      </c>
      <c r="AA20">
        <v>490</v>
      </c>
      <c r="AB20">
        <v>660</v>
      </c>
      <c r="AC20">
        <v>145</v>
      </c>
      <c r="AD20">
        <v>720</v>
      </c>
      <c r="AE20">
        <v>1750</v>
      </c>
      <c r="AF20">
        <v>580</v>
      </c>
      <c r="AG20">
        <v>950</v>
      </c>
      <c r="AH20">
        <v>220</v>
      </c>
      <c r="AI20">
        <v>650</v>
      </c>
      <c r="AJ20">
        <v>1595</v>
      </c>
      <c r="AK20">
        <v>470</v>
      </c>
      <c r="AL20">
        <v>960</v>
      </c>
      <c r="AM20">
        <v>165</v>
      </c>
      <c r="AN20">
        <v>350</v>
      </c>
    </row>
    <row r="21" spans="1:40" x14ac:dyDescent="0.3">
      <c r="A21" s="3" t="s">
        <v>17</v>
      </c>
      <c r="B21" t="s">
        <v>12</v>
      </c>
      <c r="C21">
        <v>55</v>
      </c>
      <c r="D21">
        <v>168</v>
      </c>
      <c r="E21">
        <v>78</v>
      </c>
      <c r="F21">
        <f t="shared" si="0"/>
        <v>27.636054421768709</v>
      </c>
      <c r="G21" t="s">
        <v>14</v>
      </c>
      <c r="H21">
        <v>5.8</v>
      </c>
      <c r="J21">
        <v>37</v>
      </c>
      <c r="K21">
        <v>75</v>
      </c>
      <c r="L21">
        <v>77</v>
      </c>
      <c r="M21">
        <v>81</v>
      </c>
      <c r="N21">
        <v>0</v>
      </c>
      <c r="O21">
        <v>99</v>
      </c>
      <c r="P21">
        <v>116</v>
      </c>
      <c r="Q21">
        <v>126</v>
      </c>
      <c r="R21">
        <v>0</v>
      </c>
      <c r="S21">
        <v>47</v>
      </c>
      <c r="T21">
        <v>77</v>
      </c>
      <c r="U21">
        <v>83</v>
      </c>
      <c r="V21">
        <v>10</v>
      </c>
      <c r="W21">
        <v>7</v>
      </c>
      <c r="X21">
        <v>18</v>
      </c>
      <c r="Y21">
        <v>21</v>
      </c>
      <c r="Z21">
        <v>1535</v>
      </c>
      <c r="AA21">
        <v>420</v>
      </c>
      <c r="AB21">
        <v>710</v>
      </c>
      <c r="AC21">
        <v>135</v>
      </c>
      <c r="AD21">
        <v>680</v>
      </c>
      <c r="AE21">
        <v>1655</v>
      </c>
      <c r="AF21">
        <v>490</v>
      </c>
      <c r="AG21">
        <v>1000</v>
      </c>
      <c r="AH21">
        <v>165</v>
      </c>
      <c r="AI21">
        <v>550</v>
      </c>
      <c r="AJ21">
        <v>1610</v>
      </c>
      <c r="AK21">
        <v>550</v>
      </c>
      <c r="AL21">
        <v>880</v>
      </c>
      <c r="AM21">
        <v>180</v>
      </c>
      <c r="AN21">
        <v>400</v>
      </c>
    </row>
    <row r="22" spans="1:40" x14ac:dyDescent="0.3">
      <c r="A22" s="3" t="s">
        <v>17</v>
      </c>
      <c r="B22" t="s">
        <v>12</v>
      </c>
      <c r="C22">
        <v>38</v>
      </c>
      <c r="D22">
        <v>167</v>
      </c>
      <c r="E22">
        <v>75</v>
      </c>
      <c r="F22">
        <f t="shared" si="0"/>
        <v>26.892323138154829</v>
      </c>
      <c r="G22" t="s">
        <v>14</v>
      </c>
      <c r="H22">
        <v>7</v>
      </c>
      <c r="J22">
        <v>36</v>
      </c>
      <c r="K22">
        <v>70</v>
      </c>
      <c r="L22">
        <v>78</v>
      </c>
      <c r="M22">
        <v>84</v>
      </c>
      <c r="N22">
        <v>0</v>
      </c>
      <c r="O22">
        <v>89</v>
      </c>
      <c r="P22">
        <v>125</v>
      </c>
      <c r="Q22">
        <v>159</v>
      </c>
      <c r="R22">
        <v>0</v>
      </c>
      <c r="S22">
        <v>67</v>
      </c>
      <c r="T22">
        <v>84</v>
      </c>
      <c r="U22">
        <v>90</v>
      </c>
      <c r="V22">
        <v>7</v>
      </c>
      <c r="W22">
        <v>10</v>
      </c>
      <c r="X22">
        <v>18</v>
      </c>
      <c r="Y22">
        <v>18</v>
      </c>
      <c r="Z22">
        <v>1855</v>
      </c>
      <c r="AA22">
        <v>480</v>
      </c>
      <c r="AB22">
        <v>940</v>
      </c>
      <c r="AC22">
        <v>105</v>
      </c>
      <c r="AD22">
        <v>630</v>
      </c>
      <c r="AE22">
        <v>1645</v>
      </c>
      <c r="AF22">
        <v>550</v>
      </c>
      <c r="AG22">
        <v>950</v>
      </c>
      <c r="AH22">
        <v>145</v>
      </c>
      <c r="AI22">
        <v>600</v>
      </c>
      <c r="AJ22">
        <v>1795</v>
      </c>
      <c r="AK22">
        <v>630</v>
      </c>
      <c r="AL22">
        <v>1010</v>
      </c>
      <c r="AM22">
        <v>155</v>
      </c>
      <c r="AN22">
        <v>550</v>
      </c>
    </row>
    <row r="23" spans="1:40" x14ac:dyDescent="0.3">
      <c r="A23" s="3" t="s">
        <v>17</v>
      </c>
      <c r="B23" t="s">
        <v>12</v>
      </c>
      <c r="C23">
        <v>47</v>
      </c>
      <c r="D23">
        <v>175</v>
      </c>
      <c r="E23">
        <v>75</v>
      </c>
      <c r="F23">
        <f t="shared" si="0"/>
        <v>24.489795918367346</v>
      </c>
      <c r="G23" t="s">
        <v>14</v>
      </c>
      <c r="H23">
        <v>4</v>
      </c>
      <c r="J23">
        <v>33</v>
      </c>
      <c r="K23">
        <v>62</v>
      </c>
      <c r="L23">
        <v>74</v>
      </c>
      <c r="M23">
        <v>80</v>
      </c>
      <c r="N23">
        <v>0</v>
      </c>
      <c r="O23">
        <v>117</v>
      </c>
      <c r="P23">
        <v>132</v>
      </c>
      <c r="Q23">
        <v>150</v>
      </c>
      <c r="R23">
        <v>0</v>
      </c>
      <c r="S23">
        <v>65</v>
      </c>
      <c r="T23">
        <v>81</v>
      </c>
      <c r="U23">
        <v>88</v>
      </c>
      <c r="V23">
        <v>8</v>
      </c>
      <c r="W23">
        <v>8</v>
      </c>
      <c r="X23">
        <v>14</v>
      </c>
      <c r="Y23">
        <v>16</v>
      </c>
      <c r="Z23">
        <v>1220</v>
      </c>
      <c r="AA23">
        <v>680</v>
      </c>
      <c r="AB23">
        <v>540</v>
      </c>
      <c r="AC23">
        <v>0</v>
      </c>
      <c r="AD23">
        <v>650</v>
      </c>
      <c r="AE23">
        <v>1810</v>
      </c>
      <c r="AF23">
        <v>490</v>
      </c>
      <c r="AG23">
        <v>1250</v>
      </c>
      <c r="AH23">
        <v>70</v>
      </c>
      <c r="AI23">
        <v>680</v>
      </c>
      <c r="AJ23">
        <v>1685</v>
      </c>
      <c r="AK23">
        <v>470</v>
      </c>
      <c r="AL23">
        <v>1080</v>
      </c>
      <c r="AM23">
        <v>135</v>
      </c>
      <c r="AN23">
        <v>520</v>
      </c>
    </row>
    <row r="24" spans="1:40" x14ac:dyDescent="0.3">
      <c r="A24" s="3" t="s">
        <v>17</v>
      </c>
      <c r="B24" t="s">
        <v>12</v>
      </c>
      <c r="C24">
        <v>50</v>
      </c>
      <c r="D24">
        <v>172</v>
      </c>
      <c r="E24">
        <v>82</v>
      </c>
      <c r="F24">
        <f t="shared" si="0"/>
        <v>27.717685235262305</v>
      </c>
      <c r="G24" t="s">
        <v>13</v>
      </c>
      <c r="H24">
        <v>3.5</v>
      </c>
      <c r="J24">
        <v>34</v>
      </c>
      <c r="K24">
        <v>75</v>
      </c>
      <c r="L24">
        <v>82</v>
      </c>
      <c r="M24">
        <v>83</v>
      </c>
      <c r="N24">
        <v>0</v>
      </c>
      <c r="O24">
        <v>150</v>
      </c>
      <c r="P24">
        <v>156</v>
      </c>
      <c r="Q24">
        <v>167</v>
      </c>
      <c r="R24">
        <v>0</v>
      </c>
      <c r="S24">
        <v>65</v>
      </c>
      <c r="T24">
        <v>75</v>
      </c>
      <c r="U24">
        <v>81</v>
      </c>
      <c r="V24">
        <v>10</v>
      </c>
      <c r="W24">
        <v>7</v>
      </c>
      <c r="X24">
        <v>15</v>
      </c>
      <c r="Y24">
        <v>18</v>
      </c>
      <c r="Z24">
        <v>1060</v>
      </c>
      <c r="AA24">
        <v>500</v>
      </c>
      <c r="AB24">
        <v>550</v>
      </c>
      <c r="AC24">
        <v>10</v>
      </c>
      <c r="AD24">
        <v>500</v>
      </c>
      <c r="AE24">
        <v>1445</v>
      </c>
      <c r="AF24">
        <v>800</v>
      </c>
      <c r="AG24">
        <v>560</v>
      </c>
      <c r="AH24">
        <v>85</v>
      </c>
      <c r="AI24">
        <v>480</v>
      </c>
      <c r="AJ24">
        <v>1480</v>
      </c>
      <c r="AK24">
        <v>840</v>
      </c>
      <c r="AL24">
        <v>480</v>
      </c>
      <c r="AM24">
        <v>160</v>
      </c>
      <c r="AN24">
        <v>220</v>
      </c>
    </row>
    <row r="25" spans="1:40" x14ac:dyDescent="0.3">
      <c r="A25" s="3" t="s">
        <v>17</v>
      </c>
      <c r="B25" t="s">
        <v>12</v>
      </c>
      <c r="C25">
        <v>51</v>
      </c>
      <c r="D25">
        <v>170</v>
      </c>
      <c r="E25">
        <v>84</v>
      </c>
      <c r="F25">
        <f t="shared" si="0"/>
        <v>29.065743944636679</v>
      </c>
      <c r="G25" t="s">
        <v>14</v>
      </c>
      <c r="H25">
        <v>3</v>
      </c>
      <c r="J25">
        <v>42</v>
      </c>
      <c r="K25">
        <v>69</v>
      </c>
      <c r="L25">
        <v>78</v>
      </c>
      <c r="M25">
        <v>78</v>
      </c>
      <c r="N25">
        <v>0</v>
      </c>
      <c r="O25">
        <v>147</v>
      </c>
      <c r="P25">
        <v>164</v>
      </c>
      <c r="Q25">
        <v>172</v>
      </c>
      <c r="R25">
        <v>0</v>
      </c>
      <c r="S25">
        <v>71</v>
      </c>
      <c r="T25">
        <v>73</v>
      </c>
      <c r="U25">
        <v>77</v>
      </c>
      <c r="V25">
        <v>9</v>
      </c>
      <c r="W25">
        <v>14</v>
      </c>
      <c r="X25">
        <v>17</v>
      </c>
      <c r="Y25">
        <v>21</v>
      </c>
      <c r="Z25">
        <v>1055</v>
      </c>
      <c r="AA25">
        <v>590</v>
      </c>
      <c r="AB25">
        <v>450</v>
      </c>
      <c r="AC25">
        <v>15</v>
      </c>
      <c r="AD25">
        <v>420</v>
      </c>
      <c r="AE25">
        <v>1155</v>
      </c>
      <c r="AF25">
        <v>720</v>
      </c>
      <c r="AG25">
        <v>320</v>
      </c>
      <c r="AH25">
        <v>115</v>
      </c>
      <c r="AI25">
        <v>360</v>
      </c>
      <c r="AJ25">
        <v>1640</v>
      </c>
      <c r="AK25">
        <v>680</v>
      </c>
      <c r="AL25">
        <v>810</v>
      </c>
      <c r="AM25">
        <v>150</v>
      </c>
      <c r="AN25">
        <v>260</v>
      </c>
    </row>
    <row r="26" spans="1:40" x14ac:dyDescent="0.3">
      <c r="A26" s="3" t="s">
        <v>17</v>
      </c>
      <c r="B26" t="s">
        <v>12</v>
      </c>
      <c r="C26">
        <v>55</v>
      </c>
      <c r="D26">
        <v>161</v>
      </c>
      <c r="E26">
        <v>80</v>
      </c>
      <c r="F26">
        <f t="shared" si="0"/>
        <v>30.863006828440263</v>
      </c>
      <c r="G26" t="s">
        <v>14</v>
      </c>
      <c r="H26">
        <v>3.6</v>
      </c>
      <c r="J26">
        <v>30</v>
      </c>
      <c r="K26">
        <v>75</v>
      </c>
      <c r="L26">
        <v>82</v>
      </c>
      <c r="M26">
        <v>83</v>
      </c>
      <c r="N26">
        <v>0</v>
      </c>
      <c r="O26">
        <v>103</v>
      </c>
      <c r="P26">
        <v>132</v>
      </c>
      <c r="Q26">
        <v>146</v>
      </c>
      <c r="R26">
        <v>0</v>
      </c>
      <c r="S26">
        <v>73</v>
      </c>
      <c r="T26">
        <v>85</v>
      </c>
      <c r="U26">
        <v>92</v>
      </c>
      <c r="V26">
        <v>5</v>
      </c>
      <c r="W26">
        <v>8</v>
      </c>
      <c r="X26">
        <v>16</v>
      </c>
      <c r="Y26">
        <v>18</v>
      </c>
      <c r="Z26">
        <v>1490</v>
      </c>
      <c r="AA26">
        <v>520</v>
      </c>
      <c r="AB26">
        <v>790</v>
      </c>
      <c r="AC26">
        <v>30</v>
      </c>
      <c r="AD26">
        <v>700</v>
      </c>
      <c r="AE26">
        <v>1700</v>
      </c>
      <c r="AF26">
        <v>780</v>
      </c>
      <c r="AG26">
        <v>830</v>
      </c>
      <c r="AH26">
        <v>90</v>
      </c>
      <c r="AI26">
        <v>680</v>
      </c>
      <c r="AJ26">
        <v>1660</v>
      </c>
      <c r="AK26">
        <v>580</v>
      </c>
      <c r="AL26">
        <v>900</v>
      </c>
      <c r="AM26">
        <v>180</v>
      </c>
      <c r="AN26">
        <v>200</v>
      </c>
    </row>
    <row r="27" spans="1:40" x14ac:dyDescent="0.3">
      <c r="A27" s="3" t="s">
        <v>17</v>
      </c>
      <c r="B27" t="s">
        <v>12</v>
      </c>
      <c r="C27">
        <v>59</v>
      </c>
      <c r="D27">
        <v>168</v>
      </c>
      <c r="E27">
        <v>77</v>
      </c>
      <c r="F27">
        <f t="shared" si="0"/>
        <v>27.281746031746032</v>
      </c>
      <c r="G27" t="s">
        <v>14</v>
      </c>
      <c r="H27">
        <v>4.8</v>
      </c>
      <c r="I27" t="s">
        <v>18</v>
      </c>
      <c r="J27">
        <v>32</v>
      </c>
      <c r="K27">
        <v>64</v>
      </c>
      <c r="L27">
        <v>72</v>
      </c>
      <c r="M27">
        <v>83</v>
      </c>
      <c r="N27">
        <v>0</v>
      </c>
      <c r="O27">
        <v>118</v>
      </c>
      <c r="P27">
        <v>141</v>
      </c>
      <c r="Q27">
        <v>154</v>
      </c>
      <c r="R27">
        <v>0</v>
      </c>
      <c r="S27">
        <v>74</v>
      </c>
      <c r="T27">
        <v>82</v>
      </c>
      <c r="U27">
        <v>88</v>
      </c>
      <c r="V27">
        <v>8</v>
      </c>
      <c r="W27">
        <v>15</v>
      </c>
      <c r="X27">
        <v>18</v>
      </c>
      <c r="Y27">
        <v>23</v>
      </c>
      <c r="Z27">
        <v>1395</v>
      </c>
      <c r="AA27">
        <v>360</v>
      </c>
      <c r="AB27">
        <v>680</v>
      </c>
      <c r="AC27">
        <v>90</v>
      </c>
      <c r="AD27">
        <v>550</v>
      </c>
      <c r="AE27">
        <v>1520</v>
      </c>
      <c r="AF27">
        <v>490</v>
      </c>
      <c r="AG27">
        <v>900</v>
      </c>
      <c r="AH27">
        <v>130</v>
      </c>
      <c r="AI27">
        <v>520</v>
      </c>
      <c r="AJ27">
        <v>1825</v>
      </c>
      <c r="AK27">
        <v>640</v>
      </c>
      <c r="AL27">
        <v>980</v>
      </c>
      <c r="AM27">
        <v>205</v>
      </c>
      <c r="AN27">
        <v>240</v>
      </c>
    </row>
    <row r="28" spans="1:40" x14ac:dyDescent="0.3">
      <c r="A28" s="3" t="s">
        <v>17</v>
      </c>
      <c r="B28" t="s">
        <v>12</v>
      </c>
      <c r="C28">
        <v>62</v>
      </c>
      <c r="D28">
        <v>157</v>
      </c>
      <c r="E28">
        <v>70</v>
      </c>
      <c r="F28">
        <f t="shared" si="0"/>
        <v>28.398718000730252</v>
      </c>
      <c r="G28" t="s">
        <v>13</v>
      </c>
      <c r="H28">
        <v>4.7</v>
      </c>
      <c r="J28">
        <v>33</v>
      </c>
      <c r="K28">
        <v>75</v>
      </c>
      <c r="L28">
        <v>79</v>
      </c>
      <c r="M28">
        <v>81</v>
      </c>
      <c r="N28">
        <v>0</v>
      </c>
      <c r="O28">
        <v>134</v>
      </c>
      <c r="P28">
        <v>140</v>
      </c>
      <c r="Q28">
        <v>151</v>
      </c>
      <c r="R28">
        <v>0</v>
      </c>
      <c r="S28">
        <v>63</v>
      </c>
      <c r="T28">
        <v>82</v>
      </c>
      <c r="U28">
        <v>83</v>
      </c>
      <c r="V28">
        <v>9</v>
      </c>
      <c r="W28">
        <v>10</v>
      </c>
      <c r="X28">
        <v>13</v>
      </c>
      <c r="Y28">
        <v>17</v>
      </c>
      <c r="Z28">
        <v>1300</v>
      </c>
      <c r="AA28">
        <v>730</v>
      </c>
      <c r="AB28">
        <v>570</v>
      </c>
      <c r="AC28">
        <v>0</v>
      </c>
      <c r="AD28">
        <v>400</v>
      </c>
      <c r="AE28">
        <v>1040</v>
      </c>
      <c r="AF28">
        <v>710</v>
      </c>
      <c r="AG28">
        <v>300</v>
      </c>
      <c r="AH28">
        <v>30</v>
      </c>
      <c r="AI28">
        <v>360</v>
      </c>
      <c r="AJ28">
        <v>1270</v>
      </c>
      <c r="AK28">
        <v>690</v>
      </c>
      <c r="AL28">
        <v>460</v>
      </c>
      <c r="AM28">
        <v>120</v>
      </c>
      <c r="AN28">
        <v>240</v>
      </c>
    </row>
    <row r="29" spans="1:40" x14ac:dyDescent="0.3">
      <c r="A29" s="3" t="s">
        <v>17</v>
      </c>
      <c r="B29" t="s">
        <v>12</v>
      </c>
      <c r="C29">
        <v>61</v>
      </c>
      <c r="D29">
        <v>175</v>
      </c>
      <c r="E29">
        <v>79</v>
      </c>
      <c r="F29">
        <f t="shared" si="0"/>
        <v>25.795918367346935</v>
      </c>
      <c r="G29" t="s">
        <v>13</v>
      </c>
      <c r="H29">
        <v>4.5</v>
      </c>
      <c r="J29">
        <v>36</v>
      </c>
      <c r="K29">
        <v>71</v>
      </c>
      <c r="L29">
        <v>77</v>
      </c>
      <c r="M29">
        <v>83</v>
      </c>
      <c r="N29">
        <v>0</v>
      </c>
      <c r="O29">
        <v>97</v>
      </c>
      <c r="P29">
        <v>136</v>
      </c>
      <c r="Q29">
        <v>152</v>
      </c>
      <c r="R29">
        <v>0</v>
      </c>
      <c r="S29">
        <v>59</v>
      </c>
      <c r="T29">
        <v>75</v>
      </c>
      <c r="U29">
        <v>81</v>
      </c>
      <c r="V29">
        <v>11</v>
      </c>
      <c r="W29">
        <v>6</v>
      </c>
      <c r="X29">
        <v>14</v>
      </c>
      <c r="Y29">
        <v>16</v>
      </c>
      <c r="Z29">
        <v>1090</v>
      </c>
      <c r="AA29">
        <v>520</v>
      </c>
      <c r="AB29">
        <v>550</v>
      </c>
      <c r="AC29">
        <v>20</v>
      </c>
      <c r="AD29">
        <v>550</v>
      </c>
      <c r="AE29">
        <v>1370</v>
      </c>
      <c r="AF29">
        <v>550</v>
      </c>
      <c r="AG29">
        <v>700</v>
      </c>
      <c r="AH29">
        <v>120</v>
      </c>
      <c r="AI29">
        <v>480</v>
      </c>
      <c r="AJ29">
        <v>1785</v>
      </c>
      <c r="AK29">
        <v>760</v>
      </c>
      <c r="AL29">
        <v>910</v>
      </c>
      <c r="AM29">
        <v>115</v>
      </c>
      <c r="AN29">
        <v>300</v>
      </c>
    </row>
    <row r="30" spans="1:40" x14ac:dyDescent="0.3">
      <c r="A30" s="3" t="s">
        <v>17</v>
      </c>
      <c r="B30" t="s">
        <v>12</v>
      </c>
      <c r="C30">
        <v>67</v>
      </c>
      <c r="D30">
        <v>173</v>
      </c>
      <c r="E30">
        <v>78</v>
      </c>
      <c r="F30">
        <f t="shared" si="0"/>
        <v>26.061679307694877</v>
      </c>
      <c r="G30" t="s">
        <v>13</v>
      </c>
      <c r="H30">
        <v>3.9</v>
      </c>
      <c r="J30">
        <v>29</v>
      </c>
      <c r="K30">
        <v>69</v>
      </c>
      <c r="L30">
        <v>70</v>
      </c>
      <c r="M30">
        <v>79</v>
      </c>
      <c r="N30">
        <v>0</v>
      </c>
      <c r="O30">
        <v>89</v>
      </c>
      <c r="P30">
        <v>120</v>
      </c>
      <c r="Q30">
        <v>165</v>
      </c>
      <c r="R30">
        <v>0</v>
      </c>
      <c r="S30">
        <v>63</v>
      </c>
      <c r="T30">
        <v>74</v>
      </c>
      <c r="U30">
        <v>86</v>
      </c>
      <c r="V30">
        <v>12</v>
      </c>
      <c r="W30">
        <v>9</v>
      </c>
      <c r="X30">
        <v>12</v>
      </c>
      <c r="Y30">
        <v>16</v>
      </c>
      <c r="Z30">
        <v>1100</v>
      </c>
      <c r="AA30">
        <v>560</v>
      </c>
      <c r="AB30">
        <v>500</v>
      </c>
      <c r="AC30">
        <v>40</v>
      </c>
      <c r="AD30">
        <v>360</v>
      </c>
      <c r="AE30">
        <v>1195</v>
      </c>
      <c r="AF30">
        <v>630</v>
      </c>
      <c r="AG30">
        <v>520</v>
      </c>
      <c r="AH30">
        <v>45</v>
      </c>
      <c r="AI30">
        <v>300</v>
      </c>
      <c r="AJ30">
        <v>1880</v>
      </c>
      <c r="AK30">
        <v>660</v>
      </c>
      <c r="AL30">
        <v>1090</v>
      </c>
      <c r="AM30">
        <v>130</v>
      </c>
      <c r="AN30">
        <v>300</v>
      </c>
    </row>
    <row r="31" spans="1:40" x14ac:dyDescent="0.3">
      <c r="A31" s="3" t="s">
        <v>17</v>
      </c>
      <c r="B31" t="s">
        <v>12</v>
      </c>
      <c r="C31">
        <v>44</v>
      </c>
      <c r="D31">
        <v>176</v>
      </c>
      <c r="E31">
        <v>69</v>
      </c>
      <c r="F31">
        <f t="shared" si="0"/>
        <v>22.275309917355372</v>
      </c>
      <c r="G31" t="s">
        <v>13</v>
      </c>
      <c r="H31">
        <v>5.7</v>
      </c>
      <c r="J31">
        <v>35</v>
      </c>
      <c r="K31">
        <v>75</v>
      </c>
      <c r="L31">
        <v>79</v>
      </c>
      <c r="M31">
        <v>77</v>
      </c>
      <c r="N31">
        <v>0</v>
      </c>
      <c r="O31">
        <v>113</v>
      </c>
      <c r="P31">
        <v>137</v>
      </c>
      <c r="Q31">
        <v>153</v>
      </c>
      <c r="R31">
        <v>0</v>
      </c>
      <c r="S31">
        <v>58</v>
      </c>
      <c r="T31">
        <v>85</v>
      </c>
      <c r="U31">
        <v>91</v>
      </c>
      <c r="V31">
        <v>7</v>
      </c>
      <c r="W31">
        <v>8</v>
      </c>
      <c r="X31">
        <v>11</v>
      </c>
      <c r="Y31">
        <v>19</v>
      </c>
      <c r="Z31">
        <v>1300</v>
      </c>
      <c r="AA31">
        <v>650</v>
      </c>
      <c r="AB31">
        <v>630</v>
      </c>
      <c r="AC31">
        <v>20</v>
      </c>
      <c r="AD31">
        <v>480</v>
      </c>
      <c r="AE31">
        <v>1710</v>
      </c>
      <c r="AF31">
        <v>450</v>
      </c>
      <c r="AG31">
        <v>1150</v>
      </c>
      <c r="AH31">
        <v>110</v>
      </c>
      <c r="AI31">
        <v>500</v>
      </c>
      <c r="AJ31">
        <v>1740</v>
      </c>
      <c r="AK31">
        <v>550</v>
      </c>
      <c r="AL31">
        <v>1070</v>
      </c>
      <c r="AM31">
        <v>120</v>
      </c>
      <c r="AN31">
        <v>360</v>
      </c>
    </row>
    <row r="32" spans="1:40" x14ac:dyDescent="0.3">
      <c r="A32" s="3" t="s">
        <v>17</v>
      </c>
      <c r="B32" t="s">
        <v>12</v>
      </c>
      <c r="C32">
        <v>55</v>
      </c>
      <c r="D32">
        <v>166</v>
      </c>
      <c r="E32">
        <v>83</v>
      </c>
      <c r="F32">
        <f t="shared" si="0"/>
        <v>30.120481927710845</v>
      </c>
      <c r="G32" t="s">
        <v>14</v>
      </c>
      <c r="H32">
        <v>5.8</v>
      </c>
      <c r="J32">
        <v>37</v>
      </c>
      <c r="K32">
        <v>74</v>
      </c>
      <c r="L32">
        <v>77</v>
      </c>
      <c r="M32">
        <v>84</v>
      </c>
      <c r="N32">
        <v>0</v>
      </c>
      <c r="O32">
        <v>106</v>
      </c>
      <c r="P32">
        <v>136</v>
      </c>
      <c r="Q32">
        <v>149</v>
      </c>
      <c r="R32">
        <v>0</v>
      </c>
      <c r="S32">
        <v>52</v>
      </c>
      <c r="T32">
        <v>69</v>
      </c>
      <c r="U32">
        <v>85</v>
      </c>
      <c r="V32">
        <v>9</v>
      </c>
      <c r="W32">
        <v>9</v>
      </c>
      <c r="X32">
        <v>15</v>
      </c>
      <c r="Y32">
        <v>18</v>
      </c>
      <c r="Z32">
        <v>1695</v>
      </c>
      <c r="AA32">
        <v>680</v>
      </c>
      <c r="AB32">
        <v>760</v>
      </c>
      <c r="AC32">
        <v>95</v>
      </c>
      <c r="AD32">
        <v>720</v>
      </c>
      <c r="AE32">
        <v>2050</v>
      </c>
      <c r="AF32">
        <v>750</v>
      </c>
      <c r="AG32">
        <v>1100</v>
      </c>
      <c r="AH32">
        <v>200</v>
      </c>
      <c r="AI32">
        <v>700</v>
      </c>
      <c r="AJ32">
        <v>2420</v>
      </c>
      <c r="AK32">
        <v>730</v>
      </c>
      <c r="AL32">
        <v>1470</v>
      </c>
      <c r="AM32">
        <v>220</v>
      </c>
      <c r="AN32">
        <v>420</v>
      </c>
    </row>
    <row r="33" spans="1:40" x14ac:dyDescent="0.3">
      <c r="A33" s="3" t="s">
        <v>17</v>
      </c>
      <c r="B33" t="s">
        <v>16</v>
      </c>
      <c r="C33">
        <v>57</v>
      </c>
      <c r="D33">
        <v>161</v>
      </c>
      <c r="E33">
        <v>60</v>
      </c>
      <c r="F33">
        <f t="shared" si="0"/>
        <v>23.147255121330197</v>
      </c>
      <c r="G33" t="s">
        <v>14</v>
      </c>
      <c r="H33">
        <v>3</v>
      </c>
      <c r="J33">
        <v>29</v>
      </c>
      <c r="K33">
        <v>76</v>
      </c>
      <c r="L33">
        <v>79</v>
      </c>
      <c r="M33">
        <v>82</v>
      </c>
      <c r="N33">
        <v>0</v>
      </c>
      <c r="O33">
        <v>133</v>
      </c>
      <c r="P33">
        <v>151</v>
      </c>
      <c r="Q33">
        <v>164</v>
      </c>
      <c r="R33">
        <v>0</v>
      </c>
      <c r="S33">
        <v>58</v>
      </c>
      <c r="T33">
        <v>76</v>
      </c>
      <c r="U33">
        <v>92</v>
      </c>
      <c r="V33">
        <v>10</v>
      </c>
      <c r="W33">
        <v>9</v>
      </c>
      <c r="X33">
        <v>15</v>
      </c>
      <c r="Y33">
        <v>17</v>
      </c>
      <c r="Z33">
        <v>1845</v>
      </c>
      <c r="AA33">
        <v>720</v>
      </c>
      <c r="AB33">
        <v>740</v>
      </c>
      <c r="AC33">
        <v>115</v>
      </c>
      <c r="AD33">
        <v>700</v>
      </c>
      <c r="AE33">
        <v>1960</v>
      </c>
      <c r="AF33">
        <v>800</v>
      </c>
      <c r="AG33">
        <v>1010</v>
      </c>
      <c r="AH33">
        <v>150</v>
      </c>
      <c r="AI33">
        <v>650</v>
      </c>
      <c r="AJ33">
        <v>2080</v>
      </c>
      <c r="AK33">
        <v>780</v>
      </c>
      <c r="AL33">
        <v>1150</v>
      </c>
      <c r="AM33">
        <v>150</v>
      </c>
      <c r="AN33">
        <v>520</v>
      </c>
    </row>
    <row r="34" spans="1:40" x14ac:dyDescent="0.3">
      <c r="A34" s="3" t="s">
        <v>17</v>
      </c>
      <c r="B34" t="s">
        <v>16</v>
      </c>
      <c r="C34">
        <v>58</v>
      </c>
      <c r="D34">
        <v>154</v>
      </c>
      <c r="E34">
        <v>64</v>
      </c>
      <c r="F34">
        <f t="shared" si="0"/>
        <v>26.986001011975038</v>
      </c>
      <c r="G34" t="s">
        <v>13</v>
      </c>
      <c r="H34">
        <v>7.2</v>
      </c>
      <c r="J34">
        <v>30</v>
      </c>
      <c r="K34">
        <v>73</v>
      </c>
      <c r="L34">
        <v>80</v>
      </c>
      <c r="M34">
        <v>83</v>
      </c>
      <c r="N34">
        <v>0</v>
      </c>
      <c r="O34">
        <v>101</v>
      </c>
      <c r="P34">
        <v>120</v>
      </c>
      <c r="Q34">
        <v>148</v>
      </c>
      <c r="R34">
        <v>0</v>
      </c>
      <c r="S34">
        <v>63</v>
      </c>
      <c r="T34">
        <v>83</v>
      </c>
      <c r="U34">
        <v>83</v>
      </c>
      <c r="V34">
        <v>11</v>
      </c>
      <c r="W34">
        <v>12</v>
      </c>
      <c r="X34">
        <v>17</v>
      </c>
      <c r="Y34">
        <v>18</v>
      </c>
      <c r="Z34">
        <v>945</v>
      </c>
      <c r="AA34">
        <v>400</v>
      </c>
      <c r="AB34">
        <v>510</v>
      </c>
      <c r="AC34">
        <v>35</v>
      </c>
      <c r="AD34">
        <v>680</v>
      </c>
      <c r="AE34">
        <v>1685</v>
      </c>
      <c r="AF34">
        <v>650</v>
      </c>
      <c r="AG34">
        <v>880</v>
      </c>
      <c r="AH34">
        <v>155</v>
      </c>
      <c r="AI34">
        <v>640</v>
      </c>
      <c r="AJ34">
        <v>1850</v>
      </c>
      <c r="AK34">
        <v>560</v>
      </c>
      <c r="AL34">
        <v>1120</v>
      </c>
      <c r="AM34">
        <v>170</v>
      </c>
      <c r="AN34">
        <v>200</v>
      </c>
    </row>
    <row r="35" spans="1:40" x14ac:dyDescent="0.3">
      <c r="A35" s="3"/>
    </row>
    <row r="36" spans="1:40" x14ac:dyDescent="0.3">
      <c r="A36" s="3"/>
    </row>
    <row r="37" spans="1:40" x14ac:dyDescent="0.3">
      <c r="A37" s="3"/>
    </row>
  </sheetData>
  <autoFilter ref="A1:AE51" xr:uid="{00000000-0009-0000-0000-000000000000}"/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杨大宇</dc:creator>
  <cp:lastModifiedBy>Yang, T. (Tianyu)</cp:lastModifiedBy>
  <dcterms:created xsi:type="dcterms:W3CDTF">2015-06-05T20:19:00Z</dcterms:created>
  <dcterms:modified xsi:type="dcterms:W3CDTF">2023-12-31T10:47:41Z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1033-6.3.0.8471</vt:lpwstr>
  </property>
  <property fmtid="{D5CDD505-2E9C-101B-9397-08002B2CF9AE}" pid="3" name="ICV">
    <vt:lpwstr>BE338E7D0936B633194029655DA5BC59_42</vt:lpwstr>
  </property>
</Properties>
</file>