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zhangumn/Documents/ZhangLab/manuscript/Distinct insertion patterns/submission/Final version/"/>
    </mc:Choice>
  </mc:AlternateContent>
  <xr:revisionPtr revIDLastSave="0" documentId="8_{9E08ED70-755F-2841-B725-EE96A08E7029}" xr6:coauthVersionLast="47" xr6:coauthVersionMax="47" xr10:uidLastSave="{00000000-0000-0000-0000-000000000000}"/>
  <bookViews>
    <workbookView xWindow="4040" yWindow="760" windowWidth="22400" windowHeight="17700" firstSheet="13" activeTab="19" xr2:uid="{00000000-000D-0000-FFFF-FFFF00000000}"/>
  </bookViews>
  <sheets>
    <sheet name="Figure 1" sheetId="1" r:id="rId1"/>
    <sheet name="Figure 2a" sheetId="2" r:id="rId2"/>
    <sheet name="Figure 2d" sheetId="4" r:id="rId3"/>
    <sheet name="Figure 3a" sheetId="5" r:id="rId4"/>
    <sheet name="Figure 3a_heat_map" sheetId="6" r:id="rId5"/>
    <sheet name="Figure 3b" sheetId="7" r:id="rId6"/>
    <sheet name="Figure 3b_heat_map" sheetId="8" r:id="rId7"/>
    <sheet name="Figure 4a" sheetId="9" r:id="rId8"/>
    <sheet name="Figure 4b" sheetId="10" r:id="rId9"/>
    <sheet name="Figure 4c" sheetId="11" r:id="rId10"/>
    <sheet name="Figure 4d" sheetId="12" r:id="rId11"/>
    <sheet name="Figure 4e" sheetId="13" r:id="rId12"/>
    <sheet name="Figure 5a" sheetId="14" r:id="rId13"/>
    <sheet name="Figure 5a_heat_map" sheetId="15" r:id="rId14"/>
    <sheet name="Figure 5b" sheetId="16" r:id="rId15"/>
    <sheet name="Figure 5b_heat_map" sheetId="17" r:id="rId16"/>
    <sheet name="Figure 2c" sheetId="3" r:id="rId17"/>
    <sheet name="Supplementary Fig S1" sheetId="18" r:id="rId18"/>
    <sheet name="Supplementary Fig S2" sheetId="19" r:id="rId19"/>
    <sheet name="Supplementary Fig S3" sheetId="2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1" roundtripDataChecksum="JzoLIVNWxcZ+UEv/rYd8pGBTsDC/yUTiE8TmsQz7pVM="/>
    </ext>
  </extLst>
</workbook>
</file>

<file path=xl/calcChain.xml><?xml version="1.0" encoding="utf-8"?>
<calcChain xmlns="http://schemas.openxmlformats.org/spreadsheetml/2006/main">
  <c r="M4" i="20" l="1"/>
  <c r="E63" i="16"/>
  <c r="E60" i="16"/>
  <c r="E57" i="16"/>
  <c r="E54" i="16"/>
  <c r="E51" i="16"/>
  <c r="E48" i="16"/>
  <c r="E45" i="16"/>
  <c r="E42" i="16"/>
  <c r="E39" i="16"/>
  <c r="E36" i="16"/>
  <c r="E33" i="16"/>
  <c r="E30" i="16"/>
  <c r="E27" i="16"/>
  <c r="E24" i="16"/>
  <c r="E6" i="10"/>
  <c r="E3" i="10"/>
  <c r="E5" i="9"/>
  <c r="E2" i="9"/>
  <c r="L27" i="2"/>
  <c r="D30" i="8"/>
  <c r="D26" i="8"/>
  <c r="D22" i="8"/>
  <c r="D18" i="8"/>
  <c r="D14" i="8"/>
  <c r="D10" i="8"/>
  <c r="D6" i="8"/>
  <c r="D2" i="8"/>
  <c r="L23" i="2"/>
  <c r="L11" i="2"/>
  <c r="L9" i="2"/>
</calcChain>
</file>

<file path=xl/sharedStrings.xml><?xml version="1.0" encoding="utf-8"?>
<sst xmlns="http://schemas.openxmlformats.org/spreadsheetml/2006/main" count="4300" uniqueCount="200">
  <si>
    <t>species</t>
  </si>
  <si>
    <t>fourth_nt</t>
  </si>
  <si>
    <t>inserted_nt</t>
  </si>
  <si>
    <t>Insertion_fraction</t>
  </si>
  <si>
    <t>mean_Insertion_fraction</t>
  </si>
  <si>
    <t>setaria</t>
  </si>
  <si>
    <t>A</t>
  </si>
  <si>
    <t>T</t>
  </si>
  <si>
    <t>C</t>
  </si>
  <si>
    <t>G</t>
  </si>
  <si>
    <t>Arabidopsis</t>
  </si>
  <si>
    <t>human</t>
  </si>
  <si>
    <t>Templated</t>
  </si>
  <si>
    <t>Insertion rate_reps</t>
  </si>
  <si>
    <t>Mean insertion rate</t>
  </si>
  <si>
    <t>target_site</t>
  </si>
  <si>
    <t>rep</t>
  </si>
  <si>
    <t>Insertion_rate</t>
  </si>
  <si>
    <t>Mean_iPAM_G</t>
  </si>
  <si>
    <t>1</t>
  </si>
  <si>
    <t>name</t>
  </si>
  <si>
    <t>2</t>
  </si>
  <si>
    <t>3</t>
  </si>
  <si>
    <t>Human</t>
  </si>
  <si>
    <t>Setaria</t>
  </si>
  <si>
    <t>4</t>
  </si>
  <si>
    <t>5</t>
  </si>
  <si>
    <t>Mean_iPAM_T</t>
  </si>
  <si>
    <t>Insertion proportion</t>
  </si>
  <si>
    <t>mean_Insertion proportion</t>
  </si>
  <si>
    <t>Insertion_type</t>
  </si>
  <si>
    <t>Non-Templated</t>
  </si>
  <si>
    <t>Mean_insertion_proportion</t>
  </si>
  <si>
    <t>genotype</t>
  </si>
  <si>
    <t>Insertion rate</t>
  </si>
  <si>
    <t>MCsite5_gRNA1</t>
  </si>
  <si>
    <t>WT</t>
  </si>
  <si>
    <t>mean insertion rate</t>
  </si>
  <si>
    <t>MCsite4_gRNA1</t>
  </si>
  <si>
    <t>MCsite4_gRNA8</t>
  </si>
  <si>
    <t>MCsite4_gRNA7</t>
  </si>
  <si>
    <t>MCsite4_gRNA2</t>
  </si>
  <si>
    <t>MCsite4_gRNA4</t>
  </si>
  <si>
    <t>MCsite4_gRNA9</t>
  </si>
  <si>
    <t>MCsite4_gRNA3</t>
  </si>
  <si>
    <t>MCsite4_gRNA5</t>
  </si>
  <si>
    <t>Pol_L</t>
  </si>
  <si>
    <t>insertion_rate</t>
  </si>
  <si>
    <t xml:space="preserve"> </t>
  </si>
  <si>
    <t>deletion_type</t>
  </si>
  <si>
    <t>deletion_rate</t>
  </si>
  <si>
    <t>1bp</t>
  </si>
  <si>
    <t>2-10bp</t>
  </si>
  <si>
    <t>&gt;10bp</t>
  </si>
  <si>
    <t>WT_OE</t>
  </si>
  <si>
    <t>chl2</t>
  </si>
  <si>
    <t>mutant_Pol_l</t>
  </si>
  <si>
    <t>Col-0_OE</t>
  </si>
  <si>
    <t>insertion_proportion</t>
  </si>
  <si>
    <t>target_site_genotype</t>
  </si>
  <si>
    <t>chl2_WT</t>
  </si>
  <si>
    <t>chl2_mutant_Pol_l</t>
  </si>
  <si>
    <t>chl2_Col-0_OE</t>
  </si>
  <si>
    <t>Fold vs WT</t>
  </si>
  <si>
    <t>MCsite_G_8</t>
  </si>
  <si>
    <t>MCsite_G_7</t>
  </si>
  <si>
    <t>MCsite_G_4</t>
  </si>
  <si>
    <t>MCsite_G_9</t>
  </si>
  <si>
    <t>MCsite_G_3</t>
  </si>
  <si>
    <t>MCsite_G_1</t>
  </si>
  <si>
    <t>MCsite_G_5</t>
  </si>
  <si>
    <t>MCsite_G_2</t>
  </si>
  <si>
    <t>MCsite_T_7</t>
  </si>
  <si>
    <t>MCsite_T_3</t>
  </si>
  <si>
    <t>MCsite_T_6</t>
  </si>
  <si>
    <t>MCsite_T_8</t>
  </si>
  <si>
    <t>MCsite_T_5</t>
  </si>
  <si>
    <t>MCsite_T_1</t>
  </si>
  <si>
    <t>MCsite_T_4</t>
  </si>
  <si>
    <t>Chl2</t>
  </si>
  <si>
    <t>iPAM_T</t>
  </si>
  <si>
    <t>iPAM_G</t>
  </si>
  <si>
    <t>Target site</t>
  </si>
  <si>
    <t>predicted_in_delphi</t>
  </si>
  <si>
    <t>predicted_forecast</t>
  </si>
  <si>
    <t>observed</t>
  </si>
  <si>
    <t>fwa_gRNA9_C</t>
  </si>
  <si>
    <t>fwa_gRNA8_G</t>
  </si>
  <si>
    <t>fwa_gRNA17_A</t>
  </si>
  <si>
    <t>fwa_gRNA_51_T</t>
  </si>
  <si>
    <t>fwa_gRNA_50_C</t>
  </si>
  <si>
    <t>fwa_gRNA_41_T</t>
  </si>
  <si>
    <t>fwa_gRNA_39_A</t>
  </si>
  <si>
    <t>fwa_gRNA_26_G</t>
  </si>
  <si>
    <t>fwa_gRNA_18_G</t>
  </si>
  <si>
    <t>fwa_gRNA_16_C</t>
  </si>
  <si>
    <t>CHL2_gRNA</t>
  </si>
  <si>
    <t>ms45_gRNA2</t>
  </si>
  <si>
    <t>ms45_gRNA1</t>
  </si>
  <si>
    <t>ms26_gRNA8</t>
  </si>
  <si>
    <t>ms26_gRNA2</t>
  </si>
  <si>
    <t>ms26_gRNA1</t>
  </si>
  <si>
    <t>MET1a_gRNA2</t>
  </si>
  <si>
    <t>JK010_gRNA1</t>
  </si>
  <si>
    <t>JK008_gRNA1</t>
  </si>
  <si>
    <t>JK004_gRNA1</t>
  </si>
  <si>
    <t>JK003_gRNA1</t>
  </si>
  <si>
    <t>JK001_gRNA1</t>
  </si>
  <si>
    <t>IBM2_gRNA3</t>
  </si>
  <si>
    <t>IBM2_gRNA2</t>
  </si>
  <si>
    <t>IBM2_gRNA1</t>
  </si>
  <si>
    <t>HSFB2b_gRNA3</t>
  </si>
  <si>
    <t>hsfa6a1_gRNA2</t>
  </si>
  <si>
    <t>H2A.W_N</t>
  </si>
  <si>
    <t>H2A.W_C</t>
  </si>
  <si>
    <t>edm2c_gRNA3</t>
  </si>
  <si>
    <t>edm2c_gRNA2</t>
  </si>
  <si>
    <t>edm2c_gRNA1</t>
  </si>
  <si>
    <t>edm2b_gRNA3</t>
  </si>
  <si>
    <t>edm2b_gRNA2</t>
  </si>
  <si>
    <t>edm2b_gRNA1</t>
  </si>
  <si>
    <t>edm2a_gRNA3</t>
  </si>
  <si>
    <t>drm1b_gRNA2</t>
  </si>
  <si>
    <t>drm1b_gRNA1</t>
  </si>
  <si>
    <t>drm1a_gRNA1</t>
  </si>
  <si>
    <t>CMT3b_gRNA1</t>
  </si>
  <si>
    <t>CMT3b_gRNA2</t>
  </si>
  <si>
    <t>CMT3a_gRNA2</t>
  </si>
  <si>
    <t>CMT3a_gRNA1</t>
  </si>
  <si>
    <t>CMT2_gRNA1</t>
  </si>
  <si>
    <t>Insertion rates from each replicates</t>
  </si>
  <si>
    <t>mean of insertion rates at the iPAM_G site</t>
  </si>
  <si>
    <t>mean of insertion rates at the iPAM_T site</t>
  </si>
  <si>
    <t>Mean of insertion rates according to -4th nucleotide</t>
  </si>
  <si>
    <t>Insertion rates according to -4th mucleotide from each replication</t>
  </si>
  <si>
    <t>non-templated 1-bp insetion rates</t>
  </si>
  <si>
    <t>Insertion rate in each replication</t>
  </si>
  <si>
    <t>Insertion rates in each replication</t>
  </si>
  <si>
    <t>Mean of insertion rates</t>
  </si>
  <si>
    <t>Insertion rates</t>
  </si>
  <si>
    <t>Mean of insertion_rate</t>
  </si>
  <si>
    <t>insertion rates</t>
  </si>
  <si>
    <t>non-templated rates</t>
  </si>
  <si>
    <t>overall mutagenesis rates</t>
  </si>
  <si>
    <t>mean</t>
  </si>
  <si>
    <t>mean_insertion_rates</t>
  </si>
  <si>
    <t>Student t-test one tail, unpaired</t>
  </si>
  <si>
    <t>WT VS Pol_L</t>
  </si>
  <si>
    <t>Student t-test one tailed, unpaired</t>
  </si>
  <si>
    <t>t test one tailed unpaired</t>
  </si>
  <si>
    <t>**</t>
  </si>
  <si>
    <t>*</t>
  </si>
  <si>
    <t>****</t>
  </si>
  <si>
    <t>t-test one tail, Unpaired</t>
  </si>
  <si>
    <t>Pol_l_OE</t>
  </si>
  <si>
    <t>WT vs Pol_l_OE</t>
  </si>
  <si>
    <t>WT vs WT_OE</t>
  </si>
  <si>
    <t>mean insetion rates</t>
  </si>
  <si>
    <t>inserted nt</t>
  </si>
  <si>
    <t>Pol_l_OE VS WT</t>
  </si>
  <si>
    <t>WT_OE VS WT</t>
  </si>
  <si>
    <t>T test one tailed, unpaired</t>
  </si>
  <si>
    <t>mean insertion rates</t>
  </si>
  <si>
    <t>MCsite_T_7_WT</t>
  </si>
  <si>
    <t>MCsite_T_3_WT</t>
  </si>
  <si>
    <t>MCsite_T_6_WT</t>
  </si>
  <si>
    <t>MCsite_T_8_WT</t>
  </si>
  <si>
    <t>MCsite_T_5_WT</t>
  </si>
  <si>
    <t>MCsite_T_1_WT</t>
  </si>
  <si>
    <t>MCsite_T_4_WT</t>
  </si>
  <si>
    <t>MCsite_T_7_mutant_Pol_l</t>
  </si>
  <si>
    <t>MCsite_T_3_mutant_Pol_l</t>
  </si>
  <si>
    <t>MCsite_T_6_mutant_Pol_l</t>
  </si>
  <si>
    <t>MCsite_T_8_mutant_Pol_l</t>
  </si>
  <si>
    <t>MCsite_T_5_mutant_Pol_l</t>
  </si>
  <si>
    <t>MCsite_T_1_mutant_Pol_l</t>
  </si>
  <si>
    <t>MCsite_T_4_mutant_Pol_l</t>
  </si>
  <si>
    <t>MCsite_T_7_Col-0_OE</t>
  </si>
  <si>
    <t>MCsite_T_3_Col-0_OE</t>
  </si>
  <si>
    <t>MCsite_T_6_Col-0_OE</t>
  </si>
  <si>
    <t>MCsite_T_8_Col-0_OE</t>
  </si>
  <si>
    <t>MCsite_T_5_Col-0_OE</t>
  </si>
  <si>
    <t>MCsite_T_1_Col-0_OE</t>
  </si>
  <si>
    <t>MCsite_T_4_Col-0_OE</t>
  </si>
  <si>
    <t>Mean 1 bp insertion</t>
  </si>
  <si>
    <t>CHL2_gRNA1</t>
  </si>
  <si>
    <t>MCsite5_3_gRNA1</t>
  </si>
  <si>
    <t>MCsite5_4_gRNA1</t>
  </si>
  <si>
    <t>MCsite5_5_gRNA1</t>
  </si>
  <si>
    <t>MCsite5_6_gRNA1</t>
  </si>
  <si>
    <t>MCsite5_7_gRNA1</t>
  </si>
  <si>
    <t>MCsite5_8_gRNA1</t>
  </si>
  <si>
    <t>MET1b_gRNA2</t>
  </si>
  <si>
    <t>Averge</t>
  </si>
  <si>
    <t>Mean 1 bp insertion rate</t>
  </si>
  <si>
    <t>1bp insertion rates</t>
  </si>
  <si>
    <t>Fraction (%)</t>
  </si>
  <si>
    <t>Mean fraction</t>
  </si>
  <si>
    <t>Fourth nuceotide</t>
  </si>
  <si>
    <t>Non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</si>
</sst>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7" formatCode="0.000000"/>
  </numFmts>
  <fonts count="21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000000"/>
      <name val="Merriweather Sans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000000"/>
      </top>
      <bottom style="thin">
        <color rgb="FFBFBFBF"/>
      </bottom>
      <diagonal/>
    </border>
    <border>
      <left style="thin">
        <color rgb="FFBFBFBF"/>
      </left>
      <right style="thin">
        <color rgb="FF000000"/>
      </right>
      <top style="thin">
        <color rgb="FF00000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000000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000000"/>
      </bottom>
      <diagonal/>
    </border>
    <border>
      <left style="thin">
        <color rgb="FFBFBFBF"/>
      </left>
      <right style="thin">
        <color rgb="FF000000"/>
      </right>
      <top style="thin">
        <color rgb="FFBFBFBF"/>
      </top>
      <bottom style="thin">
        <color rgb="FF000000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2" borderId="1" xfId="0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4" fillId="0" borderId="0" xfId="0" applyFont="1"/>
    <xf numFmtId="164" fontId="2" fillId="0" borderId="6" xfId="0" applyNumberFormat="1" applyFont="1" applyBorder="1"/>
    <xf numFmtId="164" fontId="2" fillId="0" borderId="0" xfId="0" applyNumberFormat="1" applyFont="1"/>
    <xf numFmtId="0" fontId="2" fillId="0" borderId="6" xfId="0" applyFont="1" applyBorder="1"/>
    <xf numFmtId="0" fontId="3" fillId="0" borderId="5" xfId="0" applyFont="1" applyBorder="1"/>
    <xf numFmtId="0" fontId="3" fillId="0" borderId="0" xfId="0" applyFont="1"/>
    <xf numFmtId="164" fontId="3" fillId="0" borderId="0" xfId="0" applyNumberFormat="1" applyFont="1"/>
    <xf numFmtId="0" fontId="2" fillId="0" borderId="7" xfId="0" applyFont="1" applyBorder="1"/>
    <xf numFmtId="0" fontId="2" fillId="0" borderId="8" xfId="0" applyFont="1" applyBorder="1"/>
    <xf numFmtId="164" fontId="2" fillId="0" borderId="8" xfId="0" applyNumberFormat="1" applyFont="1" applyBorder="1"/>
    <xf numFmtId="0" fontId="2" fillId="0" borderId="9" xfId="0" applyFont="1" applyBorder="1"/>
    <xf numFmtId="0" fontId="5" fillId="0" borderId="3" xfId="0" applyFont="1" applyBorder="1"/>
    <xf numFmtId="0" fontId="5" fillId="0" borderId="2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6" fillId="0" borderId="5" xfId="0" applyFont="1" applyBorder="1"/>
    <xf numFmtId="164" fontId="6" fillId="0" borderId="6" xfId="0" applyNumberFormat="1" applyFont="1" applyBorder="1"/>
    <xf numFmtId="0" fontId="6" fillId="0" borderId="7" xfId="0" applyFont="1" applyBorder="1"/>
    <xf numFmtId="164" fontId="6" fillId="0" borderId="9" xfId="0" applyNumberFormat="1" applyFont="1" applyBorder="1"/>
    <xf numFmtId="0" fontId="3" fillId="0" borderId="6" xfId="0" applyFont="1" applyBorder="1" applyAlignment="1">
      <alignment horizontal="center"/>
    </xf>
    <xf numFmtId="164" fontId="2" fillId="0" borderId="9" xfId="0" applyNumberFormat="1" applyFont="1" applyBorder="1"/>
    <xf numFmtId="0" fontId="7" fillId="2" borderId="1" xfId="0" applyFont="1" applyFill="1" applyBorder="1"/>
    <xf numFmtId="0" fontId="2" fillId="0" borderId="3" xfId="0" applyFont="1" applyBorder="1"/>
    <xf numFmtId="0" fontId="2" fillId="0" borderId="2" xfId="0" applyFont="1" applyBorder="1"/>
    <xf numFmtId="0" fontId="2" fillId="2" borderId="10" xfId="0" applyFont="1" applyFill="1" applyBorder="1"/>
    <xf numFmtId="164" fontId="5" fillId="0" borderId="0" xfId="0" applyNumberFormat="1" applyFont="1"/>
    <xf numFmtId="0" fontId="2" fillId="0" borderId="0" xfId="0" applyFont="1"/>
    <xf numFmtId="0" fontId="5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3" xfId="0" applyFont="1" applyBorder="1"/>
    <xf numFmtId="0" fontId="2" fillId="2" borderId="11" xfId="0" applyFont="1" applyFill="1" applyBorder="1"/>
    <xf numFmtId="0" fontId="6" fillId="0" borderId="0" xfId="0" applyFont="1"/>
    <xf numFmtId="164" fontId="6" fillId="0" borderId="0" xfId="0" applyNumberFormat="1" applyFont="1"/>
    <xf numFmtId="164" fontId="4" fillId="0" borderId="0" xfId="0" applyNumberFormat="1" applyFont="1"/>
    <xf numFmtId="0" fontId="5" fillId="0" borderId="5" xfId="0" applyFont="1" applyBorder="1"/>
    <xf numFmtId="0" fontId="5" fillId="0" borderId="6" xfId="0" applyFont="1" applyBorder="1"/>
    <xf numFmtId="164" fontId="10" fillId="0" borderId="0" xfId="0" applyNumberFormat="1" applyFont="1"/>
    <xf numFmtId="164" fontId="11" fillId="0" borderId="0" xfId="0" applyNumberFormat="1" applyFont="1"/>
    <xf numFmtId="0" fontId="3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5" fillId="0" borderId="4" xfId="0" applyFont="1" applyBorder="1"/>
    <xf numFmtId="0" fontId="6" fillId="0" borderId="8" xfId="0" applyFont="1" applyBorder="1"/>
    <xf numFmtId="0" fontId="3" fillId="2" borderId="10" xfId="0" applyFont="1" applyFill="1" applyBorder="1"/>
    <xf numFmtId="0" fontId="1" fillId="0" borderId="0" xfId="0" applyFont="1"/>
    <xf numFmtId="0" fontId="12" fillId="0" borderId="0" xfId="0" applyFont="1"/>
    <xf numFmtId="164" fontId="13" fillId="0" borderId="0" xfId="0" applyNumberFormat="1" applyFont="1"/>
    <xf numFmtId="164" fontId="5" fillId="0" borderId="8" xfId="0" applyNumberFormat="1" applyFont="1" applyBorder="1"/>
    <xf numFmtId="164" fontId="14" fillId="0" borderId="0" xfId="0" applyNumberFormat="1" applyFont="1"/>
    <xf numFmtId="164" fontId="15" fillId="0" borderId="0" xfId="0" applyNumberFormat="1" applyFont="1"/>
    <xf numFmtId="164" fontId="14" fillId="0" borderId="6" xfId="0" applyNumberFormat="1" applyFont="1" applyBorder="1"/>
    <xf numFmtId="0" fontId="2" fillId="3" borderId="4" xfId="0" applyFont="1" applyFill="1" applyBorder="1"/>
    <xf numFmtId="164" fontId="12" fillId="0" borderId="0" xfId="0" applyNumberFormat="1" applyFont="1"/>
    <xf numFmtId="0" fontId="8" fillId="0" borderId="1" xfId="0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/>
    <xf numFmtId="164" fontId="2" fillId="0" borderId="1" xfId="0" applyNumberFormat="1" applyFont="1" applyBorder="1"/>
    <xf numFmtId="0" fontId="4" fillId="0" borderId="0" xfId="0" applyFont="1" applyAlignment="1">
      <alignment horizontal="left" vertical="center"/>
    </xf>
    <xf numFmtId="0" fontId="0" fillId="0" borderId="0" xfId="0" applyFill="1"/>
    <xf numFmtId="0" fontId="2" fillId="0" borderId="11" xfId="0" applyFont="1" applyFill="1" applyBorder="1"/>
    <xf numFmtId="164" fontId="2" fillId="0" borderId="1" xfId="0" applyNumberFormat="1" applyFont="1" applyFill="1" applyBorder="1"/>
    <xf numFmtId="0" fontId="0" fillId="0" borderId="0" xfId="0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67" fontId="0" fillId="0" borderId="1" xfId="0" applyNumberFormat="1" applyBorder="1"/>
    <xf numFmtId="0" fontId="1" fillId="0" borderId="1" xfId="0" applyFont="1" applyBorder="1"/>
    <xf numFmtId="0" fontId="4" fillId="0" borderId="0" xfId="0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5" fontId="0" fillId="0" borderId="0" xfId="0" applyNumberFormat="1"/>
    <xf numFmtId="0" fontId="2" fillId="0" borderId="10" xfId="0" applyFont="1" applyFill="1" applyBorder="1"/>
    <xf numFmtId="0" fontId="6" fillId="0" borderId="1" xfId="0" applyFont="1" applyBorder="1"/>
    <xf numFmtId="164" fontId="6" fillId="0" borderId="1" xfId="0" applyNumberFormat="1" applyFont="1" applyBorder="1"/>
    <xf numFmtId="0" fontId="6" fillId="0" borderId="12" xfId="0" applyFont="1" applyBorder="1"/>
    <xf numFmtId="0" fontId="6" fillId="0" borderId="13" xfId="0" applyFont="1" applyBorder="1"/>
    <xf numFmtId="0" fontId="2" fillId="0" borderId="15" xfId="0" applyFont="1" applyBorder="1"/>
    <xf numFmtId="164" fontId="6" fillId="0" borderId="16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6" fillId="0" borderId="14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Fill="1" applyBorder="1"/>
    <xf numFmtId="0" fontId="2" fillId="0" borderId="8" xfId="0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2" fillId="0" borderId="20" xfId="0" applyFont="1" applyBorder="1"/>
    <xf numFmtId="0" fontId="12" fillId="0" borderId="21" xfId="0" applyFont="1" applyBorder="1"/>
    <xf numFmtId="164" fontId="1" fillId="0" borderId="0" xfId="0" applyNumberFormat="1" applyFont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2" fillId="0" borderId="1" xfId="0" applyFont="1" applyBorder="1"/>
    <xf numFmtId="0" fontId="19" fillId="0" borderId="1" xfId="0" applyFont="1" applyBorder="1"/>
    <xf numFmtId="0" fontId="20" fillId="0" borderId="1" xfId="0" applyFont="1" applyBorder="1"/>
    <xf numFmtId="0" fontId="17" fillId="0" borderId="31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0" borderId="32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0" fontId="17" fillId="0" borderId="1" xfId="0" applyFont="1" applyBorder="1"/>
    <xf numFmtId="0" fontId="18" fillId="0" borderId="1" xfId="0" applyFont="1" applyBorder="1"/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164" fontId="1" fillId="0" borderId="24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164" fontId="1" fillId="0" borderId="27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1" fillId="0" borderId="0" xfId="0" applyFont="1" applyFill="1"/>
    <xf numFmtId="164" fontId="1" fillId="0" borderId="37" xfId="0" applyNumberFormat="1" applyFont="1" applyBorder="1" applyAlignment="1">
      <alignment horizontal="right" vertical="center"/>
    </xf>
    <xf numFmtId="164" fontId="1" fillId="0" borderId="38" xfId="0" applyNumberFormat="1" applyFont="1" applyBorder="1" applyAlignment="1">
      <alignment horizontal="right" vertical="center"/>
    </xf>
    <xf numFmtId="164" fontId="1" fillId="0" borderId="3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37" xfId="0" applyFont="1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39" xfId="0" applyFont="1" applyBorder="1" applyAlignment="1">
      <alignment horizontal="right" vertical="center"/>
    </xf>
    <xf numFmtId="0" fontId="1" fillId="0" borderId="4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customschemas.google.com/relationships/workbookmetadata" Target="metadata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workbookViewId="0">
      <selection sqref="A1:E60"/>
    </sheetView>
  </sheetViews>
  <sheetFormatPr baseColWidth="10" defaultColWidth="11.1640625" defaultRowHeight="15" customHeight="1" x14ac:dyDescent="0.2"/>
  <cols>
    <col min="1" max="26" width="10.5" customWidth="1"/>
  </cols>
  <sheetData>
    <row r="1" spans="1:5" ht="15.75" customHeight="1" x14ac:dyDescent="0.2">
      <c r="A1" s="59" t="s">
        <v>82</v>
      </c>
      <c r="B1" s="59" t="s">
        <v>0</v>
      </c>
      <c r="C1" s="59" t="s">
        <v>83</v>
      </c>
      <c r="D1" s="59" t="s">
        <v>84</v>
      </c>
      <c r="E1" s="59" t="s">
        <v>85</v>
      </c>
    </row>
    <row r="2" spans="1:5" ht="15.75" customHeight="1" x14ac:dyDescent="0.2">
      <c r="A2" s="58" t="s">
        <v>77</v>
      </c>
      <c r="B2" s="58" t="s">
        <v>10</v>
      </c>
      <c r="C2" s="8">
        <v>24.249565199999999</v>
      </c>
      <c r="D2" s="58">
        <v>19</v>
      </c>
      <c r="E2" s="60">
        <v>26.818339999999999</v>
      </c>
    </row>
    <row r="3" spans="1:5" ht="15.75" customHeight="1" x14ac:dyDescent="0.2">
      <c r="A3" s="58" t="s">
        <v>75</v>
      </c>
      <c r="B3" s="58" t="s">
        <v>10</v>
      </c>
      <c r="C3" s="8">
        <v>15.2787542</v>
      </c>
      <c r="D3" s="58">
        <v>19</v>
      </c>
      <c r="E3" s="60">
        <v>10.910733</v>
      </c>
    </row>
    <row r="4" spans="1:5" ht="15.75" customHeight="1" x14ac:dyDescent="0.2">
      <c r="A4" s="58" t="s">
        <v>72</v>
      </c>
      <c r="B4" s="58" t="s">
        <v>10</v>
      </c>
      <c r="C4" s="8">
        <v>24.263883199999999</v>
      </c>
      <c r="D4" s="58">
        <v>18.8</v>
      </c>
      <c r="E4" s="60">
        <v>7.8882310000000002</v>
      </c>
    </row>
    <row r="5" spans="1:5" ht="15.75" customHeight="1" x14ac:dyDescent="0.2">
      <c r="A5" s="58" t="s">
        <v>74</v>
      </c>
      <c r="B5" s="58" t="s">
        <v>10</v>
      </c>
      <c r="C5" s="8">
        <v>24.2413341</v>
      </c>
      <c r="D5" s="58">
        <v>19.100000000000001</v>
      </c>
      <c r="E5" s="60">
        <v>13.540160999999999</v>
      </c>
    </row>
    <row r="6" spans="1:5" ht="15.75" customHeight="1" x14ac:dyDescent="0.2">
      <c r="A6" s="58" t="s">
        <v>77</v>
      </c>
      <c r="B6" s="58" t="s">
        <v>10</v>
      </c>
      <c r="C6" s="8">
        <v>24.250377799999999</v>
      </c>
      <c r="D6" s="58">
        <v>19.100000000000001</v>
      </c>
      <c r="E6" s="60">
        <v>19.283913999999999</v>
      </c>
    </row>
    <row r="7" spans="1:5" ht="15.75" customHeight="1" x14ac:dyDescent="0.2">
      <c r="A7" s="58" t="s">
        <v>78</v>
      </c>
      <c r="B7" s="58" t="s">
        <v>10</v>
      </c>
      <c r="C7" s="8">
        <v>24.2495598</v>
      </c>
      <c r="D7" s="58">
        <v>19</v>
      </c>
      <c r="E7" s="60">
        <v>26.818339999999999</v>
      </c>
    </row>
    <row r="8" spans="1:5" ht="15.75" customHeight="1" x14ac:dyDescent="0.2">
      <c r="A8" s="58" t="s">
        <v>73</v>
      </c>
      <c r="B8" s="58" t="s">
        <v>10</v>
      </c>
      <c r="C8" s="8">
        <v>24.249565</v>
      </c>
      <c r="D8" s="58">
        <v>19</v>
      </c>
      <c r="E8" s="60">
        <v>12.597371000000001</v>
      </c>
    </row>
    <row r="9" spans="1:5" ht="15.75" customHeight="1" x14ac:dyDescent="0.2">
      <c r="A9" s="58" t="s">
        <v>67</v>
      </c>
      <c r="B9" s="58" t="s">
        <v>10</v>
      </c>
      <c r="C9" s="8">
        <v>2.3334809000000001</v>
      </c>
      <c r="D9" s="58">
        <v>1.7</v>
      </c>
      <c r="E9" s="60">
        <v>45.982289999999999</v>
      </c>
    </row>
    <row r="10" spans="1:5" ht="15.75" customHeight="1" x14ac:dyDescent="0.2">
      <c r="A10" s="58" t="s">
        <v>64</v>
      </c>
      <c r="B10" s="58" t="s">
        <v>10</v>
      </c>
      <c r="C10" s="8">
        <v>2.32998913</v>
      </c>
      <c r="D10" s="58">
        <v>1.7</v>
      </c>
      <c r="E10" s="60">
        <v>58.903612000000003</v>
      </c>
    </row>
    <row r="11" spans="1:5" ht="15.75" customHeight="1" x14ac:dyDescent="0.2">
      <c r="A11" s="58" t="s">
        <v>65</v>
      </c>
      <c r="B11" s="58" t="s">
        <v>10</v>
      </c>
      <c r="C11" s="8">
        <v>2.3311222200000001</v>
      </c>
      <c r="D11" s="58">
        <v>1.7</v>
      </c>
      <c r="E11" s="60">
        <v>55.921371000000001</v>
      </c>
    </row>
    <row r="12" spans="1:5" ht="15.75" customHeight="1" x14ac:dyDescent="0.2">
      <c r="A12" s="58" t="s">
        <v>70</v>
      </c>
      <c r="B12" s="58" t="s">
        <v>10</v>
      </c>
      <c r="C12" s="8">
        <v>2.33085626</v>
      </c>
      <c r="D12" s="58">
        <v>1.7</v>
      </c>
      <c r="E12" s="60">
        <v>43.067627999999999</v>
      </c>
    </row>
    <row r="13" spans="1:5" ht="15.75" customHeight="1" x14ac:dyDescent="0.2">
      <c r="A13" s="58" t="s">
        <v>66</v>
      </c>
      <c r="B13" s="58" t="s">
        <v>10</v>
      </c>
      <c r="C13" s="8">
        <v>2.3311226600000001</v>
      </c>
      <c r="D13" s="58">
        <v>1.7</v>
      </c>
      <c r="E13" s="60">
        <v>51.391323</v>
      </c>
    </row>
    <row r="14" spans="1:5" ht="15.75" customHeight="1" x14ac:dyDescent="0.2">
      <c r="A14" s="58" t="s">
        <v>68</v>
      </c>
      <c r="B14" s="58" t="s">
        <v>10</v>
      </c>
      <c r="C14" s="8">
        <v>2.331121260897921</v>
      </c>
      <c r="D14" s="58">
        <v>1.7</v>
      </c>
      <c r="E14" s="60">
        <v>50.177621000000002</v>
      </c>
    </row>
    <row r="15" spans="1:5" ht="15.75" customHeight="1" x14ac:dyDescent="0.2">
      <c r="A15" s="58" t="s">
        <v>71</v>
      </c>
      <c r="B15" s="58" t="s">
        <v>10</v>
      </c>
      <c r="C15" s="8">
        <v>2.3312437128386407</v>
      </c>
      <c r="D15" s="58">
        <v>1.7</v>
      </c>
      <c r="E15" s="60">
        <v>41.947195000000001</v>
      </c>
    </row>
    <row r="16" spans="1:5" ht="15.75" customHeight="1" x14ac:dyDescent="0.2">
      <c r="A16" s="58" t="s">
        <v>69</v>
      </c>
      <c r="B16" s="58" t="s">
        <v>10</v>
      </c>
      <c r="C16" s="8">
        <v>2.3311226069670798</v>
      </c>
      <c r="D16" s="58">
        <v>1.7</v>
      </c>
      <c r="E16" s="60">
        <v>48.016109</v>
      </c>
    </row>
    <row r="17" spans="1:5" ht="15.75" customHeight="1" x14ac:dyDescent="0.2">
      <c r="A17" s="58" t="s">
        <v>86</v>
      </c>
      <c r="B17" s="58" t="s">
        <v>10</v>
      </c>
      <c r="C17" s="8">
        <v>10.177278704021749</v>
      </c>
      <c r="D17" s="58">
        <v>4.4000000000000004</v>
      </c>
      <c r="E17" s="60">
        <v>23.480512000000001</v>
      </c>
    </row>
    <row r="18" spans="1:5" ht="15.75" customHeight="1" x14ac:dyDescent="0.2">
      <c r="A18" s="58" t="s">
        <v>87</v>
      </c>
      <c r="B18" s="58" t="s">
        <v>10</v>
      </c>
      <c r="C18" s="8">
        <v>5.1662723159806436</v>
      </c>
      <c r="D18" s="58">
        <v>1.6</v>
      </c>
      <c r="E18" s="60">
        <v>98.525412000000003</v>
      </c>
    </row>
    <row r="19" spans="1:5" ht="15.75" customHeight="1" x14ac:dyDescent="0.2">
      <c r="A19" s="58" t="s">
        <v>88</v>
      </c>
      <c r="B19" s="58" t="s">
        <v>10</v>
      </c>
      <c r="C19" s="8">
        <v>20.640758270484117</v>
      </c>
      <c r="D19" s="58">
        <v>8.1999999999999993</v>
      </c>
      <c r="E19" s="60">
        <v>42.682926999999999</v>
      </c>
    </row>
    <row r="20" spans="1:5" ht="15.75" customHeight="1" x14ac:dyDescent="0.2">
      <c r="A20" s="58" t="s">
        <v>89</v>
      </c>
      <c r="B20" s="58" t="s">
        <v>10</v>
      </c>
      <c r="C20" s="8">
        <v>41.056353443273096</v>
      </c>
      <c r="D20" s="58">
        <v>10.5</v>
      </c>
      <c r="E20" s="60">
        <v>1.9994499999999999</v>
      </c>
    </row>
    <row r="21" spans="1:5" ht="15.75" customHeight="1" x14ac:dyDescent="0.2">
      <c r="A21" s="58" t="s">
        <v>90</v>
      </c>
      <c r="B21" s="58" t="s">
        <v>10</v>
      </c>
      <c r="C21" s="8">
        <v>11.453963059219337</v>
      </c>
      <c r="D21" s="58">
        <v>2.5</v>
      </c>
      <c r="E21" s="60">
        <v>18.384307</v>
      </c>
    </row>
    <row r="22" spans="1:5" ht="15.75" customHeight="1" x14ac:dyDescent="0.2">
      <c r="A22" s="58" t="s">
        <v>91</v>
      </c>
      <c r="B22" s="58" t="s">
        <v>10</v>
      </c>
      <c r="C22" s="8">
        <v>24.573036925074572</v>
      </c>
      <c r="D22" s="58">
        <v>7</v>
      </c>
      <c r="E22" s="60">
        <v>93.255306000000004</v>
      </c>
    </row>
    <row r="23" spans="1:5" ht="15.75" customHeight="1" x14ac:dyDescent="0.2">
      <c r="A23" s="58" t="s">
        <v>92</v>
      </c>
      <c r="B23" s="58" t="s">
        <v>10</v>
      </c>
      <c r="C23" s="8">
        <v>28.278588106838583</v>
      </c>
      <c r="D23" s="58">
        <v>7.3</v>
      </c>
      <c r="E23" s="60">
        <v>17.431761999999999</v>
      </c>
    </row>
    <row r="24" spans="1:5" ht="15.75" customHeight="1" x14ac:dyDescent="0.2">
      <c r="A24" s="58" t="s">
        <v>93</v>
      </c>
      <c r="B24" s="58" t="s">
        <v>10</v>
      </c>
      <c r="C24" s="8">
        <v>6.8366912733625753</v>
      </c>
      <c r="D24" s="58">
        <v>4.3</v>
      </c>
      <c r="E24" s="60">
        <v>30.721416999999999</v>
      </c>
    </row>
    <row r="25" spans="1:5" ht="15.75" customHeight="1" x14ac:dyDescent="0.2">
      <c r="A25" s="58" t="s">
        <v>94</v>
      </c>
      <c r="B25" s="58" t="s">
        <v>10</v>
      </c>
      <c r="C25" s="8">
        <v>2.9613110364012449</v>
      </c>
      <c r="D25" s="58">
        <v>3.2</v>
      </c>
      <c r="E25" s="60">
        <v>19.493563999999999</v>
      </c>
    </row>
    <row r="26" spans="1:5" ht="15.75" customHeight="1" x14ac:dyDescent="0.2">
      <c r="A26" s="58" t="s">
        <v>95</v>
      </c>
      <c r="B26" s="58" t="s">
        <v>10</v>
      </c>
      <c r="C26" s="8">
        <v>23.432613172148109</v>
      </c>
      <c r="D26" s="58">
        <v>5.0999999999999996</v>
      </c>
      <c r="E26" s="60">
        <v>57.947099000000001</v>
      </c>
    </row>
    <row r="27" spans="1:5" ht="15.75" customHeight="1" x14ac:dyDescent="0.2">
      <c r="A27" s="58" t="s">
        <v>96</v>
      </c>
      <c r="B27" s="58" t="s">
        <v>10</v>
      </c>
      <c r="C27" s="8">
        <v>4.1005359087560302</v>
      </c>
      <c r="D27" s="58">
        <v>3.6</v>
      </c>
      <c r="E27" s="60">
        <v>25.545387999999999</v>
      </c>
    </row>
    <row r="28" spans="1:5" ht="15.75" customHeight="1" x14ac:dyDescent="0.2">
      <c r="A28" s="33" t="s">
        <v>97</v>
      </c>
      <c r="B28" s="58" t="s">
        <v>24</v>
      </c>
      <c r="C28" s="8">
        <v>5.2876765489608628</v>
      </c>
      <c r="D28" s="58">
        <v>7.1</v>
      </c>
      <c r="E28" s="60">
        <v>0.87465000000000004</v>
      </c>
    </row>
    <row r="29" spans="1:5" ht="15.75" customHeight="1" x14ac:dyDescent="0.2">
      <c r="A29" s="33" t="s">
        <v>98</v>
      </c>
      <c r="B29" s="58" t="s">
        <v>24</v>
      </c>
      <c r="C29" s="8">
        <v>13.02112364467958</v>
      </c>
      <c r="D29" s="58">
        <v>15.899999999999999</v>
      </c>
      <c r="E29" s="60">
        <v>3.8890951</v>
      </c>
    </row>
    <row r="30" spans="1:5" ht="15.75" customHeight="1" x14ac:dyDescent="0.2">
      <c r="A30" s="33" t="s">
        <v>99</v>
      </c>
      <c r="B30" s="58" t="s">
        <v>24</v>
      </c>
      <c r="C30" s="8">
        <v>18.957967669491481</v>
      </c>
      <c r="D30" s="58">
        <v>3.2</v>
      </c>
      <c r="E30" s="60">
        <v>17.643250200000001</v>
      </c>
    </row>
    <row r="31" spans="1:5" ht="15.75" customHeight="1" x14ac:dyDescent="0.2">
      <c r="A31" s="33" t="s">
        <v>100</v>
      </c>
      <c r="B31" s="58" t="s">
        <v>24</v>
      </c>
      <c r="C31" s="8">
        <v>12.099479666811501</v>
      </c>
      <c r="D31" s="58">
        <v>7.8000000000000007</v>
      </c>
      <c r="E31" s="60">
        <v>26.173653600000002</v>
      </c>
    </row>
    <row r="32" spans="1:5" ht="15.75" customHeight="1" x14ac:dyDescent="0.2">
      <c r="A32" s="33" t="s">
        <v>101</v>
      </c>
      <c r="B32" s="58" t="s">
        <v>24</v>
      </c>
      <c r="C32" s="8">
        <v>11.755248679721158</v>
      </c>
      <c r="D32" s="58">
        <v>7.3</v>
      </c>
      <c r="E32" s="60">
        <v>43.448420800000001</v>
      </c>
    </row>
    <row r="33" spans="1:5" ht="15.75" customHeight="1" x14ac:dyDescent="0.2">
      <c r="A33" s="58" t="s">
        <v>102</v>
      </c>
      <c r="B33" s="58" t="s">
        <v>24</v>
      </c>
      <c r="C33" s="8">
        <v>10.920123308559832</v>
      </c>
      <c r="D33" s="58">
        <v>9.3999999999999986</v>
      </c>
      <c r="E33" s="60">
        <v>2.3890785000000001</v>
      </c>
    </row>
    <row r="34" spans="1:5" ht="15.75" customHeight="1" x14ac:dyDescent="0.2">
      <c r="A34" s="58" t="s">
        <v>103</v>
      </c>
      <c r="B34" s="58" t="s">
        <v>24</v>
      </c>
      <c r="C34" s="8">
        <v>10.084292789242735</v>
      </c>
      <c r="D34" s="58">
        <v>13.100000000000001</v>
      </c>
      <c r="E34" s="60">
        <v>21.304515599999998</v>
      </c>
    </row>
    <row r="35" spans="1:5" ht="15.75" customHeight="1" x14ac:dyDescent="0.2">
      <c r="A35" s="58" t="s">
        <v>104</v>
      </c>
      <c r="B35" s="58" t="s">
        <v>24</v>
      </c>
      <c r="C35" s="8">
        <v>15.575234491266455</v>
      </c>
      <c r="D35" s="58">
        <v>14.4</v>
      </c>
      <c r="E35" s="60">
        <v>40.1641932</v>
      </c>
    </row>
    <row r="36" spans="1:5" ht="15.75" customHeight="1" x14ac:dyDescent="0.2">
      <c r="A36" s="58" t="s">
        <v>105</v>
      </c>
      <c r="B36" s="58" t="s">
        <v>24</v>
      </c>
      <c r="C36" s="8">
        <v>4.534862683997261</v>
      </c>
      <c r="D36" s="58">
        <v>3.5</v>
      </c>
      <c r="E36" s="60">
        <v>2.0456333999999998</v>
      </c>
    </row>
    <row r="37" spans="1:5" ht="15.75" customHeight="1" x14ac:dyDescent="0.2">
      <c r="A37" s="58" t="s">
        <v>106</v>
      </c>
      <c r="B37" s="58" t="s">
        <v>24</v>
      </c>
      <c r="C37" s="8">
        <v>4.4236423812275945</v>
      </c>
      <c r="D37" s="58">
        <v>3.1</v>
      </c>
      <c r="E37" s="60">
        <v>0.54545449999999995</v>
      </c>
    </row>
    <row r="38" spans="1:5" ht="15.75" customHeight="1" x14ac:dyDescent="0.2">
      <c r="A38" s="58" t="s">
        <v>107</v>
      </c>
      <c r="B38" s="58" t="s">
        <v>24</v>
      </c>
      <c r="C38" s="8">
        <v>5.129228899082368</v>
      </c>
      <c r="D38" s="58">
        <v>1.9000000000000001</v>
      </c>
      <c r="E38" s="60">
        <v>11.864406799999999</v>
      </c>
    </row>
    <row r="39" spans="1:5" ht="15.75" customHeight="1" x14ac:dyDescent="0.2">
      <c r="A39" s="58" t="s">
        <v>108</v>
      </c>
      <c r="B39" s="58" t="s">
        <v>24</v>
      </c>
      <c r="C39" s="8">
        <v>14.937886758307625</v>
      </c>
      <c r="D39" s="58">
        <v>20</v>
      </c>
      <c r="E39" s="60">
        <v>9.0010977000000008</v>
      </c>
    </row>
    <row r="40" spans="1:5" ht="15.75" customHeight="1" x14ac:dyDescent="0.2">
      <c r="A40" s="58" t="s">
        <v>109</v>
      </c>
      <c r="B40" s="58" t="s">
        <v>24</v>
      </c>
      <c r="C40" s="8">
        <v>6.4615714522445344</v>
      </c>
      <c r="D40" s="58">
        <v>4.5</v>
      </c>
      <c r="E40" s="60">
        <v>25.147378199999999</v>
      </c>
    </row>
    <row r="41" spans="1:5" ht="15.75" customHeight="1" x14ac:dyDescent="0.2">
      <c r="A41" s="58" t="s">
        <v>110</v>
      </c>
      <c r="B41" s="58" t="s">
        <v>24</v>
      </c>
      <c r="C41" s="8">
        <v>5.4604388902589998</v>
      </c>
      <c r="D41" s="58">
        <v>2.3000000000000003</v>
      </c>
      <c r="E41" s="60">
        <v>9.5720957999999996</v>
      </c>
    </row>
    <row r="42" spans="1:5" ht="15.75" customHeight="1" x14ac:dyDescent="0.2">
      <c r="A42" s="58" t="s">
        <v>111</v>
      </c>
      <c r="B42" s="58" t="s">
        <v>24</v>
      </c>
      <c r="C42" s="8">
        <v>7.4826097139340098</v>
      </c>
      <c r="D42" s="58">
        <v>10.5</v>
      </c>
      <c r="E42" s="60">
        <v>8.5106383000000001</v>
      </c>
    </row>
    <row r="43" spans="1:5" ht="15.75" customHeight="1" x14ac:dyDescent="0.2">
      <c r="A43" s="58" t="s">
        <v>112</v>
      </c>
      <c r="B43" s="58" t="s">
        <v>24</v>
      </c>
      <c r="C43" s="8">
        <v>11.466337860435603</v>
      </c>
      <c r="D43" s="58">
        <v>8.1999999999999993</v>
      </c>
      <c r="E43" s="60">
        <v>7.1428570999999996</v>
      </c>
    </row>
    <row r="44" spans="1:5" ht="15.75" customHeight="1" x14ac:dyDescent="0.2">
      <c r="A44" s="34" t="s">
        <v>113</v>
      </c>
      <c r="B44" s="58" t="s">
        <v>24</v>
      </c>
      <c r="C44" s="8">
        <v>9.1572554886956894</v>
      </c>
      <c r="D44" s="58">
        <v>2</v>
      </c>
      <c r="E44" s="60">
        <v>1.6362661000000001</v>
      </c>
    </row>
    <row r="45" spans="1:5" ht="15.75" customHeight="1" x14ac:dyDescent="0.2">
      <c r="A45" s="34" t="s">
        <v>114</v>
      </c>
      <c r="B45" s="58" t="s">
        <v>24</v>
      </c>
      <c r="C45" s="8">
        <v>9.7975769975062583</v>
      </c>
      <c r="D45" s="58">
        <v>24.599999999999998</v>
      </c>
      <c r="E45" s="60">
        <v>4.6376087999999998</v>
      </c>
    </row>
    <row r="46" spans="1:5" ht="15.75" customHeight="1" x14ac:dyDescent="0.2">
      <c r="A46" s="58" t="s">
        <v>115</v>
      </c>
      <c r="B46" s="58" t="s">
        <v>24</v>
      </c>
      <c r="C46" s="8">
        <v>12.608947490781567</v>
      </c>
      <c r="D46" s="58">
        <v>23.700000000000003</v>
      </c>
      <c r="E46" s="60">
        <v>4.1895262000000004</v>
      </c>
    </row>
    <row r="47" spans="1:5" ht="15.75" customHeight="1" x14ac:dyDescent="0.2">
      <c r="A47" s="58" t="s">
        <v>116</v>
      </c>
      <c r="B47" s="58" t="s">
        <v>24</v>
      </c>
      <c r="C47" s="8">
        <v>17.870980147331331</v>
      </c>
      <c r="D47" s="58">
        <v>30.5</v>
      </c>
      <c r="E47" s="60">
        <v>1.8242122999999999</v>
      </c>
    </row>
    <row r="48" spans="1:5" ht="15.75" customHeight="1" x14ac:dyDescent="0.2">
      <c r="A48" s="58" t="s">
        <v>117</v>
      </c>
      <c r="B48" s="58" t="s">
        <v>24</v>
      </c>
      <c r="C48" s="8">
        <v>8.5905906145748734</v>
      </c>
      <c r="D48" s="58">
        <v>5.3999999999999995</v>
      </c>
      <c r="E48" s="60">
        <v>15.4767388</v>
      </c>
    </row>
    <row r="49" spans="1:5" ht="15.75" customHeight="1" x14ac:dyDescent="0.2">
      <c r="A49" s="58" t="s">
        <v>118</v>
      </c>
      <c r="B49" s="58" t="s">
        <v>24</v>
      </c>
      <c r="C49" s="8">
        <v>7.4966372170651914</v>
      </c>
      <c r="D49" s="58">
        <v>11.6</v>
      </c>
      <c r="E49" s="60">
        <v>10.5222734</v>
      </c>
    </row>
    <row r="50" spans="1:5" ht="15.75" customHeight="1" x14ac:dyDescent="0.2">
      <c r="A50" s="58" t="s">
        <v>119</v>
      </c>
      <c r="B50" s="58" t="s">
        <v>24</v>
      </c>
      <c r="C50" s="8">
        <v>14.656966456618541</v>
      </c>
      <c r="D50" s="58">
        <v>11</v>
      </c>
      <c r="E50" s="60">
        <v>8.8800904999999997</v>
      </c>
    </row>
    <row r="51" spans="1:5" ht="15.75" customHeight="1" x14ac:dyDescent="0.2">
      <c r="A51" s="58" t="s">
        <v>120</v>
      </c>
      <c r="B51" s="58" t="s">
        <v>24</v>
      </c>
      <c r="C51" s="8">
        <v>16.916060138899649</v>
      </c>
      <c r="D51" s="58">
        <v>0.41</v>
      </c>
      <c r="E51" s="60">
        <v>9.8103874999999992</v>
      </c>
    </row>
    <row r="52" spans="1:5" ht="15.75" customHeight="1" x14ac:dyDescent="0.2">
      <c r="A52" s="58" t="s">
        <v>121</v>
      </c>
      <c r="B52" s="58" t="s">
        <v>24</v>
      </c>
      <c r="C52" s="8">
        <v>14.921293370294274</v>
      </c>
      <c r="D52" s="58">
        <v>25.400000000000002</v>
      </c>
      <c r="E52" s="60">
        <v>4.7428457000000002</v>
      </c>
    </row>
    <row r="53" spans="1:5" ht="15.75" customHeight="1" x14ac:dyDescent="0.2">
      <c r="A53" s="34" t="s">
        <v>122</v>
      </c>
      <c r="B53" s="58" t="s">
        <v>24</v>
      </c>
      <c r="C53" s="8">
        <v>4.4901006135439721</v>
      </c>
      <c r="D53" s="58">
        <v>0.6</v>
      </c>
      <c r="E53" s="60">
        <v>7.6159052000000003</v>
      </c>
    </row>
    <row r="54" spans="1:5" ht="15.75" customHeight="1" x14ac:dyDescent="0.2">
      <c r="A54" s="34" t="s">
        <v>123</v>
      </c>
      <c r="B54" s="58" t="s">
        <v>24</v>
      </c>
      <c r="C54" s="8">
        <v>11.74766929596645</v>
      </c>
      <c r="D54" s="58">
        <v>45.299999999999983</v>
      </c>
      <c r="E54" s="60">
        <v>0.91799580000000003</v>
      </c>
    </row>
    <row r="55" spans="1:5" ht="15.75" customHeight="1" x14ac:dyDescent="0.2">
      <c r="A55" s="34" t="s">
        <v>124</v>
      </c>
      <c r="B55" s="58" t="s">
        <v>24</v>
      </c>
      <c r="C55" s="8">
        <v>4.0097174704483844</v>
      </c>
      <c r="D55" s="58">
        <v>18.300000000000004</v>
      </c>
      <c r="E55" s="60">
        <v>7.5183350899999999</v>
      </c>
    </row>
    <row r="56" spans="1:5" ht="15.75" customHeight="1" x14ac:dyDescent="0.2">
      <c r="A56" s="58" t="s">
        <v>125</v>
      </c>
      <c r="B56" s="58" t="s">
        <v>24</v>
      </c>
      <c r="C56" s="8">
        <v>28.33201505106835</v>
      </c>
      <c r="D56" s="58">
        <v>11</v>
      </c>
      <c r="E56" s="60">
        <v>1.910828</v>
      </c>
    </row>
    <row r="57" spans="1:5" ht="15.75" customHeight="1" x14ac:dyDescent="0.2">
      <c r="A57" s="58" t="s">
        <v>126</v>
      </c>
      <c r="B57" s="58" t="s">
        <v>24</v>
      </c>
      <c r="C57" s="8">
        <v>40.414097902184032</v>
      </c>
      <c r="D57" s="58">
        <v>20.9</v>
      </c>
      <c r="E57" s="60">
        <v>0</v>
      </c>
    </row>
    <row r="58" spans="1:5" ht="15.75" customHeight="1" x14ac:dyDescent="0.2">
      <c r="A58" s="58" t="s">
        <v>127</v>
      </c>
      <c r="B58" s="58" t="s">
        <v>24</v>
      </c>
      <c r="C58" s="8">
        <v>6.6887601983489677</v>
      </c>
      <c r="D58" s="58">
        <v>1.2</v>
      </c>
      <c r="E58" s="60">
        <v>0</v>
      </c>
    </row>
    <row r="59" spans="1:5" ht="15.75" customHeight="1" x14ac:dyDescent="0.2">
      <c r="A59" s="58" t="s">
        <v>128</v>
      </c>
      <c r="B59" s="58" t="s">
        <v>24</v>
      </c>
      <c r="C59" s="8">
        <v>17.359043002076838</v>
      </c>
      <c r="D59" s="58">
        <v>3.8</v>
      </c>
      <c r="E59" s="60">
        <v>6.3422634999999996</v>
      </c>
    </row>
    <row r="60" spans="1:5" ht="15.75" customHeight="1" x14ac:dyDescent="0.2">
      <c r="A60" s="58" t="s">
        <v>129</v>
      </c>
      <c r="B60" s="58" t="s">
        <v>24</v>
      </c>
      <c r="C60" s="8">
        <v>16.104152356577142</v>
      </c>
      <c r="D60" s="58">
        <v>4.9000000000000004</v>
      </c>
      <c r="E60" s="60">
        <v>4.5380874999999996</v>
      </c>
    </row>
    <row r="61" spans="1:5" ht="15.75" customHeight="1" x14ac:dyDescent="0.2"/>
    <row r="62" spans="1:5" ht="15.75" customHeight="1" x14ac:dyDescent="0.2"/>
    <row r="63" spans="1:5" ht="15.75" customHeight="1" x14ac:dyDescent="0.2"/>
    <row r="64" spans="1: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00"/>
  <sheetViews>
    <sheetView workbookViewId="0">
      <selection activeCell="G1" sqref="G1"/>
    </sheetView>
  </sheetViews>
  <sheetFormatPr baseColWidth="10" defaultColWidth="11.1640625" defaultRowHeight="15" customHeight="1" x14ac:dyDescent="0.2"/>
  <cols>
    <col min="1" max="1" width="10.5" customWidth="1"/>
    <col min="2" max="2" width="21" customWidth="1"/>
    <col min="3" max="3" width="18.83203125" customWidth="1"/>
    <col min="4" max="6" width="10.5" customWidth="1"/>
    <col min="7" max="7" width="20.83203125" customWidth="1"/>
    <col min="8" max="26" width="10.5" customWidth="1"/>
  </cols>
  <sheetData>
    <row r="1" spans="1:9" ht="15.75" customHeight="1" x14ac:dyDescent="0.2">
      <c r="A1" s="82" t="s">
        <v>0</v>
      </c>
      <c r="B1" s="82" t="s">
        <v>49</v>
      </c>
      <c r="C1" s="82" t="s">
        <v>15</v>
      </c>
      <c r="D1" s="82" t="s">
        <v>16</v>
      </c>
      <c r="E1" s="82" t="s">
        <v>33</v>
      </c>
      <c r="F1" s="82" t="s">
        <v>50</v>
      </c>
      <c r="G1" s="79" t="s">
        <v>149</v>
      </c>
      <c r="H1" s="79" t="s">
        <v>144</v>
      </c>
      <c r="I1" s="77"/>
    </row>
    <row r="2" spans="1:9" ht="15.75" customHeight="1" x14ac:dyDescent="0.2">
      <c r="A2" s="82" t="s">
        <v>10</v>
      </c>
      <c r="B2" s="82" t="s">
        <v>52</v>
      </c>
      <c r="C2" s="82" t="s">
        <v>79</v>
      </c>
      <c r="D2" s="82">
        <v>1</v>
      </c>
      <c r="E2" s="82" t="s">
        <v>36</v>
      </c>
      <c r="F2" s="78">
        <v>81.897483093906715</v>
      </c>
      <c r="G2" s="83">
        <v>0.10996212651639953</v>
      </c>
      <c r="H2" s="84">
        <v>85.386827313461524</v>
      </c>
      <c r="I2" s="77"/>
    </row>
    <row r="3" spans="1:9" ht="15.75" customHeight="1" x14ac:dyDescent="0.2">
      <c r="A3" s="82" t="s">
        <v>10</v>
      </c>
      <c r="B3" s="82" t="s">
        <v>52</v>
      </c>
      <c r="C3" s="82" t="s">
        <v>79</v>
      </c>
      <c r="D3" s="82">
        <v>2</v>
      </c>
      <c r="E3" s="82" t="s">
        <v>36</v>
      </c>
      <c r="F3" s="78">
        <v>95.917928423950912</v>
      </c>
      <c r="G3" s="83"/>
      <c r="H3" s="84"/>
      <c r="I3" s="77"/>
    </row>
    <row r="4" spans="1:9" ht="15.75" customHeight="1" x14ac:dyDescent="0.2">
      <c r="A4" s="82" t="s">
        <v>10</v>
      </c>
      <c r="B4" s="82" t="s">
        <v>52</v>
      </c>
      <c r="C4" s="82" t="s">
        <v>79</v>
      </c>
      <c r="D4" s="82">
        <v>3</v>
      </c>
      <c r="E4" s="82" t="s">
        <v>36</v>
      </c>
      <c r="F4" s="78">
        <v>78.345070422526931</v>
      </c>
      <c r="G4" s="83"/>
      <c r="H4" s="84"/>
      <c r="I4" s="77"/>
    </row>
    <row r="5" spans="1:9" ht="15.75" customHeight="1" x14ac:dyDescent="0.2">
      <c r="A5" s="82" t="s">
        <v>10</v>
      </c>
      <c r="B5" s="82" t="s">
        <v>52</v>
      </c>
      <c r="C5" s="82" t="s">
        <v>79</v>
      </c>
      <c r="D5" s="82">
        <v>1</v>
      </c>
      <c r="E5" s="82" t="s">
        <v>46</v>
      </c>
      <c r="F5" s="78">
        <v>76.005481329219407</v>
      </c>
      <c r="G5" s="83"/>
      <c r="H5" s="84">
        <v>75.975381732460278</v>
      </c>
      <c r="I5" s="77"/>
    </row>
    <row r="6" spans="1:9" ht="15.75" customHeight="1" x14ac:dyDescent="0.2">
      <c r="A6" s="82" t="s">
        <v>10</v>
      </c>
      <c r="B6" s="82" t="s">
        <v>52</v>
      </c>
      <c r="C6" s="82" t="s">
        <v>79</v>
      </c>
      <c r="D6" s="82">
        <v>2</v>
      </c>
      <c r="E6" s="82" t="s">
        <v>46</v>
      </c>
      <c r="F6" s="78">
        <v>74.753758424048186</v>
      </c>
      <c r="G6" s="83"/>
      <c r="H6" s="84"/>
      <c r="I6" s="77"/>
    </row>
    <row r="7" spans="1:9" ht="15.75" customHeight="1" x14ac:dyDescent="0.2">
      <c r="A7" s="82" t="s">
        <v>10</v>
      </c>
      <c r="B7" s="82" t="s">
        <v>52</v>
      </c>
      <c r="C7" s="82" t="s">
        <v>79</v>
      </c>
      <c r="D7" s="82">
        <v>3</v>
      </c>
      <c r="E7" s="82" t="s">
        <v>46</v>
      </c>
      <c r="F7" s="78">
        <v>77.16690544411324</v>
      </c>
      <c r="G7" s="83"/>
      <c r="H7" s="84"/>
      <c r="I7" s="77"/>
    </row>
    <row r="8" spans="1:9" ht="15.75" customHeight="1" x14ac:dyDescent="0.2">
      <c r="A8" s="82"/>
      <c r="B8" s="82"/>
      <c r="C8" s="82"/>
      <c r="D8" s="82"/>
      <c r="E8" s="82"/>
      <c r="F8" s="78"/>
      <c r="G8" s="83"/>
      <c r="H8" s="84"/>
      <c r="I8" s="77"/>
    </row>
    <row r="9" spans="1:9" ht="15.75" customHeight="1" x14ac:dyDescent="0.2">
      <c r="A9" s="82" t="s">
        <v>10</v>
      </c>
      <c r="B9" s="82" t="s">
        <v>51</v>
      </c>
      <c r="C9" s="82" t="s">
        <v>79</v>
      </c>
      <c r="D9" s="82">
        <v>1</v>
      </c>
      <c r="E9" s="82" t="s">
        <v>36</v>
      </c>
      <c r="F9" s="78">
        <v>12.340442559329036</v>
      </c>
      <c r="G9" s="83">
        <v>0.3586575992921569</v>
      </c>
      <c r="H9" s="84">
        <v>12.54681418644301</v>
      </c>
      <c r="I9" s="77"/>
    </row>
    <row r="10" spans="1:9" ht="15.75" customHeight="1" x14ac:dyDescent="0.2">
      <c r="A10" s="82" t="s">
        <v>10</v>
      </c>
      <c r="B10" s="82" t="s">
        <v>51</v>
      </c>
      <c r="C10" s="82" t="s">
        <v>79</v>
      </c>
      <c r="D10" s="82">
        <v>2</v>
      </c>
      <c r="E10" s="82" t="s">
        <v>36</v>
      </c>
      <c r="F10" s="78">
        <v>11.1</v>
      </c>
      <c r="G10" s="83"/>
      <c r="H10" s="84"/>
      <c r="I10" s="77"/>
    </row>
    <row r="11" spans="1:9" ht="15.75" customHeight="1" x14ac:dyDescent="0.2">
      <c r="A11" s="82" t="s">
        <v>10</v>
      </c>
      <c r="B11" s="82" t="s">
        <v>51</v>
      </c>
      <c r="C11" s="82" t="s">
        <v>79</v>
      </c>
      <c r="D11" s="82">
        <v>3</v>
      </c>
      <c r="E11" s="82" t="s">
        <v>36</v>
      </c>
      <c r="F11" s="78">
        <v>14.2</v>
      </c>
      <c r="G11" s="83"/>
      <c r="H11" s="84"/>
      <c r="I11" s="77"/>
    </row>
    <row r="12" spans="1:9" ht="15.75" customHeight="1" x14ac:dyDescent="0.2">
      <c r="A12" s="82" t="s">
        <v>10</v>
      </c>
      <c r="B12" s="82" t="s">
        <v>51</v>
      </c>
      <c r="C12" s="82" t="s">
        <v>79</v>
      </c>
      <c r="D12" s="82">
        <v>1</v>
      </c>
      <c r="E12" s="82" t="s">
        <v>46</v>
      </c>
      <c r="F12" s="78">
        <v>15</v>
      </c>
      <c r="G12" s="83"/>
      <c r="H12" s="84">
        <v>13.1</v>
      </c>
      <c r="I12" s="77"/>
    </row>
    <row r="13" spans="1:9" ht="15.75" customHeight="1" x14ac:dyDescent="0.2">
      <c r="A13" s="82" t="s">
        <v>10</v>
      </c>
      <c r="B13" s="82" t="s">
        <v>51</v>
      </c>
      <c r="C13" s="82" t="s">
        <v>79</v>
      </c>
      <c r="D13" s="82">
        <v>2</v>
      </c>
      <c r="E13" s="82" t="s">
        <v>46</v>
      </c>
      <c r="F13" s="78">
        <v>11.2</v>
      </c>
      <c r="G13" s="83"/>
      <c r="H13" s="84"/>
      <c r="I13" s="77"/>
    </row>
    <row r="14" spans="1:9" ht="15.75" customHeight="1" x14ac:dyDescent="0.2">
      <c r="A14" s="82" t="s">
        <v>10</v>
      </c>
      <c r="B14" s="82" t="s">
        <v>51</v>
      </c>
      <c r="C14" s="82" t="s">
        <v>79</v>
      </c>
      <c r="D14" s="82">
        <v>3</v>
      </c>
      <c r="E14" s="82" t="s">
        <v>46</v>
      </c>
      <c r="F14" s="78">
        <v>13.1</v>
      </c>
      <c r="G14" s="83"/>
      <c r="H14" s="84"/>
      <c r="I14" s="77"/>
    </row>
    <row r="15" spans="1:9" ht="15.75" customHeight="1" x14ac:dyDescent="0.2">
      <c r="A15" s="82"/>
      <c r="B15" s="82"/>
      <c r="C15" s="82"/>
      <c r="D15" s="82"/>
      <c r="E15" s="82"/>
      <c r="F15" s="78"/>
      <c r="G15" s="83"/>
      <c r="H15" s="84"/>
      <c r="I15" s="77"/>
    </row>
    <row r="16" spans="1:9" ht="15.75" customHeight="1" x14ac:dyDescent="0.2">
      <c r="A16" s="82" t="s">
        <v>10</v>
      </c>
      <c r="B16" s="82" t="s">
        <v>53</v>
      </c>
      <c r="C16" s="82" t="s">
        <v>79</v>
      </c>
      <c r="D16" s="82">
        <v>1</v>
      </c>
      <c r="E16" s="82" t="s">
        <v>36</v>
      </c>
      <c r="F16" s="78">
        <v>5.7620743467642521</v>
      </c>
      <c r="G16" s="83">
        <v>0.10442424755611893</v>
      </c>
      <c r="H16" s="84">
        <v>6.9568769732535829</v>
      </c>
      <c r="I16" s="77"/>
    </row>
    <row r="17" spans="1:9" ht="15.75" customHeight="1" x14ac:dyDescent="0.2">
      <c r="A17" s="82" t="s">
        <v>10</v>
      </c>
      <c r="B17" s="82" t="s">
        <v>53</v>
      </c>
      <c r="C17" s="82" t="s">
        <v>79</v>
      </c>
      <c r="D17" s="82">
        <v>2</v>
      </c>
      <c r="E17" s="82" t="s">
        <v>36</v>
      </c>
      <c r="F17" s="78">
        <v>4.0820715760490751</v>
      </c>
      <c r="G17" s="83"/>
      <c r="H17" s="84"/>
      <c r="I17" s="77"/>
    </row>
    <row r="18" spans="1:9" ht="15.75" customHeight="1" x14ac:dyDescent="0.2">
      <c r="A18" s="82" t="s">
        <v>10</v>
      </c>
      <c r="B18" s="82" t="s">
        <v>53</v>
      </c>
      <c r="C18" s="82" t="s">
        <v>79</v>
      </c>
      <c r="D18" s="82">
        <v>3</v>
      </c>
      <c r="E18" s="82" t="s">
        <v>36</v>
      </c>
      <c r="F18" s="78">
        <v>11.026484996947421</v>
      </c>
      <c r="G18" s="83"/>
      <c r="H18" s="84"/>
      <c r="I18" s="77"/>
    </row>
    <row r="19" spans="1:9" ht="15.75" customHeight="1" x14ac:dyDescent="0.2">
      <c r="A19" s="82" t="s">
        <v>10</v>
      </c>
      <c r="B19" s="82" t="s">
        <v>53</v>
      </c>
      <c r="C19" s="82" t="s">
        <v>79</v>
      </c>
      <c r="D19" s="82">
        <v>1</v>
      </c>
      <c r="E19" s="82" t="s">
        <v>46</v>
      </c>
      <c r="F19" s="78">
        <v>9.0030832476773952</v>
      </c>
      <c r="G19" s="83"/>
      <c r="H19" s="84">
        <v>10.931311167793609</v>
      </c>
      <c r="I19" s="77"/>
    </row>
    <row r="20" spans="1:9" ht="15.75" customHeight="1" x14ac:dyDescent="0.2">
      <c r="A20" s="82" t="s">
        <v>10</v>
      </c>
      <c r="B20" s="82" t="s">
        <v>53</v>
      </c>
      <c r="C20" s="82" t="s">
        <v>79</v>
      </c>
      <c r="D20" s="82">
        <v>2</v>
      </c>
      <c r="E20" s="82" t="s">
        <v>46</v>
      </c>
      <c r="F20" s="78">
        <v>14.048729911861056</v>
      </c>
      <c r="G20" s="83"/>
      <c r="H20" s="77"/>
      <c r="I20" s="77"/>
    </row>
    <row r="21" spans="1:9" ht="15.75" customHeight="1" x14ac:dyDescent="0.2">
      <c r="A21" s="82" t="s">
        <v>10</v>
      </c>
      <c r="B21" s="82" t="s">
        <v>53</v>
      </c>
      <c r="C21" s="82" t="s">
        <v>79</v>
      </c>
      <c r="D21" s="82">
        <v>3</v>
      </c>
      <c r="E21" s="82" t="s">
        <v>46</v>
      </c>
      <c r="F21" s="78">
        <v>9.7421203438423731</v>
      </c>
      <c r="G21" s="83"/>
      <c r="H21" s="77"/>
      <c r="I21" s="77"/>
    </row>
    <row r="22" spans="1:9" ht="15.75" customHeight="1" x14ac:dyDescent="0.2">
      <c r="A22" s="82"/>
      <c r="B22" s="82"/>
      <c r="C22" s="82"/>
      <c r="D22" s="82"/>
      <c r="E22" s="82"/>
      <c r="F22" s="78"/>
      <c r="G22" s="77"/>
      <c r="H22" s="77"/>
      <c r="I22" s="77"/>
    </row>
    <row r="23" spans="1:9" ht="15.75" customHeight="1" x14ac:dyDescent="0.2">
      <c r="A23" s="6"/>
      <c r="B23" s="6"/>
      <c r="C23" s="6"/>
      <c r="D23" s="73"/>
      <c r="E23" s="6"/>
      <c r="F23" s="8"/>
    </row>
    <row r="24" spans="1:9" ht="15.75" customHeight="1" x14ac:dyDescent="0.2">
      <c r="A24" s="6"/>
      <c r="B24" s="6"/>
      <c r="C24" s="6"/>
      <c r="D24" s="73"/>
      <c r="E24" s="6"/>
      <c r="F24" s="8"/>
    </row>
    <row r="25" spans="1:9" ht="15.75" customHeight="1" x14ac:dyDescent="0.2">
      <c r="A25" s="6"/>
      <c r="B25" s="6"/>
      <c r="C25" s="6"/>
      <c r="D25" s="73"/>
      <c r="E25" s="6"/>
      <c r="F25" s="8"/>
    </row>
    <row r="26" spans="1:9" ht="15.75" customHeight="1" x14ac:dyDescent="0.2">
      <c r="A26" s="6"/>
      <c r="B26" s="6"/>
      <c r="C26" s="6"/>
      <c r="D26" s="73"/>
      <c r="E26" s="6"/>
      <c r="F26" s="8"/>
    </row>
    <row r="27" spans="1:9" ht="15.75" customHeight="1" x14ac:dyDescent="0.2">
      <c r="A27" s="6"/>
      <c r="B27" s="6"/>
      <c r="C27" s="6"/>
      <c r="D27" s="73"/>
      <c r="E27" s="6"/>
      <c r="F27" s="8"/>
    </row>
    <row r="28" spans="1:9" ht="15.75" customHeight="1" x14ac:dyDescent="0.2">
      <c r="A28" s="6"/>
      <c r="B28" s="6"/>
      <c r="C28" s="6"/>
      <c r="D28" s="73"/>
      <c r="E28" s="6"/>
      <c r="F28" s="8"/>
    </row>
    <row r="29" spans="1:9" ht="15.75" customHeight="1" x14ac:dyDescent="0.2">
      <c r="A29" s="6"/>
      <c r="B29" s="6"/>
      <c r="C29" s="6"/>
      <c r="D29" s="73"/>
      <c r="E29" s="6"/>
      <c r="F29" s="8"/>
    </row>
    <row r="30" spans="1:9" ht="15.75" customHeight="1" x14ac:dyDescent="0.2">
      <c r="A30" s="6"/>
      <c r="B30" s="6"/>
      <c r="C30" s="6"/>
      <c r="D30" s="73"/>
      <c r="E30" s="6"/>
      <c r="F30" s="8"/>
    </row>
    <row r="31" spans="1:9" ht="15.75" customHeight="1" x14ac:dyDescent="0.2">
      <c r="A31" s="6"/>
      <c r="B31" s="6"/>
      <c r="C31" s="6"/>
      <c r="D31" s="73"/>
      <c r="E31" s="6"/>
      <c r="F31" s="8"/>
    </row>
    <row r="32" spans="1:9" ht="15.75" customHeight="1" x14ac:dyDescent="0.2">
      <c r="A32" s="6"/>
      <c r="B32" s="6"/>
      <c r="C32" s="6"/>
      <c r="D32" s="73"/>
      <c r="E32" s="6"/>
      <c r="F32" s="8"/>
    </row>
    <row r="33" spans="1:6" ht="15.75" customHeight="1" x14ac:dyDescent="0.2">
      <c r="A33" s="6"/>
      <c r="B33" s="6"/>
      <c r="C33" s="6"/>
      <c r="D33" s="73"/>
      <c r="E33" s="6"/>
      <c r="F33" s="8"/>
    </row>
    <row r="34" spans="1:6" ht="15.75" customHeight="1" x14ac:dyDescent="0.2">
      <c r="A34" s="6"/>
      <c r="B34" s="6"/>
      <c r="C34" s="6"/>
      <c r="D34" s="73"/>
      <c r="E34" s="6"/>
      <c r="F34" s="8"/>
    </row>
    <row r="35" spans="1:6" ht="15.75" customHeight="1" x14ac:dyDescent="0.2">
      <c r="A35" s="6"/>
      <c r="B35" s="6"/>
      <c r="C35" s="6"/>
      <c r="D35" s="73"/>
      <c r="E35" s="6"/>
      <c r="F35" s="8"/>
    </row>
    <row r="36" spans="1:6" ht="15.75" customHeight="1" x14ac:dyDescent="0.2">
      <c r="A36" s="6"/>
      <c r="B36" s="6"/>
      <c r="C36" s="6"/>
      <c r="D36" s="73"/>
      <c r="E36" s="6"/>
      <c r="F36" s="8"/>
    </row>
    <row r="37" spans="1:6" ht="15.75" customHeight="1" x14ac:dyDescent="0.2">
      <c r="A37" s="6"/>
      <c r="B37" s="6"/>
      <c r="C37" s="6"/>
      <c r="D37" s="73"/>
      <c r="E37" s="6"/>
      <c r="F37" s="8"/>
    </row>
    <row r="38" spans="1:6" ht="15.75" customHeight="1" x14ac:dyDescent="0.2"/>
    <row r="39" spans="1:6" ht="15.75" customHeight="1" x14ac:dyDescent="0.2"/>
    <row r="40" spans="1:6" ht="15.75" customHeight="1" x14ac:dyDescent="0.2"/>
    <row r="41" spans="1:6" ht="15.75" customHeight="1" x14ac:dyDescent="0.2"/>
    <row r="42" spans="1:6" ht="15.75" customHeight="1" x14ac:dyDescent="0.2"/>
    <row r="43" spans="1:6" ht="15.75" customHeight="1" x14ac:dyDescent="0.2"/>
    <row r="44" spans="1:6" ht="15.75" customHeight="1" x14ac:dyDescent="0.2"/>
    <row r="45" spans="1:6" ht="15.75" customHeight="1" x14ac:dyDescent="0.2"/>
    <row r="46" spans="1:6" ht="15.75" customHeight="1" x14ac:dyDescent="0.2"/>
    <row r="47" spans="1:6" ht="15.75" customHeight="1" x14ac:dyDescent="0.2"/>
    <row r="48" spans="1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00"/>
  <sheetViews>
    <sheetView workbookViewId="0">
      <selection activeCell="F1" sqref="F1"/>
    </sheetView>
  </sheetViews>
  <sheetFormatPr baseColWidth="10" defaultColWidth="11.1640625" defaultRowHeight="15" customHeight="1" x14ac:dyDescent="0.2"/>
  <cols>
    <col min="1" max="1" width="10.5" customWidth="1"/>
    <col min="2" max="2" width="14.5" customWidth="1"/>
    <col min="3" max="3" width="3.83203125" customWidth="1"/>
    <col min="4" max="4" width="8.6640625" customWidth="1"/>
    <col min="5" max="5" width="10.5" customWidth="1"/>
    <col min="6" max="6" width="29.6640625" customWidth="1"/>
    <col min="7" max="7" width="10.5" customWidth="1"/>
    <col min="8" max="8" width="34.5" customWidth="1"/>
    <col min="9" max="26" width="10.5" customWidth="1"/>
  </cols>
  <sheetData>
    <row r="1" spans="1:13" ht="15.75" customHeight="1" x14ac:dyDescent="0.2">
      <c r="B1" s="28" t="s">
        <v>137</v>
      </c>
      <c r="F1" s="79" t="s">
        <v>149</v>
      </c>
    </row>
    <row r="2" spans="1:13" ht="15.75" customHeight="1" x14ac:dyDescent="0.2">
      <c r="A2" s="2" t="s">
        <v>0</v>
      </c>
      <c r="B2" s="17" t="s">
        <v>15</v>
      </c>
      <c r="C2" s="17" t="s">
        <v>16</v>
      </c>
      <c r="D2" s="17" t="s">
        <v>33</v>
      </c>
      <c r="E2" s="4" t="s">
        <v>17</v>
      </c>
      <c r="I2" s="75"/>
    </row>
    <row r="3" spans="1:13" ht="15.75" customHeight="1" x14ac:dyDescent="0.2">
      <c r="A3" s="5" t="s">
        <v>10</v>
      </c>
      <c r="B3" s="6" t="s">
        <v>77</v>
      </c>
      <c r="C3" s="6" t="s">
        <v>19</v>
      </c>
      <c r="D3" s="6" t="s">
        <v>36</v>
      </c>
      <c r="E3" s="7">
        <v>27.777777777777779</v>
      </c>
      <c r="H3" s="18" t="s">
        <v>15</v>
      </c>
      <c r="I3" s="17" t="s">
        <v>33</v>
      </c>
      <c r="J3" s="55" t="s">
        <v>145</v>
      </c>
    </row>
    <row r="4" spans="1:13" ht="15.75" customHeight="1" x14ac:dyDescent="0.2">
      <c r="A4" s="5" t="s">
        <v>10</v>
      </c>
      <c r="B4" s="6" t="s">
        <v>77</v>
      </c>
      <c r="C4" s="6" t="s">
        <v>21</v>
      </c>
      <c r="D4" s="6" t="s">
        <v>36</v>
      </c>
      <c r="E4" s="7">
        <v>31.291866028708139</v>
      </c>
      <c r="H4" s="5" t="s">
        <v>72</v>
      </c>
      <c r="I4" s="6" t="s">
        <v>36</v>
      </c>
      <c r="J4" s="7">
        <v>7.8882310000000002</v>
      </c>
    </row>
    <row r="5" spans="1:13" ht="15.75" customHeight="1" x14ac:dyDescent="0.2">
      <c r="A5" s="5" t="s">
        <v>10</v>
      </c>
      <c r="B5" s="6" t="s">
        <v>77</v>
      </c>
      <c r="C5" s="6" t="s">
        <v>22</v>
      </c>
      <c r="D5" s="6" t="s">
        <v>36</v>
      </c>
      <c r="E5" s="7">
        <v>21.385376580538761</v>
      </c>
      <c r="H5" s="5" t="s">
        <v>72</v>
      </c>
      <c r="I5" s="6" t="s">
        <v>46</v>
      </c>
      <c r="J5" s="7">
        <v>0.98387599999999997</v>
      </c>
    </row>
    <row r="6" spans="1:13" ht="15.75" customHeight="1" x14ac:dyDescent="0.2">
      <c r="A6" s="5" t="s">
        <v>10</v>
      </c>
      <c r="B6" s="6" t="s">
        <v>73</v>
      </c>
      <c r="C6" s="6" t="s">
        <v>19</v>
      </c>
      <c r="D6" s="6" t="s">
        <v>36</v>
      </c>
      <c r="E6" s="7">
        <v>11.539505837632371</v>
      </c>
      <c r="H6" s="5" t="s">
        <v>73</v>
      </c>
      <c r="I6" s="6" t="s">
        <v>36</v>
      </c>
      <c r="J6" s="7">
        <v>12.59737</v>
      </c>
    </row>
    <row r="7" spans="1:13" ht="15.75" customHeight="1" x14ac:dyDescent="0.2">
      <c r="A7" s="5" t="s">
        <v>10</v>
      </c>
      <c r="B7" s="6" t="s">
        <v>73</v>
      </c>
      <c r="C7" s="6" t="s">
        <v>21</v>
      </c>
      <c r="D7" s="6" t="s">
        <v>36</v>
      </c>
      <c r="E7" s="7">
        <v>8.2021619571401487</v>
      </c>
      <c r="H7" s="5" t="s">
        <v>73</v>
      </c>
      <c r="I7" s="6" t="s">
        <v>46</v>
      </c>
      <c r="J7" s="7">
        <v>1.2387760000000001</v>
      </c>
    </row>
    <row r="8" spans="1:13" ht="15.75" customHeight="1" x14ac:dyDescent="0.2">
      <c r="A8" s="5" t="s">
        <v>10</v>
      </c>
      <c r="B8" s="6" t="s">
        <v>73</v>
      </c>
      <c r="C8" s="6" t="s">
        <v>22</v>
      </c>
      <c r="D8" s="6" t="s">
        <v>36</v>
      </c>
      <c r="E8" s="7">
        <v>18.050444304820029</v>
      </c>
      <c r="H8" s="5" t="s">
        <v>74</v>
      </c>
      <c r="I8" s="6" t="s">
        <v>36</v>
      </c>
      <c r="J8" s="7">
        <v>13.54016</v>
      </c>
    </row>
    <row r="9" spans="1:13" ht="15.75" customHeight="1" x14ac:dyDescent="0.2">
      <c r="A9" s="5" t="s">
        <v>10</v>
      </c>
      <c r="B9" s="6" t="s">
        <v>78</v>
      </c>
      <c r="C9" s="6" t="s">
        <v>19</v>
      </c>
      <c r="D9" s="6" t="s">
        <v>36</v>
      </c>
      <c r="E9" s="7">
        <v>22.98245614035088</v>
      </c>
      <c r="H9" s="5" t="s">
        <v>74</v>
      </c>
      <c r="I9" s="6" t="s">
        <v>46</v>
      </c>
      <c r="J9" s="7">
        <v>1.8976820000000001</v>
      </c>
    </row>
    <row r="10" spans="1:13" ht="15.75" customHeight="1" x14ac:dyDescent="0.2">
      <c r="A10" s="5" t="s">
        <v>10</v>
      </c>
      <c r="B10" s="6" t="s">
        <v>78</v>
      </c>
      <c r="C10" s="6" t="s">
        <v>21</v>
      </c>
      <c r="D10" s="6" t="s">
        <v>36</v>
      </c>
      <c r="E10" s="7">
        <v>17.49745676500509</v>
      </c>
      <c r="H10" s="5" t="s">
        <v>75</v>
      </c>
      <c r="I10" s="6" t="s">
        <v>36</v>
      </c>
      <c r="J10" s="7">
        <v>10.910729999999999</v>
      </c>
    </row>
    <row r="11" spans="1:13" ht="15.75" customHeight="1" x14ac:dyDescent="0.2">
      <c r="A11" s="5" t="s">
        <v>10</v>
      </c>
      <c r="B11" s="6" t="s">
        <v>78</v>
      </c>
      <c r="C11" s="6" t="s">
        <v>22</v>
      </c>
      <c r="D11" s="6" t="s">
        <v>36</v>
      </c>
      <c r="E11" s="7">
        <v>24.977043158861338</v>
      </c>
      <c r="H11" s="5" t="s">
        <v>75</v>
      </c>
      <c r="I11" s="6" t="s">
        <v>46</v>
      </c>
      <c r="J11" s="7">
        <v>1.1397809999999999</v>
      </c>
    </row>
    <row r="12" spans="1:13" ht="15.75" customHeight="1" x14ac:dyDescent="0.2">
      <c r="A12" s="5" t="s">
        <v>10</v>
      </c>
      <c r="B12" s="6" t="s">
        <v>76</v>
      </c>
      <c r="C12" s="6" t="s">
        <v>19</v>
      </c>
      <c r="D12" s="6" t="s">
        <v>36</v>
      </c>
      <c r="E12" s="7">
        <v>19.14191419141914</v>
      </c>
      <c r="H12" s="5" t="s">
        <v>76</v>
      </c>
      <c r="I12" s="6" t="s">
        <v>36</v>
      </c>
      <c r="J12" s="7">
        <v>19.283909999999999</v>
      </c>
    </row>
    <row r="13" spans="1:13" ht="15.75" customHeight="1" x14ac:dyDescent="0.2">
      <c r="A13" s="5" t="s">
        <v>10</v>
      </c>
      <c r="B13" s="6" t="s">
        <v>76</v>
      </c>
      <c r="C13" s="6" t="s">
        <v>21</v>
      </c>
      <c r="D13" s="6" t="s">
        <v>36</v>
      </c>
      <c r="E13" s="7">
        <v>23.26471996170417</v>
      </c>
      <c r="H13" s="5" t="s">
        <v>76</v>
      </c>
      <c r="I13" s="6" t="s">
        <v>46</v>
      </c>
      <c r="J13" s="7">
        <v>1.0174780000000001</v>
      </c>
      <c r="M13" s="74"/>
    </row>
    <row r="14" spans="1:13" ht="15.75" customHeight="1" x14ac:dyDescent="0.2">
      <c r="A14" s="5" t="s">
        <v>10</v>
      </c>
      <c r="B14" s="6" t="s">
        <v>76</v>
      </c>
      <c r="C14" s="6" t="s">
        <v>22</v>
      </c>
      <c r="D14" s="6" t="s">
        <v>36</v>
      </c>
      <c r="E14" s="7">
        <v>15.4451085246933</v>
      </c>
      <c r="H14" s="5" t="s">
        <v>77</v>
      </c>
      <c r="I14" s="6" t="s">
        <v>36</v>
      </c>
      <c r="J14" s="7">
        <v>26.818339999999999</v>
      </c>
    </row>
    <row r="15" spans="1:13" ht="15.75" customHeight="1" x14ac:dyDescent="0.2">
      <c r="A15" s="5" t="s">
        <v>10</v>
      </c>
      <c r="B15" s="6" t="s">
        <v>74</v>
      </c>
      <c r="C15" s="6" t="s">
        <v>19</v>
      </c>
      <c r="D15" s="6" t="s">
        <v>36</v>
      </c>
      <c r="E15" s="7">
        <v>16.533333333333331</v>
      </c>
      <c r="H15" s="5" t="s">
        <v>77</v>
      </c>
      <c r="I15" s="6" t="s">
        <v>46</v>
      </c>
      <c r="J15" s="7">
        <v>2.0976430000000001</v>
      </c>
    </row>
    <row r="16" spans="1:13" ht="15.75" customHeight="1" x14ac:dyDescent="0.2">
      <c r="A16" s="5" t="s">
        <v>10</v>
      </c>
      <c r="B16" s="6" t="s">
        <v>74</v>
      </c>
      <c r="C16" s="6" t="s">
        <v>21</v>
      </c>
      <c r="D16" s="6" t="s">
        <v>36</v>
      </c>
      <c r="E16" s="7">
        <v>11.313745356298551</v>
      </c>
      <c r="H16" s="5" t="s">
        <v>78</v>
      </c>
      <c r="I16" s="6" t="s">
        <v>36</v>
      </c>
      <c r="J16" s="7">
        <v>21.818989999999999</v>
      </c>
    </row>
    <row r="17" spans="1:10" ht="15.75" customHeight="1" x14ac:dyDescent="0.2">
      <c r="A17" s="5" t="s">
        <v>10</v>
      </c>
      <c r="B17" s="6" t="s">
        <v>74</v>
      </c>
      <c r="C17" s="6" t="s">
        <v>22</v>
      </c>
      <c r="D17" s="6" t="s">
        <v>36</v>
      </c>
      <c r="E17" s="7">
        <v>12.773403324584431</v>
      </c>
      <c r="H17" s="13" t="s">
        <v>78</v>
      </c>
      <c r="I17" s="14" t="s">
        <v>46</v>
      </c>
      <c r="J17" s="27">
        <v>2.5004110000000002</v>
      </c>
    </row>
    <row r="18" spans="1:10" ht="15.75" customHeight="1" x14ac:dyDescent="0.2">
      <c r="A18" s="5" t="s">
        <v>10</v>
      </c>
      <c r="B18" s="6" t="s">
        <v>72</v>
      </c>
      <c r="C18" s="6" t="s">
        <v>19</v>
      </c>
      <c r="D18" s="6" t="s">
        <v>36</v>
      </c>
      <c r="E18" s="7">
        <v>7.5326215895610913</v>
      </c>
    </row>
    <row r="19" spans="1:10" ht="15.75" customHeight="1" x14ac:dyDescent="0.2">
      <c r="A19" s="5" t="s">
        <v>10</v>
      </c>
      <c r="B19" s="6" t="s">
        <v>72</v>
      </c>
      <c r="C19" s="6" t="s">
        <v>21</v>
      </c>
      <c r="D19" s="6" t="s">
        <v>36</v>
      </c>
      <c r="E19" s="7">
        <v>5.7591623036649224</v>
      </c>
    </row>
    <row r="20" spans="1:10" ht="15.75" customHeight="1" x14ac:dyDescent="0.2">
      <c r="A20" s="5" t="s">
        <v>10</v>
      </c>
      <c r="B20" s="6" t="s">
        <v>72</v>
      </c>
      <c r="C20" s="6" t="s">
        <v>22</v>
      </c>
      <c r="D20" s="6" t="s">
        <v>36</v>
      </c>
      <c r="E20" s="7">
        <v>10.37291041577368</v>
      </c>
    </row>
    <row r="21" spans="1:10" ht="15.75" customHeight="1" x14ac:dyDescent="0.2">
      <c r="A21" s="5" t="s">
        <v>10</v>
      </c>
      <c r="B21" s="6" t="s">
        <v>75</v>
      </c>
      <c r="C21" s="6" t="s">
        <v>19</v>
      </c>
      <c r="D21" s="6" t="s">
        <v>36</v>
      </c>
      <c r="E21" s="7">
        <v>10.788928638674451</v>
      </c>
    </row>
    <row r="22" spans="1:10" ht="15.75" customHeight="1" x14ac:dyDescent="0.2">
      <c r="A22" s="5" t="s">
        <v>10</v>
      </c>
      <c r="B22" s="6" t="s">
        <v>75</v>
      </c>
      <c r="C22" s="6" t="s">
        <v>21</v>
      </c>
      <c r="D22" s="6" t="s">
        <v>36</v>
      </c>
      <c r="E22" s="7">
        <v>7.8147612156295221</v>
      </c>
    </row>
    <row r="23" spans="1:10" ht="15.75" customHeight="1" x14ac:dyDescent="0.2">
      <c r="A23" s="5" t="s">
        <v>10</v>
      </c>
      <c r="B23" s="6" t="s">
        <v>75</v>
      </c>
      <c r="C23" s="6" t="s">
        <v>22</v>
      </c>
      <c r="D23" s="6" t="s">
        <v>36</v>
      </c>
      <c r="E23" s="7">
        <v>14.12850999241083</v>
      </c>
    </row>
    <row r="24" spans="1:10" ht="15.75" customHeight="1" x14ac:dyDescent="0.2">
      <c r="A24" s="5" t="s">
        <v>10</v>
      </c>
      <c r="B24" s="6" t="s">
        <v>77</v>
      </c>
      <c r="C24" s="6" t="s">
        <v>19</v>
      </c>
      <c r="D24" s="6" t="s">
        <v>46</v>
      </c>
      <c r="E24" s="7">
        <v>1.9145802650957291</v>
      </c>
      <c r="F24" s="85">
        <v>6.6063930697573495E-3</v>
      </c>
      <c r="G24" t="s">
        <v>150</v>
      </c>
    </row>
    <row r="25" spans="1:10" ht="15.75" customHeight="1" x14ac:dyDescent="0.2">
      <c r="A25" s="5" t="s">
        <v>10</v>
      </c>
      <c r="B25" s="6" t="s">
        <v>77</v>
      </c>
      <c r="C25" s="6" t="s">
        <v>21</v>
      </c>
      <c r="D25" s="6" t="s">
        <v>46</v>
      </c>
      <c r="E25" s="7">
        <v>1.9145802650957291</v>
      </c>
      <c r="F25" s="85"/>
    </row>
    <row r="26" spans="1:10" ht="15.75" customHeight="1" x14ac:dyDescent="0.2">
      <c r="A26" s="5" t="s">
        <v>10</v>
      </c>
      <c r="B26" s="6" t="s">
        <v>77</v>
      </c>
      <c r="C26" s="6" t="s">
        <v>22</v>
      </c>
      <c r="D26" s="6" t="s">
        <v>46</v>
      </c>
      <c r="E26" s="7">
        <v>2.4637681159420288</v>
      </c>
      <c r="F26" s="85"/>
    </row>
    <row r="27" spans="1:10" ht="15.75" customHeight="1" x14ac:dyDescent="0.2">
      <c r="A27" s="5" t="s">
        <v>10</v>
      </c>
      <c r="B27" s="6" t="s">
        <v>73</v>
      </c>
      <c r="C27" s="6" t="s">
        <v>19</v>
      </c>
      <c r="D27" s="6" t="s">
        <v>46</v>
      </c>
      <c r="E27" s="7">
        <v>1.280910869951966</v>
      </c>
      <c r="F27" s="85">
        <v>2.9243553221456935E-2</v>
      </c>
      <c r="G27" t="s">
        <v>151</v>
      </c>
    </row>
    <row r="28" spans="1:10" ht="15.75" customHeight="1" x14ac:dyDescent="0.2">
      <c r="A28" s="5" t="s">
        <v>10</v>
      </c>
      <c r="B28" s="6" t="s">
        <v>73</v>
      </c>
      <c r="C28" s="6" t="s">
        <v>21</v>
      </c>
      <c r="D28" s="6" t="s">
        <v>46</v>
      </c>
      <c r="E28" s="7">
        <v>0.8771929824561403</v>
      </c>
      <c r="F28" s="85"/>
    </row>
    <row r="29" spans="1:10" ht="15.75" customHeight="1" x14ac:dyDescent="0.2">
      <c r="A29" s="5" t="s">
        <v>10</v>
      </c>
      <c r="B29" s="6" t="s">
        <v>73</v>
      </c>
      <c r="C29" s="6" t="s">
        <v>22</v>
      </c>
      <c r="D29" s="6" t="s">
        <v>46</v>
      </c>
      <c r="E29" s="7">
        <v>1.558222783743946</v>
      </c>
      <c r="F29" s="85"/>
    </row>
    <row r="30" spans="1:10" ht="15.75" customHeight="1" x14ac:dyDescent="0.2">
      <c r="A30" s="5" t="s">
        <v>10</v>
      </c>
      <c r="B30" s="6" t="s">
        <v>78</v>
      </c>
      <c r="C30" s="6" t="s">
        <v>19</v>
      </c>
      <c r="D30" s="6" t="s">
        <v>46</v>
      </c>
      <c r="E30" s="7">
        <v>2.937249666221629</v>
      </c>
      <c r="F30" s="85">
        <v>3.7724965436344723E-3</v>
      </c>
      <c r="G30" t="s">
        <v>150</v>
      </c>
    </row>
    <row r="31" spans="1:10" ht="15.75" customHeight="1" x14ac:dyDescent="0.2">
      <c r="A31" s="5" t="s">
        <v>10</v>
      </c>
      <c r="B31" s="6" t="s">
        <v>78</v>
      </c>
      <c r="C31" s="6" t="s">
        <v>21</v>
      </c>
      <c r="D31" s="6" t="s">
        <v>46</v>
      </c>
      <c r="E31" s="7">
        <v>3.5714285714285712</v>
      </c>
      <c r="F31" s="85"/>
    </row>
    <row r="32" spans="1:10" ht="15.75" customHeight="1" x14ac:dyDescent="0.2">
      <c r="A32" s="5" t="s">
        <v>10</v>
      </c>
      <c r="B32" s="6" t="s">
        <v>78</v>
      </c>
      <c r="C32" s="6" t="s">
        <v>22</v>
      </c>
      <c r="D32" s="6" t="s">
        <v>46</v>
      </c>
      <c r="E32" s="7">
        <v>0.99255583126550873</v>
      </c>
      <c r="F32" s="85"/>
    </row>
    <row r="33" spans="1:7" ht="15.75" customHeight="1" x14ac:dyDescent="0.2">
      <c r="A33" s="5" t="s">
        <v>10</v>
      </c>
      <c r="B33" s="6" t="s">
        <v>76</v>
      </c>
      <c r="C33" s="6" t="s">
        <v>19</v>
      </c>
      <c r="D33" s="6" t="s">
        <v>46</v>
      </c>
      <c r="E33" s="7">
        <v>1.2693498452012379</v>
      </c>
      <c r="F33" s="85">
        <v>7.2714837147237312E-3</v>
      </c>
      <c r="G33" t="s">
        <v>150</v>
      </c>
    </row>
    <row r="34" spans="1:7" ht="15.75" customHeight="1" x14ac:dyDescent="0.2">
      <c r="A34" s="5" t="s">
        <v>10</v>
      </c>
      <c r="B34" s="6" t="s">
        <v>76</v>
      </c>
      <c r="C34" s="6" t="s">
        <v>21</v>
      </c>
      <c r="D34" s="6" t="s">
        <v>46</v>
      </c>
      <c r="E34" s="7">
        <v>1.0877192982456141</v>
      </c>
      <c r="F34" s="85"/>
    </row>
    <row r="35" spans="1:7" ht="15.75" customHeight="1" x14ac:dyDescent="0.2">
      <c r="A35" s="5" t="s">
        <v>10</v>
      </c>
      <c r="B35" s="6" t="s">
        <v>76</v>
      </c>
      <c r="C35" s="6" t="s">
        <v>22</v>
      </c>
      <c r="D35" s="6" t="s">
        <v>46</v>
      </c>
      <c r="E35" s="7">
        <v>0.69536423841059603</v>
      </c>
      <c r="F35" s="85"/>
    </row>
    <row r="36" spans="1:7" ht="15.75" customHeight="1" x14ac:dyDescent="0.2">
      <c r="A36" s="5" t="s">
        <v>10</v>
      </c>
      <c r="B36" s="6" t="s">
        <v>74</v>
      </c>
      <c r="C36" s="6" t="s">
        <v>19</v>
      </c>
      <c r="D36" s="6" t="s">
        <v>46</v>
      </c>
      <c r="E36" s="7">
        <v>1.9170753455193941</v>
      </c>
      <c r="F36" s="85">
        <v>8.6664621461568676E-3</v>
      </c>
      <c r="G36" t="s">
        <v>150</v>
      </c>
    </row>
    <row r="37" spans="1:7" ht="15.75" customHeight="1" x14ac:dyDescent="0.2">
      <c r="A37" s="5" t="s">
        <v>10</v>
      </c>
      <c r="B37" s="6" t="s">
        <v>74</v>
      </c>
      <c r="C37" s="6" t="s">
        <v>21</v>
      </c>
      <c r="D37" s="6" t="s">
        <v>46</v>
      </c>
      <c r="E37" s="7">
        <v>1.8318965517241379</v>
      </c>
      <c r="F37" s="85"/>
    </row>
    <row r="38" spans="1:7" ht="15.75" customHeight="1" x14ac:dyDescent="0.2">
      <c r="A38" s="5" t="s">
        <v>10</v>
      </c>
      <c r="B38" s="6" t="s">
        <v>74</v>
      </c>
      <c r="C38" s="6" t="s">
        <v>22</v>
      </c>
      <c r="D38" s="6" t="s">
        <v>46</v>
      </c>
      <c r="E38" s="7">
        <v>1.944074567243675</v>
      </c>
      <c r="F38" s="85"/>
    </row>
    <row r="39" spans="1:7" ht="15.75" customHeight="1" x14ac:dyDescent="0.2">
      <c r="A39" s="5" t="s">
        <v>10</v>
      </c>
      <c r="B39" s="6" t="s">
        <v>72</v>
      </c>
      <c r="C39" s="6" t="s">
        <v>19</v>
      </c>
      <c r="D39" s="6" t="s">
        <v>46</v>
      </c>
      <c r="E39" s="7">
        <v>1.137459032195874</v>
      </c>
      <c r="F39" s="85">
        <v>1.7738420742445048E-2</v>
      </c>
      <c r="G39" t="s">
        <v>151</v>
      </c>
    </row>
    <row r="40" spans="1:7" ht="15.75" customHeight="1" x14ac:dyDescent="0.2">
      <c r="A40" s="5" t="s">
        <v>10</v>
      </c>
      <c r="B40" s="6" t="s">
        <v>72</v>
      </c>
      <c r="C40" s="6" t="s">
        <v>21</v>
      </c>
      <c r="D40" s="6" t="s">
        <v>46</v>
      </c>
      <c r="E40" s="7">
        <v>0.90708506987006621</v>
      </c>
      <c r="F40" s="85"/>
    </row>
    <row r="41" spans="1:7" ht="15.75" customHeight="1" x14ac:dyDescent="0.2">
      <c r="A41" s="5" t="s">
        <v>10</v>
      </c>
      <c r="B41" s="6" t="s">
        <v>72</v>
      </c>
      <c r="C41" s="6" t="s">
        <v>22</v>
      </c>
      <c r="D41" s="6" t="s">
        <v>46</v>
      </c>
      <c r="E41" s="7">
        <v>0.90708506987006621</v>
      </c>
      <c r="F41" s="85"/>
    </row>
    <row r="42" spans="1:7" ht="15.75" customHeight="1" x14ac:dyDescent="0.2">
      <c r="A42" s="5" t="s">
        <v>10</v>
      </c>
      <c r="B42" s="6" t="s">
        <v>75</v>
      </c>
      <c r="C42" s="6" t="s">
        <v>19</v>
      </c>
      <c r="D42" s="6" t="s">
        <v>46</v>
      </c>
      <c r="E42" s="7">
        <v>1.6509433962264151</v>
      </c>
      <c r="F42" s="85">
        <v>1.4569605689468919E-2</v>
      </c>
      <c r="G42" t="s">
        <v>151</v>
      </c>
    </row>
    <row r="43" spans="1:7" ht="15.75" customHeight="1" x14ac:dyDescent="0.2">
      <c r="A43" s="5" t="s">
        <v>10</v>
      </c>
      <c r="B43" s="6" t="s">
        <v>75</v>
      </c>
      <c r="C43" s="6" t="s">
        <v>21</v>
      </c>
      <c r="D43" s="6" t="s">
        <v>46</v>
      </c>
      <c r="E43" s="7">
        <v>1.331719128329298</v>
      </c>
      <c r="F43" s="85"/>
    </row>
    <row r="44" spans="1:7" ht="15.75" customHeight="1" x14ac:dyDescent="0.2">
      <c r="A44" s="13" t="s">
        <v>10</v>
      </c>
      <c r="B44" s="14" t="s">
        <v>75</v>
      </c>
      <c r="C44" s="14" t="s">
        <v>22</v>
      </c>
      <c r="D44" s="14" t="s">
        <v>46</v>
      </c>
      <c r="E44" s="27">
        <v>0.43668122270742349</v>
      </c>
      <c r="F44" s="85"/>
    </row>
    <row r="45" spans="1:7" ht="15.75" customHeight="1" x14ac:dyDescent="0.2"/>
    <row r="46" spans="1:7" ht="15.75" customHeight="1" x14ac:dyDescent="0.2"/>
    <row r="47" spans="1:7" ht="15.75" customHeight="1" x14ac:dyDescent="0.2"/>
    <row r="48" spans="1: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ignoredErrors>
    <ignoredError sqref="C3:C4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00"/>
  <sheetViews>
    <sheetView topLeftCell="A10" workbookViewId="0">
      <selection activeCell="K5" sqref="K5"/>
    </sheetView>
  </sheetViews>
  <sheetFormatPr baseColWidth="10" defaultColWidth="11.1640625" defaultRowHeight="15" customHeight="1" x14ac:dyDescent="0.2"/>
  <cols>
    <col min="1" max="1" width="10.5" customWidth="1"/>
    <col min="2" max="2" width="33.83203125" customWidth="1"/>
    <col min="3" max="4" width="10.5" customWidth="1"/>
    <col min="5" max="5" width="17.33203125" customWidth="1"/>
    <col min="6" max="6" width="22" customWidth="1"/>
    <col min="7" max="26" width="10.5" customWidth="1"/>
  </cols>
  <sheetData>
    <row r="1" spans="1:11" ht="15.75" customHeight="1" x14ac:dyDescent="0.2">
      <c r="C1" s="28" t="s">
        <v>136</v>
      </c>
    </row>
    <row r="2" spans="1:11" ht="15.75" customHeight="1" x14ac:dyDescent="0.2">
      <c r="A2" s="2" t="s">
        <v>0</v>
      </c>
      <c r="B2" s="3" t="s">
        <v>15</v>
      </c>
      <c r="C2" s="3" t="s">
        <v>16</v>
      </c>
      <c r="D2" s="3" t="s">
        <v>33</v>
      </c>
      <c r="E2" s="55" t="s">
        <v>17</v>
      </c>
      <c r="F2" s="79" t="s">
        <v>149</v>
      </c>
    </row>
    <row r="3" spans="1:11" ht="15.75" customHeight="1" x14ac:dyDescent="0.2">
      <c r="A3" s="5" t="s">
        <v>10</v>
      </c>
      <c r="B3" s="6" t="s">
        <v>69</v>
      </c>
      <c r="C3" s="6" t="s">
        <v>19</v>
      </c>
      <c r="D3" s="6" t="s">
        <v>36</v>
      </c>
      <c r="E3" s="7">
        <v>47.513812154696133</v>
      </c>
      <c r="I3" s="75"/>
      <c r="J3" s="29"/>
      <c r="K3" s="19"/>
    </row>
    <row r="4" spans="1:11" ht="15.75" customHeight="1" x14ac:dyDescent="0.2">
      <c r="A4" s="5" t="s">
        <v>10</v>
      </c>
      <c r="B4" s="6" t="s">
        <v>69</v>
      </c>
      <c r="C4" s="6" t="s">
        <v>21</v>
      </c>
      <c r="D4" s="6" t="s">
        <v>36</v>
      </c>
      <c r="E4" s="7">
        <v>44.208932626797868</v>
      </c>
      <c r="I4" s="44" t="s">
        <v>15</v>
      </c>
      <c r="J4" s="34" t="s">
        <v>33</v>
      </c>
      <c r="K4" s="45" t="s">
        <v>145</v>
      </c>
    </row>
    <row r="5" spans="1:11" ht="15.75" customHeight="1" x14ac:dyDescent="0.2">
      <c r="A5" s="5" t="s">
        <v>10</v>
      </c>
      <c r="B5" s="6" t="s">
        <v>69</v>
      </c>
      <c r="C5" s="6" t="s">
        <v>22</v>
      </c>
      <c r="D5" s="6" t="s">
        <v>36</v>
      </c>
      <c r="E5" s="7">
        <v>52.325581395348827</v>
      </c>
      <c r="I5" s="5" t="s">
        <v>64</v>
      </c>
      <c r="J5" s="6" t="s">
        <v>36</v>
      </c>
      <c r="K5" s="7">
        <v>58.90361</v>
      </c>
    </row>
    <row r="6" spans="1:11" ht="15.75" customHeight="1" x14ac:dyDescent="0.2">
      <c r="A6" s="5" t="s">
        <v>10</v>
      </c>
      <c r="B6" s="6" t="s">
        <v>71</v>
      </c>
      <c r="C6" s="6" t="s">
        <v>19</v>
      </c>
      <c r="D6" s="6" t="s">
        <v>36</v>
      </c>
      <c r="E6" s="7">
        <v>44.208932626797868</v>
      </c>
      <c r="I6" s="5" t="s">
        <v>64</v>
      </c>
      <c r="J6" s="6" t="s">
        <v>46</v>
      </c>
      <c r="K6" s="7">
        <v>2.0492889999999999</v>
      </c>
    </row>
    <row r="7" spans="1:11" ht="15.75" customHeight="1" x14ac:dyDescent="0.2">
      <c r="A7" s="5" t="s">
        <v>10</v>
      </c>
      <c r="B7" s="6" t="s">
        <v>71</v>
      </c>
      <c r="C7" s="6" t="s">
        <v>21</v>
      </c>
      <c r="D7" s="6" t="s">
        <v>36</v>
      </c>
      <c r="E7" s="7">
        <v>50</v>
      </c>
      <c r="I7" s="5" t="s">
        <v>65</v>
      </c>
      <c r="J7" s="6" t="s">
        <v>36</v>
      </c>
      <c r="K7" s="7">
        <v>55.921370000000003</v>
      </c>
    </row>
    <row r="8" spans="1:11" ht="15.75" customHeight="1" x14ac:dyDescent="0.2">
      <c r="A8" s="5" t="s">
        <v>10</v>
      </c>
      <c r="B8" s="6" t="s">
        <v>71</v>
      </c>
      <c r="C8" s="6" t="s">
        <v>22</v>
      </c>
      <c r="D8" s="6" t="s">
        <v>36</v>
      </c>
      <c r="E8" s="7">
        <v>31.632653061224492</v>
      </c>
      <c r="I8" s="5" t="s">
        <v>65</v>
      </c>
      <c r="J8" s="6" t="s">
        <v>46</v>
      </c>
      <c r="K8" s="7">
        <v>4.625597</v>
      </c>
    </row>
    <row r="9" spans="1:11" ht="15.75" customHeight="1" x14ac:dyDescent="0.2">
      <c r="A9" s="5" t="s">
        <v>10</v>
      </c>
      <c r="B9" s="6" t="s">
        <v>68</v>
      </c>
      <c r="C9" s="6" t="s">
        <v>19</v>
      </c>
      <c r="D9" s="6" t="s">
        <v>36</v>
      </c>
      <c r="E9" s="7">
        <v>52.325581395348827</v>
      </c>
      <c r="I9" s="5" t="s">
        <v>66</v>
      </c>
      <c r="J9" s="6" t="s">
        <v>36</v>
      </c>
      <c r="K9" s="7">
        <v>51.39132</v>
      </c>
    </row>
    <row r="10" spans="1:11" ht="15.75" customHeight="1" x14ac:dyDescent="0.2">
      <c r="A10" s="5" t="s">
        <v>10</v>
      </c>
      <c r="B10" s="6" t="s">
        <v>68</v>
      </c>
      <c r="C10" s="6" t="s">
        <v>21</v>
      </c>
      <c r="D10" s="6" t="s">
        <v>36</v>
      </c>
      <c r="E10" s="7">
        <v>51.540616246498601</v>
      </c>
      <c r="I10" s="5" t="s">
        <v>66</v>
      </c>
      <c r="J10" s="6" t="s">
        <v>46</v>
      </c>
      <c r="K10" s="7">
        <v>1.0119480000000001</v>
      </c>
    </row>
    <row r="11" spans="1:11" ht="15.75" customHeight="1" x14ac:dyDescent="0.2">
      <c r="A11" s="5" t="s">
        <v>10</v>
      </c>
      <c r="B11" s="6" t="s">
        <v>68</v>
      </c>
      <c r="C11" s="6" t="s">
        <v>22</v>
      </c>
      <c r="D11" s="6" t="s">
        <v>36</v>
      </c>
      <c r="E11" s="7">
        <v>46.666666666666657</v>
      </c>
      <c r="I11" s="5" t="s">
        <v>67</v>
      </c>
      <c r="J11" s="6" t="s">
        <v>36</v>
      </c>
      <c r="K11" s="7">
        <v>45.982289999999999</v>
      </c>
    </row>
    <row r="12" spans="1:11" ht="15.75" customHeight="1" x14ac:dyDescent="0.2">
      <c r="A12" s="5" t="s">
        <v>10</v>
      </c>
      <c r="B12" s="6" t="s">
        <v>66</v>
      </c>
      <c r="C12" s="6" t="s">
        <v>19</v>
      </c>
      <c r="D12" s="6" t="s">
        <v>36</v>
      </c>
      <c r="E12" s="7">
        <v>59.905721296655038</v>
      </c>
      <c r="I12" s="5" t="s">
        <v>67</v>
      </c>
      <c r="J12" s="6" t="s">
        <v>46</v>
      </c>
      <c r="K12" s="7">
        <v>1.8208839999999999</v>
      </c>
    </row>
    <row r="13" spans="1:11" ht="15.75" customHeight="1" x14ac:dyDescent="0.2">
      <c r="A13" s="5" t="s">
        <v>10</v>
      </c>
      <c r="B13" s="6" t="s">
        <v>66</v>
      </c>
      <c r="C13" s="6" t="s">
        <v>21</v>
      </c>
      <c r="D13" s="6" t="s">
        <v>36</v>
      </c>
      <c r="E13" s="7">
        <v>52.617801047120423</v>
      </c>
      <c r="I13" s="5" t="s">
        <v>68</v>
      </c>
      <c r="J13" s="6" t="s">
        <v>36</v>
      </c>
      <c r="K13" s="7">
        <v>50.177619999999997</v>
      </c>
    </row>
    <row r="14" spans="1:11" ht="15.75" customHeight="1" x14ac:dyDescent="0.2">
      <c r="A14" s="5" t="s">
        <v>10</v>
      </c>
      <c r="B14" s="6" t="s">
        <v>66</v>
      </c>
      <c r="C14" s="6" t="s">
        <v>22</v>
      </c>
      <c r="D14" s="6" t="s">
        <v>36</v>
      </c>
      <c r="E14" s="7">
        <v>41.650447644998053</v>
      </c>
      <c r="I14" s="5" t="s">
        <v>68</v>
      </c>
      <c r="J14" s="6" t="s">
        <v>46</v>
      </c>
      <c r="K14" s="7">
        <v>2.2930329999999999</v>
      </c>
    </row>
    <row r="15" spans="1:11" ht="15.75" customHeight="1" x14ac:dyDescent="0.2">
      <c r="A15" s="5" t="s">
        <v>10</v>
      </c>
      <c r="B15" s="6" t="s">
        <v>70</v>
      </c>
      <c r="C15" s="6" t="s">
        <v>19</v>
      </c>
      <c r="D15" s="6" t="s">
        <v>36</v>
      </c>
      <c r="E15" s="7">
        <v>35.85313174946004</v>
      </c>
      <c r="I15" s="5" t="s">
        <v>69</v>
      </c>
      <c r="J15" s="6" t="s">
        <v>36</v>
      </c>
      <c r="K15" s="7">
        <v>48.016109999999998</v>
      </c>
    </row>
    <row r="16" spans="1:11" ht="15.75" customHeight="1" x14ac:dyDescent="0.2">
      <c r="A16" s="5" t="s">
        <v>10</v>
      </c>
      <c r="B16" s="6" t="s">
        <v>70</v>
      </c>
      <c r="C16" s="6" t="s">
        <v>21</v>
      </c>
      <c r="D16" s="6" t="s">
        <v>36</v>
      </c>
      <c r="E16" s="7">
        <v>57.142857142857139</v>
      </c>
      <c r="I16" s="5" t="s">
        <v>69</v>
      </c>
      <c r="J16" s="6" t="s">
        <v>46</v>
      </c>
      <c r="K16" s="7">
        <v>1.492537</v>
      </c>
    </row>
    <row r="17" spans="1:11" ht="15.75" customHeight="1" x14ac:dyDescent="0.2">
      <c r="A17" s="5" t="s">
        <v>10</v>
      </c>
      <c r="B17" s="6" t="s">
        <v>70</v>
      </c>
      <c r="C17" s="6" t="s">
        <v>22</v>
      </c>
      <c r="D17" s="6" t="s">
        <v>36</v>
      </c>
      <c r="E17" s="7">
        <v>36.206896551724142</v>
      </c>
      <c r="I17" s="5" t="s">
        <v>70</v>
      </c>
      <c r="J17" s="6" t="s">
        <v>36</v>
      </c>
      <c r="K17" s="7">
        <v>43.067630000000001</v>
      </c>
    </row>
    <row r="18" spans="1:11" ht="15.75" customHeight="1" x14ac:dyDescent="0.2">
      <c r="A18" s="5" t="s">
        <v>10</v>
      </c>
      <c r="B18" s="6" t="s">
        <v>65</v>
      </c>
      <c r="C18" s="6" t="s">
        <v>19</v>
      </c>
      <c r="D18" s="6" t="s">
        <v>36</v>
      </c>
      <c r="E18" s="7">
        <v>70.920603994154902</v>
      </c>
      <c r="I18" s="5" t="s">
        <v>70</v>
      </c>
      <c r="J18" s="6" t="s">
        <v>46</v>
      </c>
      <c r="K18" s="7">
        <v>0</v>
      </c>
    </row>
    <row r="19" spans="1:11" ht="15.75" customHeight="1" x14ac:dyDescent="0.2">
      <c r="A19" s="5" t="s">
        <v>10</v>
      </c>
      <c r="B19" s="6" t="s">
        <v>65</v>
      </c>
      <c r="C19" s="6" t="s">
        <v>21</v>
      </c>
      <c r="D19" s="6" t="s">
        <v>36</v>
      </c>
      <c r="E19" s="7">
        <v>50.918870461676377</v>
      </c>
      <c r="I19" s="5" t="s">
        <v>71</v>
      </c>
      <c r="J19" s="6" t="s">
        <v>36</v>
      </c>
      <c r="K19" s="7">
        <v>41.947200000000002</v>
      </c>
    </row>
    <row r="20" spans="1:11" ht="15.75" customHeight="1" x14ac:dyDescent="0.2">
      <c r="A20" s="5" t="s">
        <v>10</v>
      </c>
      <c r="B20" s="6" t="s">
        <v>65</v>
      </c>
      <c r="C20" s="6" t="s">
        <v>22</v>
      </c>
      <c r="D20" s="6" t="s">
        <v>36</v>
      </c>
      <c r="E20" s="7">
        <v>45.924637681159417</v>
      </c>
      <c r="I20" s="13" t="s">
        <v>71</v>
      </c>
      <c r="J20" s="14" t="s">
        <v>46</v>
      </c>
      <c r="K20" s="27">
        <v>1.421737</v>
      </c>
    </row>
    <row r="21" spans="1:11" ht="15.75" customHeight="1" x14ac:dyDescent="0.2">
      <c r="A21" s="5" t="s">
        <v>10</v>
      </c>
      <c r="B21" s="6" t="s">
        <v>64</v>
      </c>
      <c r="C21" s="6" t="s">
        <v>19</v>
      </c>
      <c r="D21" s="6" t="s">
        <v>36</v>
      </c>
      <c r="E21" s="7">
        <v>47.513812154696133</v>
      </c>
    </row>
    <row r="22" spans="1:11" ht="15.75" customHeight="1" x14ac:dyDescent="0.2">
      <c r="A22" s="5" t="s">
        <v>10</v>
      </c>
      <c r="B22" s="6" t="s">
        <v>64</v>
      </c>
      <c r="C22" s="6" t="s">
        <v>21</v>
      </c>
      <c r="D22" s="6" t="s">
        <v>36</v>
      </c>
      <c r="E22" s="7">
        <v>76.502109987273087</v>
      </c>
    </row>
    <row r="23" spans="1:11" ht="15.75" customHeight="1" x14ac:dyDescent="0.2">
      <c r="A23" s="5" t="s">
        <v>10</v>
      </c>
      <c r="B23" s="6" t="s">
        <v>64</v>
      </c>
      <c r="C23" s="6" t="s">
        <v>22</v>
      </c>
      <c r="D23" s="6" t="s">
        <v>36</v>
      </c>
      <c r="E23" s="7">
        <v>52.694914879992929</v>
      </c>
    </row>
    <row r="24" spans="1:11" ht="15.75" customHeight="1" x14ac:dyDescent="0.2">
      <c r="A24" s="5" t="s">
        <v>10</v>
      </c>
      <c r="B24" s="6" t="s">
        <v>67</v>
      </c>
      <c r="C24" s="6" t="s">
        <v>19</v>
      </c>
      <c r="D24" s="6" t="s">
        <v>36</v>
      </c>
      <c r="E24" s="7">
        <v>49.768732654949133</v>
      </c>
    </row>
    <row r="25" spans="1:11" ht="15.75" customHeight="1" x14ac:dyDescent="0.2">
      <c r="A25" s="5" t="s">
        <v>10</v>
      </c>
      <c r="B25" s="6" t="s">
        <v>67</v>
      </c>
      <c r="C25" s="6" t="s">
        <v>21</v>
      </c>
      <c r="D25" s="6" t="s">
        <v>36</v>
      </c>
      <c r="E25" s="7">
        <v>38.94736842105263</v>
      </c>
    </row>
    <row r="26" spans="1:11" ht="15.75" customHeight="1" x14ac:dyDescent="0.2">
      <c r="A26" s="5" t="s">
        <v>10</v>
      </c>
      <c r="B26" s="6" t="s">
        <v>67</v>
      </c>
      <c r="C26" s="6" t="s">
        <v>22</v>
      </c>
      <c r="D26" s="6" t="s">
        <v>36</v>
      </c>
      <c r="E26" s="7">
        <v>49.230769230769234</v>
      </c>
    </row>
    <row r="27" spans="1:11" ht="15.75" customHeight="1" x14ac:dyDescent="0.2">
      <c r="A27" s="5" t="s">
        <v>10</v>
      </c>
      <c r="B27" s="6" t="s">
        <v>69</v>
      </c>
      <c r="C27" s="6" t="s">
        <v>19</v>
      </c>
      <c r="D27" s="6" t="s">
        <v>46</v>
      </c>
      <c r="E27" s="7">
        <v>0</v>
      </c>
      <c r="F27">
        <v>1.1448212392626058E-4</v>
      </c>
      <c r="G27" t="s">
        <v>152</v>
      </c>
    </row>
    <row r="28" spans="1:11" ht="15.75" customHeight="1" x14ac:dyDescent="0.2">
      <c r="A28" s="5" t="s">
        <v>10</v>
      </c>
      <c r="B28" s="6" t="s">
        <v>69</v>
      </c>
      <c r="C28" s="6" t="s">
        <v>22</v>
      </c>
      <c r="D28" s="6" t="s">
        <v>46</v>
      </c>
      <c r="E28" s="7">
        <v>0</v>
      </c>
    </row>
    <row r="29" spans="1:11" ht="15.75" customHeight="1" x14ac:dyDescent="0.2">
      <c r="A29" s="5" t="s">
        <v>10</v>
      </c>
      <c r="B29" s="6" t="s">
        <v>69</v>
      </c>
      <c r="C29" s="6" t="s">
        <v>21</v>
      </c>
      <c r="D29" s="6" t="s">
        <v>46</v>
      </c>
      <c r="E29" s="7">
        <v>4.4776119402985071</v>
      </c>
    </row>
    <row r="30" spans="1:11" ht="15.75" customHeight="1" x14ac:dyDescent="0.2">
      <c r="A30" s="5" t="s">
        <v>10</v>
      </c>
      <c r="B30" s="6" t="s">
        <v>71</v>
      </c>
      <c r="C30" s="6" t="s">
        <v>19</v>
      </c>
      <c r="D30" s="6" t="s">
        <v>46</v>
      </c>
      <c r="E30" s="7">
        <v>0.3436426116838488</v>
      </c>
      <c r="F30">
        <v>6.9025903568737789E-3</v>
      </c>
      <c r="G30" t="s">
        <v>150</v>
      </c>
    </row>
    <row r="31" spans="1:11" ht="15.75" customHeight="1" x14ac:dyDescent="0.2">
      <c r="A31" s="5" t="s">
        <v>10</v>
      </c>
      <c r="B31" s="6" t="s">
        <v>71</v>
      </c>
      <c r="C31" s="6" t="s">
        <v>21</v>
      </c>
      <c r="D31" s="6" t="s">
        <v>46</v>
      </c>
      <c r="E31" s="7">
        <v>0</v>
      </c>
    </row>
    <row r="32" spans="1:11" ht="15.75" customHeight="1" x14ac:dyDescent="0.2">
      <c r="A32" s="5" t="s">
        <v>10</v>
      </c>
      <c r="B32" s="6" t="s">
        <v>71</v>
      </c>
      <c r="C32" s="6" t="s">
        <v>22</v>
      </c>
      <c r="D32" s="6" t="s">
        <v>46</v>
      </c>
      <c r="E32" s="7">
        <v>3.9215686274509798</v>
      </c>
    </row>
    <row r="33" spans="1:7" ht="15.75" customHeight="1" x14ac:dyDescent="0.2">
      <c r="A33" s="5" t="s">
        <v>10</v>
      </c>
      <c r="B33" s="6" t="s">
        <v>68</v>
      </c>
      <c r="C33" s="6" t="s">
        <v>19</v>
      </c>
      <c r="D33" s="6" t="s">
        <v>46</v>
      </c>
      <c r="E33" s="7">
        <v>0</v>
      </c>
      <c r="F33">
        <v>3.4284131450673574E-5</v>
      </c>
      <c r="G33" t="s">
        <v>152</v>
      </c>
    </row>
    <row r="34" spans="1:7" ht="15.75" customHeight="1" x14ac:dyDescent="0.2">
      <c r="A34" s="5" t="s">
        <v>10</v>
      </c>
      <c r="B34" s="6" t="s">
        <v>68</v>
      </c>
      <c r="C34" s="6" t="s">
        <v>21</v>
      </c>
      <c r="D34" s="6" t="s">
        <v>46</v>
      </c>
      <c r="E34" s="7">
        <v>0.51546391752577314</v>
      </c>
    </row>
    <row r="35" spans="1:7" ht="15.75" customHeight="1" x14ac:dyDescent="0.2">
      <c r="A35" s="5" t="s">
        <v>10</v>
      </c>
      <c r="B35" s="6" t="s">
        <v>68</v>
      </c>
      <c r="C35" s="6" t="s">
        <v>22</v>
      </c>
      <c r="D35" s="6" t="s">
        <v>46</v>
      </c>
      <c r="E35" s="7">
        <v>6.3636363636363642</v>
      </c>
    </row>
    <row r="36" spans="1:7" ht="15.75" customHeight="1" x14ac:dyDescent="0.2">
      <c r="A36" s="5" t="s">
        <v>10</v>
      </c>
      <c r="B36" s="6" t="s">
        <v>66</v>
      </c>
      <c r="C36" s="6" t="s">
        <v>19</v>
      </c>
      <c r="D36" s="6" t="s">
        <v>46</v>
      </c>
      <c r="E36" s="7">
        <v>0</v>
      </c>
      <c r="F36">
        <v>4.4930961587880845E-3</v>
      </c>
      <c r="G36" t="s">
        <v>150</v>
      </c>
    </row>
    <row r="37" spans="1:7" ht="15.75" customHeight="1" x14ac:dyDescent="0.2">
      <c r="A37" s="5" t="s">
        <v>10</v>
      </c>
      <c r="B37" s="6" t="s">
        <v>66</v>
      </c>
      <c r="C37" s="6" t="s">
        <v>21</v>
      </c>
      <c r="D37" s="6" t="s">
        <v>46</v>
      </c>
      <c r="E37" s="7">
        <v>0</v>
      </c>
    </row>
    <row r="38" spans="1:7" ht="15.75" customHeight="1" x14ac:dyDescent="0.2">
      <c r="A38" s="5" t="s">
        <v>10</v>
      </c>
      <c r="B38" s="6" t="s">
        <v>66</v>
      </c>
      <c r="C38" s="6" t="s">
        <v>22</v>
      </c>
      <c r="D38" s="6" t="s">
        <v>46</v>
      </c>
      <c r="E38" s="7">
        <v>3.0358449158741769</v>
      </c>
    </row>
    <row r="39" spans="1:7" ht="15.75" customHeight="1" x14ac:dyDescent="0.2">
      <c r="A39" s="5" t="s">
        <v>10</v>
      </c>
      <c r="B39" s="6" t="s">
        <v>65</v>
      </c>
      <c r="C39" s="6" t="s">
        <v>19</v>
      </c>
      <c r="D39" s="6" t="s">
        <v>46</v>
      </c>
      <c r="E39" s="7">
        <v>5.519828510182208</v>
      </c>
      <c r="F39">
        <v>1.4438724893924396E-2</v>
      </c>
      <c r="G39" t="s">
        <v>150</v>
      </c>
    </row>
    <row r="40" spans="1:7" ht="15.75" customHeight="1" x14ac:dyDescent="0.2">
      <c r="A40" s="5" t="s">
        <v>10</v>
      </c>
      <c r="B40" s="6" t="s">
        <v>65</v>
      </c>
      <c r="C40" s="6" t="s">
        <v>21</v>
      </c>
      <c r="D40" s="6" t="s">
        <v>46</v>
      </c>
      <c r="E40" s="7">
        <v>6.150726596823251</v>
      </c>
    </row>
    <row r="41" spans="1:7" ht="15.75" customHeight="1" x14ac:dyDescent="0.2">
      <c r="A41" s="5" t="s">
        <v>10</v>
      </c>
      <c r="B41" s="6" t="s">
        <v>65</v>
      </c>
      <c r="C41" s="6" t="s">
        <v>22</v>
      </c>
      <c r="D41" s="6" t="s">
        <v>46</v>
      </c>
      <c r="E41" s="7">
        <v>2.2062350119904082</v>
      </c>
    </row>
    <row r="42" spans="1:7" ht="15.75" customHeight="1" x14ac:dyDescent="0.2">
      <c r="A42" s="5" t="s">
        <v>10</v>
      </c>
      <c r="B42" s="6" t="s">
        <v>64</v>
      </c>
      <c r="C42" s="6" t="s">
        <v>19</v>
      </c>
      <c r="D42" s="6" t="s">
        <v>46</v>
      </c>
      <c r="E42" s="7">
        <v>0</v>
      </c>
      <c r="F42">
        <v>8.6617846131304219E-3</v>
      </c>
      <c r="G42" t="s">
        <v>150</v>
      </c>
    </row>
    <row r="43" spans="1:7" ht="15.75" customHeight="1" x14ac:dyDescent="0.2">
      <c r="A43" s="5" t="s">
        <v>10</v>
      </c>
      <c r="B43" s="6" t="s">
        <v>64</v>
      </c>
      <c r="C43" s="6" t="s">
        <v>21</v>
      </c>
      <c r="D43" s="6" t="s">
        <v>46</v>
      </c>
      <c r="E43" s="7">
        <v>1.752842447211695</v>
      </c>
    </row>
    <row r="44" spans="1:7" ht="15.75" customHeight="1" x14ac:dyDescent="0.2">
      <c r="A44" s="5" t="s">
        <v>10</v>
      </c>
      <c r="B44" s="6" t="s">
        <v>64</v>
      </c>
      <c r="C44" s="6" t="s">
        <v>22</v>
      </c>
      <c r="D44" s="6" t="s">
        <v>46</v>
      </c>
      <c r="E44" s="7">
        <v>4.3950259885518781</v>
      </c>
    </row>
    <row r="45" spans="1:7" ht="15.75" customHeight="1" x14ac:dyDescent="0.2">
      <c r="A45" s="5" t="s">
        <v>10</v>
      </c>
      <c r="B45" s="6" t="s">
        <v>67</v>
      </c>
      <c r="C45" s="6" t="s">
        <v>19</v>
      </c>
      <c r="D45" s="6" t="s">
        <v>46</v>
      </c>
      <c r="E45" s="7">
        <v>1.2820512820512819</v>
      </c>
      <c r="F45">
        <v>1.162345279795844E-2</v>
      </c>
      <c r="G45" t="s">
        <v>150</v>
      </c>
    </row>
    <row r="46" spans="1:7" ht="15.75" customHeight="1" x14ac:dyDescent="0.2">
      <c r="A46" s="5" t="s">
        <v>10</v>
      </c>
      <c r="B46" s="6" t="s">
        <v>67</v>
      </c>
      <c r="C46" s="6" t="s">
        <v>21</v>
      </c>
      <c r="D46" s="6" t="s">
        <v>46</v>
      </c>
      <c r="E46" s="7">
        <v>2.8985507246376812</v>
      </c>
    </row>
    <row r="47" spans="1:7" ht="15.75" customHeight="1" x14ac:dyDescent="0.2">
      <c r="A47" s="5" t="s">
        <v>10</v>
      </c>
      <c r="B47" s="6" t="s">
        <v>67</v>
      </c>
      <c r="C47" s="6" t="s">
        <v>22</v>
      </c>
      <c r="D47" s="6" t="s">
        <v>46</v>
      </c>
      <c r="E47" s="7">
        <v>1.2820512820512819</v>
      </c>
    </row>
    <row r="48" spans="1:7" ht="15.75" customHeight="1" x14ac:dyDescent="0.2">
      <c r="A48" s="5" t="s">
        <v>10</v>
      </c>
      <c r="B48" s="6" t="s">
        <v>70</v>
      </c>
      <c r="C48" s="6" t="s">
        <v>19</v>
      </c>
      <c r="D48" s="6" t="s">
        <v>46</v>
      </c>
      <c r="E48" s="7">
        <v>0</v>
      </c>
      <c r="F48">
        <v>2.9059893494731517E-3</v>
      </c>
      <c r="G48" t="s">
        <v>150</v>
      </c>
    </row>
    <row r="49" spans="1:5" ht="15.75" customHeight="1" x14ac:dyDescent="0.2">
      <c r="A49" s="5" t="s">
        <v>10</v>
      </c>
      <c r="B49" s="6" t="s">
        <v>70</v>
      </c>
      <c r="C49" s="6" t="s">
        <v>21</v>
      </c>
      <c r="D49" s="6" t="s">
        <v>46</v>
      </c>
      <c r="E49" s="7">
        <v>0</v>
      </c>
    </row>
    <row r="50" spans="1:5" ht="15.75" customHeight="1" x14ac:dyDescent="0.2">
      <c r="A50" s="13" t="s">
        <v>10</v>
      </c>
      <c r="B50" s="14" t="s">
        <v>70</v>
      </c>
      <c r="C50" s="14" t="s">
        <v>22</v>
      </c>
      <c r="D50" s="14" t="s">
        <v>46</v>
      </c>
      <c r="E50" s="27">
        <v>0</v>
      </c>
    </row>
    <row r="51" spans="1:5" ht="15.75" customHeight="1" x14ac:dyDescent="0.2"/>
    <row r="52" spans="1:5" ht="15.75" customHeight="1" x14ac:dyDescent="0.2"/>
    <row r="53" spans="1:5" ht="15.75" customHeight="1" x14ac:dyDescent="0.2"/>
    <row r="54" spans="1:5" ht="15.75" customHeight="1" x14ac:dyDescent="0.2"/>
    <row r="55" spans="1:5" ht="15.75" customHeight="1" x14ac:dyDescent="0.2"/>
    <row r="56" spans="1:5" ht="15.75" customHeight="1" x14ac:dyDescent="0.2"/>
    <row r="57" spans="1:5" ht="15.75" customHeight="1" x14ac:dyDescent="0.2"/>
    <row r="58" spans="1:5" ht="15.75" customHeight="1" x14ac:dyDescent="0.2"/>
    <row r="59" spans="1:5" ht="15.75" customHeight="1" x14ac:dyDescent="0.2"/>
    <row r="60" spans="1:5" ht="15.75" customHeight="1" x14ac:dyDescent="0.2"/>
    <row r="61" spans="1:5" ht="15.75" customHeight="1" x14ac:dyDescent="0.2"/>
    <row r="62" spans="1:5" ht="15.75" customHeight="1" x14ac:dyDescent="0.2"/>
    <row r="63" spans="1:5" ht="15.75" customHeight="1" x14ac:dyDescent="0.2"/>
    <row r="64" spans="1: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ignoredErrors>
    <ignoredError sqref="C3:C50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000"/>
  <sheetViews>
    <sheetView workbookViewId="0">
      <selection activeCell="J17" sqref="J17"/>
    </sheetView>
  </sheetViews>
  <sheetFormatPr baseColWidth="10" defaultColWidth="11.1640625" defaultRowHeight="15" customHeight="1" x14ac:dyDescent="0.2"/>
  <cols>
    <col min="1" max="5" width="10.5" customWidth="1"/>
    <col min="6" max="6" width="16" customWidth="1"/>
    <col min="7" max="7" width="24" customWidth="1"/>
    <col min="8" max="9" width="10.5" customWidth="1"/>
    <col min="10" max="10" width="19.1640625" customWidth="1"/>
    <col min="11" max="26" width="10.5" customWidth="1"/>
  </cols>
  <sheetData>
    <row r="1" spans="1:11" ht="15.75" customHeight="1" x14ac:dyDescent="0.2">
      <c r="C1" s="28" t="s">
        <v>136</v>
      </c>
    </row>
    <row r="2" spans="1:11" ht="15.75" customHeight="1" x14ac:dyDescent="0.2">
      <c r="A2" s="2" t="s">
        <v>15</v>
      </c>
      <c r="B2" s="29" t="s">
        <v>16</v>
      </c>
      <c r="C2" s="29" t="s">
        <v>33</v>
      </c>
      <c r="D2" s="29" t="s">
        <v>0</v>
      </c>
      <c r="E2" s="4" t="s">
        <v>34</v>
      </c>
      <c r="F2" t="s">
        <v>153</v>
      </c>
      <c r="H2" s="30" t="s">
        <v>33</v>
      </c>
      <c r="I2" s="86" t="s">
        <v>15</v>
      </c>
      <c r="J2" s="91" t="s">
        <v>157</v>
      </c>
    </row>
    <row r="3" spans="1:11" ht="15.75" customHeight="1" x14ac:dyDescent="0.2">
      <c r="A3" s="5" t="s">
        <v>55</v>
      </c>
      <c r="B3" s="6">
        <v>1</v>
      </c>
      <c r="C3" s="6" t="s">
        <v>36</v>
      </c>
      <c r="D3" s="6" t="s">
        <v>10</v>
      </c>
      <c r="E3" s="7">
        <v>23</v>
      </c>
      <c r="F3" s="8"/>
      <c r="H3" s="22" t="s">
        <v>36</v>
      </c>
      <c r="I3" s="41" t="s">
        <v>55</v>
      </c>
      <c r="J3" s="92">
        <v>24.492349999999998</v>
      </c>
    </row>
    <row r="4" spans="1:11" ht="15.75" customHeight="1" x14ac:dyDescent="0.2">
      <c r="A4" s="5" t="s">
        <v>55</v>
      </c>
      <c r="B4" s="6">
        <v>2</v>
      </c>
      <c r="C4" s="6" t="s">
        <v>36</v>
      </c>
      <c r="D4" s="6" t="s">
        <v>10</v>
      </c>
      <c r="E4" s="7">
        <v>25.5</v>
      </c>
      <c r="H4" s="22" t="s">
        <v>154</v>
      </c>
      <c r="I4" s="41" t="s">
        <v>55</v>
      </c>
      <c r="J4" s="93">
        <v>39.759819999999998</v>
      </c>
    </row>
    <row r="5" spans="1:11" ht="15.75" customHeight="1" thickBot="1" x14ac:dyDescent="0.25">
      <c r="A5" s="5" t="s">
        <v>55</v>
      </c>
      <c r="B5" s="6">
        <v>3</v>
      </c>
      <c r="C5" s="6" t="s">
        <v>36</v>
      </c>
      <c r="D5" s="6" t="s">
        <v>10</v>
      </c>
      <c r="E5" s="7">
        <v>25</v>
      </c>
      <c r="H5" s="89" t="s">
        <v>54</v>
      </c>
      <c r="I5" s="90" t="s">
        <v>55</v>
      </c>
      <c r="J5" s="94">
        <v>40.051789999999997</v>
      </c>
      <c r="K5" s="8"/>
    </row>
    <row r="6" spans="1:11" ht="15.75" customHeight="1" x14ac:dyDescent="0.2">
      <c r="A6" s="5" t="s">
        <v>55</v>
      </c>
      <c r="B6" s="6">
        <v>1</v>
      </c>
      <c r="C6" s="6" t="s">
        <v>154</v>
      </c>
      <c r="D6" s="6" t="s">
        <v>10</v>
      </c>
      <c r="E6" s="7">
        <v>27.1</v>
      </c>
      <c r="F6">
        <v>0.16361032868923173</v>
      </c>
      <c r="G6" t="s">
        <v>155</v>
      </c>
      <c r="H6" s="87"/>
      <c r="I6" s="87"/>
      <c r="J6" s="88"/>
      <c r="K6" s="8"/>
    </row>
    <row r="7" spans="1:11" ht="15.75" customHeight="1" x14ac:dyDescent="0.2">
      <c r="A7" s="5" t="s">
        <v>55</v>
      </c>
      <c r="B7" s="6">
        <v>2</v>
      </c>
      <c r="C7" s="6" t="s">
        <v>154</v>
      </c>
      <c r="D7" s="6" t="s">
        <v>10</v>
      </c>
      <c r="E7" s="7">
        <v>63.5</v>
      </c>
    </row>
    <row r="8" spans="1:11" ht="15.75" customHeight="1" x14ac:dyDescent="0.2">
      <c r="A8" s="5" t="s">
        <v>55</v>
      </c>
      <c r="B8" s="6">
        <v>3</v>
      </c>
      <c r="C8" s="6" t="s">
        <v>154</v>
      </c>
      <c r="D8" s="6" t="s">
        <v>10</v>
      </c>
      <c r="E8" s="7">
        <v>28.7</v>
      </c>
    </row>
    <row r="9" spans="1:11" ht="15.75" customHeight="1" x14ac:dyDescent="0.2">
      <c r="A9" s="5" t="s">
        <v>55</v>
      </c>
      <c r="B9" s="6">
        <v>1</v>
      </c>
      <c r="C9" s="6" t="s">
        <v>54</v>
      </c>
      <c r="D9" s="6" t="s">
        <v>10</v>
      </c>
      <c r="E9" s="7">
        <v>30.8</v>
      </c>
      <c r="F9">
        <v>4.6451950941454816E-2</v>
      </c>
      <c r="G9" t="s">
        <v>156</v>
      </c>
    </row>
    <row r="10" spans="1:11" ht="15.75" customHeight="1" x14ac:dyDescent="0.2">
      <c r="A10" s="5" t="s">
        <v>55</v>
      </c>
      <c r="B10" s="6">
        <v>2</v>
      </c>
      <c r="C10" s="6" t="s">
        <v>54</v>
      </c>
      <c r="D10" s="6" t="s">
        <v>10</v>
      </c>
      <c r="E10" s="7">
        <v>40.6</v>
      </c>
    </row>
    <row r="11" spans="1:11" ht="15.75" customHeight="1" x14ac:dyDescent="0.2">
      <c r="A11" s="13" t="s">
        <v>55</v>
      </c>
      <c r="B11" s="14">
        <v>3</v>
      </c>
      <c r="C11" s="14" t="s">
        <v>54</v>
      </c>
      <c r="D11" s="14" t="s">
        <v>10</v>
      </c>
      <c r="E11" s="27">
        <v>48.8</v>
      </c>
    </row>
    <row r="12" spans="1:11" ht="15.75" customHeight="1" x14ac:dyDescent="0.2"/>
    <row r="13" spans="1:11" ht="15.75" customHeight="1" x14ac:dyDescent="0.2"/>
    <row r="14" spans="1:11" ht="15.75" customHeight="1" x14ac:dyDescent="0.2"/>
    <row r="15" spans="1:11" ht="15.75" customHeight="1" x14ac:dyDescent="0.2"/>
    <row r="16" spans="1:11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000"/>
  <sheetViews>
    <sheetView workbookViewId="0">
      <selection activeCell="I25" sqref="I25"/>
    </sheetView>
  </sheetViews>
  <sheetFormatPr baseColWidth="10" defaultColWidth="11.1640625" defaultRowHeight="15" customHeight="1" x14ac:dyDescent="0.2"/>
  <cols>
    <col min="1" max="4" width="10.5" customWidth="1"/>
    <col min="5" max="5" width="16.5" customWidth="1"/>
    <col min="6" max="6" width="10.83203125" customWidth="1"/>
    <col min="7" max="7" width="10.5" customWidth="1"/>
    <col min="8" max="9" width="24.1640625" customWidth="1"/>
    <col min="10" max="10" width="23.6640625" customWidth="1"/>
    <col min="11" max="26" width="10.5" customWidth="1"/>
  </cols>
  <sheetData>
    <row r="1" spans="1:10" ht="15.75" customHeight="1" x14ac:dyDescent="0.2">
      <c r="A1" s="3" t="s">
        <v>15</v>
      </c>
      <c r="B1" s="3" t="s">
        <v>16</v>
      </c>
      <c r="C1" s="95" t="s">
        <v>158</v>
      </c>
      <c r="D1" s="3" t="s">
        <v>33</v>
      </c>
      <c r="E1" s="4" t="s">
        <v>141</v>
      </c>
      <c r="H1" s="103" t="s">
        <v>33</v>
      </c>
      <c r="I1" s="101" t="s">
        <v>158</v>
      </c>
      <c r="J1" s="102" t="s">
        <v>145</v>
      </c>
    </row>
    <row r="2" spans="1:10" ht="15.75" customHeight="1" x14ac:dyDescent="0.2">
      <c r="A2" s="6" t="s">
        <v>55</v>
      </c>
      <c r="B2" s="6" t="s">
        <v>19</v>
      </c>
      <c r="C2" s="58" t="s">
        <v>7</v>
      </c>
      <c r="D2" s="6" t="s">
        <v>36</v>
      </c>
      <c r="E2" s="7">
        <v>52.177700348432047</v>
      </c>
      <c r="H2" s="104" t="s">
        <v>60</v>
      </c>
      <c r="I2" s="79" t="s">
        <v>9</v>
      </c>
      <c r="J2" s="99">
        <v>35.421586901496447</v>
      </c>
    </row>
    <row r="3" spans="1:10" ht="15.75" customHeight="1" x14ac:dyDescent="0.2">
      <c r="A3" s="6" t="s">
        <v>55</v>
      </c>
      <c r="B3" s="6" t="s">
        <v>19</v>
      </c>
      <c r="C3" s="58" t="s">
        <v>9</v>
      </c>
      <c r="D3" s="6" t="s">
        <v>36</v>
      </c>
      <c r="E3" s="7">
        <v>28.832752613240419</v>
      </c>
      <c r="H3" s="104" t="s">
        <v>60</v>
      </c>
      <c r="I3" s="79" t="s">
        <v>9</v>
      </c>
      <c r="J3" s="99">
        <v>32.766570605187333</v>
      </c>
    </row>
    <row r="4" spans="1:10" ht="15.75" customHeight="1" x14ac:dyDescent="0.2">
      <c r="A4" s="6" t="s">
        <v>55</v>
      </c>
      <c r="B4" s="6" t="s">
        <v>19</v>
      </c>
      <c r="C4" s="58" t="s">
        <v>6</v>
      </c>
      <c r="D4" s="6" t="s">
        <v>36</v>
      </c>
      <c r="E4" s="7">
        <v>17.508710801393729</v>
      </c>
      <c r="H4" s="104" t="s">
        <v>61</v>
      </c>
      <c r="I4" s="79" t="s">
        <v>9</v>
      </c>
      <c r="J4" s="99">
        <v>25.692377059771029</v>
      </c>
    </row>
    <row r="5" spans="1:10" ht="15.75" customHeight="1" x14ac:dyDescent="0.2">
      <c r="A5" s="6" t="s">
        <v>55</v>
      </c>
      <c r="B5" s="6" t="s">
        <v>19</v>
      </c>
      <c r="C5" s="58" t="s">
        <v>8</v>
      </c>
      <c r="D5" s="6" t="s">
        <v>36</v>
      </c>
      <c r="E5" s="7">
        <v>1.480836236933798</v>
      </c>
      <c r="H5" s="104" t="s">
        <v>62</v>
      </c>
      <c r="I5" s="79" t="s">
        <v>9</v>
      </c>
      <c r="J5" s="99">
        <v>40.412418677239067</v>
      </c>
    </row>
    <row r="6" spans="1:10" ht="15.75" customHeight="1" x14ac:dyDescent="0.2">
      <c r="A6" s="41" t="s">
        <v>55</v>
      </c>
      <c r="B6" s="41" t="s">
        <v>21</v>
      </c>
      <c r="C6" s="58" t="s">
        <v>7</v>
      </c>
      <c r="D6" s="41" t="s">
        <v>36</v>
      </c>
      <c r="E6" s="23">
        <v>50.576368876080693</v>
      </c>
      <c r="H6" s="104" t="s">
        <v>60</v>
      </c>
      <c r="I6" s="79" t="s">
        <v>8</v>
      </c>
      <c r="J6" s="99">
        <v>1.613832853025936</v>
      </c>
    </row>
    <row r="7" spans="1:10" ht="15.75" customHeight="1" x14ac:dyDescent="0.2">
      <c r="A7" s="41" t="s">
        <v>55</v>
      </c>
      <c r="B7" s="41" t="s">
        <v>21</v>
      </c>
      <c r="C7" s="58" t="s">
        <v>9</v>
      </c>
      <c r="D7" s="41" t="s">
        <v>36</v>
      </c>
      <c r="E7" s="23">
        <v>32.766570605187333</v>
      </c>
      <c r="H7" s="104" t="s">
        <v>61</v>
      </c>
      <c r="I7" s="79" t="s">
        <v>8</v>
      </c>
      <c r="J7" s="99">
        <v>1.4708401987487729</v>
      </c>
    </row>
    <row r="8" spans="1:10" ht="15.75" customHeight="1" x14ac:dyDescent="0.2">
      <c r="A8" s="41" t="s">
        <v>55</v>
      </c>
      <c r="B8" s="41" t="s">
        <v>21</v>
      </c>
      <c r="C8" s="58" t="s">
        <v>6</v>
      </c>
      <c r="D8" s="41" t="s">
        <v>36</v>
      </c>
      <c r="E8" s="23">
        <v>15.04322766570605</v>
      </c>
      <c r="H8" s="104" t="s">
        <v>62</v>
      </c>
      <c r="I8" s="79" t="s">
        <v>8</v>
      </c>
      <c r="J8" s="99">
        <v>1.1867292743327109</v>
      </c>
    </row>
    <row r="9" spans="1:10" ht="15.75" customHeight="1" x14ac:dyDescent="0.2">
      <c r="A9" s="41" t="s">
        <v>55</v>
      </c>
      <c r="B9" s="41" t="s">
        <v>21</v>
      </c>
      <c r="C9" s="58" t="s">
        <v>8</v>
      </c>
      <c r="D9" s="41" t="s">
        <v>36</v>
      </c>
      <c r="E9" s="23">
        <v>1.613832853025936</v>
      </c>
      <c r="H9" s="104" t="s">
        <v>60</v>
      </c>
      <c r="I9" s="79" t="s">
        <v>8</v>
      </c>
      <c r="J9" s="99">
        <v>1.321182339048748</v>
      </c>
    </row>
    <row r="10" spans="1:10" ht="15.75" customHeight="1" x14ac:dyDescent="0.2">
      <c r="A10" s="6" t="s">
        <v>55</v>
      </c>
      <c r="B10" s="6" t="s">
        <v>22</v>
      </c>
      <c r="C10" s="58" t="s">
        <v>9</v>
      </c>
      <c r="D10" s="6" t="s">
        <v>36</v>
      </c>
      <c r="E10" s="7">
        <v>42.010421189752492</v>
      </c>
      <c r="H10" s="104" t="s">
        <v>60</v>
      </c>
      <c r="I10" s="79" t="s">
        <v>6</v>
      </c>
      <c r="J10" s="99">
        <v>15.04322766570605</v>
      </c>
    </row>
    <row r="11" spans="1:10" ht="15.75" customHeight="1" x14ac:dyDescent="0.2">
      <c r="A11" s="6" t="s">
        <v>55</v>
      </c>
      <c r="B11" s="6" t="s">
        <v>22</v>
      </c>
      <c r="C11" s="58" t="s">
        <v>7</v>
      </c>
      <c r="D11" s="6" t="s">
        <v>36</v>
      </c>
      <c r="E11" s="7">
        <v>41.760746851932261</v>
      </c>
      <c r="H11" s="104" t="s">
        <v>61</v>
      </c>
      <c r="I11" s="79" t="s">
        <v>6</v>
      </c>
      <c r="J11" s="99">
        <v>27.971360986868511</v>
      </c>
    </row>
    <row r="12" spans="1:10" ht="15.75" customHeight="1" x14ac:dyDescent="0.2">
      <c r="A12" s="6" t="s">
        <v>55</v>
      </c>
      <c r="B12" s="6" t="s">
        <v>22</v>
      </c>
      <c r="C12" s="58" t="s">
        <v>6</v>
      </c>
      <c r="D12" s="6" t="s">
        <v>36</v>
      </c>
      <c r="E12" s="7">
        <v>15.06730351715154</v>
      </c>
      <c r="H12" s="104" t="s">
        <v>62</v>
      </c>
      <c r="I12" s="79" t="s">
        <v>6</v>
      </c>
      <c r="J12" s="99">
        <v>13.58424056534867</v>
      </c>
    </row>
    <row r="13" spans="1:10" ht="15.75" customHeight="1" x14ac:dyDescent="0.2">
      <c r="A13" s="6" t="s">
        <v>55</v>
      </c>
      <c r="B13" s="6" t="s">
        <v>22</v>
      </c>
      <c r="C13" s="58" t="s">
        <v>8</v>
      </c>
      <c r="D13" s="6" t="s">
        <v>36</v>
      </c>
      <c r="E13" s="7">
        <v>1.161528441163699</v>
      </c>
      <c r="H13" s="104" t="s">
        <v>60</v>
      </c>
      <c r="I13" s="79" t="s">
        <v>6</v>
      </c>
      <c r="J13" s="99">
        <v>16.288007159272631</v>
      </c>
    </row>
    <row r="14" spans="1:10" ht="15.75" customHeight="1" x14ac:dyDescent="0.2">
      <c r="A14" s="6" t="s">
        <v>55</v>
      </c>
      <c r="B14" s="6" t="s">
        <v>19</v>
      </c>
      <c r="C14" s="96" t="s">
        <v>7</v>
      </c>
      <c r="D14" s="6" t="s">
        <v>57</v>
      </c>
      <c r="E14" s="7">
        <v>47.010456698543223</v>
      </c>
      <c r="H14" s="104" t="s">
        <v>60</v>
      </c>
      <c r="I14" s="79" t="s">
        <v>7</v>
      </c>
      <c r="J14" s="99">
        <v>46.969223600182147</v>
      </c>
    </row>
    <row r="15" spans="1:10" ht="15.75" customHeight="1" x14ac:dyDescent="0.2">
      <c r="A15" s="6" t="s">
        <v>55</v>
      </c>
      <c r="B15" s="6" t="s">
        <v>19</v>
      </c>
      <c r="C15" s="96" t="s">
        <v>9</v>
      </c>
      <c r="D15" s="6" t="s">
        <v>57</v>
      </c>
      <c r="E15" s="7">
        <v>36.620788274197871</v>
      </c>
      <c r="H15" s="104" t="s">
        <v>60</v>
      </c>
      <c r="I15" s="79" t="s">
        <v>7</v>
      </c>
      <c r="J15" s="99">
        <v>50.576368876080693</v>
      </c>
    </row>
    <row r="16" spans="1:10" ht="15.75" customHeight="1" x14ac:dyDescent="0.2">
      <c r="A16" s="6" t="s">
        <v>55</v>
      </c>
      <c r="B16" s="6" t="s">
        <v>19</v>
      </c>
      <c r="C16" s="96" t="s">
        <v>6</v>
      </c>
      <c r="D16" s="6" t="s">
        <v>57</v>
      </c>
      <c r="E16" s="7">
        <v>15.238180355706501</v>
      </c>
      <c r="H16" s="104" t="s">
        <v>61</v>
      </c>
      <c r="I16" s="79" t="s">
        <v>7</v>
      </c>
      <c r="J16" s="99">
        <v>45.35570182086127</v>
      </c>
    </row>
    <row r="17" spans="1:10" ht="15.75" customHeight="1" thickBot="1" x14ac:dyDescent="0.25">
      <c r="A17" s="6" t="s">
        <v>55</v>
      </c>
      <c r="B17" s="6" t="s">
        <v>19</v>
      </c>
      <c r="C17" s="96" t="s">
        <v>8</v>
      </c>
      <c r="D17" s="6" t="s">
        <v>57</v>
      </c>
      <c r="E17" s="7">
        <v>1.130574671552417</v>
      </c>
      <c r="H17" s="105" t="s">
        <v>62</v>
      </c>
      <c r="I17" s="98" t="s">
        <v>7</v>
      </c>
      <c r="J17" s="100">
        <v>44.816611483079562</v>
      </c>
    </row>
    <row r="18" spans="1:10" ht="15.75" customHeight="1" x14ac:dyDescent="0.2">
      <c r="A18" s="6" t="s">
        <v>55</v>
      </c>
      <c r="B18" s="6" t="s">
        <v>21</v>
      </c>
      <c r="C18" s="97" t="s">
        <v>9</v>
      </c>
      <c r="D18" s="6" t="s">
        <v>57</v>
      </c>
      <c r="E18" s="7">
        <v>43.865638766519822</v>
      </c>
    </row>
    <row r="19" spans="1:10" ht="15.75" customHeight="1" x14ac:dyDescent="0.2">
      <c r="A19" s="6" t="s">
        <v>55</v>
      </c>
      <c r="B19" s="6" t="s">
        <v>21</v>
      </c>
      <c r="C19" s="97" t="s">
        <v>7</v>
      </c>
      <c r="D19" s="6" t="s">
        <v>57</v>
      </c>
      <c r="E19" s="7">
        <v>42.235682819383257</v>
      </c>
    </row>
    <row r="20" spans="1:10" ht="15.75" customHeight="1" x14ac:dyDescent="0.2">
      <c r="A20" s="6" t="s">
        <v>55</v>
      </c>
      <c r="B20" s="6" t="s">
        <v>21</v>
      </c>
      <c r="C20" s="97" t="s">
        <v>6</v>
      </c>
      <c r="D20" s="6" t="s">
        <v>57</v>
      </c>
      <c r="E20" s="7">
        <v>13.03230543318649</v>
      </c>
    </row>
    <row r="21" spans="1:10" ht="15.75" customHeight="1" x14ac:dyDescent="0.2">
      <c r="A21" s="6" t="s">
        <v>55</v>
      </c>
      <c r="B21" s="6" t="s">
        <v>21</v>
      </c>
      <c r="C21" s="97" t="s">
        <v>8</v>
      </c>
      <c r="D21" s="6" t="s">
        <v>57</v>
      </c>
      <c r="E21" s="7">
        <v>0.86637298091042592</v>
      </c>
    </row>
    <row r="22" spans="1:10" ht="15.75" customHeight="1" x14ac:dyDescent="0.2">
      <c r="A22" s="6" t="s">
        <v>55</v>
      </c>
      <c r="B22" s="6" t="s">
        <v>22</v>
      </c>
      <c r="C22" s="96" t="s">
        <v>7</v>
      </c>
      <c r="D22" s="6" t="s">
        <v>57</v>
      </c>
      <c r="E22" s="7">
        <v>45.203694931312178</v>
      </c>
    </row>
    <row r="23" spans="1:10" ht="15.75" customHeight="1" x14ac:dyDescent="0.2">
      <c r="A23" s="6" t="s">
        <v>55</v>
      </c>
      <c r="B23" s="6" t="s">
        <v>22</v>
      </c>
      <c r="C23" s="96" t="s">
        <v>9</v>
      </c>
      <c r="D23" s="6" t="s">
        <v>57</v>
      </c>
      <c r="E23" s="7">
        <v>40.75082899099953</v>
      </c>
    </row>
    <row r="24" spans="1:10" ht="15.75" customHeight="1" x14ac:dyDescent="0.2">
      <c r="A24" s="6" t="s">
        <v>55</v>
      </c>
      <c r="B24" s="6" t="s">
        <v>22</v>
      </c>
      <c r="C24" s="96" t="s">
        <v>6</v>
      </c>
      <c r="D24" s="6" t="s">
        <v>57</v>
      </c>
      <c r="E24" s="7">
        <v>12.48223590715301</v>
      </c>
    </row>
    <row r="25" spans="1:10" ht="15.75" customHeight="1" x14ac:dyDescent="0.2">
      <c r="A25" s="6" t="s">
        <v>55</v>
      </c>
      <c r="B25" s="6" t="s">
        <v>22</v>
      </c>
      <c r="C25" s="96" t="s">
        <v>8</v>
      </c>
      <c r="D25" s="6" t="s">
        <v>57</v>
      </c>
      <c r="E25" s="7">
        <v>1.563240170535291</v>
      </c>
    </row>
    <row r="26" spans="1:10" ht="15.75" customHeight="1" x14ac:dyDescent="0.2">
      <c r="A26" s="6" t="s">
        <v>55</v>
      </c>
      <c r="B26" s="6" t="s">
        <v>19</v>
      </c>
      <c r="C26" s="97" t="s">
        <v>7</v>
      </c>
      <c r="D26" s="6" t="s">
        <v>56</v>
      </c>
      <c r="E26" s="7">
        <v>43.184559710494582</v>
      </c>
    </row>
    <row r="27" spans="1:10" ht="15.75" customHeight="1" x14ac:dyDescent="0.2">
      <c r="A27" s="6" t="s">
        <v>55</v>
      </c>
      <c r="B27" s="6" t="s">
        <v>19</v>
      </c>
      <c r="C27" s="97" t="s">
        <v>9</v>
      </c>
      <c r="D27" s="6" t="s">
        <v>56</v>
      </c>
      <c r="E27" s="7">
        <v>35.58504221954162</v>
      </c>
    </row>
    <row r="28" spans="1:10" ht="15.75" customHeight="1" x14ac:dyDescent="0.2">
      <c r="A28" s="6" t="s">
        <v>55</v>
      </c>
      <c r="B28" s="6" t="s">
        <v>19</v>
      </c>
      <c r="C28" s="97" t="s">
        <v>6</v>
      </c>
      <c r="D28" s="6" t="s">
        <v>56</v>
      </c>
      <c r="E28" s="7">
        <v>21.230398069963812</v>
      </c>
    </row>
    <row r="29" spans="1:10" ht="15.75" customHeight="1" x14ac:dyDescent="0.2">
      <c r="A29" s="6" t="s">
        <v>55</v>
      </c>
      <c r="B29" s="6" t="s">
        <v>21</v>
      </c>
      <c r="C29" s="97" t="s">
        <v>6</v>
      </c>
      <c r="D29" s="6" t="s">
        <v>56</v>
      </c>
      <c r="E29" s="7">
        <v>49.712973593570602</v>
      </c>
    </row>
    <row r="30" spans="1:10" ht="15.75" customHeight="1" x14ac:dyDescent="0.2">
      <c r="A30" s="6" t="s">
        <v>55</v>
      </c>
      <c r="B30" s="6" t="s">
        <v>21</v>
      </c>
      <c r="C30" s="97" t="s">
        <v>7</v>
      </c>
      <c r="D30" s="6" t="s">
        <v>56</v>
      </c>
      <c r="E30" s="7">
        <v>24.26329889016456</v>
      </c>
    </row>
    <row r="31" spans="1:10" ht="15.75" customHeight="1" x14ac:dyDescent="0.2">
      <c r="A31" s="6" t="s">
        <v>55</v>
      </c>
      <c r="B31" s="6" t="s">
        <v>21</v>
      </c>
      <c r="C31" s="97" t="s">
        <v>9</v>
      </c>
      <c r="D31" s="6" t="s">
        <v>56</v>
      </c>
      <c r="E31" s="7">
        <v>23.918867202449292</v>
      </c>
    </row>
    <row r="32" spans="1:10" ht="15.75" customHeight="1" x14ac:dyDescent="0.2">
      <c r="A32" s="6" t="s">
        <v>55</v>
      </c>
      <c r="B32" s="6" t="s">
        <v>21</v>
      </c>
      <c r="C32" s="97" t="s">
        <v>8</v>
      </c>
      <c r="D32" s="6" t="s">
        <v>56</v>
      </c>
      <c r="E32" s="7">
        <v>2.104860313815538</v>
      </c>
    </row>
    <row r="33" spans="1:5" ht="15.75" customHeight="1" x14ac:dyDescent="0.2">
      <c r="A33" s="6" t="s">
        <v>55</v>
      </c>
      <c r="B33" s="6" t="s">
        <v>22</v>
      </c>
      <c r="C33" s="97" t="s">
        <v>7</v>
      </c>
      <c r="D33" s="6" t="s">
        <v>56</v>
      </c>
      <c r="E33" s="7">
        <v>68.619246861924665</v>
      </c>
    </row>
    <row r="34" spans="1:5" ht="15.75" customHeight="1" x14ac:dyDescent="0.2">
      <c r="A34" s="6" t="s">
        <v>55</v>
      </c>
      <c r="B34" s="6" t="s">
        <v>22</v>
      </c>
      <c r="C34" s="97" t="s">
        <v>9</v>
      </c>
      <c r="D34" s="6" t="s">
        <v>56</v>
      </c>
      <c r="E34" s="7">
        <v>17.57322175732217</v>
      </c>
    </row>
    <row r="35" spans="1:5" ht="15.75" customHeight="1" x14ac:dyDescent="0.2">
      <c r="A35" s="6" t="s">
        <v>55</v>
      </c>
      <c r="B35" s="6" t="s">
        <v>22</v>
      </c>
      <c r="C35" s="97" t="s">
        <v>6</v>
      </c>
      <c r="D35" s="6" t="s">
        <v>56</v>
      </c>
      <c r="E35" s="7">
        <v>12.97071129707113</v>
      </c>
    </row>
    <row r="36" spans="1:5" ht="15.75" customHeight="1" thickBot="1" x14ac:dyDescent="0.25">
      <c r="A36" s="14" t="s">
        <v>55</v>
      </c>
      <c r="B36" s="14" t="s">
        <v>22</v>
      </c>
      <c r="C36" s="14" t="s">
        <v>8</v>
      </c>
      <c r="D36" s="14" t="s">
        <v>56</v>
      </c>
      <c r="E36" s="27">
        <v>0.83682008368200833</v>
      </c>
    </row>
    <row r="37" spans="1:5" ht="15.75" customHeight="1" x14ac:dyDescent="0.2"/>
    <row r="38" spans="1:5" ht="15.75" customHeight="1" x14ac:dyDescent="0.2"/>
    <row r="39" spans="1:5" ht="15.75" customHeight="1" x14ac:dyDescent="0.2"/>
    <row r="40" spans="1:5" ht="15.75" customHeight="1" x14ac:dyDescent="0.2"/>
    <row r="41" spans="1:5" ht="15.75" customHeight="1" x14ac:dyDescent="0.2"/>
    <row r="42" spans="1:5" ht="15.75" customHeight="1" x14ac:dyDescent="0.2"/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ignoredErrors>
    <ignoredError sqref="B2:B3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000"/>
  <sheetViews>
    <sheetView workbookViewId="0">
      <selection activeCell="H17" sqref="H17:H18"/>
    </sheetView>
  </sheetViews>
  <sheetFormatPr baseColWidth="10" defaultColWidth="11.1640625" defaultRowHeight="15" customHeight="1" x14ac:dyDescent="0.2"/>
  <cols>
    <col min="1" max="1" width="27.83203125" customWidth="1"/>
    <col min="2" max="2" width="14.5" customWidth="1"/>
    <col min="3" max="3" width="10.5" customWidth="1"/>
    <col min="4" max="4" width="14.6640625" customWidth="1"/>
    <col min="5" max="5" width="10.5" customWidth="1"/>
    <col min="6" max="6" width="26.33203125" customWidth="1"/>
    <col min="7" max="7" width="10.5" customWidth="1"/>
    <col min="8" max="8" width="16.6640625" customWidth="1"/>
    <col min="9" max="25" width="10.5" customWidth="1"/>
  </cols>
  <sheetData>
    <row r="1" spans="1:10" ht="15.75" customHeight="1" x14ac:dyDescent="0.2">
      <c r="C1" s="28" t="s">
        <v>137</v>
      </c>
    </row>
    <row r="2" spans="1:10" ht="15.75" customHeight="1" x14ac:dyDescent="0.2">
      <c r="A2" s="113" t="s">
        <v>15</v>
      </c>
      <c r="B2" s="114" t="s">
        <v>16</v>
      </c>
      <c r="C2" s="106" t="s">
        <v>33</v>
      </c>
      <c r="D2" s="107" t="s">
        <v>34</v>
      </c>
      <c r="E2" s="59" t="s">
        <v>161</v>
      </c>
      <c r="F2" s="59"/>
    </row>
    <row r="3" spans="1:10" ht="15.75" customHeight="1" x14ac:dyDescent="0.2">
      <c r="A3" s="108" t="s">
        <v>77</v>
      </c>
      <c r="B3" s="58">
        <v>1</v>
      </c>
      <c r="C3" s="58" t="s">
        <v>36</v>
      </c>
      <c r="D3" s="109">
        <v>27.8</v>
      </c>
      <c r="G3" s="30"/>
      <c r="H3" s="57"/>
      <c r="I3" s="19"/>
      <c r="J3" s="6" t="s">
        <v>63</v>
      </c>
    </row>
    <row r="4" spans="1:10" ht="15.75" customHeight="1" x14ac:dyDescent="0.2">
      <c r="A4" s="108" t="s">
        <v>77</v>
      </c>
      <c r="B4" s="58">
        <v>2</v>
      </c>
      <c r="C4" s="58" t="s">
        <v>36</v>
      </c>
      <c r="D4" s="109">
        <v>37.4</v>
      </c>
      <c r="G4" s="10" t="s">
        <v>33</v>
      </c>
      <c r="H4" s="11" t="s">
        <v>15</v>
      </c>
      <c r="I4" s="21" t="s">
        <v>162</v>
      </c>
    </row>
    <row r="5" spans="1:10" ht="15.75" customHeight="1" x14ac:dyDescent="0.2">
      <c r="A5" s="108" t="s">
        <v>77</v>
      </c>
      <c r="B5" s="58">
        <v>3</v>
      </c>
      <c r="C5" s="58" t="s">
        <v>36</v>
      </c>
      <c r="D5" s="109">
        <v>21.4</v>
      </c>
      <c r="G5" s="22" t="s">
        <v>36</v>
      </c>
      <c r="H5" s="41" t="s">
        <v>72</v>
      </c>
      <c r="I5" s="23">
        <v>11.9</v>
      </c>
    </row>
    <row r="6" spans="1:10" ht="15.75" customHeight="1" x14ac:dyDescent="0.2">
      <c r="A6" s="108" t="s">
        <v>73</v>
      </c>
      <c r="B6" s="58">
        <v>1</v>
      </c>
      <c r="C6" s="58" t="s">
        <v>36</v>
      </c>
      <c r="D6" s="109">
        <v>11.5</v>
      </c>
      <c r="G6" s="22" t="s">
        <v>36</v>
      </c>
      <c r="H6" s="41" t="s">
        <v>73</v>
      </c>
      <c r="I6" s="23">
        <v>16.399999999999999</v>
      </c>
    </row>
    <row r="7" spans="1:10" ht="15.75" customHeight="1" x14ac:dyDescent="0.2">
      <c r="A7" s="108" t="s">
        <v>73</v>
      </c>
      <c r="B7" s="58">
        <v>2</v>
      </c>
      <c r="C7" s="58" t="s">
        <v>36</v>
      </c>
      <c r="D7" s="109">
        <v>19.600000000000001</v>
      </c>
      <c r="G7" s="22" t="s">
        <v>36</v>
      </c>
      <c r="H7" s="41" t="s">
        <v>74</v>
      </c>
      <c r="I7" s="23">
        <v>16.399999999999999</v>
      </c>
    </row>
    <row r="8" spans="1:10" ht="15.75" customHeight="1" x14ac:dyDescent="0.2">
      <c r="A8" s="108" t="s">
        <v>73</v>
      </c>
      <c r="B8" s="58">
        <v>3</v>
      </c>
      <c r="C8" s="58" t="s">
        <v>36</v>
      </c>
      <c r="D8" s="109">
        <v>18.100000000000001</v>
      </c>
      <c r="G8" s="22" t="s">
        <v>36</v>
      </c>
      <c r="H8" s="41" t="s">
        <v>75</v>
      </c>
      <c r="I8" s="23">
        <v>14.2</v>
      </c>
    </row>
    <row r="9" spans="1:10" ht="15.75" customHeight="1" x14ac:dyDescent="0.2">
      <c r="A9" s="108" t="s">
        <v>78</v>
      </c>
      <c r="B9" s="58">
        <v>1</v>
      </c>
      <c r="C9" s="58" t="s">
        <v>36</v>
      </c>
      <c r="D9" s="109">
        <v>23</v>
      </c>
      <c r="G9" s="22" t="s">
        <v>36</v>
      </c>
      <c r="H9" s="41" t="s">
        <v>76</v>
      </c>
      <c r="I9" s="23">
        <v>20.9</v>
      </c>
    </row>
    <row r="10" spans="1:10" ht="15.75" customHeight="1" x14ac:dyDescent="0.2">
      <c r="A10" s="108" t="s">
        <v>78</v>
      </c>
      <c r="B10" s="58">
        <v>2</v>
      </c>
      <c r="C10" s="58" t="s">
        <v>36</v>
      </c>
      <c r="D10" s="109">
        <v>35.799999999999997</v>
      </c>
      <c r="G10" s="22" t="s">
        <v>36</v>
      </c>
      <c r="H10" s="41" t="s">
        <v>77</v>
      </c>
      <c r="I10" s="23">
        <v>28.9</v>
      </c>
    </row>
    <row r="11" spans="1:10" ht="15.75" customHeight="1" x14ac:dyDescent="0.2">
      <c r="A11" s="108" t="s">
        <v>78</v>
      </c>
      <c r="B11" s="58">
        <v>3</v>
      </c>
      <c r="C11" s="58" t="s">
        <v>36</v>
      </c>
      <c r="D11" s="109">
        <v>25</v>
      </c>
      <c r="G11" s="22" t="s">
        <v>36</v>
      </c>
      <c r="H11" s="41" t="s">
        <v>78</v>
      </c>
      <c r="I11" s="23">
        <v>27.9</v>
      </c>
    </row>
    <row r="12" spans="1:10" ht="15.75" customHeight="1" x14ac:dyDescent="0.2">
      <c r="A12" s="108" t="s">
        <v>76</v>
      </c>
      <c r="B12" s="58">
        <v>1</v>
      </c>
      <c r="C12" s="58" t="s">
        <v>36</v>
      </c>
      <c r="D12" s="109">
        <v>19.100000000000001</v>
      </c>
      <c r="G12" s="22" t="s">
        <v>154</v>
      </c>
      <c r="H12" s="41" t="s">
        <v>72</v>
      </c>
      <c r="I12" s="23">
        <v>11.3</v>
      </c>
      <c r="J12" s="8">
        <v>0.94957983193277318</v>
      </c>
    </row>
    <row r="13" spans="1:10" ht="15.75" customHeight="1" x14ac:dyDescent="0.2">
      <c r="A13" s="108" t="s">
        <v>76</v>
      </c>
      <c r="B13" s="58">
        <v>2</v>
      </c>
      <c r="C13" s="58" t="s">
        <v>36</v>
      </c>
      <c r="D13" s="109">
        <v>28.1</v>
      </c>
      <c r="G13" s="22" t="s">
        <v>154</v>
      </c>
      <c r="H13" s="41" t="s">
        <v>73</v>
      </c>
      <c r="I13" s="23">
        <v>13.7</v>
      </c>
      <c r="J13" s="8">
        <v>0.83536585365853666</v>
      </c>
    </row>
    <row r="14" spans="1:10" ht="15.75" customHeight="1" x14ac:dyDescent="0.2">
      <c r="A14" s="108" t="s">
        <v>76</v>
      </c>
      <c r="B14" s="58">
        <v>3</v>
      </c>
      <c r="C14" s="58" t="s">
        <v>36</v>
      </c>
      <c r="D14" s="109">
        <v>15.4</v>
      </c>
      <c r="G14" s="22" t="s">
        <v>154</v>
      </c>
      <c r="H14" s="41" t="s">
        <v>74</v>
      </c>
      <c r="I14" s="23">
        <v>17.100000000000001</v>
      </c>
      <c r="J14" s="8">
        <v>1.0426829268292686</v>
      </c>
    </row>
    <row r="15" spans="1:10" ht="15.75" customHeight="1" x14ac:dyDescent="0.2">
      <c r="A15" s="108" t="s">
        <v>74</v>
      </c>
      <c r="B15" s="58">
        <v>1</v>
      </c>
      <c r="C15" s="58" t="s">
        <v>36</v>
      </c>
      <c r="D15" s="109">
        <v>16.5</v>
      </c>
      <c r="E15" s="37"/>
      <c r="G15" s="22" t="s">
        <v>154</v>
      </c>
      <c r="H15" s="41" t="s">
        <v>75</v>
      </c>
      <c r="I15" s="23">
        <v>13.2</v>
      </c>
      <c r="J15" s="8">
        <v>0.92957746478873238</v>
      </c>
    </row>
    <row r="16" spans="1:10" ht="15.75" customHeight="1" x14ac:dyDescent="0.2">
      <c r="A16" s="108" t="s">
        <v>74</v>
      </c>
      <c r="B16" s="58">
        <v>2</v>
      </c>
      <c r="C16" s="58" t="s">
        <v>36</v>
      </c>
      <c r="D16" s="109">
        <v>19.8</v>
      </c>
      <c r="E16" s="37"/>
      <c r="G16" s="22" t="s">
        <v>154</v>
      </c>
      <c r="H16" s="41" t="s">
        <v>76</v>
      </c>
      <c r="I16" s="23">
        <v>22</v>
      </c>
      <c r="J16" s="8">
        <v>1.0526315789473686</v>
      </c>
    </row>
    <row r="17" spans="1:10" ht="15.75" customHeight="1" x14ac:dyDescent="0.2">
      <c r="A17" s="108" t="s">
        <v>74</v>
      </c>
      <c r="B17" s="58">
        <v>3</v>
      </c>
      <c r="C17" s="58" t="s">
        <v>36</v>
      </c>
      <c r="D17" s="109">
        <v>12.8</v>
      </c>
      <c r="E17" s="37"/>
      <c r="G17" s="22" t="s">
        <v>154</v>
      </c>
      <c r="H17" s="41" t="s">
        <v>77</v>
      </c>
      <c r="I17" s="23">
        <v>39.1</v>
      </c>
      <c r="J17" s="76">
        <v>1.3529411764705883</v>
      </c>
    </row>
    <row r="18" spans="1:10" ht="15.75" customHeight="1" x14ac:dyDescent="0.2">
      <c r="A18" s="108" t="s">
        <v>72</v>
      </c>
      <c r="B18" s="58">
        <v>1</v>
      </c>
      <c r="C18" s="58" t="s">
        <v>36</v>
      </c>
      <c r="D18" s="109">
        <v>7.5</v>
      </c>
      <c r="G18" s="22" t="s">
        <v>154</v>
      </c>
      <c r="H18" s="41" t="s">
        <v>78</v>
      </c>
      <c r="I18" s="23">
        <v>43.9</v>
      </c>
      <c r="J18" s="76">
        <v>1.5734767025089607</v>
      </c>
    </row>
    <row r="19" spans="1:10" ht="15.75" customHeight="1" x14ac:dyDescent="0.2">
      <c r="A19" s="108" t="s">
        <v>72</v>
      </c>
      <c r="B19" s="58">
        <v>2</v>
      </c>
      <c r="C19" s="58" t="s">
        <v>36</v>
      </c>
      <c r="D19" s="109">
        <v>17.8</v>
      </c>
      <c r="G19" s="22" t="s">
        <v>54</v>
      </c>
      <c r="H19" s="41" t="s">
        <v>72</v>
      </c>
      <c r="I19" s="23">
        <v>23.3</v>
      </c>
      <c r="J19" s="32">
        <v>1.9579831932773109</v>
      </c>
    </row>
    <row r="20" spans="1:10" ht="15.75" customHeight="1" x14ac:dyDescent="0.2">
      <c r="A20" s="108" t="s">
        <v>72</v>
      </c>
      <c r="B20" s="58">
        <v>3</v>
      </c>
      <c r="C20" s="58" t="s">
        <v>36</v>
      </c>
      <c r="D20" s="109">
        <v>10.4</v>
      </c>
      <c r="G20" s="22" t="s">
        <v>54</v>
      </c>
      <c r="H20" s="41" t="s">
        <v>73</v>
      </c>
      <c r="I20" s="23">
        <v>21.4</v>
      </c>
      <c r="J20" s="8">
        <v>1.3048780487804879</v>
      </c>
    </row>
    <row r="21" spans="1:10" ht="15.75" customHeight="1" x14ac:dyDescent="0.2">
      <c r="A21" s="108" t="s">
        <v>75</v>
      </c>
      <c r="B21" s="58">
        <v>1</v>
      </c>
      <c r="C21" s="58" t="s">
        <v>36</v>
      </c>
      <c r="D21" s="109">
        <v>10.8</v>
      </c>
      <c r="G21" s="22" t="s">
        <v>54</v>
      </c>
      <c r="H21" s="41" t="s">
        <v>74</v>
      </c>
      <c r="I21" s="23">
        <v>26.6</v>
      </c>
      <c r="J21" s="8">
        <v>1.6219512195121955</v>
      </c>
    </row>
    <row r="22" spans="1:10" ht="15.75" customHeight="1" x14ac:dyDescent="0.2">
      <c r="A22" s="108" t="s">
        <v>75</v>
      </c>
      <c r="B22" s="58">
        <v>2</v>
      </c>
      <c r="C22" s="58" t="s">
        <v>36</v>
      </c>
      <c r="D22" s="109">
        <v>17.8</v>
      </c>
      <c r="G22" s="22" t="s">
        <v>54</v>
      </c>
      <c r="H22" s="41" t="s">
        <v>75</v>
      </c>
      <c r="I22" s="23">
        <v>21.7</v>
      </c>
      <c r="J22" s="8">
        <v>1.528169014084507</v>
      </c>
    </row>
    <row r="23" spans="1:10" ht="15.75" customHeight="1" x14ac:dyDescent="0.2">
      <c r="A23" s="108" t="s">
        <v>75</v>
      </c>
      <c r="B23" s="58">
        <v>3</v>
      </c>
      <c r="C23" s="58" t="s">
        <v>36</v>
      </c>
      <c r="D23" s="109">
        <v>14.1</v>
      </c>
      <c r="G23" s="22" t="s">
        <v>54</v>
      </c>
      <c r="H23" s="41" t="s">
        <v>76</v>
      </c>
      <c r="I23" s="23">
        <v>32.1</v>
      </c>
      <c r="J23" s="8">
        <v>1.535885167464115</v>
      </c>
    </row>
    <row r="24" spans="1:10" ht="15.75" customHeight="1" x14ac:dyDescent="0.2">
      <c r="A24" s="108" t="s">
        <v>77</v>
      </c>
      <c r="B24" s="58">
        <v>1</v>
      </c>
      <c r="C24" s="58" t="s">
        <v>154</v>
      </c>
      <c r="D24" s="109">
        <v>22.1</v>
      </c>
      <c r="E24" s="58">
        <f>_xlfn.T.TEST(D3:D5,D24:D26,1,3)</f>
        <v>0.23485166813091851</v>
      </c>
      <c r="F24" s="58" t="s">
        <v>159</v>
      </c>
      <c r="G24" s="22" t="s">
        <v>54</v>
      </c>
      <c r="H24" s="41" t="s">
        <v>77</v>
      </c>
      <c r="I24" s="23">
        <v>34.299999999999997</v>
      </c>
      <c r="J24" s="32">
        <v>1.1868512110726643</v>
      </c>
    </row>
    <row r="25" spans="1:10" ht="15.75" customHeight="1" x14ac:dyDescent="0.2">
      <c r="A25" s="108" t="s">
        <v>77</v>
      </c>
      <c r="B25" s="58">
        <v>2</v>
      </c>
      <c r="C25" s="58" t="s">
        <v>154</v>
      </c>
      <c r="D25" s="109">
        <v>60.4</v>
      </c>
      <c r="G25" s="24" t="s">
        <v>54</v>
      </c>
      <c r="H25" s="56" t="s">
        <v>78</v>
      </c>
      <c r="I25" s="25">
        <v>45.5</v>
      </c>
      <c r="J25" s="8">
        <v>1.6308243727598568</v>
      </c>
    </row>
    <row r="26" spans="1:10" ht="15.75" customHeight="1" x14ac:dyDescent="0.2">
      <c r="A26" s="108" t="s">
        <v>77</v>
      </c>
      <c r="B26" s="58">
        <v>3</v>
      </c>
      <c r="C26" s="58" t="s">
        <v>154</v>
      </c>
      <c r="D26" s="109">
        <v>34.799999999999997</v>
      </c>
    </row>
    <row r="27" spans="1:10" ht="15.75" customHeight="1" x14ac:dyDescent="0.2">
      <c r="A27" s="108" t="s">
        <v>73</v>
      </c>
      <c r="B27" s="58">
        <v>1</v>
      </c>
      <c r="C27" s="58" t="s">
        <v>154</v>
      </c>
      <c r="D27" s="109">
        <v>7.6</v>
      </c>
      <c r="E27" s="58">
        <f>_xlfn.T.TEST(D6:D8,D27:D29,1,3)</f>
        <v>0.33505069311573865</v>
      </c>
      <c r="F27" s="58" t="s">
        <v>159</v>
      </c>
    </row>
    <row r="28" spans="1:10" ht="15.75" customHeight="1" x14ac:dyDescent="0.2">
      <c r="A28" s="108" t="s">
        <v>73</v>
      </c>
      <c r="B28" s="58">
        <v>2</v>
      </c>
      <c r="C28" s="58" t="s">
        <v>154</v>
      </c>
      <c r="D28" s="109">
        <v>23.8</v>
      </c>
    </row>
    <row r="29" spans="1:10" ht="15.75" customHeight="1" x14ac:dyDescent="0.2">
      <c r="A29" s="108" t="s">
        <v>73</v>
      </c>
      <c r="B29" s="58">
        <v>3</v>
      </c>
      <c r="C29" s="58" t="s">
        <v>154</v>
      </c>
      <c r="D29" s="109">
        <v>9.8000000000000007</v>
      </c>
    </row>
    <row r="30" spans="1:10" ht="15.75" customHeight="1" x14ac:dyDescent="0.2">
      <c r="A30" s="108" t="s">
        <v>78</v>
      </c>
      <c r="B30" s="58">
        <v>1</v>
      </c>
      <c r="C30" s="58" t="s">
        <v>154</v>
      </c>
      <c r="D30" s="109">
        <v>36</v>
      </c>
      <c r="E30" s="58">
        <f>_xlfn.T.TEST(D9:D11,D30:D32,1,3)</f>
        <v>0.1341198874486263</v>
      </c>
      <c r="F30" s="58" t="s">
        <v>159</v>
      </c>
    </row>
    <row r="31" spans="1:10" ht="15.75" customHeight="1" x14ac:dyDescent="0.2">
      <c r="A31" s="108" t="s">
        <v>78</v>
      </c>
      <c r="B31" s="58">
        <v>2</v>
      </c>
      <c r="C31" s="58" t="s">
        <v>154</v>
      </c>
      <c r="D31" s="109">
        <v>64.900000000000006</v>
      </c>
    </row>
    <row r="32" spans="1:10" ht="15.75" customHeight="1" x14ac:dyDescent="0.2">
      <c r="A32" s="108" t="s">
        <v>78</v>
      </c>
      <c r="B32" s="58">
        <v>3</v>
      </c>
      <c r="C32" s="58" t="s">
        <v>154</v>
      </c>
      <c r="D32" s="109">
        <v>30.8</v>
      </c>
    </row>
    <row r="33" spans="1:6" ht="15.75" customHeight="1" x14ac:dyDescent="0.2">
      <c r="A33" s="108" t="s">
        <v>76</v>
      </c>
      <c r="B33" s="58">
        <v>1</v>
      </c>
      <c r="C33" s="58" t="s">
        <v>154</v>
      </c>
      <c r="D33" s="109">
        <v>9.8000000000000007</v>
      </c>
      <c r="E33" s="58">
        <f>_xlfn.T.TEST(D12:D14,D33:D35,1,3)</f>
        <v>0.44053289036304111</v>
      </c>
      <c r="F33" s="58" t="s">
        <v>159</v>
      </c>
    </row>
    <row r="34" spans="1:6" ht="15.75" customHeight="1" x14ac:dyDescent="0.2">
      <c r="A34" s="108" t="s">
        <v>76</v>
      </c>
      <c r="B34" s="58">
        <v>2</v>
      </c>
      <c r="C34" s="58" t="s">
        <v>154</v>
      </c>
      <c r="D34" s="109">
        <v>31.3</v>
      </c>
    </row>
    <row r="35" spans="1:6" ht="15.75" customHeight="1" x14ac:dyDescent="0.2">
      <c r="A35" s="108" t="s">
        <v>76</v>
      </c>
      <c r="B35" s="58">
        <v>3</v>
      </c>
      <c r="C35" s="58" t="s">
        <v>154</v>
      </c>
      <c r="D35" s="109">
        <v>25.1</v>
      </c>
    </row>
    <row r="36" spans="1:6" ht="15.75" customHeight="1" x14ac:dyDescent="0.2">
      <c r="A36" s="108" t="s">
        <v>74</v>
      </c>
      <c r="B36" s="58">
        <v>1</v>
      </c>
      <c r="C36" s="58" t="s">
        <v>154</v>
      </c>
      <c r="D36" s="109">
        <v>6.3</v>
      </c>
      <c r="E36" s="58">
        <f>_xlfn.T.TEST(D15:D17,D36:D38,1,3)</f>
        <v>0.45908694071264455</v>
      </c>
      <c r="F36" s="58" t="s">
        <v>159</v>
      </c>
    </row>
    <row r="37" spans="1:6" ht="15.75" customHeight="1" x14ac:dyDescent="0.2">
      <c r="A37" s="108" t="s">
        <v>74</v>
      </c>
      <c r="B37" s="58">
        <v>2</v>
      </c>
      <c r="C37" s="58" t="s">
        <v>154</v>
      </c>
      <c r="D37" s="109">
        <v>27.5</v>
      </c>
    </row>
    <row r="38" spans="1:6" ht="15.75" customHeight="1" x14ac:dyDescent="0.2">
      <c r="A38" s="108" t="s">
        <v>74</v>
      </c>
      <c r="B38" s="58">
        <v>3</v>
      </c>
      <c r="C38" s="58" t="s">
        <v>154</v>
      </c>
      <c r="D38" s="109">
        <v>17.5</v>
      </c>
    </row>
    <row r="39" spans="1:6" ht="15.75" customHeight="1" x14ac:dyDescent="0.2">
      <c r="A39" s="108" t="s">
        <v>72</v>
      </c>
      <c r="B39" s="58">
        <v>1</v>
      </c>
      <c r="C39" s="58" t="s">
        <v>154</v>
      </c>
      <c r="D39" s="109">
        <v>3.6</v>
      </c>
      <c r="E39" s="58">
        <f>_xlfn.T.TEST(D18:D20,D39:D41,1,3)</f>
        <v>0.45934599459494801</v>
      </c>
      <c r="F39" s="58" t="s">
        <v>159</v>
      </c>
    </row>
    <row r="40" spans="1:6" ht="15.75" customHeight="1" x14ac:dyDescent="0.2">
      <c r="A40" s="108" t="s">
        <v>72</v>
      </c>
      <c r="B40" s="58">
        <v>2</v>
      </c>
      <c r="C40" s="58" t="s">
        <v>154</v>
      </c>
      <c r="D40" s="109">
        <v>19.3</v>
      </c>
    </row>
    <row r="41" spans="1:6" ht="15.75" customHeight="1" x14ac:dyDescent="0.2">
      <c r="A41" s="108" t="s">
        <v>72</v>
      </c>
      <c r="B41" s="58">
        <v>3</v>
      </c>
      <c r="C41" s="58" t="s">
        <v>154</v>
      </c>
      <c r="D41" s="109">
        <v>11</v>
      </c>
    </row>
    <row r="42" spans="1:6" ht="15.75" customHeight="1" x14ac:dyDescent="0.2">
      <c r="A42" s="108" t="s">
        <v>75</v>
      </c>
      <c r="B42" s="58">
        <v>1</v>
      </c>
      <c r="C42" s="58" t="s">
        <v>154</v>
      </c>
      <c r="D42" s="109">
        <v>4.2</v>
      </c>
      <c r="E42" s="58">
        <f>_xlfn.T.TEST(D21:D23,D42:D44,1,3)</f>
        <v>0.42385835969730334</v>
      </c>
      <c r="F42" s="58" t="s">
        <v>159</v>
      </c>
    </row>
    <row r="43" spans="1:6" ht="15.75" customHeight="1" x14ac:dyDescent="0.2">
      <c r="A43" s="108" t="s">
        <v>75</v>
      </c>
      <c r="B43" s="58">
        <v>2</v>
      </c>
      <c r="C43" s="58" t="s">
        <v>154</v>
      </c>
      <c r="D43" s="109">
        <v>19.7</v>
      </c>
    </row>
    <row r="44" spans="1:6" ht="15.75" customHeight="1" x14ac:dyDescent="0.2">
      <c r="A44" s="108" t="s">
        <v>75</v>
      </c>
      <c r="B44" s="58">
        <v>3</v>
      </c>
      <c r="C44" s="58" t="s">
        <v>154</v>
      </c>
      <c r="D44" s="109">
        <v>15.6</v>
      </c>
    </row>
    <row r="45" spans="1:6" ht="15.75" customHeight="1" x14ac:dyDescent="0.2">
      <c r="A45" s="108" t="s">
        <v>77</v>
      </c>
      <c r="B45" s="58">
        <v>1</v>
      </c>
      <c r="C45" s="58" t="s">
        <v>54</v>
      </c>
      <c r="D45" s="109">
        <v>27.6</v>
      </c>
      <c r="E45" s="58">
        <f>_xlfn.T.TEST(D3:D5,D45:D47,1,3)</f>
        <v>0.27342153407020553</v>
      </c>
      <c r="F45" s="58" t="s">
        <v>160</v>
      </c>
    </row>
    <row r="46" spans="1:6" ht="15.75" customHeight="1" x14ac:dyDescent="0.2">
      <c r="A46" s="108" t="s">
        <v>77</v>
      </c>
      <c r="B46" s="58">
        <v>2</v>
      </c>
      <c r="C46" s="58" t="s">
        <v>54</v>
      </c>
      <c r="D46" s="109">
        <v>47.6</v>
      </c>
    </row>
    <row r="47" spans="1:6" ht="15.75" customHeight="1" x14ac:dyDescent="0.2">
      <c r="A47" s="108" t="s">
        <v>77</v>
      </c>
      <c r="B47" s="58">
        <v>3</v>
      </c>
      <c r="C47" s="58" t="s">
        <v>54</v>
      </c>
      <c r="D47" s="109">
        <v>27.6</v>
      </c>
    </row>
    <row r="48" spans="1:6" ht="15.75" customHeight="1" x14ac:dyDescent="0.2">
      <c r="A48" s="108" t="s">
        <v>73</v>
      </c>
      <c r="B48" s="58">
        <v>1</v>
      </c>
      <c r="C48" s="58" t="s">
        <v>54</v>
      </c>
      <c r="D48" s="109">
        <v>15.4</v>
      </c>
      <c r="E48" s="58">
        <f>_xlfn.T.TEST(D6:D8,D48:D50,1,3)</f>
        <v>0.25159888965145655</v>
      </c>
      <c r="F48" s="58" t="s">
        <v>160</v>
      </c>
    </row>
    <row r="49" spans="1:6" ht="15.75" customHeight="1" x14ac:dyDescent="0.2">
      <c r="A49" s="108" t="s">
        <v>73</v>
      </c>
      <c r="B49" s="58">
        <v>2</v>
      </c>
      <c r="C49" s="58" t="s">
        <v>54</v>
      </c>
      <c r="D49" s="109">
        <v>33.5</v>
      </c>
    </row>
    <row r="50" spans="1:6" ht="15.75" customHeight="1" x14ac:dyDescent="0.2">
      <c r="A50" s="108" t="s">
        <v>73</v>
      </c>
      <c r="B50" s="58">
        <v>3</v>
      </c>
      <c r="C50" s="58" t="s">
        <v>54</v>
      </c>
      <c r="D50" s="109">
        <v>15.4</v>
      </c>
    </row>
    <row r="51" spans="1:6" ht="15.75" customHeight="1" x14ac:dyDescent="0.2">
      <c r="A51" s="108" t="s">
        <v>78</v>
      </c>
      <c r="B51" s="58">
        <v>1</v>
      </c>
      <c r="C51" s="58" t="s">
        <v>54</v>
      </c>
      <c r="D51" s="109">
        <v>50.5</v>
      </c>
      <c r="E51" s="58">
        <f>_xlfn.T.TEST(D9:D11,D51:D53,1,3)</f>
        <v>2.9469354513172747E-2</v>
      </c>
      <c r="F51" s="58" t="s">
        <v>160</v>
      </c>
    </row>
    <row r="52" spans="1:6" ht="15.75" customHeight="1" x14ac:dyDescent="0.2">
      <c r="A52" s="108" t="s">
        <v>78</v>
      </c>
      <c r="B52" s="58">
        <v>2</v>
      </c>
      <c r="C52" s="58" t="s">
        <v>54</v>
      </c>
      <c r="D52" s="109">
        <v>50.8</v>
      </c>
    </row>
    <row r="53" spans="1:6" ht="15.75" customHeight="1" x14ac:dyDescent="0.2">
      <c r="A53" s="110" t="s">
        <v>78</v>
      </c>
      <c r="B53" s="111">
        <v>3</v>
      </c>
      <c r="C53" s="111" t="s">
        <v>54</v>
      </c>
      <c r="D53" s="112">
        <v>35.1</v>
      </c>
    </row>
    <row r="54" spans="1:6" ht="15.75" customHeight="1" x14ac:dyDescent="0.2">
      <c r="A54" s="108" t="s">
        <v>76</v>
      </c>
      <c r="B54" s="58">
        <v>1</v>
      </c>
      <c r="C54" s="58" t="s">
        <v>54</v>
      </c>
      <c r="D54" s="109">
        <v>41.1</v>
      </c>
      <c r="E54" s="58">
        <f>_xlfn.T.TEST(D12:D14,D54:D56,1,3)</f>
        <v>6.5217172367589435E-2</v>
      </c>
      <c r="F54" s="58" t="s">
        <v>160</v>
      </c>
    </row>
    <row r="55" spans="1:6" ht="15.75" customHeight="1" x14ac:dyDescent="0.2">
      <c r="A55" s="108" t="s">
        <v>76</v>
      </c>
      <c r="B55" s="58">
        <v>2</v>
      </c>
      <c r="C55" s="58" t="s">
        <v>54</v>
      </c>
      <c r="D55" s="109">
        <v>27.6</v>
      </c>
    </row>
    <row r="56" spans="1:6" ht="15.75" customHeight="1" x14ac:dyDescent="0.2">
      <c r="A56" s="108" t="s">
        <v>76</v>
      </c>
      <c r="B56" s="58">
        <v>3</v>
      </c>
      <c r="C56" s="58" t="s">
        <v>54</v>
      </c>
      <c r="D56" s="109">
        <v>27.6</v>
      </c>
    </row>
    <row r="57" spans="1:6" ht="15.75" customHeight="1" x14ac:dyDescent="0.2">
      <c r="A57" s="108" t="s">
        <v>74</v>
      </c>
      <c r="B57" s="58">
        <v>1</v>
      </c>
      <c r="C57" s="58" t="s">
        <v>54</v>
      </c>
      <c r="D57" s="109">
        <v>27.7</v>
      </c>
      <c r="E57" s="58">
        <f>_xlfn.T.TEST(D15:D17,D57:D59,1,3)</f>
        <v>8.5680854012331178E-2</v>
      </c>
      <c r="F57" s="58" t="s">
        <v>160</v>
      </c>
    </row>
    <row r="58" spans="1:6" ht="15.75" customHeight="1" x14ac:dyDescent="0.2">
      <c r="A58" s="108" t="s">
        <v>74</v>
      </c>
      <c r="B58" s="58">
        <v>2</v>
      </c>
      <c r="C58" s="58" t="s">
        <v>54</v>
      </c>
      <c r="D58" s="109">
        <v>17.3</v>
      </c>
    </row>
    <row r="59" spans="1:6" ht="15.75" customHeight="1" x14ac:dyDescent="0.2">
      <c r="A59" s="108" t="s">
        <v>74</v>
      </c>
      <c r="B59" s="58">
        <v>3</v>
      </c>
      <c r="C59" s="58" t="s">
        <v>54</v>
      </c>
      <c r="D59" s="109">
        <v>34.799999999999997</v>
      </c>
    </row>
    <row r="60" spans="1:6" ht="15.75" customHeight="1" x14ac:dyDescent="0.2">
      <c r="A60" s="108" t="s">
        <v>72</v>
      </c>
      <c r="B60" s="58">
        <v>1</v>
      </c>
      <c r="C60" s="58" t="s">
        <v>54</v>
      </c>
      <c r="D60" s="109">
        <v>28.2</v>
      </c>
      <c r="E60" s="58">
        <f>_xlfn.T.TEST(D18:D20,D60:D62,1,3)</f>
        <v>4.9237608948452312E-2</v>
      </c>
      <c r="F60" s="58" t="s">
        <v>160</v>
      </c>
    </row>
    <row r="61" spans="1:6" ht="15.75" customHeight="1" x14ac:dyDescent="0.2">
      <c r="A61" s="108" t="s">
        <v>72</v>
      </c>
      <c r="B61" s="58">
        <v>2</v>
      </c>
      <c r="C61" s="58" t="s">
        <v>54</v>
      </c>
      <c r="D61" s="109">
        <v>15</v>
      </c>
    </row>
    <row r="62" spans="1:6" ht="15.75" customHeight="1" x14ac:dyDescent="0.2">
      <c r="A62" s="108" t="s">
        <v>72</v>
      </c>
      <c r="B62" s="58">
        <v>3</v>
      </c>
      <c r="C62" s="58" t="s">
        <v>54</v>
      </c>
      <c r="D62" s="109">
        <v>26.8</v>
      </c>
    </row>
    <row r="63" spans="1:6" ht="15.75" customHeight="1" x14ac:dyDescent="0.2">
      <c r="A63" s="108" t="s">
        <v>75</v>
      </c>
      <c r="B63" s="58">
        <v>1</v>
      </c>
      <c r="C63" s="58" t="s">
        <v>54</v>
      </c>
      <c r="D63" s="109">
        <v>21.4</v>
      </c>
      <c r="E63" s="58">
        <f>_xlfn.T.TEST(D21:D23,D63:D65,1,3)</f>
        <v>8.745527345144824E-2</v>
      </c>
      <c r="F63" s="58" t="s">
        <v>160</v>
      </c>
    </row>
    <row r="64" spans="1:6" ht="15.75" customHeight="1" x14ac:dyDescent="0.2">
      <c r="A64" s="108" t="s">
        <v>75</v>
      </c>
      <c r="B64" s="58">
        <v>2</v>
      </c>
      <c r="C64" s="58" t="s">
        <v>54</v>
      </c>
      <c r="D64" s="109">
        <v>28.4</v>
      </c>
    </row>
    <row r="65" spans="1:4" ht="15.75" customHeight="1" x14ac:dyDescent="0.2">
      <c r="A65" s="108" t="s">
        <v>75</v>
      </c>
      <c r="B65" s="58">
        <v>3</v>
      </c>
      <c r="C65" s="58" t="s">
        <v>54</v>
      </c>
      <c r="D65" s="109">
        <v>15.4</v>
      </c>
    </row>
    <row r="66" spans="1:4" ht="15.75" customHeight="1" x14ac:dyDescent="0.2"/>
    <row r="67" spans="1:4" ht="15.75" customHeight="1" x14ac:dyDescent="0.2"/>
    <row r="68" spans="1:4" ht="15.75" customHeight="1" x14ac:dyDescent="0.2"/>
    <row r="69" spans="1:4" ht="15.75" customHeight="1" x14ac:dyDescent="0.2"/>
    <row r="70" spans="1:4" ht="15.75" customHeight="1" x14ac:dyDescent="0.2"/>
    <row r="71" spans="1:4" ht="15.75" customHeight="1" x14ac:dyDescent="0.2"/>
    <row r="72" spans="1:4" ht="15.75" customHeight="1" x14ac:dyDescent="0.2"/>
    <row r="73" spans="1:4" ht="15.75" customHeight="1" x14ac:dyDescent="0.2"/>
    <row r="74" spans="1:4" ht="15.75" customHeight="1" x14ac:dyDescent="0.2"/>
    <row r="75" spans="1:4" ht="15.75" customHeight="1" x14ac:dyDescent="0.2"/>
    <row r="76" spans="1:4" ht="15.75" customHeight="1" x14ac:dyDescent="0.2"/>
    <row r="77" spans="1:4" ht="15.75" customHeight="1" x14ac:dyDescent="0.2"/>
    <row r="78" spans="1:4" ht="15.75" customHeight="1" x14ac:dyDescent="0.2"/>
    <row r="79" spans="1:4" ht="15.75" customHeight="1" x14ac:dyDescent="0.2"/>
    <row r="80" spans="1:4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000"/>
  <sheetViews>
    <sheetView topLeftCell="C1" workbookViewId="0">
      <selection activeCell="H1" sqref="H1:J1"/>
    </sheetView>
  </sheetViews>
  <sheetFormatPr baseColWidth="10" defaultColWidth="11.1640625" defaultRowHeight="15" customHeight="1" x14ac:dyDescent="0.2"/>
  <cols>
    <col min="1" max="1" width="14.5" customWidth="1"/>
    <col min="2" max="2" width="10.5" customWidth="1"/>
    <col min="3" max="3" width="39.5" customWidth="1"/>
    <col min="4" max="6" width="10.5" customWidth="1"/>
    <col min="7" max="7" width="37.33203125" customWidth="1"/>
    <col min="8" max="9" width="10.5" customWidth="1"/>
    <col min="10" max="10" width="16.83203125" customWidth="1"/>
    <col min="11" max="26" width="10.5" customWidth="1"/>
  </cols>
  <sheetData>
    <row r="1" spans="1:10" ht="15.75" customHeight="1" x14ac:dyDescent="0.2">
      <c r="A1" s="2" t="s">
        <v>15</v>
      </c>
      <c r="B1" s="3" t="s">
        <v>158</v>
      </c>
      <c r="C1" s="29"/>
      <c r="D1" s="3" t="s">
        <v>16</v>
      </c>
      <c r="E1" s="3" t="s">
        <v>33</v>
      </c>
      <c r="F1" s="4" t="s">
        <v>58</v>
      </c>
      <c r="H1" s="18" t="s">
        <v>158</v>
      </c>
      <c r="I1" s="17" t="s">
        <v>59</v>
      </c>
      <c r="J1" s="55" t="s">
        <v>162</v>
      </c>
    </row>
    <row r="2" spans="1:10" ht="15.75" customHeight="1" x14ac:dyDescent="0.2">
      <c r="A2" s="5" t="s">
        <v>77</v>
      </c>
      <c r="B2" s="58" t="s">
        <v>7</v>
      </c>
      <c r="D2" s="6" t="s">
        <v>19</v>
      </c>
      <c r="E2" s="6" t="s">
        <v>36</v>
      </c>
      <c r="F2" s="7">
        <v>64</v>
      </c>
      <c r="H2" s="5" t="s">
        <v>9</v>
      </c>
      <c r="I2" s="6" t="s">
        <v>163</v>
      </c>
      <c r="J2" s="7">
        <v>4.2234669737188781</v>
      </c>
    </row>
    <row r="3" spans="1:10" ht="15.75" customHeight="1" x14ac:dyDescent="0.2">
      <c r="A3" s="5" t="s">
        <v>77</v>
      </c>
      <c r="B3" s="58" t="s">
        <v>6</v>
      </c>
      <c r="D3" s="6" t="s">
        <v>19</v>
      </c>
      <c r="E3" s="6" t="s">
        <v>36</v>
      </c>
      <c r="F3" s="7">
        <v>32.000000000000007</v>
      </c>
      <c r="H3" s="5" t="s">
        <v>9</v>
      </c>
      <c r="I3" s="6" t="s">
        <v>164</v>
      </c>
      <c r="J3" s="7">
        <v>5.5415720970319571</v>
      </c>
    </row>
    <row r="4" spans="1:10" ht="15.75" customHeight="1" x14ac:dyDescent="0.2">
      <c r="A4" s="5" t="s">
        <v>77</v>
      </c>
      <c r="B4" s="58" t="s">
        <v>9</v>
      </c>
      <c r="D4" s="6" t="s">
        <v>19</v>
      </c>
      <c r="E4" s="6" t="s">
        <v>36</v>
      </c>
      <c r="F4" s="7">
        <v>4.0000000000000009</v>
      </c>
      <c r="H4" s="5" t="s">
        <v>9</v>
      </c>
      <c r="I4" s="6" t="s">
        <v>165</v>
      </c>
      <c r="J4" s="7">
        <v>4.6485801334976857</v>
      </c>
    </row>
    <row r="5" spans="1:10" ht="15.75" customHeight="1" x14ac:dyDescent="0.2">
      <c r="A5" s="5" t="s">
        <v>77</v>
      </c>
      <c r="B5" s="58" t="s">
        <v>7</v>
      </c>
      <c r="D5" s="6" t="s">
        <v>21</v>
      </c>
      <c r="E5" s="6" t="s">
        <v>36</v>
      </c>
      <c r="F5" s="7">
        <v>80.51044083526682</v>
      </c>
      <c r="H5" s="5" t="s">
        <v>9</v>
      </c>
      <c r="I5" s="6" t="s">
        <v>166</v>
      </c>
      <c r="J5" s="7">
        <v>6.6970442859296506</v>
      </c>
    </row>
    <row r="6" spans="1:10" ht="15.75" customHeight="1" x14ac:dyDescent="0.2">
      <c r="A6" s="5" t="s">
        <v>77</v>
      </c>
      <c r="B6" s="58" t="s">
        <v>6</v>
      </c>
      <c r="D6" s="6" t="s">
        <v>21</v>
      </c>
      <c r="E6" s="6" t="s">
        <v>36</v>
      </c>
      <c r="F6" s="7">
        <v>13.68909512761021</v>
      </c>
      <c r="H6" s="5" t="s">
        <v>9</v>
      </c>
      <c r="I6" s="6" t="s">
        <v>167</v>
      </c>
      <c r="J6" s="7">
        <v>5.6042766525347849</v>
      </c>
    </row>
    <row r="7" spans="1:10" ht="15.75" customHeight="1" x14ac:dyDescent="0.2">
      <c r="A7" s="5" t="s">
        <v>77</v>
      </c>
      <c r="B7" s="58" t="s">
        <v>9</v>
      </c>
      <c r="D7" s="6" t="s">
        <v>21</v>
      </c>
      <c r="E7" s="6" t="s">
        <v>36</v>
      </c>
      <c r="F7" s="7">
        <v>4.872389791183295</v>
      </c>
      <c r="H7" s="5" t="s">
        <v>9</v>
      </c>
      <c r="I7" s="6" t="s">
        <v>168</v>
      </c>
      <c r="J7" s="7">
        <v>4.4998797161699242</v>
      </c>
    </row>
    <row r="8" spans="1:10" ht="15.75" customHeight="1" x14ac:dyDescent="0.2">
      <c r="A8" s="5" t="s">
        <v>77</v>
      </c>
      <c r="B8" s="58" t="s">
        <v>7</v>
      </c>
      <c r="D8" s="6" t="s">
        <v>21</v>
      </c>
      <c r="E8" s="6" t="s">
        <v>36</v>
      </c>
      <c r="F8" s="7">
        <v>0.92807424593967514</v>
      </c>
      <c r="H8" s="5" t="s">
        <v>9</v>
      </c>
      <c r="I8" s="6" t="s">
        <v>169</v>
      </c>
      <c r="J8" s="7">
        <v>5.6372410770046377</v>
      </c>
    </row>
    <row r="9" spans="1:10" ht="15.75" customHeight="1" x14ac:dyDescent="0.2">
      <c r="A9" s="5" t="s">
        <v>77</v>
      </c>
      <c r="B9" s="58" t="s">
        <v>7</v>
      </c>
      <c r="D9" s="6" t="s">
        <v>22</v>
      </c>
      <c r="E9" s="6" t="s">
        <v>36</v>
      </c>
      <c r="F9" s="7">
        <v>78.663239074550134</v>
      </c>
      <c r="H9" s="5" t="s">
        <v>9</v>
      </c>
      <c r="I9" s="6" t="s">
        <v>170</v>
      </c>
      <c r="J9" s="7">
        <v>9.8082237529058247</v>
      </c>
    </row>
    <row r="10" spans="1:10" ht="15.75" customHeight="1" x14ac:dyDescent="0.2">
      <c r="A10" s="5" t="s">
        <v>77</v>
      </c>
      <c r="B10" s="58" t="s">
        <v>6</v>
      </c>
      <c r="D10" s="6" t="s">
        <v>22</v>
      </c>
      <c r="E10" s="6" t="s">
        <v>36</v>
      </c>
      <c r="F10" s="7">
        <v>16.7095115681234</v>
      </c>
      <c r="H10" s="5" t="s">
        <v>9</v>
      </c>
      <c r="I10" s="6" t="s">
        <v>171</v>
      </c>
      <c r="J10" s="7">
        <v>3.2720588235294121</v>
      </c>
    </row>
    <row r="11" spans="1:10" ht="15.75" customHeight="1" x14ac:dyDescent="0.2">
      <c r="A11" s="5" t="s">
        <v>77</v>
      </c>
      <c r="B11" s="58" t="s">
        <v>9</v>
      </c>
      <c r="D11" s="6" t="s">
        <v>22</v>
      </c>
      <c r="E11" s="6" t="s">
        <v>36</v>
      </c>
      <c r="F11" s="7">
        <v>4.6272493573264777</v>
      </c>
      <c r="H11" s="5" t="s">
        <v>9</v>
      </c>
      <c r="I11" s="6" t="s">
        <v>172</v>
      </c>
      <c r="J11" s="7">
        <v>6.862335927881305</v>
      </c>
    </row>
    <row r="12" spans="1:10" ht="15.75" customHeight="1" x14ac:dyDescent="0.2">
      <c r="A12" s="5" t="s">
        <v>73</v>
      </c>
      <c r="B12" s="58" t="s">
        <v>7</v>
      </c>
      <c r="D12" s="6" t="s">
        <v>19</v>
      </c>
      <c r="E12" s="6" t="s">
        <v>36</v>
      </c>
      <c r="F12" s="7">
        <v>82.117647058823522</v>
      </c>
      <c r="H12" s="5" t="s">
        <v>9</v>
      </c>
      <c r="I12" s="6" t="s">
        <v>173</v>
      </c>
      <c r="J12" s="7">
        <v>5.9871703492516044</v>
      </c>
    </row>
    <row r="13" spans="1:10" ht="15.75" customHeight="1" x14ac:dyDescent="0.2">
      <c r="A13" s="5" t="s">
        <v>73</v>
      </c>
      <c r="B13" s="58" t="s">
        <v>9</v>
      </c>
      <c r="D13" s="6" t="s">
        <v>19</v>
      </c>
      <c r="E13" s="6" t="s">
        <v>36</v>
      </c>
      <c r="F13" s="7">
        <v>8.9411764705882355</v>
      </c>
      <c r="H13" s="5" t="s">
        <v>9</v>
      </c>
      <c r="I13" s="6" t="s">
        <v>174</v>
      </c>
      <c r="J13" s="7">
        <v>13.744286649814381</v>
      </c>
    </row>
    <row r="14" spans="1:10" ht="15.75" customHeight="1" x14ac:dyDescent="0.2">
      <c r="A14" s="5" t="s">
        <v>73</v>
      </c>
      <c r="B14" s="58" t="s">
        <v>6</v>
      </c>
      <c r="D14" s="6" t="s">
        <v>19</v>
      </c>
      <c r="E14" s="6" t="s">
        <v>36</v>
      </c>
      <c r="F14" s="7">
        <v>6.8235294117647047</v>
      </c>
      <c r="H14" s="5" t="s">
        <v>9</v>
      </c>
      <c r="I14" s="6" t="s">
        <v>175</v>
      </c>
      <c r="J14" s="7">
        <v>8.0775788576300069</v>
      </c>
    </row>
    <row r="15" spans="1:10" ht="15.75" customHeight="1" x14ac:dyDescent="0.2">
      <c r="A15" s="5" t="s">
        <v>73</v>
      </c>
      <c r="B15" s="58" t="s">
        <v>8</v>
      </c>
      <c r="D15" s="6" t="s">
        <v>19</v>
      </c>
      <c r="E15" s="6" t="s">
        <v>36</v>
      </c>
      <c r="F15" s="7">
        <v>2.117647058823529</v>
      </c>
      <c r="H15" s="5" t="s">
        <v>9</v>
      </c>
      <c r="I15" s="6" t="s">
        <v>176</v>
      </c>
      <c r="J15" s="7">
        <v>8.9717905679787755</v>
      </c>
    </row>
    <row r="16" spans="1:10" ht="15.75" customHeight="1" x14ac:dyDescent="0.2">
      <c r="A16" s="5" t="s">
        <v>73</v>
      </c>
      <c r="B16" s="58" t="s">
        <v>7</v>
      </c>
      <c r="D16" s="6" t="s">
        <v>21</v>
      </c>
      <c r="E16" s="6" t="s">
        <v>36</v>
      </c>
      <c r="F16" s="7">
        <v>78.774422735346363</v>
      </c>
      <c r="H16" s="5" t="s">
        <v>9</v>
      </c>
      <c r="I16" s="6" t="s">
        <v>177</v>
      </c>
      <c r="J16" s="7">
        <v>3.5467980295566499</v>
      </c>
    </row>
    <row r="17" spans="1:10" ht="15.75" customHeight="1" x14ac:dyDescent="0.2">
      <c r="A17" s="5" t="s">
        <v>73</v>
      </c>
      <c r="B17" s="58" t="s">
        <v>6</v>
      </c>
      <c r="D17" s="6" t="s">
        <v>21</v>
      </c>
      <c r="E17" s="6" t="s">
        <v>36</v>
      </c>
      <c r="F17" s="7">
        <v>13.410301953818831</v>
      </c>
      <c r="H17" s="5" t="s">
        <v>9</v>
      </c>
      <c r="I17" s="6" t="s">
        <v>178</v>
      </c>
      <c r="J17" s="7">
        <v>5.2639263252470796</v>
      </c>
    </row>
    <row r="18" spans="1:10" ht="15.75" customHeight="1" x14ac:dyDescent="0.2">
      <c r="A18" s="5" t="s">
        <v>73</v>
      </c>
      <c r="B18" s="58" t="s">
        <v>9</v>
      </c>
      <c r="D18" s="6" t="s">
        <v>21</v>
      </c>
      <c r="E18" s="6" t="s">
        <v>36</v>
      </c>
      <c r="F18" s="7">
        <v>5.5950266429840152</v>
      </c>
      <c r="H18" s="5" t="s">
        <v>9</v>
      </c>
      <c r="I18" s="6" t="s">
        <v>179</v>
      </c>
      <c r="J18" s="7">
        <v>6.1068323783094849</v>
      </c>
    </row>
    <row r="19" spans="1:10" ht="15.75" customHeight="1" x14ac:dyDescent="0.2">
      <c r="A19" s="5" t="s">
        <v>73</v>
      </c>
      <c r="B19" s="58" t="s">
        <v>8</v>
      </c>
      <c r="D19" s="6" t="s">
        <v>21</v>
      </c>
      <c r="E19" s="6" t="s">
        <v>36</v>
      </c>
      <c r="F19" s="7">
        <v>2.2202486678507989</v>
      </c>
      <c r="H19" s="5" t="s">
        <v>9</v>
      </c>
      <c r="I19" s="6" t="s">
        <v>180</v>
      </c>
      <c r="J19" s="7">
        <v>4.2165034466558122</v>
      </c>
    </row>
    <row r="20" spans="1:10" ht="15.75" customHeight="1" x14ac:dyDescent="0.2">
      <c r="A20" s="5" t="s">
        <v>73</v>
      </c>
      <c r="B20" s="58" t="s">
        <v>7</v>
      </c>
      <c r="D20" s="6" t="s">
        <v>22</v>
      </c>
      <c r="E20" s="6" t="s">
        <v>36</v>
      </c>
      <c r="F20" s="7">
        <v>90.154152163102935</v>
      </c>
      <c r="H20" s="5" t="s">
        <v>9</v>
      </c>
      <c r="I20" s="6" t="s">
        <v>181</v>
      </c>
      <c r="J20" s="7">
        <v>5.5326298881427043</v>
      </c>
    </row>
    <row r="21" spans="1:10" ht="15.75" customHeight="1" x14ac:dyDescent="0.2">
      <c r="A21" s="5" t="s">
        <v>73</v>
      </c>
      <c r="B21" s="58" t="s">
        <v>6</v>
      </c>
      <c r="D21" s="6" t="s">
        <v>22</v>
      </c>
      <c r="E21" s="6" t="s">
        <v>36</v>
      </c>
      <c r="F21" s="7">
        <v>7.7573346593734467</v>
      </c>
      <c r="H21" s="5" t="s">
        <v>9</v>
      </c>
      <c r="I21" s="6" t="s">
        <v>182</v>
      </c>
      <c r="J21" s="7">
        <v>7.2918562252731336</v>
      </c>
    </row>
    <row r="22" spans="1:10" ht="15.75" customHeight="1" x14ac:dyDescent="0.2">
      <c r="A22" s="5" t="s">
        <v>73</v>
      </c>
      <c r="B22" s="58" t="s">
        <v>9</v>
      </c>
      <c r="D22" s="6" t="s">
        <v>22</v>
      </c>
      <c r="E22" s="6" t="s">
        <v>36</v>
      </c>
      <c r="F22" s="7">
        <v>2.0885131775236201</v>
      </c>
      <c r="H22" s="5" t="s">
        <v>9</v>
      </c>
      <c r="I22" s="6" t="s">
        <v>183</v>
      </c>
      <c r="J22" s="7">
        <v>6.4835408872717339</v>
      </c>
    </row>
    <row r="23" spans="1:10" ht="15.75" customHeight="1" x14ac:dyDescent="0.2">
      <c r="A23" s="5" t="s">
        <v>78</v>
      </c>
      <c r="B23" s="58" t="s">
        <v>7</v>
      </c>
      <c r="D23" s="6" t="s">
        <v>19</v>
      </c>
      <c r="E23" s="6" t="s">
        <v>36</v>
      </c>
      <c r="F23" s="7">
        <v>77.862595419847338</v>
      </c>
      <c r="H23" s="5" t="s">
        <v>9</v>
      </c>
      <c r="I23" s="6" t="s">
        <v>175</v>
      </c>
      <c r="J23" s="7">
        <v>74.264705882352928</v>
      </c>
    </row>
    <row r="24" spans="1:10" ht="15.75" customHeight="1" x14ac:dyDescent="0.2">
      <c r="A24" s="5" t="s">
        <v>78</v>
      </c>
      <c r="B24" s="58" t="s">
        <v>6</v>
      </c>
      <c r="D24" s="6" t="s">
        <v>19</v>
      </c>
      <c r="E24" s="6" t="s">
        <v>36</v>
      </c>
      <c r="F24" s="7">
        <v>15.267175572519079</v>
      </c>
      <c r="H24" s="5" t="s">
        <v>8</v>
      </c>
      <c r="I24" s="6" t="s">
        <v>164</v>
      </c>
      <c r="J24" s="7">
        <v>2.1689478633371642</v>
      </c>
    </row>
    <row r="25" spans="1:10" ht="15.75" customHeight="1" x14ac:dyDescent="0.2">
      <c r="A25" s="5" t="s">
        <v>78</v>
      </c>
      <c r="B25" s="58" t="s">
        <v>9</v>
      </c>
      <c r="D25" s="6" t="s">
        <v>19</v>
      </c>
      <c r="E25" s="6" t="s">
        <v>36</v>
      </c>
      <c r="F25" s="7">
        <v>4.5801526717557248</v>
      </c>
      <c r="H25" s="5" t="s">
        <v>8</v>
      </c>
      <c r="I25" s="6" t="s">
        <v>165</v>
      </c>
      <c r="J25" s="7">
        <v>2.083333333333333</v>
      </c>
    </row>
    <row r="26" spans="1:10" ht="15.75" customHeight="1" x14ac:dyDescent="0.2">
      <c r="A26" s="5" t="s">
        <v>78</v>
      </c>
      <c r="B26" s="58" t="s">
        <v>8</v>
      </c>
      <c r="D26" s="6" t="s">
        <v>19</v>
      </c>
      <c r="E26" s="6" t="s">
        <v>36</v>
      </c>
      <c r="F26" s="7">
        <v>2.290076335877862</v>
      </c>
      <c r="H26" s="5" t="s">
        <v>8</v>
      </c>
      <c r="I26" s="6" t="s">
        <v>166</v>
      </c>
      <c r="J26" s="7">
        <v>3.129675083893642</v>
      </c>
    </row>
    <row r="27" spans="1:10" ht="15.75" customHeight="1" x14ac:dyDescent="0.2">
      <c r="A27" s="5" t="s">
        <v>78</v>
      </c>
      <c r="B27" s="58" t="s">
        <v>7</v>
      </c>
      <c r="D27" s="6" t="s">
        <v>21</v>
      </c>
      <c r="E27" s="6" t="s">
        <v>36</v>
      </c>
      <c r="F27" s="7">
        <v>75.533661740558301</v>
      </c>
      <c r="H27" s="5" t="s">
        <v>8</v>
      </c>
      <c r="I27" s="6" t="s">
        <v>167</v>
      </c>
      <c r="J27" s="7">
        <v>1.668730427916409</v>
      </c>
    </row>
    <row r="28" spans="1:10" ht="15.75" customHeight="1" x14ac:dyDescent="0.2">
      <c r="A28" s="5" t="s">
        <v>78</v>
      </c>
      <c r="B28" s="58" t="s">
        <v>6</v>
      </c>
      <c r="D28" s="6" t="s">
        <v>21</v>
      </c>
      <c r="E28" s="6" t="s">
        <v>36</v>
      </c>
      <c r="F28" s="7">
        <v>16.502463054187189</v>
      </c>
      <c r="H28" s="5" t="s">
        <v>8</v>
      </c>
      <c r="I28" s="6" t="s">
        <v>169</v>
      </c>
      <c r="J28" s="7">
        <v>1.6767413730430309</v>
      </c>
    </row>
    <row r="29" spans="1:10" ht="15.75" customHeight="1" x14ac:dyDescent="0.2">
      <c r="A29" s="5" t="s">
        <v>78</v>
      </c>
      <c r="B29" s="58" t="s">
        <v>9</v>
      </c>
      <c r="D29" s="6" t="s">
        <v>21</v>
      </c>
      <c r="E29" s="6" t="s">
        <v>36</v>
      </c>
      <c r="F29" s="7">
        <v>7.307060755336618</v>
      </c>
      <c r="H29" s="5" t="s">
        <v>8</v>
      </c>
      <c r="I29" s="6" t="s">
        <v>172</v>
      </c>
      <c r="J29" s="7">
        <v>1.406649616368286</v>
      </c>
    </row>
    <row r="30" spans="1:10" ht="15.75" customHeight="1" x14ac:dyDescent="0.2">
      <c r="A30" s="5" t="s">
        <v>78</v>
      </c>
      <c r="B30" s="58" t="s">
        <v>8</v>
      </c>
      <c r="D30" s="6" t="s">
        <v>21</v>
      </c>
      <c r="E30" s="6" t="s">
        <v>36</v>
      </c>
      <c r="F30" s="7">
        <v>0.65681444991789806</v>
      </c>
      <c r="H30" s="5" t="s">
        <v>8</v>
      </c>
      <c r="I30" s="6" t="s">
        <v>173</v>
      </c>
      <c r="J30" s="7">
        <v>29.955290611028321</v>
      </c>
    </row>
    <row r="31" spans="1:10" ht="15.75" customHeight="1" x14ac:dyDescent="0.2">
      <c r="A31" s="5" t="s">
        <v>78</v>
      </c>
      <c r="B31" s="58" t="s">
        <v>7</v>
      </c>
      <c r="D31" s="6" t="s">
        <v>22</v>
      </c>
      <c r="E31" s="6" t="s">
        <v>36</v>
      </c>
      <c r="F31" s="7">
        <v>78.553921568627445</v>
      </c>
      <c r="H31" s="5" t="s">
        <v>8</v>
      </c>
      <c r="I31" s="6" t="s">
        <v>174</v>
      </c>
      <c r="J31" s="7">
        <v>6.6666666666666652</v>
      </c>
    </row>
    <row r="32" spans="1:10" ht="15.75" customHeight="1" x14ac:dyDescent="0.2">
      <c r="A32" s="5" t="s">
        <v>78</v>
      </c>
      <c r="B32" s="58" t="s">
        <v>6</v>
      </c>
      <c r="D32" s="6" t="s">
        <v>22</v>
      </c>
      <c r="E32" s="6" t="s">
        <v>36</v>
      </c>
      <c r="F32" s="7">
        <v>14.33823529411765</v>
      </c>
      <c r="H32" s="5" t="s">
        <v>8</v>
      </c>
      <c r="I32" s="6" t="s">
        <v>175</v>
      </c>
      <c r="J32" s="7">
        <v>5.2565707133917403</v>
      </c>
    </row>
    <row r="33" spans="1:10" ht="15.75" customHeight="1" x14ac:dyDescent="0.2">
      <c r="A33" s="5" t="s">
        <v>78</v>
      </c>
      <c r="B33" s="58" t="s">
        <v>9</v>
      </c>
      <c r="D33" s="6" t="s">
        <v>22</v>
      </c>
      <c r="E33" s="6" t="s">
        <v>36</v>
      </c>
      <c r="F33" s="7">
        <v>5.0245098039215694</v>
      </c>
      <c r="H33" s="5" t="s">
        <v>8</v>
      </c>
      <c r="I33" s="6" t="s">
        <v>176</v>
      </c>
      <c r="J33" s="7">
        <v>1.581027667984189</v>
      </c>
    </row>
    <row r="34" spans="1:10" ht="15.75" customHeight="1" x14ac:dyDescent="0.2">
      <c r="A34" s="5" t="s">
        <v>78</v>
      </c>
      <c r="B34" s="58" t="s">
        <v>8</v>
      </c>
      <c r="D34" s="6" t="s">
        <v>22</v>
      </c>
      <c r="E34" s="6" t="s">
        <v>36</v>
      </c>
      <c r="F34" s="7">
        <v>2.083333333333333</v>
      </c>
      <c r="H34" s="5" t="s">
        <v>8</v>
      </c>
      <c r="I34" s="6" t="s">
        <v>177</v>
      </c>
      <c r="J34" s="7">
        <v>3.3004926108374391</v>
      </c>
    </row>
    <row r="35" spans="1:10" ht="15.75" customHeight="1" x14ac:dyDescent="0.2">
      <c r="A35" s="5" t="s">
        <v>76</v>
      </c>
      <c r="B35" s="58" t="s">
        <v>7</v>
      </c>
      <c r="D35" s="6" t="s">
        <v>19</v>
      </c>
      <c r="E35" s="6" t="s">
        <v>36</v>
      </c>
      <c r="F35" s="7">
        <v>69.827586206896555</v>
      </c>
      <c r="H35" s="5" t="s">
        <v>8</v>
      </c>
      <c r="I35" s="6" t="s">
        <v>178</v>
      </c>
      <c r="J35" s="7">
        <v>1.9471184700295221</v>
      </c>
    </row>
    <row r="36" spans="1:10" ht="15.75" customHeight="1" x14ac:dyDescent="0.2">
      <c r="A36" s="5" t="s">
        <v>76</v>
      </c>
      <c r="B36" s="58" t="s">
        <v>6</v>
      </c>
      <c r="D36" s="6" t="s">
        <v>19</v>
      </c>
      <c r="E36" s="6" t="s">
        <v>36</v>
      </c>
      <c r="F36" s="7">
        <v>25.862068965517238</v>
      </c>
      <c r="H36" s="5" t="s">
        <v>8</v>
      </c>
      <c r="I36" s="6" t="s">
        <v>179</v>
      </c>
      <c r="J36" s="7">
        <v>1.1605246609636579</v>
      </c>
    </row>
    <row r="37" spans="1:10" ht="15.75" customHeight="1" x14ac:dyDescent="0.2">
      <c r="A37" s="5" t="s">
        <v>76</v>
      </c>
      <c r="B37" s="58" t="s">
        <v>9</v>
      </c>
      <c r="D37" s="6" t="s">
        <v>19</v>
      </c>
      <c r="E37" s="6" t="s">
        <v>36</v>
      </c>
      <c r="F37" s="7">
        <v>2.5862068965517251</v>
      </c>
      <c r="H37" s="5" t="s">
        <v>8</v>
      </c>
      <c r="I37" s="6" t="s">
        <v>180</v>
      </c>
      <c r="J37" s="7">
        <v>6.793476059715033</v>
      </c>
    </row>
    <row r="38" spans="1:10" ht="15.75" customHeight="1" x14ac:dyDescent="0.2">
      <c r="A38" s="5" t="s">
        <v>76</v>
      </c>
      <c r="B38" s="58" t="s">
        <v>8</v>
      </c>
      <c r="D38" s="6" t="s">
        <v>19</v>
      </c>
      <c r="E38" s="6" t="s">
        <v>36</v>
      </c>
      <c r="F38" s="7">
        <v>1.7241379310344831</v>
      </c>
      <c r="H38" s="5" t="s">
        <v>8</v>
      </c>
      <c r="I38" s="6" t="s">
        <v>181</v>
      </c>
      <c r="J38" s="7">
        <v>0.93984962406015038</v>
      </c>
    </row>
    <row r="39" spans="1:10" ht="15.75" customHeight="1" x14ac:dyDescent="0.2">
      <c r="A39" s="5" t="s">
        <v>76</v>
      </c>
      <c r="B39" s="58" t="s">
        <v>7</v>
      </c>
      <c r="D39" s="6" t="s">
        <v>21</v>
      </c>
      <c r="E39" s="6" t="s">
        <v>36</v>
      </c>
      <c r="F39" s="7">
        <v>76.372625552953423</v>
      </c>
      <c r="H39" s="5" t="s">
        <v>8</v>
      </c>
      <c r="I39" s="6" t="s">
        <v>182</v>
      </c>
      <c r="J39" s="7">
        <v>2.777496950212643</v>
      </c>
    </row>
    <row r="40" spans="1:10" ht="15.75" customHeight="1" x14ac:dyDescent="0.2">
      <c r="A40" s="5" t="s">
        <v>76</v>
      </c>
      <c r="B40" s="58" t="s">
        <v>6</v>
      </c>
      <c r="D40" s="6" t="s">
        <v>21</v>
      </c>
      <c r="E40" s="6" t="s">
        <v>36</v>
      </c>
      <c r="F40" s="7">
        <v>16.341399947957321</v>
      </c>
      <c r="H40" s="5" t="s">
        <v>8</v>
      </c>
      <c r="I40" s="6" t="s">
        <v>183</v>
      </c>
      <c r="J40" s="7">
        <v>2.2651565622918048</v>
      </c>
    </row>
    <row r="41" spans="1:10" ht="15.75" customHeight="1" x14ac:dyDescent="0.2">
      <c r="A41" s="5" t="s">
        <v>76</v>
      </c>
      <c r="B41" s="58" t="s">
        <v>9</v>
      </c>
      <c r="D41" s="6" t="s">
        <v>21</v>
      </c>
      <c r="E41" s="6" t="s">
        <v>36</v>
      </c>
      <c r="F41" s="7">
        <v>5.672651574290918</v>
      </c>
      <c r="H41" s="5" t="s">
        <v>6</v>
      </c>
      <c r="I41" s="6" t="s">
        <v>163</v>
      </c>
      <c r="J41" s="7">
        <v>12.60387225113732</v>
      </c>
    </row>
    <row r="42" spans="1:10" ht="15.75" customHeight="1" x14ac:dyDescent="0.2">
      <c r="A42" s="5" t="s">
        <v>76</v>
      </c>
      <c r="B42" s="58" t="s">
        <v>8</v>
      </c>
      <c r="D42" s="6" t="s">
        <v>21</v>
      </c>
      <c r="E42" s="6" t="s">
        <v>36</v>
      </c>
      <c r="F42" s="7">
        <v>1.6133229247983349</v>
      </c>
      <c r="H42" s="5" t="s">
        <v>6</v>
      </c>
      <c r="I42" s="6" t="s">
        <v>164</v>
      </c>
      <c r="J42" s="7">
        <v>9.3303886749856613</v>
      </c>
    </row>
    <row r="43" spans="1:10" ht="15.75" customHeight="1" x14ac:dyDescent="0.2">
      <c r="A43" s="5" t="s">
        <v>76</v>
      </c>
      <c r="B43" s="58" t="s">
        <v>7</v>
      </c>
      <c r="D43" s="6" t="s">
        <v>22</v>
      </c>
      <c r="E43" s="6" t="s">
        <v>36</v>
      </c>
      <c r="F43" s="7">
        <v>75.560081466395118</v>
      </c>
      <c r="H43" s="5" t="s">
        <v>6</v>
      </c>
      <c r="I43" s="6" t="s">
        <v>165</v>
      </c>
      <c r="J43" s="7">
        <v>14.59102120819799</v>
      </c>
    </row>
    <row r="44" spans="1:10" ht="15.75" customHeight="1" x14ac:dyDescent="0.2">
      <c r="A44" s="5" t="s">
        <v>76</v>
      </c>
      <c r="B44" s="58" t="s">
        <v>6</v>
      </c>
      <c r="D44" s="6" t="s">
        <v>22</v>
      </c>
      <c r="E44" s="6" t="s">
        <v>36</v>
      </c>
      <c r="F44" s="7">
        <v>15.88594704684318</v>
      </c>
      <c r="H44" s="5" t="s">
        <v>6</v>
      </c>
      <c r="I44" s="6" t="s">
        <v>166</v>
      </c>
      <c r="J44" s="7">
        <v>13.77470269185366</v>
      </c>
    </row>
    <row r="45" spans="1:10" ht="15.75" customHeight="1" x14ac:dyDescent="0.2">
      <c r="A45" s="5" t="s">
        <v>76</v>
      </c>
      <c r="B45" s="58" t="s">
        <v>9</v>
      </c>
      <c r="D45" s="6" t="s">
        <v>22</v>
      </c>
      <c r="E45" s="6" t="s">
        <v>36</v>
      </c>
      <c r="F45" s="7">
        <v>8.5539714867617125</v>
      </c>
      <c r="H45" s="5" t="s">
        <v>6</v>
      </c>
      <c r="I45" s="6" t="s">
        <v>167</v>
      </c>
      <c r="J45" s="7">
        <v>19.36313865343925</v>
      </c>
    </row>
    <row r="46" spans="1:10" ht="15.75" customHeight="1" x14ac:dyDescent="0.2">
      <c r="A46" s="5" t="s">
        <v>74</v>
      </c>
      <c r="B46" s="58" t="s">
        <v>7</v>
      </c>
      <c r="D46" s="6" t="s">
        <v>19</v>
      </c>
      <c r="E46" s="6" t="s">
        <v>36</v>
      </c>
      <c r="F46" s="7">
        <v>82.258064516129025</v>
      </c>
      <c r="H46" s="5" t="s">
        <v>6</v>
      </c>
      <c r="I46" s="6" t="s">
        <v>168</v>
      </c>
      <c r="J46" s="7">
        <v>20.79953556524454</v>
      </c>
    </row>
    <row r="47" spans="1:10" ht="15.75" customHeight="1" x14ac:dyDescent="0.2">
      <c r="A47" s="5" t="s">
        <v>74</v>
      </c>
      <c r="B47" s="58" t="s">
        <v>6</v>
      </c>
      <c r="D47" s="6" t="s">
        <v>19</v>
      </c>
      <c r="E47" s="6" t="s">
        <v>36</v>
      </c>
      <c r="F47" s="7">
        <v>13.70967741935484</v>
      </c>
      <c r="H47" s="5" t="s">
        <v>6</v>
      </c>
      <c r="I47" s="6" t="s">
        <v>169</v>
      </c>
      <c r="J47" s="7">
        <v>15.36929130694131</v>
      </c>
    </row>
    <row r="48" spans="1:10" ht="15.75" customHeight="1" x14ac:dyDescent="0.2">
      <c r="A48" s="5" t="s">
        <v>74</v>
      </c>
      <c r="B48" s="58" t="s">
        <v>9</v>
      </c>
      <c r="D48" s="6" t="s">
        <v>19</v>
      </c>
      <c r="E48" s="6" t="s">
        <v>36</v>
      </c>
      <c r="F48" s="7">
        <v>4.032258064516129</v>
      </c>
      <c r="H48" s="5" t="s">
        <v>6</v>
      </c>
      <c r="I48" s="6" t="s">
        <v>170</v>
      </c>
      <c r="J48" s="7">
        <v>17.754026443615469</v>
      </c>
    </row>
    <row r="49" spans="1:10" ht="15.75" customHeight="1" x14ac:dyDescent="0.2">
      <c r="A49" s="5" t="s">
        <v>74</v>
      </c>
      <c r="B49" s="58" t="s">
        <v>7</v>
      </c>
      <c r="D49" s="6" t="s">
        <v>21</v>
      </c>
      <c r="E49" s="6" t="s">
        <v>36</v>
      </c>
      <c r="F49" s="7">
        <v>77.631578947368425</v>
      </c>
      <c r="H49" s="5" t="s">
        <v>6</v>
      </c>
      <c r="I49" s="6" t="s">
        <v>171</v>
      </c>
      <c r="J49" s="7">
        <v>19.429526871477329</v>
      </c>
    </row>
    <row r="50" spans="1:10" ht="15.75" customHeight="1" x14ac:dyDescent="0.2">
      <c r="A50" s="5" t="s">
        <v>74</v>
      </c>
      <c r="B50" s="58" t="s">
        <v>6</v>
      </c>
      <c r="D50" s="6" t="s">
        <v>21</v>
      </c>
      <c r="E50" s="6" t="s">
        <v>36</v>
      </c>
      <c r="F50" s="7">
        <v>15.67982456140351</v>
      </c>
      <c r="H50" s="5" t="s">
        <v>6</v>
      </c>
      <c r="I50" s="6" t="s">
        <v>172</v>
      </c>
      <c r="J50" s="7">
        <v>11.77777620039717</v>
      </c>
    </row>
    <row r="51" spans="1:10" ht="15.75" customHeight="1" x14ac:dyDescent="0.2">
      <c r="A51" s="5" t="s">
        <v>74</v>
      </c>
      <c r="B51" s="58" t="s">
        <v>9</v>
      </c>
      <c r="D51" s="6" t="s">
        <v>21</v>
      </c>
      <c r="E51" s="6" t="s">
        <v>36</v>
      </c>
      <c r="F51" s="7">
        <v>4.6052631578947372</v>
      </c>
      <c r="H51" s="5" t="s">
        <v>6</v>
      </c>
      <c r="I51" s="6" t="s">
        <v>173</v>
      </c>
      <c r="J51" s="7">
        <v>13.11475409836066</v>
      </c>
    </row>
    <row r="52" spans="1:10" ht="15.75" customHeight="1" x14ac:dyDescent="0.2">
      <c r="A52" s="5" t="s">
        <v>74</v>
      </c>
      <c r="B52" s="58" t="s">
        <v>8</v>
      </c>
      <c r="D52" s="6" t="s">
        <v>21</v>
      </c>
      <c r="E52" s="6" t="s">
        <v>36</v>
      </c>
      <c r="F52" s="7">
        <v>2.083333333333333</v>
      </c>
      <c r="H52" s="5" t="s">
        <v>6</v>
      </c>
      <c r="I52" s="6" t="s">
        <v>174</v>
      </c>
      <c r="J52" s="7">
        <v>11.06449911380211</v>
      </c>
    </row>
    <row r="53" spans="1:10" ht="15.75" customHeight="1" x14ac:dyDescent="0.2">
      <c r="A53" s="5" t="s">
        <v>74</v>
      </c>
      <c r="B53" s="58" t="s">
        <v>7</v>
      </c>
      <c r="D53" s="6" t="s">
        <v>22</v>
      </c>
      <c r="E53" s="6" t="s">
        <v>36</v>
      </c>
      <c r="F53" s="7">
        <v>80.308219178082197</v>
      </c>
      <c r="H53" s="5" t="s">
        <v>6</v>
      </c>
      <c r="I53" s="6" t="s">
        <v>175</v>
      </c>
      <c r="J53" s="7">
        <v>9.0765630951733129</v>
      </c>
    </row>
    <row r="54" spans="1:10" ht="15.75" customHeight="1" x14ac:dyDescent="0.2">
      <c r="A54" s="5" t="s">
        <v>74</v>
      </c>
      <c r="B54" s="58" t="s">
        <v>6</v>
      </c>
      <c r="D54" s="6" t="s">
        <v>22</v>
      </c>
      <c r="E54" s="6" t="s">
        <v>36</v>
      </c>
      <c r="F54" s="7">
        <v>14.38356164383562</v>
      </c>
      <c r="H54" s="5" t="s">
        <v>6</v>
      </c>
      <c r="I54" s="6" t="s">
        <v>176</v>
      </c>
      <c r="J54" s="7">
        <v>20.173699878881539</v>
      </c>
    </row>
    <row r="55" spans="1:10" ht="15.75" customHeight="1" x14ac:dyDescent="0.2">
      <c r="A55" s="5" t="s">
        <v>74</v>
      </c>
      <c r="B55" s="58" t="s">
        <v>9</v>
      </c>
      <c r="D55" s="6" t="s">
        <v>22</v>
      </c>
      <c r="E55" s="6" t="s">
        <v>36</v>
      </c>
      <c r="F55" s="7">
        <v>5.3082191780821919</v>
      </c>
      <c r="H55" s="5" t="s">
        <v>6</v>
      </c>
      <c r="I55" s="6" t="s">
        <v>177</v>
      </c>
      <c r="J55" s="7">
        <v>7.5041050903119872</v>
      </c>
    </row>
    <row r="56" spans="1:10" ht="15.75" customHeight="1" x14ac:dyDescent="0.2">
      <c r="A56" s="5" t="s">
        <v>72</v>
      </c>
      <c r="B56" s="58" t="s">
        <v>7</v>
      </c>
      <c r="D56" s="6" t="s">
        <v>19</v>
      </c>
      <c r="E56" s="6" t="s">
        <v>36</v>
      </c>
      <c r="F56" s="7">
        <v>82.677165354330711</v>
      </c>
      <c r="H56" s="5" t="s">
        <v>6</v>
      </c>
      <c r="I56" s="6" t="s">
        <v>178</v>
      </c>
      <c r="J56" s="7">
        <v>12.520376074958291</v>
      </c>
    </row>
    <row r="57" spans="1:10" ht="15.75" customHeight="1" x14ac:dyDescent="0.2">
      <c r="A57" s="5" t="s">
        <v>72</v>
      </c>
      <c r="B57" s="58" t="s">
        <v>6</v>
      </c>
      <c r="D57" s="6" t="s">
        <v>19</v>
      </c>
      <c r="E57" s="6" t="s">
        <v>36</v>
      </c>
      <c r="F57" s="7">
        <v>12.598425196850391</v>
      </c>
      <c r="H57" s="5" t="s">
        <v>6</v>
      </c>
      <c r="I57" s="6" t="s">
        <v>179</v>
      </c>
      <c r="J57" s="7">
        <v>11.46115209427936</v>
      </c>
    </row>
    <row r="58" spans="1:10" ht="15.75" customHeight="1" x14ac:dyDescent="0.2">
      <c r="A58" s="5" t="s">
        <v>72</v>
      </c>
      <c r="B58" s="58" t="s">
        <v>9</v>
      </c>
      <c r="D58" s="6" t="s">
        <v>19</v>
      </c>
      <c r="E58" s="6" t="s">
        <v>36</v>
      </c>
      <c r="F58" s="7">
        <v>4.7244094488188972</v>
      </c>
      <c r="H58" s="5" t="s">
        <v>6</v>
      </c>
      <c r="I58" s="6" t="s">
        <v>180</v>
      </c>
      <c r="J58" s="7">
        <v>15.76903760945461</v>
      </c>
    </row>
    <row r="59" spans="1:10" ht="15.75" customHeight="1" x14ac:dyDescent="0.2">
      <c r="A59" s="5" t="s">
        <v>72</v>
      </c>
      <c r="B59" s="58" t="s">
        <v>7</v>
      </c>
      <c r="D59" s="6" t="s">
        <v>21</v>
      </c>
      <c r="E59" s="6" t="s">
        <v>36</v>
      </c>
      <c r="F59" s="7">
        <v>79.444122756224672</v>
      </c>
      <c r="H59" s="5" t="s">
        <v>6</v>
      </c>
      <c r="I59" s="6" t="s">
        <v>181</v>
      </c>
      <c r="J59" s="7">
        <v>12.53282538743203</v>
      </c>
    </row>
    <row r="60" spans="1:10" ht="15.75" customHeight="1" x14ac:dyDescent="0.2">
      <c r="A60" s="5" t="s">
        <v>72</v>
      </c>
      <c r="B60" s="58" t="s">
        <v>6</v>
      </c>
      <c r="D60" s="6" t="s">
        <v>21</v>
      </c>
      <c r="E60" s="6" t="s">
        <v>36</v>
      </c>
      <c r="F60" s="7">
        <v>16.328894035900412</v>
      </c>
      <c r="H60" s="5" t="s">
        <v>6</v>
      </c>
      <c r="I60" s="6" t="s">
        <v>182</v>
      </c>
      <c r="J60" s="7">
        <v>16.62252057342743</v>
      </c>
    </row>
    <row r="61" spans="1:10" ht="15.75" customHeight="1" x14ac:dyDescent="0.2">
      <c r="A61" s="5" t="s">
        <v>72</v>
      </c>
      <c r="B61" s="58" t="s">
        <v>9</v>
      </c>
      <c r="D61" s="6" t="s">
        <v>21</v>
      </c>
      <c r="E61" s="6" t="s">
        <v>36</v>
      </c>
      <c r="F61" s="7">
        <v>4.2269832078749268</v>
      </c>
      <c r="H61" s="5" t="s">
        <v>6</v>
      </c>
      <c r="I61" s="6" t="s">
        <v>183</v>
      </c>
      <c r="J61" s="7">
        <v>18.041940293772409</v>
      </c>
    </row>
    <row r="62" spans="1:10" ht="15.75" customHeight="1" x14ac:dyDescent="0.2">
      <c r="A62" s="5" t="s">
        <v>72</v>
      </c>
      <c r="B62" s="58" t="s">
        <v>7</v>
      </c>
      <c r="D62" s="6" t="s">
        <v>22</v>
      </c>
      <c r="E62" s="6" t="s">
        <v>36</v>
      </c>
      <c r="F62" s="7">
        <v>87.396694214876035</v>
      </c>
      <c r="H62" s="5" t="s">
        <v>6</v>
      </c>
      <c r="I62" s="6" t="s">
        <v>175</v>
      </c>
      <c r="J62" s="7">
        <v>82.608695652173907</v>
      </c>
    </row>
    <row r="63" spans="1:10" ht="15.75" customHeight="1" x14ac:dyDescent="0.2">
      <c r="A63" s="5" t="s">
        <v>72</v>
      </c>
      <c r="B63" s="58" t="s">
        <v>6</v>
      </c>
      <c r="D63" s="6" t="s">
        <v>22</v>
      </c>
      <c r="E63" s="6" t="s">
        <v>36</v>
      </c>
      <c r="F63" s="7">
        <v>8.884297520661157</v>
      </c>
      <c r="H63" s="5" t="s">
        <v>7</v>
      </c>
      <c r="I63" s="6" t="s">
        <v>168</v>
      </c>
      <c r="J63" s="7">
        <v>0.92807424593967514</v>
      </c>
    </row>
    <row r="64" spans="1:10" ht="15.75" customHeight="1" x14ac:dyDescent="0.2">
      <c r="A64" s="5" t="s">
        <v>72</v>
      </c>
      <c r="B64" s="58" t="s">
        <v>9</v>
      </c>
      <c r="D64" s="6" t="s">
        <v>22</v>
      </c>
      <c r="E64" s="6" t="s">
        <v>36</v>
      </c>
      <c r="F64" s="7">
        <v>3.7190082644628109</v>
      </c>
      <c r="H64" s="5" t="s">
        <v>7</v>
      </c>
      <c r="I64" s="6" t="s">
        <v>170</v>
      </c>
      <c r="J64" s="7">
        <v>1.9704433497536951</v>
      </c>
    </row>
    <row r="65" spans="1:10" ht="15.75" customHeight="1" x14ac:dyDescent="0.2">
      <c r="A65" s="5" t="s">
        <v>75</v>
      </c>
      <c r="B65" s="58" t="s">
        <v>7</v>
      </c>
      <c r="D65" s="6" t="s">
        <v>19</v>
      </c>
      <c r="E65" s="6" t="s">
        <v>36</v>
      </c>
      <c r="F65" s="7">
        <v>74.694589877835952</v>
      </c>
      <c r="H65" s="5" t="s">
        <v>7</v>
      </c>
      <c r="I65" s="6" t="s">
        <v>171</v>
      </c>
      <c r="J65" s="7">
        <v>1.7307692307692311</v>
      </c>
    </row>
    <row r="66" spans="1:10" ht="15.75" customHeight="1" x14ac:dyDescent="0.2">
      <c r="A66" s="5" t="s">
        <v>75</v>
      </c>
      <c r="B66" s="58" t="s">
        <v>6</v>
      </c>
      <c r="D66" s="6" t="s">
        <v>19</v>
      </c>
      <c r="E66" s="6" t="s">
        <v>36</v>
      </c>
      <c r="F66" s="7">
        <v>15.53228621291448</v>
      </c>
      <c r="H66" s="5" t="s">
        <v>7</v>
      </c>
      <c r="I66" s="6" t="s">
        <v>175</v>
      </c>
      <c r="J66" s="7">
        <v>7.3529411764705888</v>
      </c>
    </row>
    <row r="67" spans="1:10" ht="15.75" customHeight="1" x14ac:dyDescent="0.2">
      <c r="A67" s="5" t="s">
        <v>75</v>
      </c>
      <c r="B67" s="58" t="s">
        <v>9</v>
      </c>
      <c r="D67" s="6" t="s">
        <v>19</v>
      </c>
      <c r="E67" s="6" t="s">
        <v>36</v>
      </c>
      <c r="F67" s="7">
        <v>6.9808027923211169</v>
      </c>
      <c r="H67" s="5" t="s">
        <v>7</v>
      </c>
      <c r="I67" s="6" t="s">
        <v>181</v>
      </c>
      <c r="J67" s="7">
        <v>2.1082220660576252</v>
      </c>
    </row>
    <row r="68" spans="1:10" ht="15.75" customHeight="1" x14ac:dyDescent="0.2">
      <c r="A68" s="5" t="s">
        <v>75</v>
      </c>
      <c r="B68" s="58" t="s">
        <v>8</v>
      </c>
      <c r="D68" s="6" t="s">
        <v>19</v>
      </c>
      <c r="E68" s="6" t="s">
        <v>36</v>
      </c>
      <c r="F68" s="7">
        <v>2.7923211169284472</v>
      </c>
      <c r="H68" s="5" t="s">
        <v>7</v>
      </c>
      <c r="I68" s="6" t="s">
        <v>163</v>
      </c>
      <c r="J68" s="7">
        <v>83.172660775143811</v>
      </c>
    </row>
    <row r="69" spans="1:10" ht="15.75" customHeight="1" x14ac:dyDescent="0.2">
      <c r="A69" s="5" t="s">
        <v>75</v>
      </c>
      <c r="B69" s="58" t="s">
        <v>7</v>
      </c>
      <c r="D69" s="6" t="s">
        <v>21</v>
      </c>
      <c r="E69" s="6" t="s">
        <v>36</v>
      </c>
      <c r="F69" s="7">
        <v>77.777777777777786</v>
      </c>
      <c r="H69" s="5" t="s">
        <v>7</v>
      </c>
      <c r="I69" s="6" t="s">
        <v>164</v>
      </c>
      <c r="J69" s="7">
        <v>83.682073985757611</v>
      </c>
    </row>
    <row r="70" spans="1:10" ht="15.75" customHeight="1" x14ac:dyDescent="0.2">
      <c r="A70" s="5" t="s">
        <v>75</v>
      </c>
      <c r="B70" s="58" t="s">
        <v>6</v>
      </c>
      <c r="D70" s="6" t="s">
        <v>21</v>
      </c>
      <c r="E70" s="6" t="s">
        <v>36</v>
      </c>
      <c r="F70" s="7">
        <v>13.16872427983539</v>
      </c>
      <c r="H70" s="5" t="s">
        <v>7</v>
      </c>
      <c r="I70" s="6" t="s">
        <v>165</v>
      </c>
      <c r="J70" s="7">
        <v>80.065954213859882</v>
      </c>
    </row>
    <row r="71" spans="1:10" ht="15.75" customHeight="1" x14ac:dyDescent="0.2">
      <c r="A71" s="5" t="s">
        <v>75</v>
      </c>
      <c r="B71" s="58" t="s">
        <v>9</v>
      </c>
      <c r="D71" s="6" t="s">
        <v>21</v>
      </c>
      <c r="E71" s="6" t="s">
        <v>36</v>
      </c>
      <c r="F71" s="7">
        <v>7.2016460905349797</v>
      </c>
      <c r="H71" s="5" t="s">
        <v>7</v>
      </c>
      <c r="I71" s="6" t="s">
        <v>166</v>
      </c>
      <c r="J71" s="7">
        <v>76.398577938323058</v>
      </c>
    </row>
    <row r="72" spans="1:10" ht="15.75" customHeight="1" x14ac:dyDescent="0.2">
      <c r="A72" s="5" t="s">
        <v>75</v>
      </c>
      <c r="B72" s="58" t="s">
        <v>8</v>
      </c>
      <c r="D72" s="6" t="s">
        <v>21</v>
      </c>
      <c r="E72" s="6" t="s">
        <v>36</v>
      </c>
      <c r="F72" s="7">
        <v>1.8518518518518521</v>
      </c>
      <c r="H72" s="5" t="s">
        <v>7</v>
      </c>
      <c r="I72" s="6" t="s">
        <v>167</v>
      </c>
      <c r="J72" s="7">
        <v>73.920097742081694</v>
      </c>
    </row>
    <row r="73" spans="1:10" ht="15.75" customHeight="1" x14ac:dyDescent="0.2">
      <c r="A73" s="5" t="s">
        <v>75</v>
      </c>
      <c r="B73" s="58" t="s">
        <v>7</v>
      </c>
      <c r="D73" s="6" t="s">
        <v>22</v>
      </c>
      <c r="E73" s="6" t="s">
        <v>36</v>
      </c>
      <c r="F73" s="7">
        <v>76.723366159355422</v>
      </c>
      <c r="H73" s="5" t="s">
        <v>7</v>
      </c>
      <c r="I73" s="6" t="s">
        <v>168</v>
      </c>
      <c r="J73" s="7">
        <v>74.391226636605651</v>
      </c>
    </row>
    <row r="74" spans="1:10" ht="15.75" customHeight="1" x14ac:dyDescent="0.2">
      <c r="A74" s="5" t="s">
        <v>75</v>
      </c>
      <c r="B74" s="58" t="s">
        <v>6</v>
      </c>
      <c r="D74" s="6" t="s">
        <v>22</v>
      </c>
      <c r="E74" s="6" t="s">
        <v>36</v>
      </c>
      <c r="F74" s="7">
        <v>12.6230975828111</v>
      </c>
      <c r="H74" s="5" t="s">
        <v>7</v>
      </c>
      <c r="I74" s="6" t="s">
        <v>169</v>
      </c>
      <c r="J74" s="7">
        <v>77.316726243011033</v>
      </c>
    </row>
    <row r="75" spans="1:10" ht="15.75" customHeight="1" x14ac:dyDescent="0.2">
      <c r="A75" s="5" t="s">
        <v>75</v>
      </c>
      <c r="B75" s="58" t="s">
        <v>9</v>
      </c>
      <c r="D75" s="6" t="s">
        <v>22</v>
      </c>
      <c r="E75" s="6" t="s">
        <v>36</v>
      </c>
      <c r="F75" s="7">
        <v>5.9086839749328561</v>
      </c>
      <c r="H75" s="5" t="s">
        <v>7</v>
      </c>
      <c r="I75" s="6" t="s">
        <v>170</v>
      </c>
      <c r="J75" s="7">
        <v>71.780935353560807</v>
      </c>
    </row>
    <row r="76" spans="1:10" ht="15.75" customHeight="1" x14ac:dyDescent="0.2">
      <c r="A76" s="5" t="s">
        <v>75</v>
      </c>
      <c r="B76" s="58" t="s">
        <v>8</v>
      </c>
      <c r="D76" s="6" t="s">
        <v>22</v>
      </c>
      <c r="E76" s="6" t="s">
        <v>36</v>
      </c>
      <c r="F76" s="7">
        <v>4.7448522829006272</v>
      </c>
      <c r="H76" s="5" t="s">
        <v>7</v>
      </c>
      <c r="I76" s="6" t="s">
        <v>171</v>
      </c>
      <c r="J76" s="7">
        <v>77.812177502579971</v>
      </c>
    </row>
    <row r="77" spans="1:10" ht="15.75" customHeight="1" x14ac:dyDescent="0.2">
      <c r="A77" s="5" t="s">
        <v>77</v>
      </c>
      <c r="B77" s="58" t="s">
        <v>7</v>
      </c>
      <c r="D77" s="6" t="s">
        <v>19</v>
      </c>
      <c r="E77" s="6" t="s">
        <v>57</v>
      </c>
      <c r="F77" s="7">
        <v>70.072992700729927</v>
      </c>
      <c r="H77" s="5" t="s">
        <v>7</v>
      </c>
      <c r="I77" s="6" t="s">
        <v>172</v>
      </c>
      <c r="J77" s="7">
        <v>83.178449975559204</v>
      </c>
    </row>
    <row r="78" spans="1:10" ht="15.75" customHeight="1" x14ac:dyDescent="0.2">
      <c r="A78" s="5" t="s">
        <v>77</v>
      </c>
      <c r="B78" s="58" t="s">
        <v>6</v>
      </c>
      <c r="D78" s="6" t="s">
        <v>19</v>
      </c>
      <c r="E78" s="6" t="s">
        <v>57</v>
      </c>
      <c r="F78" s="7">
        <v>18.97810218978103</v>
      </c>
      <c r="H78" s="5" t="s">
        <v>7</v>
      </c>
      <c r="I78" s="6" t="s">
        <v>173</v>
      </c>
      <c r="J78" s="7">
        <v>71.666774660359835</v>
      </c>
    </row>
    <row r="79" spans="1:10" ht="15.75" customHeight="1" x14ac:dyDescent="0.2">
      <c r="A79" s="5" t="s">
        <v>77</v>
      </c>
      <c r="B79" s="58" t="s">
        <v>9</v>
      </c>
      <c r="D79" s="6" t="s">
        <v>19</v>
      </c>
      <c r="E79" s="6" t="s">
        <v>57</v>
      </c>
      <c r="F79" s="7">
        <v>8.0291970802919721</v>
      </c>
      <c r="H79" s="5" t="s">
        <v>7</v>
      </c>
      <c r="I79" s="6" t="s">
        <v>174</v>
      </c>
      <c r="J79" s="7">
        <v>72.968992014161287</v>
      </c>
    </row>
    <row r="80" spans="1:10" ht="15.75" customHeight="1" x14ac:dyDescent="0.2">
      <c r="A80" s="5" t="s">
        <v>77</v>
      </c>
      <c r="B80" s="58" t="s">
        <v>8</v>
      </c>
      <c r="D80" s="6" t="s">
        <v>19</v>
      </c>
      <c r="E80" s="6" t="s">
        <v>57</v>
      </c>
      <c r="F80" s="7">
        <v>2.9197080291970812</v>
      </c>
      <c r="H80" s="5" t="s">
        <v>7</v>
      </c>
      <c r="I80" s="6" t="s">
        <v>175</v>
      </c>
      <c r="J80" s="7">
        <v>75.788746349603656</v>
      </c>
    </row>
    <row r="81" spans="1:10" ht="15.75" customHeight="1" x14ac:dyDescent="0.2">
      <c r="A81" s="5" t="s">
        <v>77</v>
      </c>
      <c r="B81" s="58" t="s">
        <v>7</v>
      </c>
      <c r="D81" s="6" t="s">
        <v>21</v>
      </c>
      <c r="E81" s="6" t="s">
        <v>57</v>
      </c>
      <c r="F81" s="7">
        <v>79.77839335180056</v>
      </c>
      <c r="H81" s="5" t="s">
        <v>7</v>
      </c>
      <c r="I81" s="6" t="s">
        <v>176</v>
      </c>
      <c r="J81" s="7">
        <v>73.318097186471221</v>
      </c>
    </row>
    <row r="82" spans="1:10" ht="15.75" customHeight="1" x14ac:dyDescent="0.2">
      <c r="A82" s="5" t="s">
        <v>77</v>
      </c>
      <c r="B82" s="58" t="s">
        <v>6</v>
      </c>
      <c r="D82" s="6" t="s">
        <v>21</v>
      </c>
      <c r="E82" s="6" t="s">
        <v>57</v>
      </c>
      <c r="F82" s="7">
        <v>11.911357340720221</v>
      </c>
      <c r="H82" s="5" t="s">
        <v>7</v>
      </c>
      <c r="I82" s="6" t="s">
        <v>177</v>
      </c>
      <c r="J82" s="7">
        <v>85.648604269293926</v>
      </c>
    </row>
    <row r="83" spans="1:10" ht="15.75" customHeight="1" x14ac:dyDescent="0.2">
      <c r="A83" s="5" t="s">
        <v>77</v>
      </c>
      <c r="B83" s="58" t="s">
        <v>9</v>
      </c>
      <c r="D83" s="6" t="s">
        <v>21</v>
      </c>
      <c r="E83" s="6" t="s">
        <v>57</v>
      </c>
      <c r="F83" s="7">
        <v>5.8171745152354566</v>
      </c>
      <c r="H83" s="5" t="s">
        <v>7</v>
      </c>
      <c r="I83" s="6" t="s">
        <v>178</v>
      </c>
      <c r="J83" s="7">
        <v>80.268579129765101</v>
      </c>
    </row>
    <row r="84" spans="1:10" ht="15.75" customHeight="1" x14ac:dyDescent="0.2">
      <c r="A84" s="5" t="s">
        <v>77</v>
      </c>
      <c r="B84" s="58" t="s">
        <v>8</v>
      </c>
      <c r="D84" s="6" t="s">
        <v>21</v>
      </c>
      <c r="E84" s="6" t="s">
        <v>57</v>
      </c>
      <c r="F84" s="7">
        <v>2.493074792243767</v>
      </c>
      <c r="H84" s="5" t="s">
        <v>7</v>
      </c>
      <c r="I84" s="6" t="s">
        <v>179</v>
      </c>
      <c r="J84" s="7">
        <v>81.658332420102042</v>
      </c>
    </row>
    <row r="85" spans="1:10" ht="15.75" customHeight="1" x14ac:dyDescent="0.2">
      <c r="A85" s="5" t="s">
        <v>77</v>
      </c>
      <c r="B85" s="58" t="s">
        <v>7</v>
      </c>
      <c r="D85" s="6" t="s">
        <v>22</v>
      </c>
      <c r="E85" s="6" t="s">
        <v>57</v>
      </c>
      <c r="F85" s="7">
        <v>70.072992700729927</v>
      </c>
      <c r="H85" s="5" t="s">
        <v>7</v>
      </c>
      <c r="I85" s="6" t="s">
        <v>180</v>
      </c>
      <c r="J85" s="7">
        <v>73.220982884174546</v>
      </c>
    </row>
    <row r="86" spans="1:10" ht="15.75" customHeight="1" x14ac:dyDescent="0.2">
      <c r="A86" s="5" t="s">
        <v>77</v>
      </c>
      <c r="B86" s="58" t="s">
        <v>6</v>
      </c>
      <c r="D86" s="6" t="s">
        <v>22</v>
      </c>
      <c r="E86" s="6" t="s">
        <v>57</v>
      </c>
      <c r="F86" s="7">
        <v>18.97810218978103</v>
      </c>
      <c r="H86" s="5" t="s">
        <v>7</v>
      </c>
      <c r="I86" s="6" t="s">
        <v>181</v>
      </c>
      <c r="J86" s="7">
        <v>80.605237619699281</v>
      </c>
    </row>
    <row r="87" spans="1:10" ht="15.75" customHeight="1" x14ac:dyDescent="0.2">
      <c r="A87" s="5" t="s">
        <v>77</v>
      </c>
      <c r="B87" s="58" t="s">
        <v>9</v>
      </c>
      <c r="D87" s="6" t="s">
        <v>22</v>
      </c>
      <c r="E87" s="6" t="s">
        <v>57</v>
      </c>
      <c r="F87" s="7">
        <v>8.0291970802919721</v>
      </c>
      <c r="H87" s="5" t="s">
        <v>7</v>
      </c>
      <c r="I87" s="6" t="s">
        <v>182</v>
      </c>
      <c r="J87" s="7">
        <v>73.308126251086804</v>
      </c>
    </row>
    <row r="88" spans="1:10" ht="15.75" customHeight="1" x14ac:dyDescent="0.2">
      <c r="A88" s="5" t="s">
        <v>77</v>
      </c>
      <c r="B88" s="58" t="s">
        <v>8</v>
      </c>
      <c r="D88" s="6" t="s">
        <v>22</v>
      </c>
      <c r="E88" s="6" t="s">
        <v>57</v>
      </c>
      <c r="F88" s="7">
        <v>2.9197080291970812</v>
      </c>
      <c r="H88" s="13" t="s">
        <v>7</v>
      </c>
      <c r="I88" s="14" t="s">
        <v>183</v>
      </c>
      <c r="J88" s="27">
        <v>73.964414444094658</v>
      </c>
    </row>
    <row r="89" spans="1:10" ht="15.75" customHeight="1" x14ac:dyDescent="0.2">
      <c r="A89" s="5" t="s">
        <v>73</v>
      </c>
      <c r="B89" s="58" t="s">
        <v>7</v>
      </c>
      <c r="D89" s="6" t="s">
        <v>19</v>
      </c>
      <c r="E89" s="6" t="s">
        <v>57</v>
      </c>
      <c r="F89" s="7">
        <v>78.775510204081627</v>
      </c>
    </row>
    <row r="90" spans="1:10" ht="15.75" customHeight="1" x14ac:dyDescent="0.2">
      <c r="A90" s="5" t="s">
        <v>73</v>
      </c>
      <c r="B90" s="58" t="s">
        <v>6</v>
      </c>
      <c r="D90" s="6" t="s">
        <v>19</v>
      </c>
      <c r="E90" s="6" t="s">
        <v>57</v>
      </c>
      <c r="F90" s="7">
        <v>13.06122448979592</v>
      </c>
    </row>
    <row r="91" spans="1:10" ht="15.75" customHeight="1" x14ac:dyDescent="0.2">
      <c r="A91" s="5" t="s">
        <v>73</v>
      </c>
      <c r="B91" s="58" t="s">
        <v>9</v>
      </c>
      <c r="D91" s="6" t="s">
        <v>19</v>
      </c>
      <c r="E91" s="6" t="s">
        <v>57</v>
      </c>
      <c r="F91" s="7">
        <v>5.7142857142857144</v>
      </c>
    </row>
    <row r="92" spans="1:10" ht="15.75" customHeight="1" x14ac:dyDescent="0.2">
      <c r="A92" s="5" t="s">
        <v>73</v>
      </c>
      <c r="B92" s="58" t="s">
        <v>8</v>
      </c>
      <c r="D92" s="6" t="s">
        <v>19</v>
      </c>
      <c r="E92" s="6" t="s">
        <v>57</v>
      </c>
      <c r="F92" s="7">
        <v>2.4489795918367352</v>
      </c>
    </row>
    <row r="93" spans="1:10" ht="15.75" customHeight="1" x14ac:dyDescent="0.2">
      <c r="A93" s="5" t="s">
        <v>73</v>
      </c>
      <c r="B93" s="6" t="s">
        <v>7</v>
      </c>
      <c r="D93" s="6" t="s">
        <v>21</v>
      </c>
      <c r="E93" s="6" t="s">
        <v>57</v>
      </c>
      <c r="F93" s="7">
        <v>83.254716981132063</v>
      </c>
    </row>
    <row r="94" spans="1:10" ht="15.75" customHeight="1" x14ac:dyDescent="0.2">
      <c r="A94" s="5" t="s">
        <v>73</v>
      </c>
      <c r="B94" s="6" t="s">
        <v>6</v>
      </c>
      <c r="D94" s="6" t="s">
        <v>21</v>
      </c>
      <c r="E94" s="6" t="s">
        <v>57</v>
      </c>
      <c r="F94" s="7">
        <v>11.438679245283019</v>
      </c>
    </row>
    <row r="95" spans="1:10" ht="15.75" customHeight="1" x14ac:dyDescent="0.2">
      <c r="A95" s="5" t="s">
        <v>73</v>
      </c>
      <c r="B95" s="6" t="s">
        <v>9</v>
      </c>
      <c r="D95" s="6" t="s">
        <v>21</v>
      </c>
      <c r="E95" s="6" t="s">
        <v>57</v>
      </c>
      <c r="F95" s="7">
        <v>4.3632075471698109</v>
      </c>
    </row>
    <row r="96" spans="1:10" ht="15.75" customHeight="1" x14ac:dyDescent="0.2">
      <c r="A96" s="5" t="s">
        <v>73</v>
      </c>
      <c r="B96" s="6" t="s">
        <v>8</v>
      </c>
      <c r="D96" s="6" t="s">
        <v>21</v>
      </c>
      <c r="E96" s="6" t="s">
        <v>57</v>
      </c>
      <c r="F96" s="7">
        <v>0.94339622641509435</v>
      </c>
    </row>
    <row r="97" spans="1:6" ht="15.75" customHeight="1" x14ac:dyDescent="0.2">
      <c r="A97" s="5" t="s">
        <v>73</v>
      </c>
      <c r="B97" s="6" t="s">
        <v>7</v>
      </c>
      <c r="D97" s="6" t="s">
        <v>22</v>
      </c>
      <c r="E97" s="6" t="s">
        <v>57</v>
      </c>
      <c r="F97" s="7">
        <v>78.775510204081627</v>
      </c>
    </row>
    <row r="98" spans="1:6" ht="15.75" customHeight="1" x14ac:dyDescent="0.2">
      <c r="A98" s="5" t="s">
        <v>73</v>
      </c>
      <c r="B98" s="6" t="s">
        <v>6</v>
      </c>
      <c r="D98" s="6" t="s">
        <v>22</v>
      </c>
      <c r="E98" s="6" t="s">
        <v>57</v>
      </c>
      <c r="F98" s="7">
        <v>13.06122448979592</v>
      </c>
    </row>
    <row r="99" spans="1:6" ht="15.75" customHeight="1" x14ac:dyDescent="0.2">
      <c r="A99" s="5" t="s">
        <v>73</v>
      </c>
      <c r="B99" s="6" t="s">
        <v>9</v>
      </c>
      <c r="D99" s="6" t="s">
        <v>22</v>
      </c>
      <c r="E99" s="6" t="s">
        <v>57</v>
      </c>
      <c r="F99" s="7">
        <v>5.7142857142857144</v>
      </c>
    </row>
    <row r="100" spans="1:6" ht="15.75" customHeight="1" x14ac:dyDescent="0.2">
      <c r="A100" s="5" t="s">
        <v>73</v>
      </c>
      <c r="B100" s="6" t="s">
        <v>8</v>
      </c>
      <c r="D100" s="6" t="s">
        <v>22</v>
      </c>
      <c r="E100" s="6" t="s">
        <v>57</v>
      </c>
      <c r="F100" s="7">
        <v>2.4489795918367352</v>
      </c>
    </row>
    <row r="101" spans="1:6" ht="15.75" customHeight="1" x14ac:dyDescent="0.2">
      <c r="A101" s="5" t="s">
        <v>78</v>
      </c>
      <c r="B101" s="6" t="s">
        <v>7</v>
      </c>
      <c r="D101" s="6" t="s">
        <v>19</v>
      </c>
      <c r="E101" s="6" t="s">
        <v>57</v>
      </c>
      <c r="F101" s="7">
        <v>69.620253164556956</v>
      </c>
    </row>
    <row r="102" spans="1:6" ht="15.75" customHeight="1" x14ac:dyDescent="0.2">
      <c r="A102" s="5" t="s">
        <v>78</v>
      </c>
      <c r="B102" s="6" t="s">
        <v>6</v>
      </c>
      <c r="D102" s="6" t="s">
        <v>19</v>
      </c>
      <c r="E102" s="6" t="s">
        <v>57</v>
      </c>
      <c r="F102" s="7">
        <v>24.050632911392398</v>
      </c>
    </row>
    <row r="103" spans="1:6" ht="15.75" customHeight="1" x14ac:dyDescent="0.2">
      <c r="A103" s="5" t="s">
        <v>78</v>
      </c>
      <c r="B103" s="6" t="s">
        <v>9</v>
      </c>
      <c r="D103" s="6" t="s">
        <v>19</v>
      </c>
      <c r="E103" s="6" t="s">
        <v>57</v>
      </c>
      <c r="F103" s="7">
        <v>4.4303797468354427</v>
      </c>
    </row>
    <row r="104" spans="1:6" ht="15.75" customHeight="1" x14ac:dyDescent="0.2">
      <c r="A104" s="5" t="s">
        <v>78</v>
      </c>
      <c r="B104" s="6" t="s">
        <v>8</v>
      </c>
      <c r="D104" s="6" t="s">
        <v>19</v>
      </c>
      <c r="E104" s="6" t="s">
        <v>57</v>
      </c>
      <c r="F104" s="7">
        <v>1.89873417721519</v>
      </c>
    </row>
    <row r="105" spans="1:6" ht="15.75" customHeight="1" x14ac:dyDescent="0.2">
      <c r="A105" s="5" t="s">
        <v>78</v>
      </c>
      <c r="B105" s="6" t="s">
        <v>7</v>
      </c>
      <c r="D105" s="6" t="s">
        <v>21</v>
      </c>
      <c r="E105" s="6" t="s">
        <v>57</v>
      </c>
      <c r="F105" s="7">
        <v>76.483516483516482</v>
      </c>
    </row>
    <row r="106" spans="1:6" ht="15.75" customHeight="1" x14ac:dyDescent="0.2">
      <c r="A106" s="5" t="s">
        <v>78</v>
      </c>
      <c r="B106" s="6" t="s">
        <v>6</v>
      </c>
      <c r="D106" s="6" t="s">
        <v>21</v>
      </c>
      <c r="E106" s="6" t="s">
        <v>57</v>
      </c>
      <c r="F106" s="7">
        <v>14.28571428571429</v>
      </c>
    </row>
    <row r="107" spans="1:6" ht="15.75" customHeight="1" x14ac:dyDescent="0.2">
      <c r="A107" s="5" t="s">
        <v>78</v>
      </c>
      <c r="B107" s="6" t="s">
        <v>9</v>
      </c>
      <c r="D107" s="6" t="s">
        <v>21</v>
      </c>
      <c r="E107" s="6" t="s">
        <v>57</v>
      </c>
      <c r="F107" s="7">
        <v>9.2307692307692317</v>
      </c>
    </row>
    <row r="108" spans="1:6" ht="15.75" customHeight="1" x14ac:dyDescent="0.2">
      <c r="A108" s="5" t="s">
        <v>78</v>
      </c>
      <c r="B108" s="11" t="s">
        <v>7</v>
      </c>
      <c r="D108" s="6" t="s">
        <v>22</v>
      </c>
      <c r="E108" s="6" t="s">
        <v>57</v>
      </c>
      <c r="F108" s="7">
        <v>75.789473684210535</v>
      </c>
    </row>
    <row r="109" spans="1:6" ht="15.75" customHeight="1" x14ac:dyDescent="0.2">
      <c r="A109" s="5" t="s">
        <v>78</v>
      </c>
      <c r="B109" s="6" t="s">
        <v>6</v>
      </c>
      <c r="D109" s="6" t="s">
        <v>22</v>
      </c>
      <c r="E109" s="6" t="s">
        <v>57</v>
      </c>
      <c r="F109" s="7">
        <v>15.789473684210529</v>
      </c>
    </row>
    <row r="110" spans="1:6" ht="15.75" customHeight="1" x14ac:dyDescent="0.2">
      <c r="A110" s="5" t="s">
        <v>78</v>
      </c>
      <c r="B110" s="6" t="s">
        <v>9</v>
      </c>
      <c r="D110" s="6" t="s">
        <v>22</v>
      </c>
      <c r="E110" s="6" t="s">
        <v>57</v>
      </c>
      <c r="F110" s="7">
        <v>5.7894736842105274</v>
      </c>
    </row>
    <row r="111" spans="1:6" ht="15.75" customHeight="1" x14ac:dyDescent="0.2">
      <c r="A111" s="5" t="s">
        <v>78</v>
      </c>
      <c r="B111" s="6" t="s">
        <v>8</v>
      </c>
      <c r="D111" s="6" t="s">
        <v>22</v>
      </c>
      <c r="E111" s="6" t="s">
        <v>57</v>
      </c>
      <c r="F111" s="7">
        <v>2.6315789473684208</v>
      </c>
    </row>
    <row r="112" spans="1:6" ht="15.75" customHeight="1" x14ac:dyDescent="0.2">
      <c r="A112" s="5" t="s">
        <v>78</v>
      </c>
      <c r="B112" s="58" t="s">
        <v>7</v>
      </c>
      <c r="D112" s="6" t="s">
        <v>22</v>
      </c>
      <c r="E112" s="6" t="s">
        <v>57</v>
      </c>
      <c r="F112" s="7">
        <v>75.789473684210535</v>
      </c>
    </row>
    <row r="113" spans="1:6" ht="15.75" customHeight="1" x14ac:dyDescent="0.2">
      <c r="A113" s="5" t="s">
        <v>78</v>
      </c>
      <c r="B113" s="6" t="s">
        <v>7</v>
      </c>
      <c r="D113" s="6" t="s">
        <v>22</v>
      </c>
      <c r="E113" s="6" t="s">
        <v>57</v>
      </c>
      <c r="F113" s="7">
        <v>75.789473684210535</v>
      </c>
    </row>
    <row r="114" spans="1:6" ht="15.75" customHeight="1" x14ac:dyDescent="0.2">
      <c r="A114" s="5" t="s">
        <v>76</v>
      </c>
      <c r="B114" s="6" t="s">
        <v>7</v>
      </c>
      <c r="D114" s="6" t="s">
        <v>19</v>
      </c>
      <c r="E114" s="6" t="s">
        <v>57</v>
      </c>
      <c r="F114" s="7">
        <v>79.409697821503869</v>
      </c>
    </row>
    <row r="115" spans="1:6" ht="15.75" customHeight="1" x14ac:dyDescent="0.2">
      <c r="A115" s="5" t="s">
        <v>76</v>
      </c>
      <c r="B115" s="6" t="s">
        <v>6</v>
      </c>
      <c r="D115" s="6" t="s">
        <v>19</v>
      </c>
      <c r="E115" s="6" t="s">
        <v>57</v>
      </c>
      <c r="F115" s="7">
        <v>13.914265635980319</v>
      </c>
    </row>
    <row r="116" spans="1:6" ht="15.75" customHeight="1" x14ac:dyDescent="0.2">
      <c r="A116" s="5" t="s">
        <v>76</v>
      </c>
      <c r="B116" s="6" t="s">
        <v>9</v>
      </c>
      <c r="D116" s="6" t="s">
        <v>19</v>
      </c>
      <c r="E116" s="6" t="s">
        <v>57</v>
      </c>
      <c r="F116" s="7">
        <v>4.5678144764581861</v>
      </c>
    </row>
    <row r="117" spans="1:6" ht="15.75" customHeight="1" x14ac:dyDescent="0.2">
      <c r="A117" s="5" t="s">
        <v>76</v>
      </c>
      <c r="B117" s="11" t="s">
        <v>7</v>
      </c>
      <c r="D117" s="6" t="s">
        <v>19</v>
      </c>
      <c r="E117" s="6" t="s">
        <v>57</v>
      </c>
      <c r="F117" s="7">
        <v>2.1082220660576301</v>
      </c>
    </row>
    <row r="118" spans="1:6" ht="15.75" customHeight="1" x14ac:dyDescent="0.2">
      <c r="A118" s="5" t="s">
        <v>76</v>
      </c>
      <c r="B118" s="6" t="s">
        <v>7</v>
      </c>
      <c r="D118" s="6" t="s">
        <v>21</v>
      </c>
      <c r="E118" s="6" t="s">
        <v>57</v>
      </c>
      <c r="F118" s="7">
        <v>81.203007518796994</v>
      </c>
    </row>
    <row r="119" spans="1:6" ht="15.75" customHeight="1" x14ac:dyDescent="0.2">
      <c r="A119" s="5" t="s">
        <v>76</v>
      </c>
      <c r="B119" s="6" t="s">
        <v>6</v>
      </c>
      <c r="D119" s="6" t="s">
        <v>21</v>
      </c>
      <c r="E119" s="6" t="s">
        <v>57</v>
      </c>
      <c r="F119" s="7">
        <v>11.84210526315789</v>
      </c>
    </row>
    <row r="120" spans="1:6" ht="15.75" customHeight="1" x14ac:dyDescent="0.2">
      <c r="A120" s="5" t="s">
        <v>76</v>
      </c>
      <c r="B120" s="6" t="s">
        <v>9</v>
      </c>
      <c r="D120" s="6" t="s">
        <v>21</v>
      </c>
      <c r="E120" s="6" t="s">
        <v>57</v>
      </c>
      <c r="F120" s="7">
        <v>6.015037593984963</v>
      </c>
    </row>
    <row r="121" spans="1:6" ht="15.75" customHeight="1" x14ac:dyDescent="0.2">
      <c r="A121" s="5" t="s">
        <v>76</v>
      </c>
      <c r="B121" s="6" t="s">
        <v>8</v>
      </c>
      <c r="D121" s="6" t="s">
        <v>21</v>
      </c>
      <c r="E121" s="6" t="s">
        <v>57</v>
      </c>
      <c r="F121" s="7">
        <v>0.93984962406015038</v>
      </c>
    </row>
    <row r="122" spans="1:6" ht="15.75" customHeight="1" x14ac:dyDescent="0.2">
      <c r="A122" s="5" t="s">
        <v>76</v>
      </c>
      <c r="B122" s="6" t="s">
        <v>7</v>
      </c>
      <c r="D122" s="6" t="s">
        <v>22</v>
      </c>
      <c r="E122" s="6" t="s">
        <v>57</v>
      </c>
      <c r="F122" s="7">
        <v>81.203007518796994</v>
      </c>
    </row>
    <row r="123" spans="1:6" ht="15.75" customHeight="1" x14ac:dyDescent="0.2">
      <c r="A123" s="5" t="s">
        <v>76</v>
      </c>
      <c r="B123" s="6" t="s">
        <v>6</v>
      </c>
      <c r="D123" s="6" t="s">
        <v>22</v>
      </c>
      <c r="E123" s="6" t="s">
        <v>57</v>
      </c>
      <c r="F123" s="7">
        <v>11.84210526315789</v>
      </c>
    </row>
    <row r="124" spans="1:6" ht="15.75" customHeight="1" x14ac:dyDescent="0.2">
      <c r="A124" s="5" t="s">
        <v>76</v>
      </c>
      <c r="B124" s="6" t="s">
        <v>9</v>
      </c>
      <c r="D124" s="6" t="s">
        <v>22</v>
      </c>
      <c r="E124" s="6" t="s">
        <v>57</v>
      </c>
      <c r="F124" s="7">
        <v>6.015037593984963</v>
      </c>
    </row>
    <row r="125" spans="1:6" ht="15.75" customHeight="1" x14ac:dyDescent="0.2">
      <c r="A125" s="5" t="s">
        <v>76</v>
      </c>
      <c r="B125" s="6" t="s">
        <v>8</v>
      </c>
      <c r="D125" s="6" t="s">
        <v>22</v>
      </c>
      <c r="E125" s="6" t="s">
        <v>57</v>
      </c>
      <c r="F125" s="7">
        <v>0.93984962406015038</v>
      </c>
    </row>
    <row r="126" spans="1:6" ht="15.75" customHeight="1" x14ac:dyDescent="0.2">
      <c r="A126" s="5" t="s">
        <v>74</v>
      </c>
      <c r="B126" s="6" t="s">
        <v>7</v>
      </c>
      <c r="D126" s="6" t="s">
        <v>19</v>
      </c>
      <c r="E126" s="6" t="s">
        <v>57</v>
      </c>
      <c r="F126" s="7">
        <v>80.337078651685388</v>
      </c>
    </row>
    <row r="127" spans="1:6" ht="15.75" customHeight="1" x14ac:dyDescent="0.2">
      <c r="A127" s="5" t="s">
        <v>74</v>
      </c>
      <c r="B127" s="6" t="s">
        <v>6</v>
      </c>
      <c r="D127" s="6" t="s">
        <v>19</v>
      </c>
      <c r="E127" s="6" t="s">
        <v>57</v>
      </c>
      <c r="F127" s="7">
        <v>11.235955056179771</v>
      </c>
    </row>
    <row r="128" spans="1:6" ht="15.75" customHeight="1" x14ac:dyDescent="0.2">
      <c r="A128" s="5" t="s">
        <v>74</v>
      </c>
      <c r="B128" s="6" t="s">
        <v>9</v>
      </c>
      <c r="D128" s="6" t="s">
        <v>19</v>
      </c>
      <c r="E128" s="6" t="s">
        <v>57</v>
      </c>
      <c r="F128" s="7">
        <v>7.5842696629213471</v>
      </c>
    </row>
    <row r="129" spans="1:6" ht="15.75" customHeight="1" x14ac:dyDescent="0.2">
      <c r="A129" s="5" t="s">
        <v>74</v>
      </c>
      <c r="B129" s="6" t="s">
        <v>8</v>
      </c>
      <c r="D129" s="6" t="s">
        <v>19</v>
      </c>
      <c r="E129" s="6" t="s">
        <v>57</v>
      </c>
      <c r="F129" s="7">
        <v>0.84269662921348309</v>
      </c>
    </row>
    <row r="130" spans="1:6" ht="15.75" customHeight="1" x14ac:dyDescent="0.2">
      <c r="A130" s="5" t="s">
        <v>74</v>
      </c>
      <c r="B130" s="6" t="s">
        <v>7</v>
      </c>
      <c r="D130" s="6" t="s">
        <v>21</v>
      </c>
      <c r="E130" s="6" t="s">
        <v>57</v>
      </c>
      <c r="F130" s="7">
        <v>81.691772885283882</v>
      </c>
    </row>
    <row r="131" spans="1:6" ht="15.75" customHeight="1" x14ac:dyDescent="0.2">
      <c r="A131" s="5" t="s">
        <v>74</v>
      </c>
      <c r="B131" s="6" t="s">
        <v>6</v>
      </c>
      <c r="D131" s="6" t="s">
        <v>21</v>
      </c>
      <c r="E131" s="6" t="s">
        <v>57</v>
      </c>
      <c r="F131" s="7">
        <v>12.746234067207411</v>
      </c>
    </row>
    <row r="132" spans="1:6" ht="15.75" customHeight="1" x14ac:dyDescent="0.2">
      <c r="A132" s="5" t="s">
        <v>74</v>
      </c>
      <c r="B132" s="6" t="s">
        <v>9</v>
      </c>
      <c r="D132" s="6" t="s">
        <v>21</v>
      </c>
      <c r="E132" s="6" t="s">
        <v>57</v>
      </c>
      <c r="F132" s="7">
        <v>5.5619930475086896</v>
      </c>
    </row>
    <row r="133" spans="1:6" ht="15.75" customHeight="1" x14ac:dyDescent="0.2">
      <c r="A133" s="5" t="s">
        <v>74</v>
      </c>
      <c r="B133" s="6" t="s">
        <v>7</v>
      </c>
      <c r="D133" s="6" t="s">
        <v>22</v>
      </c>
      <c r="E133" s="6" t="s">
        <v>57</v>
      </c>
      <c r="F133" s="7">
        <v>82.946145723336841</v>
      </c>
    </row>
    <row r="134" spans="1:6" ht="15.75" customHeight="1" x14ac:dyDescent="0.2">
      <c r="A134" s="5" t="s">
        <v>74</v>
      </c>
      <c r="B134" s="6" t="s">
        <v>6</v>
      </c>
      <c r="D134" s="6" t="s">
        <v>22</v>
      </c>
      <c r="E134" s="6" t="s">
        <v>57</v>
      </c>
      <c r="F134" s="7">
        <v>10.401267159450899</v>
      </c>
    </row>
    <row r="135" spans="1:6" ht="15.75" customHeight="1" x14ac:dyDescent="0.2">
      <c r="A135" s="5" t="s">
        <v>74</v>
      </c>
      <c r="B135" s="6" t="s">
        <v>9</v>
      </c>
      <c r="D135" s="6" t="s">
        <v>22</v>
      </c>
      <c r="E135" s="6" t="s">
        <v>57</v>
      </c>
      <c r="F135" s="7">
        <v>5.1742344244984171</v>
      </c>
    </row>
    <row r="136" spans="1:6" ht="15.75" customHeight="1" x14ac:dyDescent="0.2">
      <c r="A136" s="5" t="s">
        <v>74</v>
      </c>
      <c r="B136" s="6" t="s">
        <v>8</v>
      </c>
      <c r="D136" s="6" t="s">
        <v>22</v>
      </c>
      <c r="E136" s="6" t="s">
        <v>57</v>
      </c>
      <c r="F136" s="7">
        <v>1.4783526927138331</v>
      </c>
    </row>
    <row r="137" spans="1:6" ht="15.75" customHeight="1" x14ac:dyDescent="0.2">
      <c r="A137" s="5" t="s">
        <v>72</v>
      </c>
      <c r="B137" s="6" t="s">
        <v>7</v>
      </c>
      <c r="D137" s="6" t="s">
        <v>19</v>
      </c>
      <c r="E137" s="6" t="s">
        <v>57</v>
      </c>
      <c r="F137" s="7">
        <v>85.714285714285722</v>
      </c>
    </row>
    <row r="138" spans="1:6" ht="15.75" customHeight="1" x14ac:dyDescent="0.2">
      <c r="A138" s="5" t="s">
        <v>72</v>
      </c>
      <c r="B138" s="6" t="s">
        <v>6</v>
      </c>
      <c r="D138" s="6" t="s">
        <v>19</v>
      </c>
      <c r="E138" s="6" t="s">
        <v>57</v>
      </c>
      <c r="F138" s="7">
        <v>6.4285714285714297</v>
      </c>
    </row>
    <row r="139" spans="1:6" ht="15.75" customHeight="1" x14ac:dyDescent="0.2">
      <c r="A139" s="5" t="s">
        <v>72</v>
      </c>
      <c r="B139" s="6" t="s">
        <v>9</v>
      </c>
      <c r="D139" s="6" t="s">
        <v>19</v>
      </c>
      <c r="E139" s="6" t="s">
        <v>57</v>
      </c>
      <c r="F139" s="7">
        <v>4.2857142857142856</v>
      </c>
    </row>
    <row r="140" spans="1:6" ht="15.75" customHeight="1" x14ac:dyDescent="0.2">
      <c r="A140" s="5" t="s">
        <v>72</v>
      </c>
      <c r="B140" s="6" t="s">
        <v>8</v>
      </c>
      <c r="D140" s="6" t="s">
        <v>19</v>
      </c>
      <c r="E140" s="6" t="s">
        <v>57</v>
      </c>
      <c r="F140" s="7">
        <v>3.5714285714285712</v>
      </c>
    </row>
    <row r="141" spans="1:6" ht="15.75" customHeight="1" x14ac:dyDescent="0.2">
      <c r="A141" s="5" t="s">
        <v>72</v>
      </c>
      <c r="B141" s="6" t="s">
        <v>7</v>
      </c>
      <c r="D141" s="6" t="s">
        <v>21</v>
      </c>
      <c r="E141" s="6" t="s">
        <v>57</v>
      </c>
      <c r="F141" s="7">
        <v>85.517241379310349</v>
      </c>
    </row>
    <row r="142" spans="1:6" ht="15.75" customHeight="1" x14ac:dyDescent="0.2">
      <c r="A142" s="5" t="s">
        <v>72</v>
      </c>
      <c r="B142" s="6" t="s">
        <v>6</v>
      </c>
      <c r="D142" s="6" t="s">
        <v>21</v>
      </c>
      <c r="E142" s="6" t="s">
        <v>57</v>
      </c>
      <c r="F142" s="7">
        <v>9.6551724137931032</v>
      </c>
    </row>
    <row r="143" spans="1:6" ht="15.75" customHeight="1" x14ac:dyDescent="0.2">
      <c r="A143" s="5" t="s">
        <v>72</v>
      </c>
      <c r="B143" s="6" t="s">
        <v>8</v>
      </c>
      <c r="D143" s="6" t="s">
        <v>21</v>
      </c>
      <c r="E143" s="6" t="s">
        <v>57</v>
      </c>
      <c r="F143" s="7">
        <v>2.758620689655173</v>
      </c>
    </row>
    <row r="144" spans="1:6" ht="15.75" customHeight="1" x14ac:dyDescent="0.2">
      <c r="A144" s="5" t="s">
        <v>72</v>
      </c>
      <c r="B144" s="6" t="s">
        <v>9</v>
      </c>
      <c r="D144" s="6" t="s">
        <v>21</v>
      </c>
      <c r="E144" s="6" t="s">
        <v>57</v>
      </c>
      <c r="F144" s="7">
        <v>2.068965517241379</v>
      </c>
    </row>
    <row r="145" spans="1:6" ht="15.75" customHeight="1" x14ac:dyDescent="0.2">
      <c r="A145" s="5" t="s">
        <v>72</v>
      </c>
      <c r="B145" s="6" t="s">
        <v>7</v>
      </c>
      <c r="D145" s="6" t="s">
        <v>19</v>
      </c>
      <c r="E145" s="6" t="s">
        <v>57</v>
      </c>
      <c r="F145" s="7">
        <v>85.714285714285722</v>
      </c>
    </row>
    <row r="146" spans="1:6" ht="15.75" customHeight="1" x14ac:dyDescent="0.2">
      <c r="A146" s="5" t="s">
        <v>72</v>
      </c>
      <c r="B146" s="6" t="s">
        <v>6</v>
      </c>
      <c r="D146" s="6" t="s">
        <v>19</v>
      </c>
      <c r="E146" s="6" t="s">
        <v>57</v>
      </c>
      <c r="F146" s="7">
        <v>6.4285714285714297</v>
      </c>
    </row>
    <row r="147" spans="1:6" ht="15.75" customHeight="1" x14ac:dyDescent="0.2">
      <c r="A147" s="5" t="s">
        <v>72</v>
      </c>
      <c r="B147" s="6" t="s">
        <v>9</v>
      </c>
      <c r="D147" s="6" t="s">
        <v>19</v>
      </c>
      <c r="E147" s="6" t="s">
        <v>57</v>
      </c>
      <c r="F147" s="7">
        <v>4.2857142857142856</v>
      </c>
    </row>
    <row r="148" spans="1:6" ht="15.75" customHeight="1" x14ac:dyDescent="0.2">
      <c r="A148" s="5" t="s">
        <v>72</v>
      </c>
      <c r="B148" s="6" t="s">
        <v>8</v>
      </c>
      <c r="D148" s="6" t="s">
        <v>19</v>
      </c>
      <c r="E148" s="6" t="s">
        <v>57</v>
      </c>
      <c r="F148" s="7">
        <v>3.5714285714285712</v>
      </c>
    </row>
    <row r="149" spans="1:6" ht="15.75" customHeight="1" x14ac:dyDescent="0.2">
      <c r="A149" s="5" t="s">
        <v>75</v>
      </c>
      <c r="B149" s="6" t="s">
        <v>7</v>
      </c>
      <c r="D149" s="6" t="s">
        <v>19</v>
      </c>
      <c r="E149" s="6" t="s">
        <v>57</v>
      </c>
      <c r="F149" s="7">
        <v>69.767441860465127</v>
      </c>
    </row>
    <row r="150" spans="1:6" ht="15.75" customHeight="1" x14ac:dyDescent="0.2">
      <c r="A150" s="5" t="s">
        <v>75</v>
      </c>
      <c r="B150" s="6" t="s">
        <v>8</v>
      </c>
      <c r="D150" s="6" t="s">
        <v>19</v>
      </c>
      <c r="E150" s="6" t="s">
        <v>57</v>
      </c>
      <c r="F150" s="7">
        <v>16.279069767441861</v>
      </c>
    </row>
    <row r="151" spans="1:6" ht="15.75" customHeight="1" x14ac:dyDescent="0.2">
      <c r="A151" s="5" t="s">
        <v>75</v>
      </c>
      <c r="B151" s="6" t="s">
        <v>6</v>
      </c>
      <c r="D151" s="6" t="s">
        <v>19</v>
      </c>
      <c r="E151" s="6" t="s">
        <v>57</v>
      </c>
      <c r="F151" s="7">
        <v>11.627906976744191</v>
      </c>
    </row>
    <row r="152" spans="1:6" ht="15.75" customHeight="1" x14ac:dyDescent="0.2">
      <c r="A152" s="5" t="s">
        <v>75</v>
      </c>
      <c r="B152" s="6" t="s">
        <v>9</v>
      </c>
      <c r="D152" s="6" t="s">
        <v>19</v>
      </c>
      <c r="E152" s="6" t="s">
        <v>57</v>
      </c>
      <c r="F152" s="7">
        <v>2.3255813953488369</v>
      </c>
    </row>
    <row r="153" spans="1:6" ht="15.75" customHeight="1" x14ac:dyDescent="0.2">
      <c r="A153" s="5" t="s">
        <v>75</v>
      </c>
      <c r="B153" s="6" t="s">
        <v>7</v>
      </c>
      <c r="D153" s="6" t="s">
        <v>21</v>
      </c>
      <c r="E153" s="6" t="s">
        <v>57</v>
      </c>
      <c r="F153" s="7">
        <v>75.757575757575765</v>
      </c>
    </row>
    <row r="154" spans="1:6" ht="15.75" customHeight="1" x14ac:dyDescent="0.2">
      <c r="A154" s="5" t="s">
        <v>75</v>
      </c>
      <c r="B154" s="6" t="s">
        <v>6</v>
      </c>
      <c r="D154" s="6" t="s">
        <v>21</v>
      </c>
      <c r="E154" s="6" t="s">
        <v>57</v>
      </c>
      <c r="F154" s="7">
        <v>17.575757575757571</v>
      </c>
    </row>
    <row r="155" spans="1:6" ht="15.75" customHeight="1" x14ac:dyDescent="0.2">
      <c r="A155" s="5" t="s">
        <v>75</v>
      </c>
      <c r="B155" s="6" t="s">
        <v>9</v>
      </c>
      <c r="D155" s="6" t="s">
        <v>21</v>
      </c>
      <c r="E155" s="6" t="s">
        <v>57</v>
      </c>
      <c r="F155" s="7">
        <v>5.1515151515151514</v>
      </c>
    </row>
    <row r="156" spans="1:6" ht="15.75" customHeight="1" x14ac:dyDescent="0.2">
      <c r="A156" s="5" t="s">
        <v>75</v>
      </c>
      <c r="B156" s="6" t="s">
        <v>8</v>
      </c>
      <c r="D156" s="6" t="s">
        <v>21</v>
      </c>
      <c r="E156" s="6" t="s">
        <v>57</v>
      </c>
      <c r="F156" s="7">
        <v>1.5151515151515149</v>
      </c>
    </row>
    <row r="157" spans="1:6" ht="15.75" customHeight="1" x14ac:dyDescent="0.2">
      <c r="A157" s="5" t="s">
        <v>75</v>
      </c>
      <c r="B157" s="6" t="s">
        <v>7</v>
      </c>
      <c r="D157" s="6" t="s">
        <v>22</v>
      </c>
      <c r="E157" s="6" t="s">
        <v>57</v>
      </c>
      <c r="F157" s="7">
        <v>74.137931034482762</v>
      </c>
    </row>
    <row r="158" spans="1:6" ht="15.75" customHeight="1" x14ac:dyDescent="0.2">
      <c r="A158" s="5" t="s">
        <v>75</v>
      </c>
      <c r="B158" s="6" t="s">
        <v>6</v>
      </c>
      <c r="D158" s="6" t="s">
        <v>22</v>
      </c>
      <c r="E158" s="6" t="s">
        <v>57</v>
      </c>
      <c r="F158" s="7">
        <v>18.103448275862071</v>
      </c>
    </row>
    <row r="159" spans="1:6" ht="15.75" customHeight="1" x14ac:dyDescent="0.2">
      <c r="A159" s="5" t="s">
        <v>75</v>
      </c>
      <c r="B159" s="6" t="s">
        <v>9</v>
      </c>
      <c r="D159" s="6" t="s">
        <v>22</v>
      </c>
      <c r="E159" s="6" t="s">
        <v>57</v>
      </c>
      <c r="F159" s="7">
        <v>5.1724137931034493</v>
      </c>
    </row>
    <row r="160" spans="1:6" ht="15.75" customHeight="1" x14ac:dyDescent="0.2">
      <c r="A160" s="5" t="s">
        <v>75</v>
      </c>
      <c r="B160" s="6" t="s">
        <v>8</v>
      </c>
      <c r="D160" s="6" t="s">
        <v>22</v>
      </c>
      <c r="E160" s="6" t="s">
        <v>57</v>
      </c>
      <c r="F160" s="7">
        <v>2.5862068965517242</v>
      </c>
    </row>
    <row r="161" spans="1:6" ht="15.75" customHeight="1" x14ac:dyDescent="0.2">
      <c r="A161" s="5" t="s">
        <v>77</v>
      </c>
      <c r="B161" s="6" t="s">
        <v>7</v>
      </c>
      <c r="D161" s="6" t="s">
        <v>19</v>
      </c>
      <c r="E161" s="6" t="s">
        <v>56</v>
      </c>
      <c r="F161" s="7">
        <v>82.608695652173907</v>
      </c>
    </row>
    <row r="162" spans="1:6" ht="15.75" customHeight="1" x14ac:dyDescent="0.2">
      <c r="A162" s="5" t="s">
        <v>77</v>
      </c>
      <c r="B162" s="6" t="s">
        <v>6</v>
      </c>
      <c r="D162" s="6" t="s">
        <v>19</v>
      </c>
      <c r="E162" s="6" t="s">
        <v>56</v>
      </c>
      <c r="F162" s="7">
        <v>15.217391304347821</v>
      </c>
    </row>
    <row r="163" spans="1:6" ht="15.75" customHeight="1" x14ac:dyDescent="0.2">
      <c r="A163" s="5" t="s">
        <v>77</v>
      </c>
      <c r="B163" s="6" t="s">
        <v>9</v>
      </c>
      <c r="D163" s="6" t="s">
        <v>19</v>
      </c>
      <c r="E163" s="6" t="s">
        <v>56</v>
      </c>
      <c r="F163" s="7">
        <v>2.1739130434782612</v>
      </c>
    </row>
    <row r="164" spans="1:6" ht="15.75" customHeight="1" x14ac:dyDescent="0.2">
      <c r="A164" s="5" t="s">
        <v>77</v>
      </c>
      <c r="B164" s="11" t="s">
        <v>7</v>
      </c>
      <c r="D164" s="6" t="s">
        <v>21</v>
      </c>
      <c r="E164" s="6" t="s">
        <v>56</v>
      </c>
      <c r="F164" s="7">
        <v>74.264705882352928</v>
      </c>
    </row>
    <row r="165" spans="1:6" ht="15.75" customHeight="1" x14ac:dyDescent="0.2">
      <c r="A165" s="5" t="s">
        <v>77</v>
      </c>
      <c r="B165" s="6" t="s">
        <v>9</v>
      </c>
      <c r="D165" s="6" t="s">
        <v>21</v>
      </c>
      <c r="E165" s="6" t="s">
        <v>56</v>
      </c>
      <c r="F165" s="7">
        <v>11.02941176470588</v>
      </c>
    </row>
    <row r="166" spans="1:6" ht="15.75" customHeight="1" x14ac:dyDescent="0.2">
      <c r="A166" s="5" t="s">
        <v>77</v>
      </c>
      <c r="B166" s="6" t="s">
        <v>6</v>
      </c>
      <c r="D166" s="6" t="s">
        <v>21</v>
      </c>
      <c r="E166" s="6" t="s">
        <v>56</v>
      </c>
      <c r="F166" s="7">
        <v>7.3529411764705879</v>
      </c>
    </row>
    <row r="167" spans="1:6" ht="15.75" customHeight="1" x14ac:dyDescent="0.2">
      <c r="A167" s="5" t="s">
        <v>77</v>
      </c>
      <c r="B167" s="6" t="s">
        <v>8</v>
      </c>
      <c r="D167" s="6" t="s">
        <v>21</v>
      </c>
      <c r="E167" s="6" t="s">
        <v>56</v>
      </c>
      <c r="F167" s="7">
        <v>7.3529411764705888</v>
      </c>
    </row>
    <row r="168" spans="1:6" ht="15.75" customHeight="1" x14ac:dyDescent="0.2">
      <c r="A168" s="5" t="s">
        <v>77</v>
      </c>
      <c r="B168" s="11" t="s">
        <v>7</v>
      </c>
      <c r="D168" s="6" t="s">
        <v>21</v>
      </c>
      <c r="E168" s="6" t="s">
        <v>56</v>
      </c>
      <c r="F168" s="7">
        <v>74.264705882352928</v>
      </c>
    </row>
    <row r="169" spans="1:6" ht="15.75" customHeight="1" x14ac:dyDescent="0.2">
      <c r="A169" s="5" t="s">
        <v>77</v>
      </c>
      <c r="B169" s="11" t="s">
        <v>7</v>
      </c>
      <c r="D169" s="6" t="s">
        <v>21</v>
      </c>
      <c r="E169" s="6" t="s">
        <v>56</v>
      </c>
      <c r="F169" s="7">
        <v>74.264705882352928</v>
      </c>
    </row>
    <row r="170" spans="1:6" ht="15.75" customHeight="1" x14ac:dyDescent="0.2">
      <c r="A170" s="5" t="s">
        <v>77</v>
      </c>
      <c r="B170" s="6" t="s">
        <v>7</v>
      </c>
      <c r="D170" s="6" t="s">
        <v>21</v>
      </c>
      <c r="E170" s="6" t="s">
        <v>56</v>
      </c>
      <c r="F170" s="7">
        <v>74.264705882352928</v>
      </c>
    </row>
    <row r="171" spans="1:6" ht="15.75" customHeight="1" x14ac:dyDescent="0.2">
      <c r="A171" s="5" t="s">
        <v>77</v>
      </c>
      <c r="B171" s="11" t="s">
        <v>7</v>
      </c>
      <c r="D171" s="6" t="s">
        <v>21</v>
      </c>
      <c r="E171" s="6" t="s">
        <v>56</v>
      </c>
      <c r="F171" s="7">
        <v>7.3529411764705888</v>
      </c>
    </row>
    <row r="172" spans="1:6" ht="15.75" customHeight="1" x14ac:dyDescent="0.2">
      <c r="A172" s="5" t="s">
        <v>77</v>
      </c>
      <c r="B172" s="6" t="s">
        <v>7</v>
      </c>
      <c r="D172" s="6" t="s">
        <v>21</v>
      </c>
      <c r="E172" s="6" t="s">
        <v>56</v>
      </c>
      <c r="F172" s="7">
        <v>74.264705882352928</v>
      </c>
    </row>
    <row r="173" spans="1:6" ht="15.75" customHeight="1" x14ac:dyDescent="0.2">
      <c r="A173" s="5" t="s">
        <v>77</v>
      </c>
      <c r="B173" s="6" t="s">
        <v>7</v>
      </c>
      <c r="D173" s="6" t="s">
        <v>21</v>
      </c>
      <c r="E173" s="6" t="s">
        <v>56</v>
      </c>
      <c r="F173" s="7">
        <v>74.264705882352928</v>
      </c>
    </row>
    <row r="174" spans="1:6" ht="15.75" customHeight="1" x14ac:dyDescent="0.2">
      <c r="A174" s="5" t="s">
        <v>77</v>
      </c>
      <c r="B174" s="6" t="s">
        <v>7</v>
      </c>
      <c r="D174" s="6" t="s">
        <v>21</v>
      </c>
      <c r="E174" s="6" t="s">
        <v>56</v>
      </c>
      <c r="F174" s="7">
        <v>74.264705882352928</v>
      </c>
    </row>
    <row r="175" spans="1:6" ht="15.75" customHeight="1" x14ac:dyDescent="0.2">
      <c r="A175" s="5" t="s">
        <v>77</v>
      </c>
      <c r="B175" s="6" t="s">
        <v>7</v>
      </c>
      <c r="D175" s="6" t="s">
        <v>21</v>
      </c>
      <c r="E175" s="6" t="s">
        <v>56</v>
      </c>
      <c r="F175" s="7">
        <v>74.264705882352928</v>
      </c>
    </row>
    <row r="176" spans="1:6" ht="15.75" customHeight="1" x14ac:dyDescent="0.2">
      <c r="A176" s="5" t="s">
        <v>77</v>
      </c>
      <c r="B176" s="58" t="s">
        <v>7</v>
      </c>
      <c r="D176" s="6" t="s">
        <v>21</v>
      </c>
      <c r="E176" s="6" t="s">
        <v>56</v>
      </c>
      <c r="F176" s="7">
        <v>74.264705882352928</v>
      </c>
    </row>
    <row r="177" spans="1:6" ht="15.75" customHeight="1" x14ac:dyDescent="0.2">
      <c r="A177" s="5" t="s">
        <v>77</v>
      </c>
      <c r="B177" s="58" t="s">
        <v>7</v>
      </c>
      <c r="D177" s="6" t="s">
        <v>21</v>
      </c>
      <c r="E177" s="6" t="s">
        <v>56</v>
      </c>
      <c r="F177" s="7">
        <v>74.264705882352928</v>
      </c>
    </row>
    <row r="178" spans="1:6" ht="15.75" customHeight="1" x14ac:dyDescent="0.2">
      <c r="A178" s="5" t="s">
        <v>77</v>
      </c>
      <c r="B178" s="6" t="s">
        <v>8</v>
      </c>
      <c r="D178" s="6" t="s">
        <v>21</v>
      </c>
      <c r="E178" s="6" t="s">
        <v>56</v>
      </c>
      <c r="F178" s="7">
        <v>7.3529411764705888</v>
      </c>
    </row>
    <row r="179" spans="1:6" ht="15.75" customHeight="1" x14ac:dyDescent="0.2">
      <c r="A179" s="5" t="s">
        <v>77</v>
      </c>
      <c r="B179" s="58" t="s">
        <v>7</v>
      </c>
      <c r="D179" s="6" t="s">
        <v>21</v>
      </c>
      <c r="E179" s="6" t="s">
        <v>56</v>
      </c>
      <c r="F179" s="7">
        <v>74.264705882352928</v>
      </c>
    </row>
    <row r="180" spans="1:6" ht="15.75" customHeight="1" x14ac:dyDescent="0.2">
      <c r="A180" s="5" t="s">
        <v>77</v>
      </c>
      <c r="B180" s="58" t="s">
        <v>7</v>
      </c>
      <c r="D180" s="6" t="s">
        <v>21</v>
      </c>
      <c r="E180" s="6" t="s">
        <v>56</v>
      </c>
      <c r="F180" s="7">
        <v>11.02941176470588</v>
      </c>
    </row>
    <row r="181" spans="1:6" ht="15.75" customHeight="1" x14ac:dyDescent="0.2">
      <c r="A181" s="5" t="s">
        <v>77</v>
      </c>
      <c r="B181" s="58" t="s">
        <v>7</v>
      </c>
      <c r="D181" s="6" t="s">
        <v>21</v>
      </c>
      <c r="E181" s="6" t="s">
        <v>56</v>
      </c>
      <c r="F181" s="7">
        <v>74.264705882352928</v>
      </c>
    </row>
    <row r="182" spans="1:6" ht="15.75" customHeight="1" x14ac:dyDescent="0.2">
      <c r="A182" s="5" t="s">
        <v>77</v>
      </c>
      <c r="B182" s="6" t="s">
        <v>6</v>
      </c>
      <c r="D182" s="6" t="s">
        <v>21</v>
      </c>
      <c r="E182" s="6" t="s">
        <v>56</v>
      </c>
      <c r="F182" s="7">
        <v>7.3529411764705879</v>
      </c>
    </row>
    <row r="183" spans="1:6" ht="15.75" customHeight="1" x14ac:dyDescent="0.2">
      <c r="A183" s="5" t="s">
        <v>77</v>
      </c>
      <c r="B183" s="6" t="s">
        <v>7</v>
      </c>
      <c r="D183" s="6" t="s">
        <v>22</v>
      </c>
      <c r="E183" s="6" t="s">
        <v>56</v>
      </c>
      <c r="F183" s="7">
        <v>92.553191489361708</v>
      </c>
    </row>
    <row r="184" spans="1:6" ht="15.75" customHeight="1" x14ac:dyDescent="0.2">
      <c r="A184" s="5" t="s">
        <v>77</v>
      </c>
      <c r="B184" s="6" t="s">
        <v>6</v>
      </c>
      <c r="D184" s="6" t="s">
        <v>22</v>
      </c>
      <c r="E184" s="6" t="s">
        <v>56</v>
      </c>
      <c r="F184" s="7">
        <v>6.3829787234042561</v>
      </c>
    </row>
    <row r="185" spans="1:6" ht="15.75" customHeight="1" x14ac:dyDescent="0.2">
      <c r="A185" s="5" t="s">
        <v>77</v>
      </c>
      <c r="B185" s="6" t="s">
        <v>8</v>
      </c>
      <c r="D185" s="6" t="s">
        <v>22</v>
      </c>
      <c r="E185" s="6" t="s">
        <v>56</v>
      </c>
      <c r="F185" s="7">
        <v>1.063829787234043</v>
      </c>
    </row>
    <row r="186" spans="1:6" ht="15.75" customHeight="1" x14ac:dyDescent="0.2">
      <c r="A186" s="5" t="s">
        <v>73</v>
      </c>
      <c r="B186" s="6" t="s">
        <v>7</v>
      </c>
      <c r="D186" s="6" t="s">
        <v>19</v>
      </c>
      <c r="E186" s="6" t="s">
        <v>56</v>
      </c>
      <c r="F186" s="7">
        <v>65.78947368421052</v>
      </c>
    </row>
    <row r="187" spans="1:6" ht="15.75" customHeight="1" x14ac:dyDescent="0.2">
      <c r="A187" s="5" t="s">
        <v>73</v>
      </c>
      <c r="B187" s="6" t="s">
        <v>6</v>
      </c>
      <c r="D187" s="6" t="s">
        <v>19</v>
      </c>
      <c r="E187" s="6" t="s">
        <v>56</v>
      </c>
      <c r="F187" s="7">
        <v>34.210526315789473</v>
      </c>
    </row>
    <row r="188" spans="1:6" ht="15.75" customHeight="1" x14ac:dyDescent="0.2">
      <c r="A188" s="5" t="s">
        <v>73</v>
      </c>
      <c r="B188" s="6" t="s">
        <v>7</v>
      </c>
      <c r="D188" s="6" t="s">
        <v>21</v>
      </c>
      <c r="E188" s="6" t="s">
        <v>56</v>
      </c>
      <c r="F188" s="7">
        <v>87.5</v>
      </c>
    </row>
    <row r="189" spans="1:6" ht="15.75" customHeight="1" x14ac:dyDescent="0.2">
      <c r="A189" s="5" t="s">
        <v>73</v>
      </c>
      <c r="B189" s="6" t="s">
        <v>6</v>
      </c>
      <c r="D189" s="6" t="s">
        <v>21</v>
      </c>
      <c r="E189" s="6" t="s">
        <v>56</v>
      </c>
      <c r="F189" s="7">
        <v>8.2692307692307683</v>
      </c>
    </row>
    <row r="190" spans="1:6" ht="15.75" customHeight="1" x14ac:dyDescent="0.2">
      <c r="A190" s="5" t="s">
        <v>73</v>
      </c>
      <c r="B190" s="6" t="s">
        <v>9</v>
      </c>
      <c r="D190" s="6" t="s">
        <v>21</v>
      </c>
      <c r="E190" s="6" t="s">
        <v>56</v>
      </c>
      <c r="F190" s="7">
        <v>2.5</v>
      </c>
    </row>
    <row r="191" spans="1:6" ht="15.75" customHeight="1" x14ac:dyDescent="0.2">
      <c r="A191" s="5" t="s">
        <v>73</v>
      </c>
      <c r="B191" s="58" t="s">
        <v>7</v>
      </c>
      <c r="D191" s="6" t="s">
        <v>21</v>
      </c>
      <c r="E191" s="6" t="s">
        <v>56</v>
      </c>
      <c r="F191" s="7">
        <v>1.7307692307692311</v>
      </c>
    </row>
    <row r="192" spans="1:6" ht="15.75" customHeight="1" x14ac:dyDescent="0.2">
      <c r="A192" s="5" t="s">
        <v>73</v>
      </c>
      <c r="B192" s="6" t="s">
        <v>7</v>
      </c>
      <c r="D192" s="6" t="s">
        <v>22</v>
      </c>
      <c r="E192" s="6" t="s">
        <v>56</v>
      </c>
      <c r="F192" s="7">
        <v>80.147058823529406</v>
      </c>
    </row>
    <row r="193" spans="1:6" ht="15.75" customHeight="1" x14ac:dyDescent="0.2">
      <c r="A193" s="5" t="s">
        <v>73</v>
      </c>
      <c r="B193" s="6" t="s">
        <v>6</v>
      </c>
      <c r="D193" s="6" t="s">
        <v>22</v>
      </c>
      <c r="E193" s="6" t="s">
        <v>56</v>
      </c>
      <c r="F193" s="7">
        <v>15.808823529411759</v>
      </c>
    </row>
    <row r="194" spans="1:6" ht="15.75" customHeight="1" x14ac:dyDescent="0.2">
      <c r="A194" s="5" t="s">
        <v>73</v>
      </c>
      <c r="B194" s="6" t="s">
        <v>9</v>
      </c>
      <c r="D194" s="6" t="s">
        <v>22</v>
      </c>
      <c r="E194" s="6" t="s">
        <v>56</v>
      </c>
      <c r="F194" s="7">
        <v>4.0441176470588234</v>
      </c>
    </row>
    <row r="195" spans="1:6" ht="15.75" customHeight="1" x14ac:dyDescent="0.2">
      <c r="A195" s="5" t="s">
        <v>78</v>
      </c>
      <c r="B195" s="6" t="s">
        <v>7</v>
      </c>
      <c r="D195" s="6" t="s">
        <v>19</v>
      </c>
      <c r="E195" s="6" t="s">
        <v>56</v>
      </c>
      <c r="F195" s="7">
        <v>86.301369863013704</v>
      </c>
    </row>
    <row r="196" spans="1:6" ht="15.75" customHeight="1" x14ac:dyDescent="0.2">
      <c r="A196" s="5" t="s">
        <v>78</v>
      </c>
      <c r="B196" s="6" t="s">
        <v>6</v>
      </c>
      <c r="D196" s="6" t="s">
        <v>19</v>
      </c>
      <c r="E196" s="6" t="s">
        <v>56</v>
      </c>
      <c r="F196" s="7">
        <v>9.5890410958904102</v>
      </c>
    </row>
    <row r="197" spans="1:6" ht="15.75" customHeight="1" x14ac:dyDescent="0.2">
      <c r="A197" s="5" t="s">
        <v>78</v>
      </c>
      <c r="B197" s="6" t="s">
        <v>9</v>
      </c>
      <c r="D197" s="6" t="s">
        <v>19</v>
      </c>
      <c r="E197" s="6" t="s">
        <v>56</v>
      </c>
      <c r="F197" s="7">
        <v>4.10958904109589</v>
      </c>
    </row>
    <row r="198" spans="1:6" ht="15.75" customHeight="1" x14ac:dyDescent="0.2">
      <c r="A198" s="5" t="s">
        <v>78</v>
      </c>
      <c r="B198" s="6" t="s">
        <v>7</v>
      </c>
      <c r="D198" s="6" t="s">
        <v>21</v>
      </c>
      <c r="E198" s="6" t="s">
        <v>56</v>
      </c>
      <c r="F198" s="7">
        <v>73.517786561264813</v>
      </c>
    </row>
    <row r="199" spans="1:6" ht="15.75" customHeight="1" x14ac:dyDescent="0.2">
      <c r="A199" s="5" t="s">
        <v>78</v>
      </c>
      <c r="B199" s="6" t="s">
        <v>9</v>
      </c>
      <c r="D199" s="6" t="s">
        <v>21</v>
      </c>
      <c r="E199" s="6" t="s">
        <v>56</v>
      </c>
      <c r="F199" s="7">
        <v>13.83399209486166</v>
      </c>
    </row>
    <row r="200" spans="1:6" ht="15.75" customHeight="1" x14ac:dyDescent="0.2">
      <c r="A200" s="5" t="s">
        <v>78</v>
      </c>
      <c r="B200" s="6" t="s">
        <v>6</v>
      </c>
      <c r="D200" s="6" t="s">
        <v>21</v>
      </c>
      <c r="E200" s="6" t="s">
        <v>56</v>
      </c>
      <c r="F200" s="7">
        <v>11.06719367588933</v>
      </c>
    </row>
    <row r="201" spans="1:6" ht="15.75" customHeight="1" x14ac:dyDescent="0.2">
      <c r="A201" s="5" t="s">
        <v>78</v>
      </c>
      <c r="B201" s="6" t="s">
        <v>8</v>
      </c>
      <c r="D201" s="6" t="s">
        <v>21</v>
      </c>
      <c r="E201" s="6" t="s">
        <v>56</v>
      </c>
      <c r="F201" s="7">
        <v>1.581027667984189</v>
      </c>
    </row>
    <row r="202" spans="1:6" ht="15.75" customHeight="1" x14ac:dyDescent="0.2">
      <c r="A202" s="5" t="s">
        <v>78</v>
      </c>
      <c r="B202" s="6" t="s">
        <v>7</v>
      </c>
      <c r="D202" s="6" t="s">
        <v>22</v>
      </c>
      <c r="E202" s="6" t="s">
        <v>56</v>
      </c>
      <c r="F202" s="7">
        <v>60.135135135135137</v>
      </c>
    </row>
    <row r="203" spans="1:6" ht="15.75" customHeight="1" x14ac:dyDescent="0.2">
      <c r="A203" s="5" t="s">
        <v>78</v>
      </c>
      <c r="B203" s="6" t="s">
        <v>6</v>
      </c>
      <c r="D203" s="6" t="s">
        <v>22</v>
      </c>
      <c r="E203" s="6" t="s">
        <v>56</v>
      </c>
      <c r="F203" s="7">
        <v>39.864864864864863</v>
      </c>
    </row>
    <row r="204" spans="1:6" ht="15.75" customHeight="1" x14ac:dyDescent="0.2">
      <c r="A204" s="5" t="s">
        <v>76</v>
      </c>
      <c r="B204" s="6" t="s">
        <v>7</v>
      </c>
      <c r="D204" s="6" t="s">
        <v>19</v>
      </c>
      <c r="E204" s="6" t="s">
        <v>56</v>
      </c>
      <c r="F204" s="7">
        <v>76.103500761035008</v>
      </c>
    </row>
    <row r="205" spans="1:6" ht="15.75" customHeight="1" x14ac:dyDescent="0.2">
      <c r="A205" s="5" t="s">
        <v>76</v>
      </c>
      <c r="B205" s="6" t="s">
        <v>6</v>
      </c>
      <c r="D205" s="6" t="s">
        <v>19</v>
      </c>
      <c r="E205" s="6" t="s">
        <v>56</v>
      </c>
      <c r="F205" s="7">
        <v>17.351598173515981</v>
      </c>
    </row>
    <row r="206" spans="1:6" ht="15.75" customHeight="1" x14ac:dyDescent="0.2">
      <c r="A206" s="5" t="s">
        <v>76</v>
      </c>
      <c r="B206" s="6" t="s">
        <v>9</v>
      </c>
      <c r="D206" s="6" t="s">
        <v>19</v>
      </c>
      <c r="E206" s="6" t="s">
        <v>56</v>
      </c>
      <c r="F206" s="7">
        <v>6.5449010654490101</v>
      </c>
    </row>
    <row r="207" spans="1:6" ht="15.75" customHeight="1" x14ac:dyDescent="0.2">
      <c r="A207" s="5" t="s">
        <v>76</v>
      </c>
      <c r="B207" s="6" t="s">
        <v>7</v>
      </c>
      <c r="D207" s="6" t="s">
        <v>21</v>
      </c>
      <c r="E207" s="6" t="s">
        <v>56</v>
      </c>
      <c r="F207" s="7">
        <v>66.944444444444457</v>
      </c>
    </row>
    <row r="208" spans="1:6" ht="15.75" customHeight="1" x14ac:dyDescent="0.2">
      <c r="A208" s="5" t="s">
        <v>76</v>
      </c>
      <c r="B208" s="6" t="s">
        <v>9</v>
      </c>
      <c r="D208" s="6" t="s">
        <v>21</v>
      </c>
      <c r="E208" s="6" t="s">
        <v>56</v>
      </c>
      <c r="F208" s="7">
        <v>15.83333333333333</v>
      </c>
    </row>
    <row r="209" spans="1:6" ht="15.75" customHeight="1" x14ac:dyDescent="0.2">
      <c r="A209" s="5" t="s">
        <v>76</v>
      </c>
      <c r="B209" s="6" t="s">
        <v>6</v>
      </c>
      <c r="D209" s="6" t="s">
        <v>21</v>
      </c>
      <c r="E209" s="6" t="s">
        <v>56</v>
      </c>
      <c r="F209" s="7">
        <v>10.55555555555555</v>
      </c>
    </row>
    <row r="210" spans="1:6" ht="15.75" customHeight="1" x14ac:dyDescent="0.2">
      <c r="A210" s="5" t="s">
        <v>76</v>
      </c>
      <c r="B210" s="6" t="s">
        <v>8</v>
      </c>
      <c r="D210" s="6" t="s">
        <v>21</v>
      </c>
      <c r="E210" s="6" t="s">
        <v>56</v>
      </c>
      <c r="F210" s="7">
        <v>6.6666666666666652</v>
      </c>
    </row>
    <row r="211" spans="1:6" ht="15.75" customHeight="1" x14ac:dyDescent="0.2">
      <c r="A211" s="5" t="s">
        <v>76</v>
      </c>
      <c r="B211" s="6" t="s">
        <v>7</v>
      </c>
      <c r="D211" s="6" t="s">
        <v>22</v>
      </c>
      <c r="E211" s="6" t="s">
        <v>56</v>
      </c>
      <c r="F211" s="7">
        <v>75.859030837004411</v>
      </c>
    </row>
    <row r="212" spans="1:6" ht="15.75" customHeight="1" x14ac:dyDescent="0.2">
      <c r="A212" s="5" t="s">
        <v>76</v>
      </c>
      <c r="B212" s="6" t="s">
        <v>9</v>
      </c>
      <c r="D212" s="6" t="s">
        <v>22</v>
      </c>
      <c r="E212" s="6" t="s">
        <v>56</v>
      </c>
      <c r="F212" s="7">
        <v>18.854625550660799</v>
      </c>
    </row>
    <row r="213" spans="1:6" ht="15.75" customHeight="1" x14ac:dyDescent="0.2">
      <c r="A213" s="5" t="s">
        <v>76</v>
      </c>
      <c r="B213" s="6" t="s">
        <v>6</v>
      </c>
      <c r="D213" s="6" t="s">
        <v>22</v>
      </c>
      <c r="E213" s="6" t="s">
        <v>56</v>
      </c>
      <c r="F213" s="7">
        <v>5.2863436123348029</v>
      </c>
    </row>
    <row r="214" spans="1:6" ht="15.75" customHeight="1" x14ac:dyDescent="0.2">
      <c r="A214" s="5" t="s">
        <v>74</v>
      </c>
      <c r="B214" s="6" t="s">
        <v>7</v>
      </c>
      <c r="D214" s="6" t="s">
        <v>19</v>
      </c>
      <c r="E214" s="6" t="s">
        <v>56</v>
      </c>
      <c r="F214" s="7">
        <v>86.127167630057812</v>
      </c>
    </row>
    <row r="215" spans="1:6" ht="15.75" customHeight="1" x14ac:dyDescent="0.2">
      <c r="A215" s="5" t="s">
        <v>74</v>
      </c>
      <c r="B215" s="6" t="s">
        <v>9</v>
      </c>
      <c r="D215" s="6" t="s">
        <v>19</v>
      </c>
      <c r="E215" s="6" t="s">
        <v>56</v>
      </c>
      <c r="F215" s="7">
        <v>8.6705202312138727</v>
      </c>
    </row>
    <row r="216" spans="1:6" ht="15.75" customHeight="1" x14ac:dyDescent="0.2">
      <c r="A216" s="5" t="s">
        <v>74</v>
      </c>
      <c r="B216" s="6" t="s">
        <v>6</v>
      </c>
      <c r="D216" s="6" t="s">
        <v>19</v>
      </c>
      <c r="E216" s="6" t="s">
        <v>56</v>
      </c>
      <c r="F216" s="7">
        <v>5.202312138728324</v>
      </c>
    </row>
    <row r="217" spans="1:6" ht="15.75" customHeight="1" x14ac:dyDescent="0.2">
      <c r="A217" s="5" t="s">
        <v>74</v>
      </c>
      <c r="B217" s="6" t="s">
        <v>7</v>
      </c>
      <c r="D217" s="6" t="s">
        <v>21</v>
      </c>
      <c r="E217" s="6" t="s">
        <v>56</v>
      </c>
      <c r="F217" s="7">
        <v>75.812274368231044</v>
      </c>
    </row>
    <row r="218" spans="1:6" ht="15.75" customHeight="1" x14ac:dyDescent="0.2">
      <c r="A218" s="5" t="s">
        <v>74</v>
      </c>
      <c r="B218" s="6" t="s">
        <v>6</v>
      </c>
      <c r="D218" s="6" t="s">
        <v>21</v>
      </c>
      <c r="E218" s="6" t="s">
        <v>56</v>
      </c>
      <c r="F218" s="7">
        <v>19.133574007220219</v>
      </c>
    </row>
    <row r="219" spans="1:6" ht="15.75" customHeight="1" x14ac:dyDescent="0.2">
      <c r="A219" s="5" t="s">
        <v>74</v>
      </c>
      <c r="B219" s="6" t="s">
        <v>9</v>
      </c>
      <c r="D219" s="6" t="s">
        <v>21</v>
      </c>
      <c r="E219" s="6" t="s">
        <v>56</v>
      </c>
      <c r="F219" s="7">
        <v>5.0541516245487372</v>
      </c>
    </row>
    <row r="220" spans="1:6" ht="15.75" customHeight="1" x14ac:dyDescent="0.2">
      <c r="A220" s="5" t="s">
        <v>74</v>
      </c>
      <c r="B220" s="6" t="s">
        <v>7</v>
      </c>
      <c r="D220" s="6" t="s">
        <v>22</v>
      </c>
      <c r="E220" s="6" t="s">
        <v>56</v>
      </c>
      <c r="F220" s="7">
        <v>87.595907928388755</v>
      </c>
    </row>
    <row r="221" spans="1:6" ht="15.75" customHeight="1" x14ac:dyDescent="0.2">
      <c r="A221" s="5" t="s">
        <v>74</v>
      </c>
      <c r="B221" s="6" t="s">
        <v>6</v>
      </c>
      <c r="D221" s="6" t="s">
        <v>22</v>
      </c>
      <c r="E221" s="6" t="s">
        <v>56</v>
      </c>
      <c r="F221" s="7">
        <v>10.99744245524297</v>
      </c>
    </row>
    <row r="222" spans="1:6" ht="15.75" customHeight="1" x14ac:dyDescent="0.2">
      <c r="A222" s="5" t="s">
        <v>74</v>
      </c>
      <c r="B222" s="6" t="s">
        <v>8</v>
      </c>
      <c r="D222" s="6" t="s">
        <v>22</v>
      </c>
      <c r="E222" s="6" t="s">
        <v>56</v>
      </c>
      <c r="F222" s="7">
        <v>1.406649616368286</v>
      </c>
    </row>
    <row r="223" spans="1:6" ht="15.75" customHeight="1" x14ac:dyDescent="0.2">
      <c r="A223" s="5" t="s">
        <v>72</v>
      </c>
      <c r="B223" s="6" t="s">
        <v>7</v>
      </c>
      <c r="D223" s="6" t="s">
        <v>19</v>
      </c>
      <c r="E223" s="6" t="s">
        <v>56</v>
      </c>
      <c r="F223" s="7">
        <v>70.588235294117638</v>
      </c>
    </row>
    <row r="224" spans="1:6" ht="15.75" customHeight="1" x14ac:dyDescent="0.2">
      <c r="A224" s="5" t="s">
        <v>72</v>
      </c>
      <c r="B224" s="6" t="s">
        <v>6</v>
      </c>
      <c r="D224" s="6" t="s">
        <v>19</v>
      </c>
      <c r="E224" s="6" t="s">
        <v>56</v>
      </c>
      <c r="F224" s="7">
        <v>21.691176470588239</v>
      </c>
    </row>
    <row r="225" spans="1:6" ht="15.75" customHeight="1" x14ac:dyDescent="0.2">
      <c r="A225" s="5" t="s">
        <v>72</v>
      </c>
      <c r="B225" s="6" t="s">
        <v>9</v>
      </c>
      <c r="D225" s="6" t="s">
        <v>19</v>
      </c>
      <c r="E225" s="6" t="s">
        <v>56</v>
      </c>
      <c r="F225" s="7">
        <v>7.7205882352941169</v>
      </c>
    </row>
    <row r="226" spans="1:6" ht="15.75" customHeight="1" x14ac:dyDescent="0.2">
      <c r="A226" s="5" t="s">
        <v>72</v>
      </c>
      <c r="B226" s="6" t="s">
        <v>7</v>
      </c>
      <c r="D226" s="6" t="s">
        <v>21</v>
      </c>
      <c r="E226" s="6" t="s">
        <v>56</v>
      </c>
      <c r="F226" s="7">
        <v>69.458128078817722</v>
      </c>
    </row>
    <row r="227" spans="1:6" ht="15.75" customHeight="1" x14ac:dyDescent="0.2">
      <c r="A227" s="5" t="s">
        <v>72</v>
      </c>
      <c r="B227" s="6" t="s">
        <v>6</v>
      </c>
      <c r="D227" s="6" t="s">
        <v>21</v>
      </c>
      <c r="E227" s="6" t="s">
        <v>56</v>
      </c>
      <c r="F227" s="7">
        <v>16.748768472906399</v>
      </c>
    </row>
    <row r="228" spans="1:6" ht="15.75" customHeight="1" x14ac:dyDescent="0.2">
      <c r="A228" s="5" t="s">
        <v>72</v>
      </c>
      <c r="B228" s="6" t="s">
        <v>9</v>
      </c>
      <c r="D228" s="6" t="s">
        <v>21</v>
      </c>
      <c r="E228" s="6" t="s">
        <v>56</v>
      </c>
      <c r="F228" s="7">
        <v>11.822660098522171</v>
      </c>
    </row>
    <row r="229" spans="1:6" ht="15.75" customHeight="1" x14ac:dyDescent="0.2">
      <c r="A229" s="5" t="s">
        <v>72</v>
      </c>
      <c r="B229" s="58" t="s">
        <v>7</v>
      </c>
      <c r="D229" s="6" t="s">
        <v>21</v>
      </c>
      <c r="E229" s="6" t="s">
        <v>56</v>
      </c>
      <c r="F229" s="7">
        <v>1.9704433497536951</v>
      </c>
    </row>
    <row r="230" spans="1:6" ht="15.75" customHeight="1" x14ac:dyDescent="0.2">
      <c r="A230" s="5" t="s">
        <v>72</v>
      </c>
      <c r="B230" s="6" t="s">
        <v>7</v>
      </c>
      <c r="D230" s="6" t="s">
        <v>22</v>
      </c>
      <c r="E230" s="6" t="s">
        <v>56</v>
      </c>
      <c r="F230" s="7">
        <v>75.296442687747046</v>
      </c>
    </row>
    <row r="231" spans="1:6" ht="15.75" customHeight="1" x14ac:dyDescent="0.2">
      <c r="A231" s="5" t="s">
        <v>72</v>
      </c>
      <c r="B231" s="6" t="s">
        <v>6</v>
      </c>
      <c r="D231" s="6" t="s">
        <v>22</v>
      </c>
      <c r="E231" s="6" t="s">
        <v>56</v>
      </c>
      <c r="F231" s="7">
        <v>14.822134387351779</v>
      </c>
    </row>
    <row r="232" spans="1:6" ht="15.75" customHeight="1" x14ac:dyDescent="0.2">
      <c r="A232" s="5" t="s">
        <v>72</v>
      </c>
      <c r="B232" s="6" t="s">
        <v>9</v>
      </c>
      <c r="D232" s="6" t="s">
        <v>22</v>
      </c>
      <c r="E232" s="6" t="s">
        <v>56</v>
      </c>
      <c r="F232" s="7">
        <v>9.8814229249011873</v>
      </c>
    </row>
    <row r="233" spans="1:6" ht="15.75" customHeight="1" x14ac:dyDescent="0.2">
      <c r="A233" s="5" t="s">
        <v>75</v>
      </c>
      <c r="B233" s="6" t="s">
        <v>7</v>
      </c>
      <c r="D233" s="6" t="s">
        <v>19</v>
      </c>
      <c r="E233" s="6" t="s">
        <v>56</v>
      </c>
      <c r="F233" s="7">
        <v>90.909090909090907</v>
      </c>
    </row>
    <row r="234" spans="1:6" ht="15.75" customHeight="1" x14ac:dyDescent="0.2">
      <c r="A234" s="5" t="s">
        <v>75</v>
      </c>
      <c r="B234" s="6" t="s">
        <v>8</v>
      </c>
      <c r="D234" s="6" t="s">
        <v>19</v>
      </c>
      <c r="E234" s="6" t="s">
        <v>56</v>
      </c>
      <c r="F234" s="7">
        <v>9.0909090909090917</v>
      </c>
    </row>
    <row r="235" spans="1:6" ht="15.75" customHeight="1" x14ac:dyDescent="0.2">
      <c r="A235" s="5" t="s">
        <v>75</v>
      </c>
      <c r="B235" s="6" t="s">
        <v>7</v>
      </c>
      <c r="D235" s="6" t="s">
        <v>21</v>
      </c>
      <c r="E235" s="6" t="s">
        <v>56</v>
      </c>
      <c r="F235" s="7">
        <v>91.304347826086953</v>
      </c>
    </row>
    <row r="236" spans="1:6" ht="15.75" customHeight="1" x14ac:dyDescent="0.2">
      <c r="A236" s="5" t="s">
        <v>75</v>
      </c>
      <c r="B236" s="6" t="s">
        <v>9</v>
      </c>
      <c r="D236" s="6" t="s">
        <v>21</v>
      </c>
      <c r="E236" s="6" t="s">
        <v>56</v>
      </c>
      <c r="F236" s="7">
        <v>8.695652173913043</v>
      </c>
    </row>
    <row r="237" spans="1:6" ht="15.75" customHeight="1" x14ac:dyDescent="0.2">
      <c r="A237" s="5" t="s">
        <v>75</v>
      </c>
      <c r="B237" s="6" t="s">
        <v>8</v>
      </c>
      <c r="D237" s="6" t="s">
        <v>22</v>
      </c>
      <c r="E237" s="6" t="s">
        <v>56</v>
      </c>
      <c r="F237" s="7">
        <v>50.819672131147549</v>
      </c>
    </row>
    <row r="238" spans="1:6" ht="15.75" customHeight="1" x14ac:dyDescent="0.2">
      <c r="A238" s="5" t="s">
        <v>75</v>
      </c>
      <c r="B238" s="6" t="s">
        <v>7</v>
      </c>
      <c r="D238" s="6" t="s">
        <v>22</v>
      </c>
      <c r="E238" s="6" t="s">
        <v>56</v>
      </c>
      <c r="F238" s="7">
        <v>32.786885245901637</v>
      </c>
    </row>
    <row r="239" spans="1:6" ht="15.75" customHeight="1" x14ac:dyDescent="0.2">
      <c r="A239" s="5" t="s">
        <v>75</v>
      </c>
      <c r="B239" s="6" t="s">
        <v>6</v>
      </c>
      <c r="D239" s="6" t="s">
        <v>22</v>
      </c>
      <c r="E239" s="6" t="s">
        <v>56</v>
      </c>
      <c r="F239" s="7">
        <v>13.11475409836066</v>
      </c>
    </row>
    <row r="240" spans="1:6" ht="15.75" customHeight="1" x14ac:dyDescent="0.2">
      <c r="A240" s="13" t="s">
        <v>75</v>
      </c>
      <c r="B240" s="14" t="s">
        <v>9</v>
      </c>
      <c r="C240" s="14"/>
      <c r="D240" s="14" t="s">
        <v>22</v>
      </c>
      <c r="E240" s="14" t="s">
        <v>56</v>
      </c>
      <c r="F240" s="27">
        <v>3.278688524590164</v>
      </c>
    </row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ignoredErrors>
    <ignoredError sqref="D2:D240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topLeftCell="B1" zoomScale="117" zoomScaleNormal="117" workbookViewId="0">
      <selection activeCell="C3" sqref="C3:C14"/>
    </sheetView>
  </sheetViews>
  <sheetFormatPr baseColWidth="10" defaultColWidth="11.1640625" defaultRowHeight="15" customHeight="1" x14ac:dyDescent="0.2"/>
  <cols>
    <col min="1" max="1" width="10.5" customWidth="1"/>
    <col min="2" max="2" width="13.83203125" customWidth="1"/>
    <col min="3" max="26" width="10.5" customWidth="1"/>
  </cols>
  <sheetData>
    <row r="1" spans="1:8" ht="15.75" customHeight="1" x14ac:dyDescent="0.2">
      <c r="B1" s="1" t="s">
        <v>34</v>
      </c>
      <c r="G1" s="1" t="s">
        <v>14</v>
      </c>
    </row>
    <row r="2" spans="1:8" ht="15.75" customHeight="1" x14ac:dyDescent="0.2">
      <c r="A2" s="2" t="s">
        <v>0</v>
      </c>
      <c r="B2" s="17" t="s">
        <v>15</v>
      </c>
      <c r="C2" s="17" t="s">
        <v>16</v>
      </c>
      <c r="D2" s="4" t="s">
        <v>17</v>
      </c>
      <c r="G2" s="18" t="s">
        <v>18</v>
      </c>
      <c r="H2" s="19"/>
    </row>
    <row r="3" spans="1:8" ht="15.75" customHeight="1" x14ac:dyDescent="0.2">
      <c r="A3" s="5" t="s">
        <v>10</v>
      </c>
      <c r="B3" s="58" t="s">
        <v>80</v>
      </c>
      <c r="C3" s="6" t="s">
        <v>19</v>
      </c>
      <c r="D3" s="7">
        <v>97.2139303482587</v>
      </c>
      <c r="G3" s="20" t="s">
        <v>0</v>
      </c>
      <c r="H3" s="21" t="s">
        <v>20</v>
      </c>
    </row>
    <row r="4" spans="1:8" ht="15.75" customHeight="1" x14ac:dyDescent="0.2">
      <c r="A4" s="5" t="s">
        <v>10</v>
      </c>
      <c r="B4" s="58" t="s">
        <v>80</v>
      </c>
      <c r="C4" s="6" t="s">
        <v>21</v>
      </c>
      <c r="D4" s="7">
        <v>79.763505680500813</v>
      </c>
      <c r="G4" s="22" t="s">
        <v>10</v>
      </c>
      <c r="H4" s="23">
        <v>33.653860000000002</v>
      </c>
    </row>
    <row r="5" spans="1:8" ht="15.75" customHeight="1" x14ac:dyDescent="0.2">
      <c r="A5" s="5" t="s">
        <v>10</v>
      </c>
      <c r="B5" s="58" t="s">
        <v>80</v>
      </c>
      <c r="C5" s="6" t="s">
        <v>22</v>
      </c>
      <c r="D5" s="7">
        <v>80.219256434699716</v>
      </c>
      <c r="G5" s="22" t="s">
        <v>23</v>
      </c>
      <c r="H5" s="23">
        <v>30.83578</v>
      </c>
    </row>
    <row r="6" spans="1:8" ht="15.75" customHeight="1" x14ac:dyDescent="0.2">
      <c r="A6" s="5" t="s">
        <v>10</v>
      </c>
      <c r="B6" s="58" t="s">
        <v>81</v>
      </c>
      <c r="C6" s="6" t="s">
        <v>21</v>
      </c>
      <c r="D6" s="7">
        <v>66.115344215282519</v>
      </c>
      <c r="G6" s="24" t="s">
        <v>24</v>
      </c>
      <c r="H6" s="25">
        <v>47.688720000000004</v>
      </c>
    </row>
    <row r="7" spans="1:8" ht="15.75" customHeight="1" x14ac:dyDescent="0.2">
      <c r="A7" s="5" t="s">
        <v>10</v>
      </c>
      <c r="B7" s="58" t="s">
        <v>81</v>
      </c>
      <c r="C7" s="6" t="s">
        <v>25</v>
      </c>
      <c r="D7" s="7">
        <v>62.714078374455731</v>
      </c>
    </row>
    <row r="8" spans="1:8" ht="15.75" customHeight="1" x14ac:dyDescent="0.2">
      <c r="A8" s="5" t="s">
        <v>10</v>
      </c>
      <c r="B8" s="58" t="s">
        <v>81</v>
      </c>
      <c r="C8" s="6" t="s">
        <v>26</v>
      </c>
      <c r="D8" s="7">
        <v>51.853879056944187</v>
      </c>
      <c r="G8" s="18" t="s">
        <v>27</v>
      </c>
      <c r="H8" s="19"/>
    </row>
    <row r="9" spans="1:8" ht="15.75" customHeight="1" x14ac:dyDescent="0.2">
      <c r="A9" s="5" t="s">
        <v>23</v>
      </c>
      <c r="B9" s="6" t="s">
        <v>80</v>
      </c>
      <c r="C9" s="6" t="s">
        <v>19</v>
      </c>
      <c r="D9" s="7">
        <v>32.77497950099567</v>
      </c>
      <c r="G9" s="20" t="s">
        <v>0</v>
      </c>
      <c r="H9" s="26" t="s">
        <v>20</v>
      </c>
    </row>
    <row r="10" spans="1:8" ht="15.75" customHeight="1" x14ac:dyDescent="0.2">
      <c r="A10" s="5" t="s">
        <v>23</v>
      </c>
      <c r="B10" s="6" t="s">
        <v>80</v>
      </c>
      <c r="C10" s="6" t="s">
        <v>21</v>
      </c>
      <c r="D10" s="7">
        <v>35.272425555453118</v>
      </c>
      <c r="G10" s="5" t="s">
        <v>24</v>
      </c>
      <c r="H10" s="7">
        <v>31.75054352419702</v>
      </c>
    </row>
    <row r="11" spans="1:8" ht="15.75" customHeight="1" x14ac:dyDescent="0.2">
      <c r="A11" s="5" t="s">
        <v>23</v>
      </c>
      <c r="B11" s="6" t="s">
        <v>80</v>
      </c>
      <c r="C11" s="6" t="s">
        <v>22</v>
      </c>
      <c r="D11" s="7">
        <v>40.858566500574931</v>
      </c>
      <c r="G11" s="5" t="s">
        <v>10</v>
      </c>
      <c r="H11" s="7">
        <v>83.944971522611269</v>
      </c>
    </row>
    <row r="12" spans="1:8" ht="15.75" customHeight="1" x14ac:dyDescent="0.2">
      <c r="A12" s="5" t="s">
        <v>23</v>
      </c>
      <c r="B12" s="6" t="s">
        <v>81</v>
      </c>
      <c r="C12" s="6" t="s">
        <v>19</v>
      </c>
      <c r="D12" s="7">
        <v>20.291054555486589</v>
      </c>
      <c r="G12" s="13" t="s">
        <v>23</v>
      </c>
      <c r="H12" s="27">
        <v>82.595379886277584</v>
      </c>
    </row>
    <row r="13" spans="1:8" ht="15.75" customHeight="1" x14ac:dyDescent="0.2">
      <c r="A13" s="5" t="s">
        <v>23</v>
      </c>
      <c r="B13" s="6" t="s">
        <v>81</v>
      </c>
      <c r="C13" s="6" t="s">
        <v>21</v>
      </c>
      <c r="D13" s="7">
        <v>26.027583088401531</v>
      </c>
    </row>
    <row r="14" spans="1:8" ht="15.75" customHeight="1" x14ac:dyDescent="0.2">
      <c r="A14" s="13" t="s">
        <v>23</v>
      </c>
      <c r="B14" s="14" t="s">
        <v>81</v>
      </c>
      <c r="C14" s="14" t="s">
        <v>22</v>
      </c>
      <c r="D14" s="27">
        <v>19.416747882150091</v>
      </c>
    </row>
    <row r="15" spans="1:8" ht="15.75" customHeight="1" x14ac:dyDescent="0.2"/>
    <row r="16" spans="1:8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ignoredErrors>
    <ignoredError sqref="C3:C14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BD3FC-5AEC-2F4C-9837-13D0FDB5B55F}">
  <dimension ref="A1:AA1000"/>
  <sheetViews>
    <sheetView workbookViewId="0">
      <selection activeCell="L63" sqref="L63"/>
    </sheetView>
  </sheetViews>
  <sheetFormatPr baseColWidth="10" defaultRowHeight="16" x14ac:dyDescent="0.2"/>
  <sheetData>
    <row r="1" spans="1:27" x14ac:dyDescent="0.2">
      <c r="A1" s="58"/>
      <c r="B1" s="58"/>
      <c r="C1" s="58"/>
      <c r="D1" s="58"/>
      <c r="E1" s="58"/>
      <c r="F1" s="58"/>
      <c r="G1" s="58"/>
      <c r="H1" s="58" t="s">
        <v>184</v>
      </c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</row>
    <row r="2" spans="1:27" x14ac:dyDescent="0.2">
      <c r="A2" s="59" t="s">
        <v>0</v>
      </c>
      <c r="B2" s="59" t="s">
        <v>15</v>
      </c>
      <c r="C2" s="59" t="s">
        <v>16</v>
      </c>
      <c r="D2" s="59" t="s">
        <v>195</v>
      </c>
      <c r="E2" s="59"/>
      <c r="F2" s="58"/>
      <c r="G2" s="58"/>
      <c r="H2" s="59" t="s">
        <v>0</v>
      </c>
      <c r="I2" s="59" t="s">
        <v>15</v>
      </c>
      <c r="J2" s="59" t="s">
        <v>194</v>
      </c>
      <c r="K2" s="59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spans="1:27" x14ac:dyDescent="0.2">
      <c r="A3" s="58" t="s">
        <v>10</v>
      </c>
      <c r="B3" s="58" t="s">
        <v>38</v>
      </c>
      <c r="C3" s="58">
        <v>1</v>
      </c>
      <c r="D3" s="58">
        <v>100</v>
      </c>
      <c r="E3" s="58"/>
      <c r="F3" s="58"/>
      <c r="G3" s="58"/>
      <c r="H3" s="58" t="s">
        <v>10</v>
      </c>
      <c r="I3" s="58" t="s">
        <v>185</v>
      </c>
      <c r="J3" s="58">
        <v>89.5</v>
      </c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</row>
    <row r="4" spans="1:27" x14ac:dyDescent="0.2">
      <c r="A4" s="58" t="s">
        <v>10</v>
      </c>
      <c r="B4" s="58" t="s">
        <v>41</v>
      </c>
      <c r="C4" s="58">
        <v>1</v>
      </c>
      <c r="D4" s="58">
        <v>100</v>
      </c>
      <c r="E4" s="58"/>
      <c r="F4" s="58"/>
      <c r="G4" s="58"/>
      <c r="H4" s="58" t="s">
        <v>24</v>
      </c>
      <c r="I4" s="58" t="s">
        <v>129</v>
      </c>
      <c r="J4" s="58">
        <v>100</v>
      </c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1:27" x14ac:dyDescent="0.2">
      <c r="A5" s="58" t="s">
        <v>10</v>
      </c>
      <c r="B5" s="58" t="s">
        <v>44</v>
      </c>
      <c r="C5" s="58">
        <v>1</v>
      </c>
      <c r="D5" s="58">
        <v>100</v>
      </c>
      <c r="E5" s="58"/>
      <c r="F5" s="58"/>
      <c r="G5" s="58"/>
      <c r="H5" s="58" t="s">
        <v>24</v>
      </c>
      <c r="I5" s="58" t="s">
        <v>128</v>
      </c>
      <c r="J5" s="58">
        <v>89</v>
      </c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spans="1:27" x14ac:dyDescent="0.2">
      <c r="A6" s="58" t="s">
        <v>10</v>
      </c>
      <c r="B6" s="58" t="s">
        <v>42</v>
      </c>
      <c r="C6" s="58">
        <v>1</v>
      </c>
      <c r="D6" s="58">
        <v>100</v>
      </c>
      <c r="E6" s="58"/>
      <c r="F6" s="58"/>
      <c r="G6" s="58"/>
      <c r="H6" s="58" t="s">
        <v>24</v>
      </c>
      <c r="I6" s="58" t="s">
        <v>127</v>
      </c>
      <c r="J6" s="58">
        <v>100</v>
      </c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</row>
    <row r="7" spans="1:27" x14ac:dyDescent="0.2">
      <c r="A7" s="58" t="s">
        <v>10</v>
      </c>
      <c r="B7" s="58" t="s">
        <v>45</v>
      </c>
      <c r="C7" s="58">
        <v>1</v>
      </c>
      <c r="D7" s="58">
        <v>100</v>
      </c>
      <c r="E7" s="58"/>
      <c r="F7" s="58"/>
      <c r="G7" s="58"/>
      <c r="H7" s="58" t="s">
        <v>24</v>
      </c>
      <c r="I7" s="58" t="s">
        <v>125</v>
      </c>
      <c r="J7" s="58">
        <v>100</v>
      </c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</row>
    <row r="8" spans="1:27" x14ac:dyDescent="0.2">
      <c r="A8" s="58" t="s">
        <v>10</v>
      </c>
      <c r="B8" s="58" t="s">
        <v>40</v>
      </c>
      <c r="C8" s="58">
        <v>1</v>
      </c>
      <c r="D8" s="58">
        <v>90.6</v>
      </c>
      <c r="E8" s="58"/>
      <c r="F8" s="58"/>
      <c r="G8" s="58"/>
      <c r="H8" s="58" t="s">
        <v>24</v>
      </c>
      <c r="I8" s="58" t="s">
        <v>114</v>
      </c>
      <c r="J8" s="58">
        <v>74.3</v>
      </c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</row>
    <row r="9" spans="1:27" x14ac:dyDescent="0.2">
      <c r="A9" s="58" t="s">
        <v>10</v>
      </c>
      <c r="B9" s="58" t="s">
        <v>39</v>
      </c>
      <c r="C9" s="58">
        <v>1</v>
      </c>
      <c r="D9" s="58">
        <v>91.9</v>
      </c>
      <c r="E9" s="58"/>
      <c r="F9" s="58"/>
      <c r="G9" s="58"/>
      <c r="H9" s="58" t="s">
        <v>24</v>
      </c>
      <c r="I9" s="58" t="s">
        <v>113</v>
      </c>
      <c r="J9" s="58">
        <v>82.3</v>
      </c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</row>
    <row r="10" spans="1:27" x14ac:dyDescent="0.2">
      <c r="A10" s="58" t="s">
        <v>10</v>
      </c>
      <c r="B10" s="58" t="s">
        <v>43</v>
      </c>
      <c r="C10" s="58">
        <v>1</v>
      </c>
      <c r="D10" s="58">
        <v>100</v>
      </c>
      <c r="E10" s="58"/>
      <c r="F10" s="58"/>
      <c r="G10" s="58"/>
      <c r="H10" s="58" t="s">
        <v>24</v>
      </c>
      <c r="I10" s="58" t="s">
        <v>111</v>
      </c>
      <c r="J10" s="58">
        <v>100</v>
      </c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</row>
    <row r="11" spans="1:27" x14ac:dyDescent="0.2">
      <c r="A11" s="58" t="s">
        <v>10</v>
      </c>
      <c r="B11" s="58" t="s">
        <v>185</v>
      </c>
      <c r="C11" s="58">
        <v>1</v>
      </c>
      <c r="D11" s="58">
        <v>89.5</v>
      </c>
      <c r="E11" s="58"/>
      <c r="F11" s="58"/>
      <c r="G11" s="58"/>
      <c r="H11" s="58" t="s">
        <v>24</v>
      </c>
      <c r="I11" s="58" t="s">
        <v>110</v>
      </c>
      <c r="J11" s="58">
        <v>93.6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</row>
    <row r="12" spans="1:27" x14ac:dyDescent="0.2">
      <c r="A12" s="58" t="s">
        <v>10</v>
      </c>
      <c r="B12" s="58" t="s">
        <v>87</v>
      </c>
      <c r="C12" s="58">
        <v>1</v>
      </c>
      <c r="D12" s="58">
        <v>93.4</v>
      </c>
      <c r="E12" s="58"/>
      <c r="F12" s="58"/>
      <c r="G12" s="58"/>
      <c r="H12" s="58" t="s">
        <v>24</v>
      </c>
      <c r="I12" s="58" t="s">
        <v>109</v>
      </c>
      <c r="J12" s="58">
        <v>93</v>
      </c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</row>
    <row r="13" spans="1:27" x14ac:dyDescent="0.2">
      <c r="A13" s="58" t="s">
        <v>10</v>
      </c>
      <c r="B13" s="58" t="s">
        <v>86</v>
      </c>
      <c r="C13" s="58">
        <v>1</v>
      </c>
      <c r="D13" s="58">
        <v>92</v>
      </c>
      <c r="E13" s="58"/>
      <c r="F13" s="58"/>
      <c r="G13" s="58"/>
      <c r="H13" s="58" t="s">
        <v>24</v>
      </c>
      <c r="I13" s="58" t="s">
        <v>108</v>
      </c>
      <c r="J13" s="58">
        <v>100</v>
      </c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</row>
    <row r="14" spans="1:27" x14ac:dyDescent="0.2">
      <c r="A14" s="58" t="s">
        <v>10</v>
      </c>
      <c r="B14" s="58" t="s">
        <v>88</v>
      </c>
      <c r="C14" s="58">
        <v>1</v>
      </c>
      <c r="D14" s="58">
        <v>93.7</v>
      </c>
      <c r="E14" s="58"/>
      <c r="F14" s="58"/>
      <c r="G14" s="58"/>
      <c r="H14" s="58" t="s">
        <v>24</v>
      </c>
      <c r="I14" s="58" t="s">
        <v>107</v>
      </c>
      <c r="J14" s="58">
        <v>100</v>
      </c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</row>
    <row r="15" spans="1:27" x14ac:dyDescent="0.2">
      <c r="A15" s="58" t="s">
        <v>10</v>
      </c>
      <c r="B15" s="58" t="s">
        <v>95</v>
      </c>
      <c r="C15" s="58">
        <v>1</v>
      </c>
      <c r="D15" s="58">
        <v>90.3</v>
      </c>
      <c r="E15" s="58"/>
      <c r="F15" s="58"/>
      <c r="G15" s="58"/>
      <c r="H15" s="58" t="s">
        <v>24</v>
      </c>
      <c r="I15" s="58" t="s">
        <v>106</v>
      </c>
      <c r="J15" s="58">
        <v>100</v>
      </c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</row>
    <row r="16" spans="1:27" x14ac:dyDescent="0.2">
      <c r="A16" s="58" t="s">
        <v>10</v>
      </c>
      <c r="B16" s="58" t="s">
        <v>95</v>
      </c>
      <c r="C16" s="58">
        <v>1</v>
      </c>
      <c r="D16" s="58">
        <v>88.5</v>
      </c>
      <c r="E16" s="58"/>
      <c r="F16" s="58"/>
      <c r="G16" s="58"/>
      <c r="H16" s="58" t="s">
        <v>24</v>
      </c>
      <c r="I16" s="58" t="s">
        <v>105</v>
      </c>
      <c r="J16" s="58">
        <v>100</v>
      </c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</row>
    <row r="17" spans="1:27" x14ac:dyDescent="0.2">
      <c r="A17" s="58" t="s">
        <v>10</v>
      </c>
      <c r="B17" s="58" t="s">
        <v>88</v>
      </c>
      <c r="C17" s="58">
        <v>1</v>
      </c>
      <c r="D17" s="58">
        <v>93.7</v>
      </c>
      <c r="E17" s="58"/>
      <c r="F17" s="58"/>
      <c r="G17" s="58"/>
      <c r="H17" s="58" t="s">
        <v>24</v>
      </c>
      <c r="I17" s="58" t="s">
        <v>104</v>
      </c>
      <c r="J17" s="58">
        <v>94.3</v>
      </c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</row>
    <row r="18" spans="1:27" x14ac:dyDescent="0.2">
      <c r="A18" s="58" t="s">
        <v>10</v>
      </c>
      <c r="B18" s="58" t="s">
        <v>94</v>
      </c>
      <c r="C18" s="58">
        <v>1</v>
      </c>
      <c r="D18" s="58">
        <v>92.5</v>
      </c>
      <c r="E18" s="58"/>
      <c r="F18" s="58"/>
      <c r="G18" s="58"/>
      <c r="H18" s="58" t="s">
        <v>24</v>
      </c>
      <c r="I18" s="58" t="s">
        <v>103</v>
      </c>
      <c r="J18" s="58">
        <v>96.2</v>
      </c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</row>
    <row r="19" spans="1:27" x14ac:dyDescent="0.2">
      <c r="A19" s="58" t="s">
        <v>10</v>
      </c>
      <c r="B19" s="58" t="s">
        <v>94</v>
      </c>
      <c r="C19" s="58">
        <v>1</v>
      </c>
      <c r="D19" s="58">
        <v>92.7</v>
      </c>
      <c r="E19" s="58"/>
      <c r="F19" s="58"/>
      <c r="G19" s="58"/>
      <c r="H19" s="58" t="s">
        <v>10</v>
      </c>
      <c r="I19" s="58" t="s">
        <v>38</v>
      </c>
      <c r="J19" s="58">
        <v>100</v>
      </c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</row>
    <row r="20" spans="1:27" x14ac:dyDescent="0.2">
      <c r="A20" s="58" t="s">
        <v>10</v>
      </c>
      <c r="B20" s="58" t="s">
        <v>93</v>
      </c>
      <c r="C20" s="58">
        <v>1</v>
      </c>
      <c r="D20" s="58">
        <v>91.1</v>
      </c>
      <c r="E20" s="58"/>
      <c r="F20" s="58"/>
      <c r="G20" s="58"/>
      <c r="H20" s="58" t="s">
        <v>10</v>
      </c>
      <c r="I20" s="58" t="s">
        <v>41</v>
      </c>
      <c r="J20" s="58">
        <v>100</v>
      </c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</row>
    <row r="21" spans="1:27" x14ac:dyDescent="0.2">
      <c r="A21" s="58" t="s">
        <v>10</v>
      </c>
      <c r="B21" s="58" t="s">
        <v>93</v>
      </c>
      <c r="C21" s="58">
        <v>1</v>
      </c>
      <c r="D21" s="58">
        <v>85.8</v>
      </c>
      <c r="E21" s="58"/>
      <c r="F21" s="58"/>
      <c r="G21" s="58"/>
      <c r="H21" s="58" t="s">
        <v>10</v>
      </c>
      <c r="I21" s="58" t="s">
        <v>44</v>
      </c>
      <c r="J21" s="58">
        <v>100</v>
      </c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</row>
    <row r="22" spans="1:27" x14ac:dyDescent="0.2">
      <c r="A22" s="58" t="s">
        <v>10</v>
      </c>
      <c r="B22" s="58" t="s">
        <v>92</v>
      </c>
      <c r="C22" s="58">
        <v>1</v>
      </c>
      <c r="D22" s="58">
        <v>100</v>
      </c>
      <c r="E22" s="58"/>
      <c r="F22" s="58"/>
      <c r="G22" s="58"/>
      <c r="H22" s="58" t="s">
        <v>10</v>
      </c>
      <c r="I22" s="58" t="s">
        <v>42</v>
      </c>
      <c r="J22" s="58">
        <v>100</v>
      </c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</row>
    <row r="23" spans="1:27" x14ac:dyDescent="0.2">
      <c r="A23" s="58" t="s">
        <v>10</v>
      </c>
      <c r="B23" s="58" t="s">
        <v>91</v>
      </c>
      <c r="C23" s="58">
        <v>1</v>
      </c>
      <c r="D23" s="58">
        <v>89.2</v>
      </c>
      <c r="E23" s="58"/>
      <c r="F23" s="58"/>
      <c r="G23" s="58"/>
      <c r="H23" s="58" t="s">
        <v>10</v>
      </c>
      <c r="I23" s="58" t="s">
        <v>45</v>
      </c>
      <c r="J23" s="58">
        <v>100</v>
      </c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</row>
    <row r="24" spans="1:27" x14ac:dyDescent="0.2">
      <c r="A24" s="58" t="s">
        <v>10</v>
      </c>
      <c r="B24" s="58" t="s">
        <v>90</v>
      </c>
      <c r="C24" s="58">
        <v>1</v>
      </c>
      <c r="D24" s="58">
        <v>85.3</v>
      </c>
      <c r="E24" s="58"/>
      <c r="F24" s="58"/>
      <c r="G24" s="58"/>
      <c r="H24" s="58" t="s">
        <v>10</v>
      </c>
      <c r="I24" s="58" t="s">
        <v>40</v>
      </c>
      <c r="J24" s="58">
        <v>90.6</v>
      </c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</row>
    <row r="25" spans="1:27" x14ac:dyDescent="0.2">
      <c r="A25" s="58" t="s">
        <v>10</v>
      </c>
      <c r="B25" s="58" t="s">
        <v>90</v>
      </c>
      <c r="C25" s="58">
        <v>1</v>
      </c>
      <c r="D25" s="58">
        <v>92.3</v>
      </c>
      <c r="E25" s="58"/>
      <c r="F25" s="58"/>
      <c r="G25" s="58"/>
      <c r="H25" s="58" t="s">
        <v>10</v>
      </c>
      <c r="I25" s="58" t="s">
        <v>39</v>
      </c>
      <c r="J25" s="58">
        <v>91.9</v>
      </c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</row>
    <row r="26" spans="1:27" x14ac:dyDescent="0.2">
      <c r="A26" s="58" t="s">
        <v>10</v>
      </c>
      <c r="B26" s="58" t="s">
        <v>89</v>
      </c>
      <c r="C26" s="58">
        <v>1</v>
      </c>
      <c r="D26" s="58">
        <v>100</v>
      </c>
      <c r="E26" s="58"/>
      <c r="F26" s="58"/>
      <c r="G26" s="58"/>
      <c r="H26" s="58" t="s">
        <v>10</v>
      </c>
      <c r="I26" s="58" t="s">
        <v>43</v>
      </c>
      <c r="J26" s="58">
        <v>100</v>
      </c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</row>
    <row r="27" spans="1:27" x14ac:dyDescent="0.2">
      <c r="A27" s="58" t="s">
        <v>10</v>
      </c>
      <c r="B27" s="58" t="s">
        <v>35</v>
      </c>
      <c r="C27" s="58">
        <v>1</v>
      </c>
      <c r="D27" s="58">
        <v>100</v>
      </c>
      <c r="E27" s="58"/>
      <c r="F27" s="58"/>
      <c r="G27" s="58"/>
      <c r="H27" s="58" t="s">
        <v>10</v>
      </c>
      <c r="I27" s="58" t="s">
        <v>186</v>
      </c>
      <c r="J27" s="58">
        <v>100</v>
      </c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</row>
    <row r="28" spans="1:27" x14ac:dyDescent="0.2">
      <c r="A28" s="58" t="s">
        <v>10</v>
      </c>
      <c r="B28" s="58" t="s">
        <v>186</v>
      </c>
      <c r="C28" s="58">
        <v>1</v>
      </c>
      <c r="D28" s="58">
        <v>100</v>
      </c>
      <c r="E28" s="58"/>
      <c r="F28" s="58"/>
      <c r="G28" s="58"/>
      <c r="H28" s="58" t="s">
        <v>10</v>
      </c>
      <c r="I28" s="58" t="s">
        <v>187</v>
      </c>
      <c r="J28" s="58">
        <v>100</v>
      </c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</row>
    <row r="29" spans="1:27" x14ac:dyDescent="0.2">
      <c r="A29" s="58" t="s">
        <v>10</v>
      </c>
      <c r="B29" s="58" t="s">
        <v>187</v>
      </c>
      <c r="C29" s="58">
        <v>1</v>
      </c>
      <c r="D29" s="58">
        <v>100</v>
      </c>
      <c r="E29" s="58"/>
      <c r="F29" s="58"/>
      <c r="G29" s="58"/>
      <c r="H29" s="58" t="s">
        <v>10</v>
      </c>
      <c r="I29" s="58" t="s">
        <v>188</v>
      </c>
      <c r="J29" s="58">
        <v>100</v>
      </c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</row>
    <row r="30" spans="1:27" x14ac:dyDescent="0.2">
      <c r="A30" s="58" t="s">
        <v>10</v>
      </c>
      <c r="B30" s="58" t="s">
        <v>188</v>
      </c>
      <c r="C30" s="58">
        <v>1</v>
      </c>
      <c r="D30" s="58">
        <v>100</v>
      </c>
      <c r="E30" s="58"/>
      <c r="F30" s="58"/>
      <c r="G30" s="58"/>
      <c r="H30" s="58" t="s">
        <v>10</v>
      </c>
      <c r="I30" s="58" t="s">
        <v>189</v>
      </c>
      <c r="J30" s="58">
        <v>100</v>
      </c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</row>
    <row r="31" spans="1:27" x14ac:dyDescent="0.2">
      <c r="A31" s="58" t="s">
        <v>10</v>
      </c>
      <c r="B31" s="58" t="s">
        <v>189</v>
      </c>
      <c r="C31" s="58">
        <v>1</v>
      </c>
      <c r="D31" s="58">
        <v>100</v>
      </c>
      <c r="E31" s="58"/>
      <c r="F31" s="58"/>
      <c r="G31" s="58"/>
      <c r="H31" s="58" t="s">
        <v>10</v>
      </c>
      <c r="I31" s="58" t="s">
        <v>190</v>
      </c>
      <c r="J31" s="58">
        <v>100</v>
      </c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</row>
    <row r="32" spans="1:27" x14ac:dyDescent="0.2">
      <c r="A32" s="58" t="s">
        <v>10</v>
      </c>
      <c r="B32" s="58" t="s">
        <v>190</v>
      </c>
      <c r="C32" s="58">
        <v>1</v>
      </c>
      <c r="D32" s="58">
        <v>100</v>
      </c>
      <c r="E32" s="58"/>
      <c r="F32" s="58"/>
      <c r="G32" s="58"/>
      <c r="H32" s="58" t="s">
        <v>10</v>
      </c>
      <c r="I32" s="58" t="s">
        <v>191</v>
      </c>
      <c r="J32" s="58">
        <v>100</v>
      </c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</row>
    <row r="33" spans="1:27" x14ac:dyDescent="0.2">
      <c r="A33" s="58" t="s">
        <v>10</v>
      </c>
      <c r="B33" s="58" t="s">
        <v>191</v>
      </c>
      <c r="C33" s="58">
        <v>1</v>
      </c>
      <c r="D33" s="58">
        <v>100</v>
      </c>
      <c r="E33" s="58"/>
      <c r="F33" s="58"/>
      <c r="G33" s="58"/>
      <c r="H33" s="58" t="s">
        <v>10</v>
      </c>
      <c r="I33" s="58" t="s">
        <v>35</v>
      </c>
      <c r="J33" s="58">
        <v>100</v>
      </c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</row>
    <row r="34" spans="1:27" x14ac:dyDescent="0.2">
      <c r="A34" s="58" t="s">
        <v>24</v>
      </c>
      <c r="B34" s="58" t="s">
        <v>101</v>
      </c>
      <c r="C34" s="58">
        <v>1</v>
      </c>
      <c r="D34" s="58">
        <v>92.6</v>
      </c>
      <c r="E34" s="58"/>
      <c r="F34" s="58"/>
      <c r="G34" s="58"/>
      <c r="H34" s="58" t="s">
        <v>24</v>
      </c>
      <c r="I34" s="58" t="s">
        <v>102</v>
      </c>
      <c r="J34" s="58">
        <v>100</v>
      </c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</row>
    <row r="35" spans="1:27" x14ac:dyDescent="0.2">
      <c r="A35" s="58" t="s">
        <v>24</v>
      </c>
      <c r="B35" s="58" t="s">
        <v>101</v>
      </c>
      <c r="C35" s="58">
        <v>2</v>
      </c>
      <c r="D35" s="58">
        <v>87.4</v>
      </c>
      <c r="E35" s="58"/>
      <c r="F35" s="58"/>
      <c r="G35" s="58"/>
      <c r="H35" s="58" t="s">
        <v>24</v>
      </c>
      <c r="I35" s="58" t="s">
        <v>192</v>
      </c>
      <c r="J35" s="58">
        <v>89.5</v>
      </c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</row>
    <row r="36" spans="1:27" x14ac:dyDescent="0.2">
      <c r="A36" s="58" t="s">
        <v>24</v>
      </c>
      <c r="B36" s="58" t="s">
        <v>100</v>
      </c>
      <c r="C36" s="58">
        <v>1</v>
      </c>
      <c r="D36" s="58">
        <v>92.9</v>
      </c>
      <c r="E36" s="58"/>
      <c r="F36" s="58"/>
      <c r="G36" s="58"/>
      <c r="H36" s="58" t="s">
        <v>24</v>
      </c>
      <c r="I36" s="58" t="s">
        <v>124</v>
      </c>
      <c r="J36" s="58">
        <v>97.6</v>
      </c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</row>
    <row r="37" spans="1:27" x14ac:dyDescent="0.2">
      <c r="A37" s="58" t="s">
        <v>24</v>
      </c>
      <c r="B37" s="58" t="s">
        <v>99</v>
      </c>
      <c r="C37" s="58">
        <v>1</v>
      </c>
      <c r="D37" s="58">
        <v>94.2</v>
      </c>
      <c r="E37" s="58"/>
      <c r="F37" s="58"/>
      <c r="G37" s="58"/>
      <c r="H37" s="58" t="s">
        <v>24</v>
      </c>
      <c r="I37" s="58" t="s">
        <v>123</v>
      </c>
      <c r="J37" s="58">
        <v>92.9</v>
      </c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</row>
    <row r="38" spans="1:27" x14ac:dyDescent="0.2">
      <c r="A38" s="58" t="s">
        <v>24</v>
      </c>
      <c r="B38" s="58" t="s">
        <v>98</v>
      </c>
      <c r="C38" s="58">
        <v>1</v>
      </c>
      <c r="D38" s="58">
        <v>79.7</v>
      </c>
      <c r="E38" s="58"/>
      <c r="F38" s="58"/>
      <c r="G38" s="58"/>
      <c r="H38" s="58" t="s">
        <v>24</v>
      </c>
      <c r="I38" s="58" t="s">
        <v>122</v>
      </c>
      <c r="J38" s="58">
        <v>96.5</v>
      </c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</row>
    <row r="39" spans="1:27" x14ac:dyDescent="0.2">
      <c r="A39" s="58" t="s">
        <v>24</v>
      </c>
      <c r="B39" s="58" t="s">
        <v>98</v>
      </c>
      <c r="C39" s="58">
        <v>1</v>
      </c>
      <c r="D39" s="58">
        <v>100</v>
      </c>
      <c r="E39" s="58"/>
      <c r="F39" s="58"/>
      <c r="G39" s="58"/>
      <c r="H39" s="58" t="s">
        <v>24</v>
      </c>
      <c r="I39" s="58" t="s">
        <v>121</v>
      </c>
      <c r="J39" s="58">
        <v>100</v>
      </c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</row>
    <row r="40" spans="1:27" x14ac:dyDescent="0.2">
      <c r="A40" s="58" t="s">
        <v>24</v>
      </c>
      <c r="B40" s="58" t="s">
        <v>97</v>
      </c>
      <c r="C40" s="58">
        <v>1</v>
      </c>
      <c r="D40" s="58">
        <v>100</v>
      </c>
      <c r="E40" s="58"/>
      <c r="F40" s="58"/>
      <c r="G40" s="58"/>
      <c r="H40" s="58" t="s">
        <v>24</v>
      </c>
      <c r="I40" s="58" t="s">
        <v>120</v>
      </c>
      <c r="J40" s="58">
        <v>100</v>
      </c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</row>
    <row r="41" spans="1:27" x14ac:dyDescent="0.2">
      <c r="A41" s="58" t="s">
        <v>24</v>
      </c>
      <c r="B41" s="58" t="s">
        <v>97</v>
      </c>
      <c r="C41" s="58">
        <v>2</v>
      </c>
      <c r="D41" s="58">
        <v>100</v>
      </c>
      <c r="E41" s="58"/>
      <c r="F41" s="58"/>
      <c r="G41" s="58"/>
      <c r="H41" s="58" t="s">
        <v>24</v>
      </c>
      <c r="I41" s="58" t="s">
        <v>119</v>
      </c>
      <c r="J41" s="58">
        <v>100</v>
      </c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</row>
    <row r="42" spans="1:27" x14ac:dyDescent="0.2">
      <c r="A42" s="58" t="s">
        <v>24</v>
      </c>
      <c r="B42" s="58" t="s">
        <v>114</v>
      </c>
      <c r="C42" s="58">
        <v>1</v>
      </c>
      <c r="D42" s="58">
        <v>74.3</v>
      </c>
      <c r="E42" s="58"/>
      <c r="F42" s="58"/>
      <c r="G42" s="58"/>
      <c r="H42" s="58" t="s">
        <v>24</v>
      </c>
      <c r="I42" s="58" t="s">
        <v>118</v>
      </c>
      <c r="J42" s="58">
        <v>100</v>
      </c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</row>
    <row r="43" spans="1:27" x14ac:dyDescent="0.2">
      <c r="A43" s="58" t="s">
        <v>24</v>
      </c>
      <c r="B43" s="58" t="s">
        <v>113</v>
      </c>
      <c r="C43" s="58">
        <v>1</v>
      </c>
      <c r="D43" s="58">
        <v>82.3</v>
      </c>
      <c r="E43" s="58"/>
      <c r="F43" s="58"/>
      <c r="G43" s="58"/>
      <c r="H43" s="58" t="s">
        <v>24</v>
      </c>
      <c r="I43" s="58" t="s">
        <v>117</v>
      </c>
      <c r="J43" s="58">
        <v>92.9</v>
      </c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</row>
    <row r="44" spans="1:27" x14ac:dyDescent="0.2">
      <c r="A44" s="58" t="s">
        <v>24</v>
      </c>
      <c r="B44" s="58" t="s">
        <v>124</v>
      </c>
      <c r="C44" s="58">
        <v>1</v>
      </c>
      <c r="D44" s="58">
        <v>92.7</v>
      </c>
      <c r="E44" s="58"/>
      <c r="F44" s="58"/>
      <c r="G44" s="58"/>
      <c r="H44" s="58" t="s">
        <v>24</v>
      </c>
      <c r="I44" s="58" t="s">
        <v>116</v>
      </c>
      <c r="J44" s="58">
        <v>100</v>
      </c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</row>
    <row r="45" spans="1:27" x14ac:dyDescent="0.2">
      <c r="A45" s="58" t="s">
        <v>24</v>
      </c>
      <c r="B45" s="58" t="s">
        <v>124</v>
      </c>
      <c r="C45" s="58">
        <v>2</v>
      </c>
      <c r="D45" s="58">
        <v>100</v>
      </c>
      <c r="E45" s="58"/>
      <c r="F45" s="58"/>
      <c r="G45" s="58"/>
      <c r="H45" s="58" t="s">
        <v>24</v>
      </c>
      <c r="I45" s="58" t="s">
        <v>115</v>
      </c>
      <c r="J45" s="58">
        <v>100</v>
      </c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</row>
    <row r="46" spans="1:27" x14ac:dyDescent="0.2">
      <c r="A46" s="58" t="s">
        <v>24</v>
      </c>
      <c r="B46" s="58" t="s">
        <v>124</v>
      </c>
      <c r="C46" s="58">
        <v>3</v>
      </c>
      <c r="D46" s="58">
        <v>100</v>
      </c>
      <c r="E46" s="58"/>
      <c r="F46" s="58"/>
      <c r="G46" s="58"/>
      <c r="H46" s="58" t="s">
        <v>10</v>
      </c>
      <c r="I46" s="58" t="s">
        <v>88</v>
      </c>
      <c r="J46" s="58">
        <v>93.7</v>
      </c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</row>
    <row r="47" spans="1:27" x14ac:dyDescent="0.2">
      <c r="A47" s="58" t="s">
        <v>24</v>
      </c>
      <c r="B47" s="58" t="s">
        <v>123</v>
      </c>
      <c r="C47" s="58">
        <v>1</v>
      </c>
      <c r="D47" s="58">
        <v>85.8</v>
      </c>
      <c r="E47" s="58"/>
      <c r="F47" s="58"/>
      <c r="G47" s="58"/>
      <c r="H47" s="58" t="s">
        <v>10</v>
      </c>
      <c r="I47" s="58" t="s">
        <v>87</v>
      </c>
      <c r="J47" s="58">
        <v>93.4</v>
      </c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</row>
    <row r="48" spans="1:27" x14ac:dyDescent="0.2">
      <c r="A48" s="58" t="s">
        <v>24</v>
      </c>
      <c r="B48" s="58" t="s">
        <v>123</v>
      </c>
      <c r="C48" s="58">
        <v>2</v>
      </c>
      <c r="D48" s="58">
        <v>100</v>
      </c>
      <c r="E48" s="58"/>
      <c r="F48" s="58"/>
      <c r="G48" s="58"/>
      <c r="H48" s="58" t="s">
        <v>10</v>
      </c>
      <c r="I48" s="58" t="s">
        <v>86</v>
      </c>
      <c r="J48" s="58">
        <v>92</v>
      </c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</row>
    <row r="49" spans="1:27" x14ac:dyDescent="0.2">
      <c r="A49" s="58" t="s">
        <v>24</v>
      </c>
      <c r="B49" s="58" t="s">
        <v>122</v>
      </c>
      <c r="C49" s="58">
        <v>1</v>
      </c>
      <c r="D49" s="58">
        <v>93.1</v>
      </c>
      <c r="E49" s="58"/>
      <c r="F49" s="58"/>
      <c r="G49" s="58"/>
      <c r="H49" s="58" t="s">
        <v>10</v>
      </c>
      <c r="I49" s="58" t="s">
        <v>95</v>
      </c>
      <c r="J49" s="58">
        <v>89.4</v>
      </c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</row>
    <row r="50" spans="1:27" x14ac:dyDescent="0.2">
      <c r="A50" s="58" t="s">
        <v>24</v>
      </c>
      <c r="B50" s="58" t="s">
        <v>122</v>
      </c>
      <c r="C50" s="58">
        <v>2</v>
      </c>
      <c r="D50" s="58">
        <v>100</v>
      </c>
      <c r="E50" s="58"/>
      <c r="F50" s="58"/>
      <c r="G50" s="58"/>
      <c r="H50" s="58" t="s">
        <v>10</v>
      </c>
      <c r="I50" s="58" t="s">
        <v>94</v>
      </c>
      <c r="J50" s="58">
        <v>92.6</v>
      </c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</row>
    <row r="51" spans="1:27" x14ac:dyDescent="0.2">
      <c r="A51" s="58" t="s">
        <v>24</v>
      </c>
      <c r="B51" s="58" t="s">
        <v>111</v>
      </c>
      <c r="C51" s="58">
        <v>1</v>
      </c>
      <c r="D51" s="58">
        <v>100</v>
      </c>
      <c r="E51" s="58"/>
      <c r="F51" s="58"/>
      <c r="G51" s="58"/>
      <c r="H51" s="58" t="s">
        <v>10</v>
      </c>
      <c r="I51" s="58" t="s">
        <v>93</v>
      </c>
      <c r="J51" s="58">
        <v>88.5</v>
      </c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</row>
    <row r="52" spans="1:27" x14ac:dyDescent="0.2">
      <c r="A52" s="58" t="s">
        <v>24</v>
      </c>
      <c r="B52" s="58" t="s">
        <v>107</v>
      </c>
      <c r="C52" s="58">
        <v>1</v>
      </c>
      <c r="D52" s="58">
        <v>100</v>
      </c>
      <c r="E52" s="58"/>
      <c r="F52" s="58"/>
      <c r="G52" s="58"/>
      <c r="H52" s="58" t="s">
        <v>10</v>
      </c>
      <c r="I52" s="58" t="s">
        <v>92</v>
      </c>
      <c r="J52" s="58">
        <v>100</v>
      </c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</row>
    <row r="53" spans="1:27" x14ac:dyDescent="0.2">
      <c r="A53" s="58" t="s">
        <v>24</v>
      </c>
      <c r="B53" s="58" t="s">
        <v>106</v>
      </c>
      <c r="C53" s="58">
        <v>1</v>
      </c>
      <c r="D53" s="58">
        <v>100</v>
      </c>
      <c r="E53" s="58"/>
      <c r="F53" s="58"/>
      <c r="G53" s="58"/>
      <c r="H53" s="58" t="s">
        <v>10</v>
      </c>
      <c r="I53" s="58" t="s">
        <v>91</v>
      </c>
      <c r="J53" s="58">
        <v>89.2</v>
      </c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</row>
    <row r="54" spans="1:27" x14ac:dyDescent="0.2">
      <c r="A54" s="58" t="s">
        <v>24</v>
      </c>
      <c r="B54" s="58" t="s">
        <v>105</v>
      </c>
      <c r="C54" s="58">
        <v>1</v>
      </c>
      <c r="D54" s="58">
        <v>100</v>
      </c>
      <c r="E54" s="58"/>
      <c r="F54" s="58"/>
      <c r="G54" s="58"/>
      <c r="H54" s="58" t="s">
        <v>10</v>
      </c>
      <c r="I54" s="58" t="s">
        <v>90</v>
      </c>
      <c r="J54" s="58">
        <v>88.8</v>
      </c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</row>
    <row r="55" spans="1:27" x14ac:dyDescent="0.2">
      <c r="A55" s="58" t="s">
        <v>24</v>
      </c>
      <c r="B55" s="58" t="s">
        <v>104</v>
      </c>
      <c r="C55" s="58">
        <v>1</v>
      </c>
      <c r="D55" s="58">
        <v>94.3</v>
      </c>
      <c r="E55" s="58"/>
      <c r="F55" s="58"/>
      <c r="G55" s="58"/>
      <c r="H55" s="58" t="s">
        <v>10</v>
      </c>
      <c r="I55" s="58" t="s">
        <v>89</v>
      </c>
      <c r="J55" s="58">
        <v>100</v>
      </c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</row>
    <row r="56" spans="1:27" x14ac:dyDescent="0.2">
      <c r="A56" s="58" t="s">
        <v>24</v>
      </c>
      <c r="B56" s="58" t="s">
        <v>103</v>
      </c>
      <c r="C56" s="58">
        <v>1</v>
      </c>
      <c r="D56" s="58">
        <v>96.2</v>
      </c>
      <c r="E56" s="58"/>
      <c r="F56" s="58"/>
      <c r="G56" s="58"/>
      <c r="H56" s="58" t="s">
        <v>24</v>
      </c>
      <c r="I56" s="58" t="s">
        <v>112</v>
      </c>
      <c r="J56" s="58">
        <v>100</v>
      </c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</row>
    <row r="57" spans="1:27" x14ac:dyDescent="0.2">
      <c r="A57" s="58" t="s">
        <v>24</v>
      </c>
      <c r="B57" s="58" t="s">
        <v>112</v>
      </c>
      <c r="C57" s="58">
        <v>1</v>
      </c>
      <c r="D57" s="58">
        <v>100</v>
      </c>
      <c r="E57" s="58"/>
      <c r="F57" s="58"/>
      <c r="G57" s="58"/>
      <c r="H57" s="58" t="s">
        <v>24</v>
      </c>
      <c r="I57" s="58" t="s">
        <v>101</v>
      </c>
      <c r="J57" s="58">
        <v>90</v>
      </c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</row>
    <row r="58" spans="1:27" x14ac:dyDescent="0.2">
      <c r="A58" s="58" t="s">
        <v>24</v>
      </c>
      <c r="B58" s="58" t="s">
        <v>121</v>
      </c>
      <c r="C58" s="58">
        <v>1</v>
      </c>
      <c r="D58" s="58">
        <v>100</v>
      </c>
      <c r="E58" s="58"/>
      <c r="F58" s="58"/>
      <c r="G58" s="58"/>
      <c r="H58" s="58" t="s">
        <v>24</v>
      </c>
      <c r="I58" s="58" t="s">
        <v>100</v>
      </c>
      <c r="J58" s="58">
        <v>92.9</v>
      </c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</row>
    <row r="59" spans="1:27" x14ac:dyDescent="0.2">
      <c r="A59" s="58" t="s">
        <v>24</v>
      </c>
      <c r="B59" s="58" t="s">
        <v>120</v>
      </c>
      <c r="C59" s="58">
        <v>1</v>
      </c>
      <c r="D59" s="58">
        <v>100</v>
      </c>
      <c r="E59" s="58"/>
      <c r="F59" s="58"/>
      <c r="G59" s="58"/>
      <c r="H59" s="58" t="s">
        <v>24</v>
      </c>
      <c r="I59" s="58" t="s">
        <v>99</v>
      </c>
      <c r="J59" s="58">
        <v>94.2</v>
      </c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</row>
    <row r="60" spans="1:27" x14ac:dyDescent="0.2">
      <c r="A60" s="58" t="s">
        <v>24</v>
      </c>
      <c r="B60" s="58" t="s">
        <v>119</v>
      </c>
      <c r="C60" s="58">
        <v>1</v>
      </c>
      <c r="D60" s="58">
        <v>100</v>
      </c>
      <c r="E60" s="58"/>
      <c r="F60" s="58"/>
      <c r="G60" s="58"/>
      <c r="H60" s="58" t="s">
        <v>24</v>
      </c>
      <c r="I60" s="58" t="s">
        <v>98</v>
      </c>
      <c r="J60" s="58">
        <v>89.8</v>
      </c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</row>
    <row r="61" spans="1:27" x14ac:dyDescent="0.2">
      <c r="A61" s="58" t="s">
        <v>24</v>
      </c>
      <c r="B61" s="58" t="s">
        <v>118</v>
      </c>
      <c r="C61" s="58">
        <v>1</v>
      </c>
      <c r="D61" s="58">
        <v>100</v>
      </c>
      <c r="E61" s="58"/>
      <c r="F61" s="58"/>
      <c r="G61" s="58"/>
      <c r="H61" s="58" t="s">
        <v>24</v>
      </c>
      <c r="I61" s="58" t="s">
        <v>97</v>
      </c>
      <c r="J61" s="58">
        <v>100</v>
      </c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</row>
    <row r="62" spans="1:27" x14ac:dyDescent="0.2">
      <c r="A62" s="58" t="s">
        <v>24</v>
      </c>
      <c r="B62" s="58" t="s">
        <v>117</v>
      </c>
      <c r="C62" s="58">
        <v>1</v>
      </c>
      <c r="D62" s="58">
        <v>92.9</v>
      </c>
      <c r="E62" s="58"/>
      <c r="F62" s="58"/>
      <c r="G62" s="58"/>
      <c r="H62" s="58"/>
      <c r="I62" s="58" t="s">
        <v>193</v>
      </c>
      <c r="J62" s="115">
        <v>95.911166269999995</v>
      </c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</row>
    <row r="63" spans="1:27" x14ac:dyDescent="0.2">
      <c r="A63" s="58" t="s">
        <v>24</v>
      </c>
      <c r="B63" s="58" t="s">
        <v>116</v>
      </c>
      <c r="C63" s="58">
        <v>1</v>
      </c>
      <c r="D63" s="58">
        <v>100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</row>
    <row r="64" spans="1:27" x14ac:dyDescent="0.2">
      <c r="A64" s="58" t="s">
        <v>24</v>
      </c>
      <c r="B64" s="58" t="s">
        <v>115</v>
      </c>
      <c r="C64" s="58">
        <v>1</v>
      </c>
      <c r="D64" s="58">
        <v>100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</row>
    <row r="65" spans="1:27" x14ac:dyDescent="0.2">
      <c r="A65" s="58" t="s">
        <v>24</v>
      </c>
      <c r="B65" s="58" t="s">
        <v>110</v>
      </c>
      <c r="C65" s="58">
        <v>1</v>
      </c>
      <c r="D65" s="58">
        <v>93.6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</row>
    <row r="66" spans="1:27" x14ac:dyDescent="0.2">
      <c r="A66" s="58" t="s">
        <v>24</v>
      </c>
      <c r="B66" s="58" t="s">
        <v>109</v>
      </c>
      <c r="C66" s="58">
        <v>1</v>
      </c>
      <c r="D66" s="58">
        <v>93</v>
      </c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</row>
    <row r="67" spans="1:27" x14ac:dyDescent="0.2">
      <c r="A67" s="58" t="s">
        <v>24</v>
      </c>
      <c r="B67" s="58" t="s">
        <v>108</v>
      </c>
      <c r="C67" s="58">
        <v>1</v>
      </c>
      <c r="D67" s="58">
        <v>100</v>
      </c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</row>
    <row r="68" spans="1:27" x14ac:dyDescent="0.2">
      <c r="A68" s="58" t="s">
        <v>24</v>
      </c>
      <c r="B68" s="58" t="s">
        <v>129</v>
      </c>
      <c r="C68" s="58">
        <v>1</v>
      </c>
      <c r="D68" s="58">
        <v>100</v>
      </c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</row>
    <row r="69" spans="1:27" x14ac:dyDescent="0.2">
      <c r="A69" s="58" t="s">
        <v>24</v>
      </c>
      <c r="B69" s="58" t="s">
        <v>128</v>
      </c>
      <c r="C69" s="58">
        <v>1</v>
      </c>
      <c r="D69" s="58">
        <v>89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</row>
    <row r="70" spans="1:27" x14ac:dyDescent="0.2">
      <c r="A70" s="58" t="s">
        <v>24</v>
      </c>
      <c r="B70" s="58" t="s">
        <v>127</v>
      </c>
      <c r="C70" s="58">
        <v>1</v>
      </c>
      <c r="D70" s="58">
        <v>100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</row>
    <row r="71" spans="1:27" x14ac:dyDescent="0.2">
      <c r="A71" s="58" t="s">
        <v>24</v>
      </c>
      <c r="B71" s="58" t="s">
        <v>125</v>
      </c>
      <c r="C71" s="58">
        <v>1</v>
      </c>
      <c r="D71" s="58">
        <v>100</v>
      </c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</row>
    <row r="72" spans="1:27" x14ac:dyDescent="0.2">
      <c r="A72" s="58" t="s">
        <v>24</v>
      </c>
      <c r="B72" s="58" t="s">
        <v>102</v>
      </c>
      <c r="C72" s="58">
        <v>1</v>
      </c>
      <c r="D72" s="58">
        <v>100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</row>
    <row r="73" spans="1:27" x14ac:dyDescent="0.2">
      <c r="A73" s="58" t="s">
        <v>24</v>
      </c>
      <c r="B73" s="58" t="s">
        <v>192</v>
      </c>
      <c r="C73" s="58">
        <v>1</v>
      </c>
      <c r="D73" s="58">
        <v>89.5</v>
      </c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</row>
    <row r="74" spans="1:27" x14ac:dyDescent="0.2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</row>
    <row r="75" spans="1:27" x14ac:dyDescent="0.2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</row>
    <row r="76" spans="1:27" x14ac:dyDescent="0.2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</row>
    <row r="77" spans="1:27" x14ac:dyDescent="0.2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</row>
    <row r="78" spans="1:27" x14ac:dyDescent="0.2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</row>
    <row r="79" spans="1:27" x14ac:dyDescent="0.2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</row>
    <row r="80" spans="1:27" x14ac:dyDescent="0.2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</row>
    <row r="81" spans="1:27" x14ac:dyDescent="0.2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</row>
    <row r="82" spans="1:27" x14ac:dyDescent="0.2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</row>
    <row r="83" spans="1:27" x14ac:dyDescent="0.2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</row>
    <row r="84" spans="1:27" x14ac:dyDescent="0.2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</row>
    <row r="85" spans="1:27" x14ac:dyDescent="0.2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</row>
    <row r="86" spans="1:27" x14ac:dyDescent="0.2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</row>
    <row r="87" spans="1:27" x14ac:dyDescent="0.2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</row>
    <row r="88" spans="1:27" x14ac:dyDescent="0.2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</row>
    <row r="89" spans="1:27" x14ac:dyDescent="0.2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</row>
    <row r="90" spans="1:27" x14ac:dyDescent="0.2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</row>
    <row r="91" spans="1:27" x14ac:dyDescent="0.2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</row>
    <row r="92" spans="1:27" x14ac:dyDescent="0.2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</row>
    <row r="93" spans="1:27" x14ac:dyDescent="0.2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</row>
    <row r="94" spans="1:27" x14ac:dyDescent="0.2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</row>
    <row r="95" spans="1:27" x14ac:dyDescent="0.2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</row>
    <row r="96" spans="1:27" x14ac:dyDescent="0.2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</row>
    <row r="97" spans="1:27" x14ac:dyDescent="0.2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</row>
    <row r="98" spans="1:27" x14ac:dyDescent="0.2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</row>
    <row r="99" spans="1:27" x14ac:dyDescent="0.2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</row>
    <row r="100" spans="1:27" x14ac:dyDescent="0.2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</row>
    <row r="101" spans="1:27" x14ac:dyDescent="0.2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</row>
    <row r="102" spans="1:27" x14ac:dyDescent="0.2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</row>
    <row r="103" spans="1:27" x14ac:dyDescent="0.2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</row>
    <row r="104" spans="1:27" x14ac:dyDescent="0.2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</row>
    <row r="105" spans="1:27" x14ac:dyDescent="0.2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</row>
    <row r="106" spans="1:27" x14ac:dyDescent="0.2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</row>
    <row r="107" spans="1:27" x14ac:dyDescent="0.2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</row>
    <row r="108" spans="1:27" x14ac:dyDescent="0.2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</row>
    <row r="109" spans="1:27" x14ac:dyDescent="0.2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</row>
    <row r="110" spans="1:27" x14ac:dyDescent="0.2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</row>
    <row r="111" spans="1:27" x14ac:dyDescent="0.2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</row>
    <row r="112" spans="1:27" x14ac:dyDescent="0.2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</row>
    <row r="113" spans="1:27" x14ac:dyDescent="0.2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</row>
    <row r="114" spans="1:27" x14ac:dyDescent="0.2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</row>
    <row r="115" spans="1:27" x14ac:dyDescent="0.2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</row>
    <row r="116" spans="1:27" x14ac:dyDescent="0.2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</row>
    <row r="117" spans="1:27" x14ac:dyDescent="0.2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</row>
    <row r="118" spans="1:27" x14ac:dyDescent="0.2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</row>
    <row r="119" spans="1:27" x14ac:dyDescent="0.2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</row>
    <row r="120" spans="1:27" x14ac:dyDescent="0.2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</row>
    <row r="121" spans="1:27" x14ac:dyDescent="0.2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</row>
    <row r="122" spans="1:27" x14ac:dyDescent="0.2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</row>
    <row r="123" spans="1:27" x14ac:dyDescent="0.2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</row>
    <row r="124" spans="1:27" x14ac:dyDescent="0.2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</row>
    <row r="125" spans="1:27" x14ac:dyDescent="0.2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</row>
    <row r="126" spans="1:27" x14ac:dyDescent="0.2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</row>
    <row r="127" spans="1:27" x14ac:dyDescent="0.2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</row>
    <row r="128" spans="1:27" x14ac:dyDescent="0.2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</row>
    <row r="129" spans="1:27" x14ac:dyDescent="0.2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</row>
    <row r="130" spans="1:27" x14ac:dyDescent="0.2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</row>
    <row r="131" spans="1:27" x14ac:dyDescent="0.2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</row>
    <row r="132" spans="1:27" x14ac:dyDescent="0.2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</row>
    <row r="133" spans="1:27" x14ac:dyDescent="0.2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</row>
    <row r="134" spans="1:27" x14ac:dyDescent="0.2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</row>
    <row r="135" spans="1:27" x14ac:dyDescent="0.2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</row>
    <row r="136" spans="1:27" x14ac:dyDescent="0.2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</row>
    <row r="137" spans="1:27" x14ac:dyDescent="0.2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</row>
    <row r="138" spans="1:27" x14ac:dyDescent="0.2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</row>
    <row r="139" spans="1:27" x14ac:dyDescent="0.2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</row>
    <row r="140" spans="1:27" x14ac:dyDescent="0.2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</row>
    <row r="141" spans="1:27" x14ac:dyDescent="0.2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</row>
    <row r="142" spans="1:27" x14ac:dyDescent="0.2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</row>
    <row r="143" spans="1:27" x14ac:dyDescent="0.2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</row>
    <row r="144" spans="1:27" x14ac:dyDescent="0.2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</row>
    <row r="145" spans="1:27" x14ac:dyDescent="0.2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</row>
    <row r="146" spans="1:27" x14ac:dyDescent="0.2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</row>
    <row r="147" spans="1:27" x14ac:dyDescent="0.2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</row>
    <row r="148" spans="1:27" x14ac:dyDescent="0.2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</row>
    <row r="149" spans="1:27" x14ac:dyDescent="0.2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</row>
    <row r="150" spans="1:27" x14ac:dyDescent="0.2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</row>
    <row r="151" spans="1:27" x14ac:dyDescent="0.2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</row>
    <row r="152" spans="1:27" x14ac:dyDescent="0.2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</row>
    <row r="153" spans="1:27" x14ac:dyDescent="0.2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</row>
    <row r="154" spans="1:27" x14ac:dyDescent="0.2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</row>
    <row r="155" spans="1:27" x14ac:dyDescent="0.2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</row>
    <row r="156" spans="1:27" x14ac:dyDescent="0.2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</row>
    <row r="157" spans="1:27" x14ac:dyDescent="0.2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</row>
    <row r="158" spans="1:27" x14ac:dyDescent="0.2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</row>
    <row r="159" spans="1:27" x14ac:dyDescent="0.2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</row>
    <row r="160" spans="1:27" x14ac:dyDescent="0.2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</row>
    <row r="161" spans="1:27" x14ac:dyDescent="0.2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</row>
    <row r="162" spans="1:27" x14ac:dyDescent="0.2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</row>
    <row r="163" spans="1:27" x14ac:dyDescent="0.2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</row>
    <row r="164" spans="1:27" x14ac:dyDescent="0.2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</row>
    <row r="165" spans="1:27" x14ac:dyDescent="0.2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</row>
    <row r="166" spans="1:27" x14ac:dyDescent="0.2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</row>
    <row r="167" spans="1:27" x14ac:dyDescent="0.2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</row>
    <row r="168" spans="1:27" x14ac:dyDescent="0.2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</row>
    <row r="169" spans="1:27" x14ac:dyDescent="0.2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</row>
    <row r="170" spans="1:27" x14ac:dyDescent="0.2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</row>
    <row r="171" spans="1:27" x14ac:dyDescent="0.2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</row>
    <row r="172" spans="1:27" x14ac:dyDescent="0.2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</row>
    <row r="173" spans="1:27" x14ac:dyDescent="0.2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</row>
    <row r="174" spans="1:27" x14ac:dyDescent="0.2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</row>
    <row r="175" spans="1:27" x14ac:dyDescent="0.2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</row>
    <row r="176" spans="1:27" x14ac:dyDescent="0.2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</row>
    <row r="177" spans="1:27" x14ac:dyDescent="0.2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</row>
    <row r="178" spans="1:27" x14ac:dyDescent="0.2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</row>
    <row r="179" spans="1:27" x14ac:dyDescent="0.2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</row>
    <row r="180" spans="1:27" x14ac:dyDescent="0.2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</row>
    <row r="181" spans="1:27" x14ac:dyDescent="0.2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</row>
    <row r="182" spans="1:27" x14ac:dyDescent="0.2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</row>
    <row r="183" spans="1:27" x14ac:dyDescent="0.2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</row>
    <row r="184" spans="1:27" x14ac:dyDescent="0.2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</row>
    <row r="185" spans="1:27" x14ac:dyDescent="0.2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</row>
    <row r="186" spans="1:27" x14ac:dyDescent="0.2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</row>
    <row r="187" spans="1:27" x14ac:dyDescent="0.2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</row>
    <row r="188" spans="1:27" x14ac:dyDescent="0.2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</row>
    <row r="189" spans="1:27" x14ac:dyDescent="0.2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</row>
    <row r="190" spans="1:27" x14ac:dyDescent="0.2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</row>
    <row r="191" spans="1:27" x14ac:dyDescent="0.2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</row>
    <row r="192" spans="1:27" x14ac:dyDescent="0.2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</row>
    <row r="193" spans="1:27" x14ac:dyDescent="0.2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</row>
    <row r="194" spans="1:27" x14ac:dyDescent="0.2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</row>
    <row r="195" spans="1:27" x14ac:dyDescent="0.2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</row>
    <row r="196" spans="1:27" x14ac:dyDescent="0.2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</row>
    <row r="197" spans="1:27" x14ac:dyDescent="0.2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</row>
    <row r="198" spans="1:27" x14ac:dyDescent="0.2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</row>
    <row r="199" spans="1:27" x14ac:dyDescent="0.2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</row>
    <row r="200" spans="1:27" x14ac:dyDescent="0.2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</row>
    <row r="201" spans="1:27" x14ac:dyDescent="0.2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</row>
    <row r="202" spans="1:27" x14ac:dyDescent="0.2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</row>
    <row r="203" spans="1:27" x14ac:dyDescent="0.2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</row>
    <row r="204" spans="1:27" x14ac:dyDescent="0.2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</row>
    <row r="205" spans="1:27" x14ac:dyDescent="0.2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</row>
    <row r="206" spans="1:27" x14ac:dyDescent="0.2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</row>
    <row r="207" spans="1:27" x14ac:dyDescent="0.2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</row>
    <row r="208" spans="1:27" x14ac:dyDescent="0.2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</row>
    <row r="209" spans="1:27" x14ac:dyDescent="0.2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</row>
    <row r="210" spans="1:27" x14ac:dyDescent="0.2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</row>
    <row r="211" spans="1:27" x14ac:dyDescent="0.2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</row>
    <row r="212" spans="1:27" x14ac:dyDescent="0.2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</row>
    <row r="213" spans="1:27" x14ac:dyDescent="0.2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</row>
    <row r="214" spans="1:27" x14ac:dyDescent="0.2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</row>
    <row r="215" spans="1:27" x14ac:dyDescent="0.2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</row>
    <row r="216" spans="1:27" x14ac:dyDescent="0.2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</row>
    <row r="217" spans="1:27" x14ac:dyDescent="0.2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</row>
    <row r="218" spans="1:27" x14ac:dyDescent="0.2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</row>
    <row r="219" spans="1:27" x14ac:dyDescent="0.2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</row>
    <row r="220" spans="1:27" x14ac:dyDescent="0.2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</row>
    <row r="221" spans="1:27" x14ac:dyDescent="0.2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</row>
    <row r="222" spans="1:27" x14ac:dyDescent="0.2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</row>
    <row r="223" spans="1:27" x14ac:dyDescent="0.2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</row>
    <row r="224" spans="1:27" x14ac:dyDescent="0.2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</row>
    <row r="225" spans="1:27" x14ac:dyDescent="0.2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</row>
    <row r="226" spans="1:27" x14ac:dyDescent="0.2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</row>
    <row r="227" spans="1:27" x14ac:dyDescent="0.2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</row>
    <row r="228" spans="1:27" x14ac:dyDescent="0.2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</row>
    <row r="229" spans="1:27" x14ac:dyDescent="0.2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</row>
    <row r="230" spans="1:27" x14ac:dyDescent="0.2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</row>
    <row r="231" spans="1:27" x14ac:dyDescent="0.2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</row>
    <row r="232" spans="1:27" x14ac:dyDescent="0.2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</row>
    <row r="233" spans="1:27" x14ac:dyDescent="0.2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</row>
    <row r="234" spans="1:27" x14ac:dyDescent="0.2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</row>
    <row r="235" spans="1:27" x14ac:dyDescent="0.2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</row>
    <row r="236" spans="1:27" x14ac:dyDescent="0.2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</row>
    <row r="237" spans="1:27" x14ac:dyDescent="0.2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</row>
    <row r="238" spans="1:27" x14ac:dyDescent="0.2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</row>
    <row r="239" spans="1:27" x14ac:dyDescent="0.2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</row>
    <row r="240" spans="1:27" x14ac:dyDescent="0.2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</row>
    <row r="241" spans="1:27" x14ac:dyDescent="0.2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</row>
    <row r="242" spans="1:27" x14ac:dyDescent="0.2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</row>
    <row r="243" spans="1:27" x14ac:dyDescent="0.2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</row>
    <row r="244" spans="1:27" x14ac:dyDescent="0.2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</row>
    <row r="245" spans="1:27" x14ac:dyDescent="0.2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</row>
    <row r="246" spans="1:27" x14ac:dyDescent="0.2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</row>
    <row r="247" spans="1:27" x14ac:dyDescent="0.2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</row>
    <row r="248" spans="1:27" x14ac:dyDescent="0.2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</row>
    <row r="249" spans="1:27" x14ac:dyDescent="0.2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</row>
    <row r="250" spans="1:27" x14ac:dyDescent="0.2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</row>
    <row r="251" spans="1:27" x14ac:dyDescent="0.2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</row>
    <row r="252" spans="1:27" x14ac:dyDescent="0.2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</row>
    <row r="253" spans="1:27" x14ac:dyDescent="0.2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</row>
    <row r="254" spans="1:27" x14ac:dyDescent="0.2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</row>
    <row r="255" spans="1:27" x14ac:dyDescent="0.2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</row>
    <row r="256" spans="1:27" x14ac:dyDescent="0.2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</row>
    <row r="257" spans="1:27" x14ac:dyDescent="0.2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</row>
    <row r="258" spans="1:27" x14ac:dyDescent="0.2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</row>
    <row r="259" spans="1:27" x14ac:dyDescent="0.2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</row>
    <row r="260" spans="1:27" x14ac:dyDescent="0.2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</row>
    <row r="261" spans="1:27" x14ac:dyDescent="0.2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</row>
    <row r="262" spans="1:27" x14ac:dyDescent="0.2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</row>
    <row r="263" spans="1:27" x14ac:dyDescent="0.2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</row>
    <row r="264" spans="1:27" x14ac:dyDescent="0.2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</row>
    <row r="265" spans="1:27" x14ac:dyDescent="0.2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</row>
    <row r="266" spans="1:27" x14ac:dyDescent="0.2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</row>
    <row r="267" spans="1:27" x14ac:dyDescent="0.2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</row>
    <row r="268" spans="1:27" x14ac:dyDescent="0.2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</row>
    <row r="269" spans="1:27" x14ac:dyDescent="0.2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</row>
    <row r="270" spans="1:27" x14ac:dyDescent="0.2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</row>
    <row r="271" spans="1:27" x14ac:dyDescent="0.2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</row>
    <row r="272" spans="1:27" x14ac:dyDescent="0.2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</row>
    <row r="273" spans="1:27" x14ac:dyDescent="0.2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</row>
    <row r="274" spans="1:27" x14ac:dyDescent="0.2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</row>
    <row r="275" spans="1:27" x14ac:dyDescent="0.2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</row>
    <row r="276" spans="1:27" x14ac:dyDescent="0.2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</row>
    <row r="277" spans="1:27" x14ac:dyDescent="0.2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</row>
    <row r="278" spans="1:27" x14ac:dyDescent="0.2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</row>
    <row r="279" spans="1:27" x14ac:dyDescent="0.2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</row>
    <row r="280" spans="1:27" x14ac:dyDescent="0.2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</row>
    <row r="281" spans="1:27" x14ac:dyDescent="0.2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</row>
    <row r="282" spans="1:27" x14ac:dyDescent="0.2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</row>
    <row r="283" spans="1:27" x14ac:dyDescent="0.2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</row>
    <row r="284" spans="1:27" x14ac:dyDescent="0.2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</row>
    <row r="285" spans="1:27" x14ac:dyDescent="0.2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</row>
    <row r="286" spans="1:27" x14ac:dyDescent="0.2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</row>
    <row r="287" spans="1:27" x14ac:dyDescent="0.2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</row>
    <row r="288" spans="1:27" x14ac:dyDescent="0.2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</row>
    <row r="289" spans="1:27" x14ac:dyDescent="0.2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</row>
    <row r="290" spans="1:27" x14ac:dyDescent="0.2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</row>
    <row r="291" spans="1:27" x14ac:dyDescent="0.2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</row>
    <row r="292" spans="1:27" x14ac:dyDescent="0.2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</row>
    <row r="293" spans="1:27" x14ac:dyDescent="0.2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</row>
    <row r="294" spans="1:27" x14ac:dyDescent="0.2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</row>
    <row r="295" spans="1:27" x14ac:dyDescent="0.2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</row>
    <row r="296" spans="1:27" x14ac:dyDescent="0.2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</row>
    <row r="297" spans="1:27" x14ac:dyDescent="0.2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</row>
    <row r="298" spans="1:27" x14ac:dyDescent="0.2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</row>
    <row r="299" spans="1:27" x14ac:dyDescent="0.2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</row>
    <row r="300" spans="1:27" x14ac:dyDescent="0.2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</row>
    <row r="301" spans="1:27" x14ac:dyDescent="0.2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</row>
    <row r="302" spans="1:27" x14ac:dyDescent="0.2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</row>
    <row r="303" spans="1:27" x14ac:dyDescent="0.2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</row>
    <row r="304" spans="1:27" x14ac:dyDescent="0.2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</row>
    <row r="305" spans="1:27" x14ac:dyDescent="0.2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</row>
    <row r="306" spans="1:27" x14ac:dyDescent="0.2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</row>
    <row r="307" spans="1:27" x14ac:dyDescent="0.2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</row>
    <row r="308" spans="1:27" x14ac:dyDescent="0.2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</row>
    <row r="309" spans="1:27" x14ac:dyDescent="0.2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</row>
    <row r="310" spans="1:27" x14ac:dyDescent="0.2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</row>
    <row r="311" spans="1:27" x14ac:dyDescent="0.2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</row>
    <row r="312" spans="1:27" x14ac:dyDescent="0.2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</row>
    <row r="313" spans="1:27" x14ac:dyDescent="0.2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</row>
    <row r="314" spans="1:27" x14ac:dyDescent="0.2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</row>
    <row r="315" spans="1:27" x14ac:dyDescent="0.2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</row>
    <row r="316" spans="1:27" x14ac:dyDescent="0.2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</row>
    <row r="317" spans="1:27" x14ac:dyDescent="0.2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</row>
    <row r="318" spans="1:27" x14ac:dyDescent="0.2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</row>
    <row r="319" spans="1:27" x14ac:dyDescent="0.2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</row>
    <row r="320" spans="1:27" x14ac:dyDescent="0.2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</row>
    <row r="321" spans="1:27" x14ac:dyDescent="0.2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</row>
    <row r="322" spans="1:27" x14ac:dyDescent="0.2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</row>
    <row r="323" spans="1:27" x14ac:dyDescent="0.2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</row>
    <row r="324" spans="1:27" x14ac:dyDescent="0.2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</row>
    <row r="325" spans="1:27" x14ac:dyDescent="0.2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</row>
    <row r="326" spans="1:27" x14ac:dyDescent="0.2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</row>
    <row r="327" spans="1:27" x14ac:dyDescent="0.2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</row>
    <row r="328" spans="1:27" x14ac:dyDescent="0.2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</row>
    <row r="329" spans="1:27" x14ac:dyDescent="0.2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</row>
    <row r="330" spans="1:27" x14ac:dyDescent="0.2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</row>
    <row r="331" spans="1:27" x14ac:dyDescent="0.2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</row>
    <row r="332" spans="1:27" x14ac:dyDescent="0.2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</row>
    <row r="333" spans="1:27" x14ac:dyDescent="0.2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</row>
    <row r="334" spans="1:27" x14ac:dyDescent="0.2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</row>
    <row r="335" spans="1:27" x14ac:dyDescent="0.2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</row>
    <row r="336" spans="1:27" x14ac:dyDescent="0.2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</row>
    <row r="337" spans="1:27" x14ac:dyDescent="0.2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</row>
    <row r="338" spans="1:27" x14ac:dyDescent="0.2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</row>
    <row r="339" spans="1:27" x14ac:dyDescent="0.2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</row>
    <row r="340" spans="1:27" x14ac:dyDescent="0.2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</row>
    <row r="341" spans="1:27" x14ac:dyDescent="0.2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</row>
    <row r="342" spans="1:27" x14ac:dyDescent="0.2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</row>
    <row r="343" spans="1:27" x14ac:dyDescent="0.2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</row>
    <row r="344" spans="1:27" x14ac:dyDescent="0.2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</row>
    <row r="345" spans="1:27" x14ac:dyDescent="0.2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</row>
    <row r="346" spans="1:27" x14ac:dyDescent="0.2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</row>
    <row r="347" spans="1:27" x14ac:dyDescent="0.2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</row>
    <row r="348" spans="1:27" x14ac:dyDescent="0.2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</row>
    <row r="349" spans="1:27" x14ac:dyDescent="0.2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</row>
    <row r="350" spans="1:27" x14ac:dyDescent="0.2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</row>
    <row r="351" spans="1:27" x14ac:dyDescent="0.2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</row>
    <row r="352" spans="1:27" x14ac:dyDescent="0.2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</row>
    <row r="353" spans="1:27" x14ac:dyDescent="0.2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</row>
    <row r="354" spans="1:27" x14ac:dyDescent="0.2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</row>
    <row r="355" spans="1:27" x14ac:dyDescent="0.2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</row>
    <row r="356" spans="1:27" x14ac:dyDescent="0.2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</row>
    <row r="357" spans="1:27" x14ac:dyDescent="0.2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</row>
    <row r="358" spans="1:27" x14ac:dyDescent="0.2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</row>
    <row r="359" spans="1:27" x14ac:dyDescent="0.2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</row>
    <row r="360" spans="1:27" x14ac:dyDescent="0.2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</row>
    <row r="361" spans="1:27" x14ac:dyDescent="0.2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</row>
    <row r="362" spans="1:27" x14ac:dyDescent="0.2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</row>
    <row r="363" spans="1:27" x14ac:dyDescent="0.2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</row>
    <row r="364" spans="1:27" x14ac:dyDescent="0.2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</row>
    <row r="365" spans="1:27" x14ac:dyDescent="0.2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</row>
    <row r="366" spans="1:27" x14ac:dyDescent="0.2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</row>
    <row r="367" spans="1:27" x14ac:dyDescent="0.2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</row>
    <row r="368" spans="1:27" x14ac:dyDescent="0.2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</row>
    <row r="369" spans="1:27" x14ac:dyDescent="0.2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</row>
    <row r="370" spans="1:27" x14ac:dyDescent="0.2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</row>
    <row r="371" spans="1:27" x14ac:dyDescent="0.2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</row>
    <row r="372" spans="1:27" x14ac:dyDescent="0.2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</row>
    <row r="373" spans="1:27" x14ac:dyDescent="0.2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</row>
    <row r="374" spans="1:27" x14ac:dyDescent="0.2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</row>
    <row r="375" spans="1:27" x14ac:dyDescent="0.2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</row>
    <row r="376" spans="1:27" x14ac:dyDescent="0.2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</row>
    <row r="377" spans="1:27" x14ac:dyDescent="0.2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</row>
    <row r="378" spans="1:27" x14ac:dyDescent="0.2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</row>
    <row r="379" spans="1:27" x14ac:dyDescent="0.2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</row>
    <row r="380" spans="1:27" x14ac:dyDescent="0.2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</row>
    <row r="381" spans="1:27" x14ac:dyDescent="0.2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</row>
    <row r="382" spans="1:27" x14ac:dyDescent="0.2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</row>
    <row r="383" spans="1:27" x14ac:dyDescent="0.2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</row>
    <row r="384" spans="1:27" x14ac:dyDescent="0.2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</row>
    <row r="385" spans="1:27" x14ac:dyDescent="0.2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</row>
    <row r="386" spans="1:27" x14ac:dyDescent="0.2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</row>
    <row r="387" spans="1:27" x14ac:dyDescent="0.2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</row>
    <row r="388" spans="1:27" x14ac:dyDescent="0.2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</row>
    <row r="389" spans="1:27" x14ac:dyDescent="0.2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</row>
    <row r="390" spans="1:27" x14ac:dyDescent="0.2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</row>
    <row r="391" spans="1:27" x14ac:dyDescent="0.2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</row>
    <row r="392" spans="1:27" x14ac:dyDescent="0.2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</row>
    <row r="393" spans="1:27" x14ac:dyDescent="0.2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</row>
    <row r="394" spans="1:27" x14ac:dyDescent="0.2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</row>
    <row r="395" spans="1:27" x14ac:dyDescent="0.2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</row>
    <row r="396" spans="1:27" x14ac:dyDescent="0.2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</row>
    <row r="397" spans="1:27" x14ac:dyDescent="0.2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</row>
    <row r="398" spans="1:27" x14ac:dyDescent="0.2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</row>
    <row r="399" spans="1:27" x14ac:dyDescent="0.2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</row>
    <row r="400" spans="1:27" x14ac:dyDescent="0.2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</row>
    <row r="401" spans="1:27" x14ac:dyDescent="0.2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</row>
    <row r="402" spans="1:27" x14ac:dyDescent="0.2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</row>
    <row r="403" spans="1:27" x14ac:dyDescent="0.2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</row>
    <row r="404" spans="1:27" x14ac:dyDescent="0.2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</row>
    <row r="405" spans="1:27" x14ac:dyDescent="0.2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</row>
    <row r="406" spans="1:27" x14ac:dyDescent="0.2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</row>
    <row r="407" spans="1:27" x14ac:dyDescent="0.2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</row>
    <row r="408" spans="1:27" x14ac:dyDescent="0.2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</row>
    <row r="409" spans="1:27" x14ac:dyDescent="0.2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</row>
    <row r="410" spans="1:27" x14ac:dyDescent="0.2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</row>
    <row r="411" spans="1:27" x14ac:dyDescent="0.2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</row>
    <row r="412" spans="1:27" x14ac:dyDescent="0.2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</row>
    <row r="413" spans="1:27" x14ac:dyDescent="0.2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</row>
    <row r="414" spans="1:27" x14ac:dyDescent="0.2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</row>
    <row r="415" spans="1:27" x14ac:dyDescent="0.2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</row>
    <row r="416" spans="1:27" x14ac:dyDescent="0.2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</row>
    <row r="417" spans="1:27" x14ac:dyDescent="0.2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</row>
    <row r="418" spans="1:27" x14ac:dyDescent="0.2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</row>
    <row r="419" spans="1:27" x14ac:dyDescent="0.2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</row>
    <row r="420" spans="1:27" x14ac:dyDescent="0.2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</row>
    <row r="421" spans="1:27" x14ac:dyDescent="0.2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</row>
    <row r="422" spans="1:27" x14ac:dyDescent="0.2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</row>
    <row r="423" spans="1:27" x14ac:dyDescent="0.2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</row>
    <row r="424" spans="1:27" x14ac:dyDescent="0.2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</row>
    <row r="425" spans="1:27" x14ac:dyDescent="0.2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</row>
    <row r="426" spans="1:27" x14ac:dyDescent="0.2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</row>
    <row r="427" spans="1:27" x14ac:dyDescent="0.2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</row>
    <row r="428" spans="1:27" x14ac:dyDescent="0.2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</row>
    <row r="429" spans="1:27" x14ac:dyDescent="0.2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</row>
    <row r="430" spans="1:27" x14ac:dyDescent="0.2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</row>
    <row r="431" spans="1:27" x14ac:dyDescent="0.2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</row>
    <row r="432" spans="1:27" x14ac:dyDescent="0.2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</row>
    <row r="433" spans="1:27" x14ac:dyDescent="0.2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</row>
    <row r="434" spans="1:27" x14ac:dyDescent="0.2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</row>
    <row r="435" spans="1:27" x14ac:dyDescent="0.2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</row>
    <row r="436" spans="1:27" x14ac:dyDescent="0.2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</row>
    <row r="437" spans="1:27" x14ac:dyDescent="0.2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</row>
    <row r="438" spans="1:27" x14ac:dyDescent="0.2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</row>
    <row r="439" spans="1:27" x14ac:dyDescent="0.2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</row>
    <row r="440" spans="1:27" x14ac:dyDescent="0.2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</row>
    <row r="441" spans="1:27" x14ac:dyDescent="0.2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</row>
    <row r="442" spans="1:27" x14ac:dyDescent="0.2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</row>
    <row r="443" spans="1:27" x14ac:dyDescent="0.2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</row>
    <row r="444" spans="1:27" x14ac:dyDescent="0.2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</row>
    <row r="445" spans="1:27" x14ac:dyDescent="0.2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</row>
    <row r="446" spans="1:27" x14ac:dyDescent="0.2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</row>
    <row r="447" spans="1:27" x14ac:dyDescent="0.2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</row>
    <row r="448" spans="1:27" x14ac:dyDescent="0.2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</row>
    <row r="449" spans="1:27" x14ac:dyDescent="0.2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</row>
    <row r="450" spans="1:27" x14ac:dyDescent="0.2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</row>
    <row r="451" spans="1:27" x14ac:dyDescent="0.2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</row>
    <row r="452" spans="1:27" x14ac:dyDescent="0.2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</row>
    <row r="453" spans="1:27" x14ac:dyDescent="0.2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</row>
    <row r="454" spans="1:27" x14ac:dyDescent="0.2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</row>
    <row r="455" spans="1:27" x14ac:dyDescent="0.2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</row>
    <row r="456" spans="1:27" x14ac:dyDescent="0.2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</row>
    <row r="457" spans="1:27" x14ac:dyDescent="0.2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</row>
    <row r="458" spans="1:27" x14ac:dyDescent="0.2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</row>
    <row r="459" spans="1:27" x14ac:dyDescent="0.2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</row>
    <row r="460" spans="1:27" x14ac:dyDescent="0.2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</row>
    <row r="461" spans="1:27" x14ac:dyDescent="0.2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</row>
    <row r="462" spans="1:27" x14ac:dyDescent="0.2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</row>
    <row r="463" spans="1:27" x14ac:dyDescent="0.2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</row>
    <row r="464" spans="1:27" x14ac:dyDescent="0.2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</row>
    <row r="465" spans="1:27" x14ac:dyDescent="0.2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</row>
    <row r="466" spans="1:27" x14ac:dyDescent="0.2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</row>
    <row r="467" spans="1:27" x14ac:dyDescent="0.2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</row>
    <row r="468" spans="1:27" x14ac:dyDescent="0.2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</row>
    <row r="469" spans="1:27" x14ac:dyDescent="0.2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</row>
    <row r="470" spans="1:27" x14ac:dyDescent="0.2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</row>
    <row r="471" spans="1:27" x14ac:dyDescent="0.2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</row>
    <row r="472" spans="1:27" x14ac:dyDescent="0.2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</row>
    <row r="473" spans="1:27" x14ac:dyDescent="0.2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</row>
    <row r="474" spans="1:27" x14ac:dyDescent="0.2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</row>
    <row r="475" spans="1:27" x14ac:dyDescent="0.2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</row>
    <row r="476" spans="1:27" x14ac:dyDescent="0.2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</row>
    <row r="477" spans="1:27" x14ac:dyDescent="0.2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</row>
    <row r="478" spans="1:27" x14ac:dyDescent="0.2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</row>
    <row r="479" spans="1:27" x14ac:dyDescent="0.2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</row>
    <row r="480" spans="1:27" x14ac:dyDescent="0.2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</row>
    <row r="481" spans="1:27" x14ac:dyDescent="0.2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</row>
    <row r="482" spans="1:27" x14ac:dyDescent="0.2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</row>
    <row r="483" spans="1:27" x14ac:dyDescent="0.2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</row>
    <row r="484" spans="1:27" x14ac:dyDescent="0.2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</row>
    <row r="485" spans="1:27" x14ac:dyDescent="0.2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</row>
    <row r="486" spans="1:27" x14ac:dyDescent="0.2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</row>
    <row r="487" spans="1:27" x14ac:dyDescent="0.2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</row>
    <row r="488" spans="1:27" x14ac:dyDescent="0.2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</row>
    <row r="489" spans="1:27" x14ac:dyDescent="0.2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</row>
    <row r="490" spans="1:27" x14ac:dyDescent="0.2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</row>
    <row r="491" spans="1:27" x14ac:dyDescent="0.2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</row>
    <row r="492" spans="1:27" x14ac:dyDescent="0.2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</row>
    <row r="493" spans="1:27" x14ac:dyDescent="0.2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</row>
    <row r="494" spans="1:27" x14ac:dyDescent="0.2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</row>
    <row r="495" spans="1:27" x14ac:dyDescent="0.2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</row>
    <row r="496" spans="1:27" x14ac:dyDescent="0.2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</row>
    <row r="497" spans="1:27" x14ac:dyDescent="0.2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</row>
    <row r="498" spans="1:27" x14ac:dyDescent="0.2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</row>
    <row r="499" spans="1:27" x14ac:dyDescent="0.2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</row>
    <row r="500" spans="1:27" x14ac:dyDescent="0.2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</row>
    <row r="501" spans="1:27" x14ac:dyDescent="0.2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</row>
    <row r="502" spans="1:27" x14ac:dyDescent="0.2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</row>
    <row r="503" spans="1:27" x14ac:dyDescent="0.2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</row>
    <row r="504" spans="1:27" x14ac:dyDescent="0.2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</row>
    <row r="505" spans="1:27" x14ac:dyDescent="0.2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</row>
    <row r="506" spans="1:27" x14ac:dyDescent="0.2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</row>
    <row r="507" spans="1:27" x14ac:dyDescent="0.2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</row>
    <row r="508" spans="1:27" x14ac:dyDescent="0.2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</row>
    <row r="509" spans="1:27" x14ac:dyDescent="0.2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</row>
    <row r="510" spans="1:27" x14ac:dyDescent="0.2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</row>
    <row r="511" spans="1:27" x14ac:dyDescent="0.2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</row>
    <row r="512" spans="1:27" x14ac:dyDescent="0.2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</row>
    <row r="513" spans="1:27" x14ac:dyDescent="0.2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</row>
    <row r="514" spans="1:27" x14ac:dyDescent="0.2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</row>
    <row r="515" spans="1:27" x14ac:dyDescent="0.2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</row>
    <row r="516" spans="1:27" x14ac:dyDescent="0.2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</row>
    <row r="517" spans="1:27" x14ac:dyDescent="0.2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</row>
    <row r="518" spans="1:27" x14ac:dyDescent="0.2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</row>
    <row r="519" spans="1:27" x14ac:dyDescent="0.2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</row>
    <row r="520" spans="1:27" x14ac:dyDescent="0.2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  <c r="AA520" s="58"/>
    </row>
    <row r="521" spans="1:27" x14ac:dyDescent="0.2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</row>
    <row r="522" spans="1:27" x14ac:dyDescent="0.2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  <c r="AA522" s="58"/>
    </row>
    <row r="523" spans="1:27" x14ac:dyDescent="0.2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  <c r="AA523" s="58"/>
    </row>
    <row r="524" spans="1:27" x14ac:dyDescent="0.2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  <c r="AA524" s="58"/>
    </row>
    <row r="525" spans="1:27" x14ac:dyDescent="0.2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  <c r="AA525" s="58"/>
    </row>
    <row r="526" spans="1:27" x14ac:dyDescent="0.2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  <c r="AA526" s="58"/>
    </row>
    <row r="527" spans="1:27" x14ac:dyDescent="0.2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</row>
    <row r="528" spans="1:27" x14ac:dyDescent="0.2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</row>
    <row r="529" spans="1:27" x14ac:dyDescent="0.2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</row>
    <row r="530" spans="1:27" x14ac:dyDescent="0.2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  <c r="AA530" s="58"/>
    </row>
    <row r="531" spans="1:27" x14ac:dyDescent="0.2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  <c r="AA531" s="58"/>
    </row>
    <row r="532" spans="1:27" x14ac:dyDescent="0.2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</row>
    <row r="533" spans="1:27" x14ac:dyDescent="0.2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  <c r="AA533" s="58"/>
    </row>
    <row r="534" spans="1:27" x14ac:dyDescent="0.2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</row>
    <row r="535" spans="1:27" x14ac:dyDescent="0.2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58"/>
    </row>
    <row r="536" spans="1:27" x14ac:dyDescent="0.2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  <c r="AA536" s="58"/>
    </row>
    <row r="537" spans="1:27" x14ac:dyDescent="0.2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</row>
    <row r="538" spans="1:27" x14ac:dyDescent="0.2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8"/>
    </row>
    <row r="539" spans="1:27" x14ac:dyDescent="0.2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</row>
    <row r="540" spans="1:27" x14ac:dyDescent="0.2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</row>
    <row r="541" spans="1:27" x14ac:dyDescent="0.2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  <c r="AA541" s="58"/>
    </row>
    <row r="542" spans="1:27" x14ac:dyDescent="0.2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  <c r="AA542" s="58"/>
    </row>
    <row r="543" spans="1:27" x14ac:dyDescent="0.2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</row>
    <row r="544" spans="1:27" x14ac:dyDescent="0.2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</row>
    <row r="545" spans="1:27" x14ac:dyDescent="0.2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  <c r="AA545" s="58"/>
    </row>
    <row r="546" spans="1:27" x14ac:dyDescent="0.2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</row>
    <row r="547" spans="1:27" x14ac:dyDescent="0.2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  <c r="AA547" s="58"/>
    </row>
    <row r="548" spans="1:27" x14ac:dyDescent="0.2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</row>
    <row r="549" spans="1:27" x14ac:dyDescent="0.2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</row>
    <row r="550" spans="1:27" x14ac:dyDescent="0.2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</row>
    <row r="551" spans="1:27" x14ac:dyDescent="0.2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</row>
    <row r="552" spans="1:27" x14ac:dyDescent="0.2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</row>
    <row r="553" spans="1:27" x14ac:dyDescent="0.2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</row>
    <row r="554" spans="1:27" x14ac:dyDescent="0.2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  <c r="AA554" s="58"/>
    </row>
    <row r="555" spans="1:27" x14ac:dyDescent="0.2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  <c r="AA555" s="58"/>
    </row>
    <row r="556" spans="1:27" x14ac:dyDescent="0.2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  <c r="AA556" s="58"/>
    </row>
    <row r="557" spans="1:27" x14ac:dyDescent="0.2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  <c r="AA557" s="58"/>
    </row>
    <row r="558" spans="1:27" x14ac:dyDescent="0.2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  <c r="AA558" s="58"/>
    </row>
    <row r="559" spans="1:27" x14ac:dyDescent="0.2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  <c r="AA559" s="58"/>
    </row>
    <row r="560" spans="1:27" x14ac:dyDescent="0.2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  <c r="AA560" s="58"/>
    </row>
    <row r="561" spans="1:27" x14ac:dyDescent="0.2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  <c r="AA561" s="58"/>
    </row>
    <row r="562" spans="1:27" x14ac:dyDescent="0.2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  <c r="AA562" s="58"/>
    </row>
    <row r="563" spans="1:27" x14ac:dyDescent="0.2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</row>
    <row r="564" spans="1:27" x14ac:dyDescent="0.2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</row>
    <row r="565" spans="1:27" x14ac:dyDescent="0.2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  <c r="AA565" s="58"/>
    </row>
    <row r="566" spans="1:27" x14ac:dyDescent="0.2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  <c r="AA566" s="58"/>
    </row>
    <row r="567" spans="1:27" x14ac:dyDescent="0.2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</row>
    <row r="568" spans="1:27" x14ac:dyDescent="0.2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  <c r="AA568" s="58"/>
    </row>
    <row r="569" spans="1:27" x14ac:dyDescent="0.2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  <c r="AA569" s="58"/>
    </row>
    <row r="570" spans="1:27" x14ac:dyDescent="0.2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  <c r="AA570" s="58"/>
    </row>
    <row r="571" spans="1:27" x14ac:dyDescent="0.2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  <c r="AA571" s="58"/>
    </row>
    <row r="572" spans="1:27" x14ac:dyDescent="0.2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  <c r="AA572" s="58"/>
    </row>
    <row r="573" spans="1:27" x14ac:dyDescent="0.2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</row>
    <row r="574" spans="1:27" x14ac:dyDescent="0.2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</row>
    <row r="575" spans="1:27" x14ac:dyDescent="0.2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</row>
    <row r="576" spans="1:27" x14ac:dyDescent="0.2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8"/>
    </row>
    <row r="577" spans="1:27" x14ac:dyDescent="0.2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</row>
    <row r="578" spans="1:27" x14ac:dyDescent="0.2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</row>
    <row r="579" spans="1:27" x14ac:dyDescent="0.2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</row>
    <row r="580" spans="1:27" x14ac:dyDescent="0.2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  <c r="AA580" s="58"/>
    </row>
    <row r="581" spans="1:27" x14ac:dyDescent="0.2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  <c r="AA581" s="58"/>
    </row>
    <row r="582" spans="1:27" x14ac:dyDescent="0.2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  <c r="AA582" s="58"/>
    </row>
    <row r="583" spans="1:27" x14ac:dyDescent="0.2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  <c r="AA583" s="58"/>
    </row>
    <row r="584" spans="1:27" x14ac:dyDescent="0.2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</row>
    <row r="585" spans="1:27" x14ac:dyDescent="0.2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  <c r="AA585" s="58"/>
    </row>
    <row r="586" spans="1:27" x14ac:dyDescent="0.2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  <c r="AA586" s="58"/>
    </row>
    <row r="587" spans="1:27" x14ac:dyDescent="0.2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  <c r="AA587" s="58"/>
    </row>
    <row r="588" spans="1:27" x14ac:dyDescent="0.2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</row>
    <row r="589" spans="1:27" x14ac:dyDescent="0.2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  <c r="AA589" s="58"/>
    </row>
    <row r="590" spans="1:27" x14ac:dyDescent="0.2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</row>
    <row r="591" spans="1:27" x14ac:dyDescent="0.2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  <c r="AA591" s="58"/>
    </row>
    <row r="592" spans="1:27" x14ac:dyDescent="0.2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  <c r="AA592" s="58"/>
    </row>
    <row r="593" spans="1:27" x14ac:dyDescent="0.2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  <c r="AA593" s="58"/>
    </row>
    <row r="594" spans="1:27" x14ac:dyDescent="0.2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  <c r="AA594" s="58"/>
    </row>
    <row r="595" spans="1:27" x14ac:dyDescent="0.2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</row>
    <row r="596" spans="1:27" x14ac:dyDescent="0.2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  <c r="AA596" s="58"/>
    </row>
    <row r="597" spans="1:27" x14ac:dyDescent="0.2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</row>
    <row r="598" spans="1:27" x14ac:dyDescent="0.2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  <c r="AA598" s="58"/>
    </row>
    <row r="599" spans="1:27" x14ac:dyDescent="0.2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  <c r="AA599" s="58"/>
    </row>
    <row r="600" spans="1:27" x14ac:dyDescent="0.2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  <c r="AA600" s="58"/>
    </row>
    <row r="601" spans="1:27" x14ac:dyDescent="0.2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</row>
    <row r="602" spans="1:27" x14ac:dyDescent="0.2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  <c r="AA602" s="58"/>
    </row>
    <row r="603" spans="1:27" x14ac:dyDescent="0.2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  <c r="AA603" s="58"/>
    </row>
    <row r="604" spans="1:27" x14ac:dyDescent="0.2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  <c r="AA604" s="58"/>
    </row>
    <row r="605" spans="1:27" x14ac:dyDescent="0.2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</row>
    <row r="606" spans="1:27" x14ac:dyDescent="0.2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8"/>
    </row>
    <row r="607" spans="1:27" x14ac:dyDescent="0.2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</row>
    <row r="608" spans="1:27" x14ac:dyDescent="0.2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  <c r="AA608" s="58"/>
    </row>
    <row r="609" spans="1:27" x14ac:dyDescent="0.2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</row>
    <row r="610" spans="1:27" x14ac:dyDescent="0.2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</row>
    <row r="611" spans="1:27" x14ac:dyDescent="0.2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</row>
    <row r="612" spans="1:27" x14ac:dyDescent="0.2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</row>
    <row r="613" spans="1:27" x14ac:dyDescent="0.2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  <c r="AA613" s="58"/>
    </row>
    <row r="614" spans="1:27" x14ac:dyDescent="0.2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  <c r="AA614" s="58"/>
    </row>
    <row r="615" spans="1:27" x14ac:dyDescent="0.2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  <c r="AA615" s="58"/>
    </row>
    <row r="616" spans="1:27" x14ac:dyDescent="0.2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  <c r="AA616" s="58"/>
    </row>
    <row r="617" spans="1:27" x14ac:dyDescent="0.2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  <c r="AA617" s="58"/>
    </row>
    <row r="618" spans="1:27" x14ac:dyDescent="0.2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  <c r="AA618" s="58"/>
    </row>
    <row r="619" spans="1:27" x14ac:dyDescent="0.2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  <c r="AA619" s="58"/>
    </row>
    <row r="620" spans="1:27" x14ac:dyDescent="0.2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</row>
    <row r="621" spans="1:27" x14ac:dyDescent="0.2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</row>
    <row r="622" spans="1:27" x14ac:dyDescent="0.2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</row>
    <row r="623" spans="1:27" x14ac:dyDescent="0.2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  <c r="AA623" s="58"/>
    </row>
    <row r="624" spans="1:27" x14ac:dyDescent="0.2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  <c r="AA624" s="58"/>
    </row>
    <row r="625" spans="1:27" x14ac:dyDescent="0.2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  <c r="AA625" s="58"/>
    </row>
    <row r="626" spans="1:27" x14ac:dyDescent="0.2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</row>
    <row r="627" spans="1:27" x14ac:dyDescent="0.2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  <c r="AA627" s="58"/>
    </row>
    <row r="628" spans="1:27" x14ac:dyDescent="0.2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</row>
    <row r="629" spans="1:27" x14ac:dyDescent="0.2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  <c r="AA629" s="58"/>
    </row>
    <row r="630" spans="1:27" x14ac:dyDescent="0.2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  <c r="AA630" s="58"/>
    </row>
    <row r="631" spans="1:27" x14ac:dyDescent="0.2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  <c r="AA631" s="58"/>
    </row>
    <row r="632" spans="1:27" x14ac:dyDescent="0.2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  <c r="AA632" s="58"/>
    </row>
    <row r="633" spans="1:27" x14ac:dyDescent="0.2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</row>
    <row r="634" spans="1:27" x14ac:dyDescent="0.2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  <c r="AA634" s="58"/>
    </row>
    <row r="635" spans="1:27" x14ac:dyDescent="0.2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8"/>
    </row>
    <row r="636" spans="1:27" x14ac:dyDescent="0.2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8"/>
    </row>
    <row r="637" spans="1:27" x14ac:dyDescent="0.2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</row>
    <row r="638" spans="1:27" x14ac:dyDescent="0.2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  <c r="AA638" s="58"/>
    </row>
    <row r="639" spans="1:27" x14ac:dyDescent="0.2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  <c r="AA639" s="58"/>
    </row>
    <row r="640" spans="1:27" x14ac:dyDescent="0.2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  <c r="AA640" s="58"/>
    </row>
    <row r="641" spans="1:27" x14ac:dyDescent="0.2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</row>
    <row r="642" spans="1:27" x14ac:dyDescent="0.2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  <c r="AA642" s="58"/>
    </row>
    <row r="643" spans="1:27" x14ac:dyDescent="0.2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  <c r="AA643" s="58"/>
    </row>
    <row r="644" spans="1:27" x14ac:dyDescent="0.2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  <c r="AA644" s="58"/>
    </row>
    <row r="645" spans="1:27" x14ac:dyDescent="0.2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  <c r="AA645" s="58"/>
    </row>
    <row r="646" spans="1:27" x14ac:dyDescent="0.2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  <c r="AA646" s="58"/>
    </row>
    <row r="647" spans="1:27" x14ac:dyDescent="0.2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  <c r="AA647" s="58"/>
    </row>
    <row r="648" spans="1:27" x14ac:dyDescent="0.2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</row>
    <row r="649" spans="1:27" x14ac:dyDescent="0.2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  <c r="AA649" s="58"/>
    </row>
    <row r="650" spans="1:27" x14ac:dyDescent="0.2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  <c r="AA650" s="58"/>
    </row>
    <row r="651" spans="1:27" x14ac:dyDescent="0.2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</row>
    <row r="652" spans="1:27" x14ac:dyDescent="0.2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  <c r="AA652" s="58"/>
    </row>
    <row r="653" spans="1:27" x14ac:dyDescent="0.2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  <c r="AA653" s="58"/>
    </row>
    <row r="654" spans="1:27" x14ac:dyDescent="0.2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  <c r="AA654" s="58"/>
    </row>
    <row r="655" spans="1:27" x14ac:dyDescent="0.2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</row>
    <row r="656" spans="1:27" x14ac:dyDescent="0.2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  <c r="AA656" s="58"/>
    </row>
    <row r="657" spans="1:27" x14ac:dyDescent="0.2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  <c r="AA657" s="58"/>
    </row>
    <row r="658" spans="1:27" x14ac:dyDescent="0.2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</row>
    <row r="659" spans="1:27" x14ac:dyDescent="0.2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</row>
    <row r="660" spans="1:27" x14ac:dyDescent="0.2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</row>
    <row r="661" spans="1:27" x14ac:dyDescent="0.2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  <c r="AA661" s="58"/>
    </row>
    <row r="662" spans="1:27" x14ac:dyDescent="0.2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  <c r="AA662" s="58"/>
    </row>
    <row r="663" spans="1:27" x14ac:dyDescent="0.2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</row>
    <row r="664" spans="1:27" x14ac:dyDescent="0.2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</row>
    <row r="665" spans="1:27" x14ac:dyDescent="0.2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</row>
    <row r="666" spans="1:27" x14ac:dyDescent="0.2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</row>
    <row r="667" spans="1:27" x14ac:dyDescent="0.2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</row>
    <row r="668" spans="1:27" x14ac:dyDescent="0.2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  <c r="AA668" s="58"/>
    </row>
    <row r="669" spans="1:27" x14ac:dyDescent="0.2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</row>
    <row r="670" spans="1:27" x14ac:dyDescent="0.2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  <c r="AA670" s="58"/>
    </row>
    <row r="671" spans="1:27" x14ac:dyDescent="0.2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  <c r="AA671" s="58"/>
    </row>
    <row r="672" spans="1:27" x14ac:dyDescent="0.2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  <c r="AA672" s="58"/>
    </row>
    <row r="673" spans="1:27" x14ac:dyDescent="0.2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  <c r="AA673" s="58"/>
    </row>
    <row r="674" spans="1:27" x14ac:dyDescent="0.2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  <c r="AA674" s="58"/>
    </row>
    <row r="675" spans="1:27" x14ac:dyDescent="0.2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</row>
    <row r="676" spans="1:27" x14ac:dyDescent="0.2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</row>
    <row r="677" spans="1:27" x14ac:dyDescent="0.2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  <c r="AA677" s="58"/>
    </row>
    <row r="678" spans="1:27" x14ac:dyDescent="0.2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</row>
    <row r="679" spans="1:27" x14ac:dyDescent="0.2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</row>
    <row r="680" spans="1:27" x14ac:dyDescent="0.2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  <c r="AA680" s="58"/>
    </row>
    <row r="681" spans="1:27" x14ac:dyDescent="0.2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</row>
    <row r="682" spans="1:27" x14ac:dyDescent="0.2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  <c r="AA682" s="58"/>
    </row>
    <row r="683" spans="1:27" x14ac:dyDescent="0.2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</row>
    <row r="684" spans="1:27" x14ac:dyDescent="0.2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</row>
    <row r="685" spans="1:27" x14ac:dyDescent="0.2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</row>
    <row r="686" spans="1:27" x14ac:dyDescent="0.2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</row>
    <row r="687" spans="1:27" x14ac:dyDescent="0.2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  <c r="AA687" s="58"/>
    </row>
    <row r="688" spans="1:27" x14ac:dyDescent="0.2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</row>
    <row r="689" spans="1:27" x14ac:dyDescent="0.2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</row>
    <row r="690" spans="1:27" x14ac:dyDescent="0.2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  <c r="AA690" s="58"/>
    </row>
    <row r="691" spans="1:27" x14ac:dyDescent="0.2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</row>
    <row r="692" spans="1:27" x14ac:dyDescent="0.2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  <c r="AA692" s="58"/>
    </row>
    <row r="693" spans="1:27" x14ac:dyDescent="0.2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  <c r="AA693" s="58"/>
    </row>
    <row r="694" spans="1:27" x14ac:dyDescent="0.2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  <c r="AA694" s="58"/>
    </row>
    <row r="695" spans="1:27" x14ac:dyDescent="0.2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</row>
    <row r="696" spans="1:27" x14ac:dyDescent="0.2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</row>
    <row r="697" spans="1:27" x14ac:dyDescent="0.2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</row>
    <row r="698" spans="1:27" x14ac:dyDescent="0.2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  <c r="AA698" s="58"/>
    </row>
    <row r="699" spans="1:27" x14ac:dyDescent="0.2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  <c r="AA699" s="58"/>
    </row>
    <row r="700" spans="1:27" x14ac:dyDescent="0.2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</row>
    <row r="701" spans="1:27" x14ac:dyDescent="0.2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</row>
    <row r="702" spans="1:27" x14ac:dyDescent="0.2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  <c r="AA702" s="58"/>
    </row>
    <row r="703" spans="1:27" x14ac:dyDescent="0.2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  <c r="AA703" s="58"/>
    </row>
    <row r="704" spans="1:27" x14ac:dyDescent="0.2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</row>
    <row r="705" spans="1:27" x14ac:dyDescent="0.2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  <c r="AA705" s="58"/>
    </row>
    <row r="706" spans="1:27" x14ac:dyDescent="0.2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  <c r="AA706" s="58"/>
    </row>
    <row r="707" spans="1:27" x14ac:dyDescent="0.2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  <c r="AA707" s="58"/>
    </row>
    <row r="708" spans="1:27" x14ac:dyDescent="0.2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  <c r="AA708" s="58"/>
    </row>
    <row r="709" spans="1:27" x14ac:dyDescent="0.2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</row>
    <row r="710" spans="1:27" x14ac:dyDescent="0.2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  <c r="AA710" s="58"/>
    </row>
    <row r="711" spans="1:27" x14ac:dyDescent="0.2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  <c r="AA711" s="58"/>
    </row>
    <row r="712" spans="1:27" x14ac:dyDescent="0.2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</row>
    <row r="713" spans="1:27" x14ac:dyDescent="0.2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</row>
    <row r="714" spans="1:27" x14ac:dyDescent="0.2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</row>
    <row r="715" spans="1:27" x14ac:dyDescent="0.2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  <c r="AA715" s="58"/>
    </row>
    <row r="716" spans="1:27" x14ac:dyDescent="0.2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</row>
    <row r="717" spans="1:27" x14ac:dyDescent="0.2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  <c r="AA717" s="58"/>
    </row>
    <row r="718" spans="1:27" x14ac:dyDescent="0.2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  <c r="AA718" s="58"/>
    </row>
    <row r="719" spans="1:27" x14ac:dyDescent="0.2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</row>
    <row r="720" spans="1:27" x14ac:dyDescent="0.2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  <c r="AA720" s="58"/>
    </row>
    <row r="721" spans="1:27" x14ac:dyDescent="0.2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  <c r="AA721" s="58"/>
    </row>
    <row r="722" spans="1:27" x14ac:dyDescent="0.2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  <c r="AA722" s="58"/>
    </row>
    <row r="723" spans="1:27" x14ac:dyDescent="0.2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</row>
    <row r="724" spans="1:27" x14ac:dyDescent="0.2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  <c r="AA724" s="58"/>
    </row>
    <row r="725" spans="1:27" x14ac:dyDescent="0.2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  <c r="AA725" s="58"/>
    </row>
    <row r="726" spans="1:27" x14ac:dyDescent="0.2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</row>
    <row r="727" spans="1:27" x14ac:dyDescent="0.2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  <c r="AA727" s="58"/>
    </row>
    <row r="728" spans="1:27" x14ac:dyDescent="0.2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</row>
    <row r="729" spans="1:27" x14ac:dyDescent="0.2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  <c r="AA729" s="58"/>
    </row>
    <row r="730" spans="1:27" x14ac:dyDescent="0.2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</row>
    <row r="731" spans="1:27" x14ac:dyDescent="0.2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  <c r="AA731" s="58"/>
    </row>
    <row r="732" spans="1:27" x14ac:dyDescent="0.2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  <c r="AA732" s="58"/>
    </row>
    <row r="733" spans="1:27" x14ac:dyDescent="0.2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</row>
    <row r="734" spans="1:27" x14ac:dyDescent="0.2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  <c r="AA734" s="58"/>
    </row>
    <row r="735" spans="1:27" x14ac:dyDescent="0.2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  <c r="AA735" s="58"/>
    </row>
    <row r="736" spans="1:27" x14ac:dyDescent="0.2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  <c r="AA736" s="58"/>
    </row>
    <row r="737" spans="1:27" x14ac:dyDescent="0.2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</row>
    <row r="738" spans="1:27" x14ac:dyDescent="0.2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</row>
    <row r="739" spans="1:27" x14ac:dyDescent="0.2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  <c r="AA739" s="58"/>
    </row>
    <row r="740" spans="1:27" x14ac:dyDescent="0.2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  <c r="AA740" s="58"/>
    </row>
    <row r="741" spans="1:27" x14ac:dyDescent="0.2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</row>
    <row r="742" spans="1:27" x14ac:dyDescent="0.2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</row>
    <row r="743" spans="1:27" x14ac:dyDescent="0.2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</row>
    <row r="744" spans="1:27" x14ac:dyDescent="0.2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</row>
    <row r="745" spans="1:27" x14ac:dyDescent="0.2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  <c r="AA745" s="58"/>
    </row>
    <row r="746" spans="1:27" x14ac:dyDescent="0.2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  <c r="AA746" s="58"/>
    </row>
    <row r="747" spans="1:27" x14ac:dyDescent="0.2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</row>
    <row r="748" spans="1:27" x14ac:dyDescent="0.2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  <c r="AA748" s="58"/>
    </row>
    <row r="749" spans="1:27" x14ac:dyDescent="0.2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  <c r="AA749" s="58"/>
    </row>
    <row r="750" spans="1:27" x14ac:dyDescent="0.2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  <c r="AA750" s="58"/>
    </row>
    <row r="751" spans="1:27" x14ac:dyDescent="0.2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  <c r="AA751" s="58"/>
    </row>
    <row r="752" spans="1:27" x14ac:dyDescent="0.2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  <c r="AA752" s="58"/>
    </row>
    <row r="753" spans="1:27" x14ac:dyDescent="0.2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  <c r="AA753" s="58"/>
    </row>
    <row r="754" spans="1:27" x14ac:dyDescent="0.2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  <c r="AA754" s="58"/>
    </row>
    <row r="755" spans="1:27" x14ac:dyDescent="0.2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  <c r="AA755" s="58"/>
    </row>
    <row r="756" spans="1:27" x14ac:dyDescent="0.2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  <c r="AA756" s="58"/>
    </row>
    <row r="757" spans="1:27" x14ac:dyDescent="0.2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  <c r="AA757" s="58"/>
    </row>
    <row r="758" spans="1:27" x14ac:dyDescent="0.2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  <c r="AA758" s="58"/>
    </row>
    <row r="759" spans="1:27" x14ac:dyDescent="0.2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  <c r="AA759" s="58"/>
    </row>
    <row r="760" spans="1:27" x14ac:dyDescent="0.2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  <c r="AA760" s="58"/>
    </row>
    <row r="761" spans="1:27" x14ac:dyDescent="0.2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  <c r="AA761" s="58"/>
    </row>
    <row r="762" spans="1:27" x14ac:dyDescent="0.2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  <c r="AA762" s="58"/>
    </row>
    <row r="763" spans="1:27" x14ac:dyDescent="0.2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  <c r="AA763" s="58"/>
    </row>
    <row r="764" spans="1:27" x14ac:dyDescent="0.2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  <c r="AA764" s="58"/>
    </row>
    <row r="765" spans="1:27" x14ac:dyDescent="0.2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</row>
    <row r="766" spans="1:27" x14ac:dyDescent="0.2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</row>
    <row r="767" spans="1:27" x14ac:dyDescent="0.2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  <c r="AA767" s="58"/>
    </row>
    <row r="768" spans="1:27" x14ac:dyDescent="0.2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  <c r="AA768" s="58"/>
    </row>
    <row r="769" spans="1:27" x14ac:dyDescent="0.2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  <c r="AA769" s="58"/>
    </row>
    <row r="770" spans="1:27" x14ac:dyDescent="0.2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</row>
    <row r="771" spans="1:27" x14ac:dyDescent="0.2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  <c r="AA771" s="58"/>
    </row>
    <row r="772" spans="1:27" x14ac:dyDescent="0.2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  <c r="AA772" s="58"/>
    </row>
    <row r="773" spans="1:27" x14ac:dyDescent="0.2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  <c r="AA773" s="58"/>
    </row>
    <row r="774" spans="1:27" x14ac:dyDescent="0.2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  <c r="AA774" s="58"/>
    </row>
    <row r="775" spans="1:27" x14ac:dyDescent="0.2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  <c r="AA775" s="58"/>
    </row>
    <row r="776" spans="1:27" x14ac:dyDescent="0.2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  <c r="AA776" s="58"/>
    </row>
    <row r="777" spans="1:27" x14ac:dyDescent="0.2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  <c r="AA777" s="58"/>
    </row>
    <row r="778" spans="1:27" x14ac:dyDescent="0.2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  <c r="AA778" s="58"/>
    </row>
    <row r="779" spans="1:27" x14ac:dyDescent="0.2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  <c r="AA779" s="58"/>
    </row>
    <row r="780" spans="1:27" x14ac:dyDescent="0.2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  <c r="AA780" s="58"/>
    </row>
    <row r="781" spans="1:27" x14ac:dyDescent="0.2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  <c r="AA781" s="58"/>
    </row>
    <row r="782" spans="1:27" x14ac:dyDescent="0.2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  <c r="AA782" s="58"/>
    </row>
    <row r="783" spans="1:27" x14ac:dyDescent="0.2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  <c r="AA783" s="58"/>
    </row>
    <row r="784" spans="1:27" x14ac:dyDescent="0.2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  <c r="AA784" s="58"/>
    </row>
    <row r="785" spans="1:27" x14ac:dyDescent="0.2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  <c r="AA785" s="58"/>
    </row>
    <row r="786" spans="1:27" x14ac:dyDescent="0.2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  <c r="AA786" s="58"/>
    </row>
    <row r="787" spans="1:27" x14ac:dyDescent="0.2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  <c r="AA787" s="58"/>
    </row>
    <row r="788" spans="1:27" x14ac:dyDescent="0.2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  <c r="AA788" s="58"/>
    </row>
    <row r="789" spans="1:27" x14ac:dyDescent="0.2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</row>
    <row r="790" spans="1:27" x14ac:dyDescent="0.2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  <c r="AA790" s="58"/>
    </row>
    <row r="791" spans="1:27" x14ac:dyDescent="0.2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  <c r="AA791" s="58"/>
    </row>
    <row r="792" spans="1:27" x14ac:dyDescent="0.2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  <c r="AA792" s="58"/>
    </row>
    <row r="793" spans="1:27" x14ac:dyDescent="0.2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</row>
    <row r="794" spans="1:27" x14ac:dyDescent="0.2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</row>
    <row r="795" spans="1:27" x14ac:dyDescent="0.2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  <c r="AA795" s="58"/>
    </row>
    <row r="796" spans="1:27" x14ac:dyDescent="0.2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</row>
    <row r="797" spans="1:27" x14ac:dyDescent="0.2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  <c r="AA797" s="58"/>
    </row>
    <row r="798" spans="1:27" x14ac:dyDescent="0.2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  <c r="AA798" s="58"/>
    </row>
    <row r="799" spans="1:27" x14ac:dyDescent="0.2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</row>
    <row r="800" spans="1:27" x14ac:dyDescent="0.2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  <c r="AA800" s="58"/>
    </row>
    <row r="801" spans="1:27" x14ac:dyDescent="0.2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</row>
    <row r="802" spans="1:27" x14ac:dyDescent="0.2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  <c r="AA802" s="58"/>
    </row>
    <row r="803" spans="1:27" x14ac:dyDescent="0.2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  <c r="AA803" s="58"/>
    </row>
    <row r="804" spans="1:27" x14ac:dyDescent="0.2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  <c r="AA804" s="58"/>
    </row>
    <row r="805" spans="1:27" x14ac:dyDescent="0.2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  <c r="AA805" s="58"/>
    </row>
    <row r="806" spans="1:27" x14ac:dyDescent="0.2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  <c r="AA806" s="58"/>
    </row>
    <row r="807" spans="1:27" x14ac:dyDescent="0.2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  <c r="AA807" s="58"/>
    </row>
    <row r="808" spans="1:27" x14ac:dyDescent="0.2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  <c r="AA808" s="58"/>
    </row>
    <row r="809" spans="1:27" x14ac:dyDescent="0.2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  <c r="AA809" s="58"/>
    </row>
    <row r="810" spans="1:27" x14ac:dyDescent="0.2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  <c r="AA810" s="58"/>
    </row>
    <row r="811" spans="1:27" x14ac:dyDescent="0.2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</row>
    <row r="812" spans="1:27" x14ac:dyDescent="0.2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</row>
    <row r="813" spans="1:27" x14ac:dyDescent="0.2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  <c r="AA813" s="58"/>
    </row>
    <row r="814" spans="1:27" x14ac:dyDescent="0.2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</row>
    <row r="815" spans="1:27" x14ac:dyDescent="0.2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</row>
    <row r="816" spans="1:27" x14ac:dyDescent="0.2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</row>
    <row r="817" spans="1:27" x14ac:dyDescent="0.2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</row>
    <row r="818" spans="1:27" x14ac:dyDescent="0.2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  <c r="AA818" s="58"/>
    </row>
    <row r="819" spans="1:27" x14ac:dyDescent="0.2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</row>
    <row r="820" spans="1:27" x14ac:dyDescent="0.2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  <c r="AA820" s="58"/>
    </row>
    <row r="821" spans="1:27" x14ac:dyDescent="0.2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  <c r="AA821" s="58"/>
    </row>
    <row r="822" spans="1:27" x14ac:dyDescent="0.2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  <c r="AA822" s="58"/>
    </row>
    <row r="823" spans="1:27" x14ac:dyDescent="0.2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</row>
    <row r="824" spans="1:27" x14ac:dyDescent="0.2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</row>
    <row r="825" spans="1:27" x14ac:dyDescent="0.2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  <c r="AA825" s="58"/>
    </row>
    <row r="826" spans="1:27" x14ac:dyDescent="0.2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</row>
    <row r="827" spans="1:27" x14ac:dyDescent="0.2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</row>
    <row r="828" spans="1:27" x14ac:dyDescent="0.2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  <c r="AA828" s="58"/>
    </row>
    <row r="829" spans="1:27" x14ac:dyDescent="0.2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  <c r="AA829" s="58"/>
    </row>
    <row r="830" spans="1:27" x14ac:dyDescent="0.2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  <c r="AA830" s="58"/>
    </row>
    <row r="831" spans="1:27" x14ac:dyDescent="0.2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  <c r="AA831" s="58"/>
    </row>
    <row r="832" spans="1:27" x14ac:dyDescent="0.2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  <c r="AA832" s="58"/>
    </row>
    <row r="833" spans="1:27" x14ac:dyDescent="0.2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  <c r="AA833" s="58"/>
    </row>
    <row r="834" spans="1:27" x14ac:dyDescent="0.2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  <c r="AA834" s="58"/>
    </row>
    <row r="835" spans="1:27" x14ac:dyDescent="0.2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  <c r="AA835" s="58"/>
    </row>
    <row r="836" spans="1:27" x14ac:dyDescent="0.2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  <c r="AA836" s="58"/>
    </row>
    <row r="837" spans="1:27" x14ac:dyDescent="0.2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  <c r="AA837" s="58"/>
    </row>
    <row r="838" spans="1:27" x14ac:dyDescent="0.2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  <c r="AA838" s="58"/>
    </row>
    <row r="839" spans="1:27" x14ac:dyDescent="0.2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  <c r="AA839" s="58"/>
    </row>
    <row r="840" spans="1:27" x14ac:dyDescent="0.2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  <c r="AA840" s="58"/>
    </row>
    <row r="841" spans="1:27" x14ac:dyDescent="0.2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  <c r="AA841" s="58"/>
    </row>
    <row r="842" spans="1:27" x14ac:dyDescent="0.2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  <c r="AA842" s="58"/>
    </row>
    <row r="843" spans="1:27" x14ac:dyDescent="0.2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  <c r="AA843" s="58"/>
    </row>
    <row r="844" spans="1:27" x14ac:dyDescent="0.2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  <c r="AA844" s="58"/>
    </row>
    <row r="845" spans="1:27" x14ac:dyDescent="0.2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  <c r="AA845" s="58"/>
    </row>
    <row r="846" spans="1:27" x14ac:dyDescent="0.2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  <c r="AA846" s="58"/>
    </row>
    <row r="847" spans="1:27" x14ac:dyDescent="0.2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  <c r="AA847" s="58"/>
    </row>
    <row r="848" spans="1:27" x14ac:dyDescent="0.2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  <c r="AA848" s="58"/>
    </row>
    <row r="849" spans="1:27" x14ac:dyDescent="0.2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  <c r="AA849" s="58"/>
    </row>
    <row r="850" spans="1:27" x14ac:dyDescent="0.2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  <c r="AA850" s="58"/>
    </row>
    <row r="851" spans="1:27" x14ac:dyDescent="0.2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  <c r="AA851" s="58"/>
    </row>
    <row r="852" spans="1:27" x14ac:dyDescent="0.2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  <c r="AA852" s="58"/>
    </row>
    <row r="853" spans="1:27" x14ac:dyDescent="0.2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  <c r="AA853" s="58"/>
    </row>
    <row r="854" spans="1:27" x14ac:dyDescent="0.2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  <c r="AA854" s="58"/>
    </row>
    <row r="855" spans="1:27" x14ac:dyDescent="0.2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  <c r="AA855" s="58"/>
    </row>
    <row r="856" spans="1:27" x14ac:dyDescent="0.2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</row>
    <row r="857" spans="1:27" x14ac:dyDescent="0.2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  <c r="AA857" s="58"/>
    </row>
    <row r="858" spans="1:27" x14ac:dyDescent="0.2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  <c r="AA858" s="58"/>
    </row>
    <row r="859" spans="1:27" x14ac:dyDescent="0.2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  <c r="AA859" s="58"/>
    </row>
    <row r="860" spans="1:27" x14ac:dyDescent="0.2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  <c r="AA860" s="58"/>
    </row>
    <row r="861" spans="1:27" x14ac:dyDescent="0.2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  <c r="AA861" s="58"/>
    </row>
    <row r="862" spans="1:27" x14ac:dyDescent="0.2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  <c r="AA862" s="58"/>
    </row>
    <row r="863" spans="1:27" x14ac:dyDescent="0.2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  <c r="AA863" s="58"/>
    </row>
    <row r="864" spans="1:27" x14ac:dyDescent="0.2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  <c r="AA864" s="58"/>
    </row>
    <row r="865" spans="1:27" x14ac:dyDescent="0.2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  <c r="AA865" s="58"/>
    </row>
    <row r="866" spans="1:27" x14ac:dyDescent="0.2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  <c r="AA866" s="58"/>
    </row>
    <row r="867" spans="1:27" x14ac:dyDescent="0.2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  <c r="AA867" s="58"/>
    </row>
    <row r="868" spans="1:27" x14ac:dyDescent="0.2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  <c r="AA868" s="58"/>
    </row>
    <row r="869" spans="1:27" x14ac:dyDescent="0.2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  <c r="AA869" s="58"/>
    </row>
    <row r="870" spans="1:27" x14ac:dyDescent="0.2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  <c r="AA870" s="58"/>
    </row>
    <row r="871" spans="1:27" x14ac:dyDescent="0.2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  <c r="AA871" s="58"/>
    </row>
    <row r="872" spans="1:27" x14ac:dyDescent="0.2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  <c r="AA872" s="58"/>
    </row>
    <row r="873" spans="1:27" x14ac:dyDescent="0.2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  <c r="AA873" s="58"/>
    </row>
    <row r="874" spans="1:27" x14ac:dyDescent="0.2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  <c r="AA874" s="58"/>
    </row>
    <row r="875" spans="1:27" x14ac:dyDescent="0.2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  <c r="AA875" s="58"/>
    </row>
    <row r="876" spans="1:27" x14ac:dyDescent="0.2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  <c r="AA876" s="58"/>
    </row>
    <row r="877" spans="1:27" x14ac:dyDescent="0.2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  <c r="AA877" s="58"/>
    </row>
    <row r="878" spans="1:27" x14ac:dyDescent="0.2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  <c r="AA878" s="58"/>
    </row>
    <row r="879" spans="1:27" x14ac:dyDescent="0.2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  <c r="AA879" s="58"/>
    </row>
    <row r="880" spans="1:27" x14ac:dyDescent="0.2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  <c r="AA880" s="58"/>
    </row>
    <row r="881" spans="1:27" x14ac:dyDescent="0.2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  <c r="AA881" s="58"/>
    </row>
    <row r="882" spans="1:27" x14ac:dyDescent="0.2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  <c r="AA882" s="58"/>
    </row>
    <row r="883" spans="1:27" x14ac:dyDescent="0.2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  <c r="AA883" s="58"/>
    </row>
    <row r="884" spans="1:27" x14ac:dyDescent="0.2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  <c r="AA884" s="58"/>
    </row>
    <row r="885" spans="1:27" x14ac:dyDescent="0.2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  <c r="AA885" s="58"/>
    </row>
    <row r="886" spans="1:27" x14ac:dyDescent="0.2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  <c r="AA886" s="58"/>
    </row>
    <row r="887" spans="1:27" x14ac:dyDescent="0.2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  <c r="AA887" s="58"/>
    </row>
    <row r="888" spans="1:27" x14ac:dyDescent="0.2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  <c r="AA888" s="58"/>
    </row>
    <row r="889" spans="1:27" x14ac:dyDescent="0.2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  <c r="AA889" s="58"/>
    </row>
    <row r="890" spans="1:27" x14ac:dyDescent="0.2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  <c r="AA890" s="58"/>
    </row>
    <row r="891" spans="1:27" x14ac:dyDescent="0.2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  <c r="AA891" s="58"/>
    </row>
    <row r="892" spans="1:27" x14ac:dyDescent="0.2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  <c r="AA892" s="58"/>
    </row>
    <row r="893" spans="1:27" x14ac:dyDescent="0.2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  <c r="AA893" s="58"/>
    </row>
    <row r="894" spans="1:27" x14ac:dyDescent="0.2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  <c r="AA894" s="58"/>
    </row>
    <row r="895" spans="1:27" x14ac:dyDescent="0.2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  <c r="AA895" s="58"/>
    </row>
    <row r="896" spans="1:27" x14ac:dyDescent="0.2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  <c r="AA896" s="58"/>
    </row>
    <row r="897" spans="1:27" x14ac:dyDescent="0.2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  <c r="AA897" s="58"/>
    </row>
    <row r="898" spans="1:27" x14ac:dyDescent="0.2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  <c r="AA898" s="58"/>
    </row>
    <row r="899" spans="1:27" x14ac:dyDescent="0.2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  <c r="AA899" s="58"/>
    </row>
    <row r="900" spans="1:27" x14ac:dyDescent="0.2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  <c r="AA900" s="58"/>
    </row>
    <row r="901" spans="1:27" x14ac:dyDescent="0.2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  <c r="AA901" s="58"/>
    </row>
    <row r="902" spans="1:27" x14ac:dyDescent="0.2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  <c r="AA902" s="58"/>
    </row>
    <row r="903" spans="1:27" x14ac:dyDescent="0.2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  <c r="AA903" s="58"/>
    </row>
    <row r="904" spans="1:27" x14ac:dyDescent="0.2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  <c r="AA904" s="58"/>
    </row>
    <row r="905" spans="1:27" x14ac:dyDescent="0.2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  <c r="AA905" s="58"/>
    </row>
    <row r="906" spans="1:27" x14ac:dyDescent="0.2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  <c r="AA906" s="58"/>
    </row>
    <row r="907" spans="1:27" x14ac:dyDescent="0.2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  <c r="AA907" s="58"/>
    </row>
    <row r="908" spans="1:27" x14ac:dyDescent="0.2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  <c r="AA908" s="58"/>
    </row>
    <row r="909" spans="1:27" x14ac:dyDescent="0.2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  <c r="AA909" s="58"/>
    </row>
    <row r="910" spans="1:27" x14ac:dyDescent="0.2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  <c r="AA910" s="58"/>
    </row>
    <row r="911" spans="1:27" x14ac:dyDescent="0.2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  <c r="AA911" s="58"/>
    </row>
    <row r="912" spans="1:27" x14ac:dyDescent="0.2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  <c r="AA912" s="58"/>
    </row>
    <row r="913" spans="1:27" x14ac:dyDescent="0.2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  <c r="AA913" s="58"/>
    </row>
    <row r="914" spans="1:27" x14ac:dyDescent="0.2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  <c r="AA914" s="58"/>
    </row>
    <row r="915" spans="1:27" x14ac:dyDescent="0.2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  <c r="AA915" s="58"/>
    </row>
    <row r="916" spans="1:27" x14ac:dyDescent="0.2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  <c r="AA916" s="58"/>
    </row>
    <row r="917" spans="1:27" x14ac:dyDescent="0.2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  <c r="AA917" s="58"/>
    </row>
    <row r="918" spans="1:27" x14ac:dyDescent="0.2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  <c r="AA918" s="58"/>
    </row>
    <row r="919" spans="1:27" x14ac:dyDescent="0.2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  <c r="AA919" s="58"/>
    </row>
    <row r="920" spans="1:27" x14ac:dyDescent="0.2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  <c r="AA920" s="58"/>
    </row>
    <row r="921" spans="1:27" x14ac:dyDescent="0.2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  <c r="AA921" s="58"/>
    </row>
    <row r="922" spans="1:27" x14ac:dyDescent="0.2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  <c r="AA922" s="58"/>
    </row>
    <row r="923" spans="1:27" x14ac:dyDescent="0.2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  <c r="AA923" s="58"/>
    </row>
    <row r="924" spans="1:27" x14ac:dyDescent="0.2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  <c r="AA924" s="58"/>
    </row>
    <row r="925" spans="1:27" x14ac:dyDescent="0.2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  <c r="AA925" s="58"/>
    </row>
    <row r="926" spans="1:27" x14ac:dyDescent="0.2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  <c r="AA926" s="58"/>
    </row>
    <row r="927" spans="1:27" x14ac:dyDescent="0.2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  <c r="AA927" s="58"/>
    </row>
    <row r="928" spans="1:27" x14ac:dyDescent="0.2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  <c r="AA928" s="58"/>
    </row>
    <row r="929" spans="1:27" x14ac:dyDescent="0.2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  <c r="AA929" s="58"/>
    </row>
    <row r="930" spans="1:27" x14ac:dyDescent="0.2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  <c r="AA930" s="58"/>
    </row>
    <row r="931" spans="1:27" x14ac:dyDescent="0.2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  <c r="AA931" s="58"/>
    </row>
    <row r="932" spans="1:27" x14ac:dyDescent="0.2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  <c r="AA932" s="58"/>
    </row>
    <row r="933" spans="1:27" x14ac:dyDescent="0.2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  <c r="AA933" s="58"/>
    </row>
    <row r="934" spans="1:27" x14ac:dyDescent="0.2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  <c r="AA934" s="58"/>
    </row>
    <row r="935" spans="1:27" x14ac:dyDescent="0.2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  <c r="AA935" s="58"/>
    </row>
    <row r="936" spans="1:27" x14ac:dyDescent="0.2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  <c r="AA936" s="58"/>
    </row>
    <row r="937" spans="1:27" x14ac:dyDescent="0.2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  <c r="AA937" s="58"/>
    </row>
    <row r="938" spans="1:27" x14ac:dyDescent="0.2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  <c r="AA938" s="58"/>
    </row>
    <row r="939" spans="1:27" x14ac:dyDescent="0.2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  <c r="AA939" s="58"/>
    </row>
    <row r="940" spans="1:27" x14ac:dyDescent="0.2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  <c r="AA940" s="58"/>
    </row>
    <row r="941" spans="1:27" x14ac:dyDescent="0.2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  <c r="AA941" s="58"/>
    </row>
    <row r="942" spans="1:27" x14ac:dyDescent="0.2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  <c r="AA942" s="58"/>
    </row>
    <row r="943" spans="1:27" x14ac:dyDescent="0.2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  <c r="AA943" s="58"/>
    </row>
    <row r="944" spans="1:27" x14ac:dyDescent="0.2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  <c r="AA944" s="58"/>
    </row>
    <row r="945" spans="1:27" x14ac:dyDescent="0.2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  <c r="AA945" s="58"/>
    </row>
    <row r="946" spans="1:27" x14ac:dyDescent="0.2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  <c r="AA946" s="58"/>
    </row>
    <row r="947" spans="1:27" x14ac:dyDescent="0.2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  <c r="AA947" s="58"/>
    </row>
    <row r="948" spans="1:27" x14ac:dyDescent="0.2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  <c r="AA948" s="58"/>
    </row>
    <row r="949" spans="1:27" x14ac:dyDescent="0.2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  <c r="AA949" s="58"/>
    </row>
    <row r="950" spans="1:27" x14ac:dyDescent="0.2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  <c r="AA950" s="58"/>
    </row>
    <row r="951" spans="1:27" x14ac:dyDescent="0.2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  <c r="AA951" s="58"/>
    </row>
    <row r="952" spans="1:27" x14ac:dyDescent="0.2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  <c r="AA952" s="58"/>
    </row>
    <row r="953" spans="1:27" x14ac:dyDescent="0.2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  <c r="AA953" s="58"/>
    </row>
    <row r="954" spans="1:27" x14ac:dyDescent="0.2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  <c r="AA954" s="58"/>
    </row>
    <row r="955" spans="1:27" x14ac:dyDescent="0.2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  <c r="AA955" s="58"/>
    </row>
    <row r="956" spans="1:27" x14ac:dyDescent="0.2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  <c r="AA956" s="58"/>
    </row>
    <row r="957" spans="1:27" x14ac:dyDescent="0.2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  <c r="AA957" s="58"/>
    </row>
    <row r="958" spans="1:27" x14ac:dyDescent="0.2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  <c r="AA958" s="58"/>
    </row>
    <row r="959" spans="1:27" x14ac:dyDescent="0.2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  <c r="AA959" s="58"/>
    </row>
    <row r="960" spans="1:27" x14ac:dyDescent="0.2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  <c r="AA960" s="58"/>
    </row>
    <row r="961" spans="1:27" x14ac:dyDescent="0.2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  <c r="AA961" s="58"/>
    </row>
    <row r="962" spans="1:27" x14ac:dyDescent="0.2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  <c r="AA962" s="58"/>
    </row>
    <row r="963" spans="1:27" x14ac:dyDescent="0.2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  <c r="AA963" s="58"/>
    </row>
    <row r="964" spans="1:27" x14ac:dyDescent="0.2">
      <c r="A964" s="58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  <c r="AA964" s="58"/>
    </row>
    <row r="965" spans="1:27" x14ac:dyDescent="0.2">
      <c r="A965" s="58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  <c r="AA965" s="58"/>
    </row>
    <row r="966" spans="1:27" x14ac:dyDescent="0.2">
      <c r="A966" s="58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  <c r="AA966" s="58"/>
    </row>
    <row r="967" spans="1:27" x14ac:dyDescent="0.2">
      <c r="A967" s="58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  <c r="AA967" s="58"/>
    </row>
    <row r="968" spans="1:27" x14ac:dyDescent="0.2">
      <c r="A968" s="58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  <c r="AA968" s="58"/>
    </row>
    <row r="969" spans="1:27" x14ac:dyDescent="0.2">
      <c r="A969" s="58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  <c r="AA969" s="58"/>
    </row>
    <row r="970" spans="1:27" x14ac:dyDescent="0.2">
      <c r="A970" s="58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  <c r="AA970" s="58"/>
    </row>
    <row r="971" spans="1:27" x14ac:dyDescent="0.2">
      <c r="A971" s="58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  <c r="AA971" s="58"/>
    </row>
    <row r="972" spans="1:27" x14ac:dyDescent="0.2">
      <c r="A972" s="58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  <c r="AA972" s="58"/>
    </row>
    <row r="973" spans="1:27" x14ac:dyDescent="0.2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  <c r="AA973" s="58"/>
    </row>
    <row r="974" spans="1:27" x14ac:dyDescent="0.2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  <c r="AA974" s="58"/>
    </row>
    <row r="975" spans="1:27" x14ac:dyDescent="0.2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  <c r="AA975" s="58"/>
    </row>
    <row r="976" spans="1:27" x14ac:dyDescent="0.2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  <c r="AA976" s="58"/>
    </row>
    <row r="977" spans="1:27" x14ac:dyDescent="0.2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  <c r="AA977" s="58"/>
    </row>
    <row r="978" spans="1:27" x14ac:dyDescent="0.2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  <c r="AA978" s="58"/>
    </row>
    <row r="979" spans="1:27" x14ac:dyDescent="0.2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  <c r="AA979" s="58"/>
    </row>
    <row r="980" spans="1:27" x14ac:dyDescent="0.2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  <c r="AA980" s="58"/>
    </row>
    <row r="981" spans="1:27" x14ac:dyDescent="0.2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  <c r="AA981" s="58"/>
    </row>
    <row r="982" spans="1:27" x14ac:dyDescent="0.2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  <c r="AA982" s="58"/>
    </row>
    <row r="983" spans="1:27" x14ac:dyDescent="0.2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  <c r="AA983" s="58"/>
    </row>
    <row r="984" spans="1:27" x14ac:dyDescent="0.2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  <c r="AA984" s="58"/>
    </row>
    <row r="985" spans="1:27" x14ac:dyDescent="0.2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  <c r="AA985" s="58"/>
    </row>
    <row r="986" spans="1:27" x14ac:dyDescent="0.2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  <c r="AA986" s="58"/>
    </row>
    <row r="987" spans="1:27" x14ac:dyDescent="0.2">
      <c r="A987" s="58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  <c r="AA987" s="58"/>
    </row>
    <row r="988" spans="1:27" x14ac:dyDescent="0.2">
      <c r="A988" s="58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  <c r="AA988" s="58"/>
    </row>
    <row r="989" spans="1:27" x14ac:dyDescent="0.2">
      <c r="A989" s="58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  <c r="AA989" s="58"/>
    </row>
    <row r="990" spans="1:27" x14ac:dyDescent="0.2">
      <c r="A990" s="58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  <c r="AA990" s="58"/>
    </row>
    <row r="991" spans="1:27" x14ac:dyDescent="0.2">
      <c r="A991" s="58"/>
      <c r="B991" s="58"/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  <c r="AA991" s="58"/>
    </row>
    <row r="992" spans="1:27" x14ac:dyDescent="0.2">
      <c r="A992" s="58"/>
      <c r="B992" s="58"/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  <c r="AA992" s="58"/>
    </row>
    <row r="993" spans="1:27" x14ac:dyDescent="0.2">
      <c r="A993" s="58"/>
      <c r="B993" s="58"/>
      <c r="C993" s="58"/>
      <c r="D993" s="58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  <c r="AA993" s="58"/>
    </row>
    <row r="994" spans="1:27" x14ac:dyDescent="0.2">
      <c r="A994" s="58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  <c r="AA994" s="58"/>
    </row>
    <row r="995" spans="1:27" x14ac:dyDescent="0.2">
      <c r="A995" s="58"/>
      <c r="B995" s="58"/>
      <c r="C995" s="58"/>
      <c r="D995" s="58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  <c r="AA995" s="58"/>
    </row>
    <row r="996" spans="1:27" x14ac:dyDescent="0.2">
      <c r="A996" s="58"/>
      <c r="B996" s="58"/>
      <c r="C996" s="58"/>
      <c r="D996" s="58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  <c r="AA996" s="58"/>
    </row>
    <row r="997" spans="1:27" x14ac:dyDescent="0.2">
      <c r="A997" s="58"/>
      <c r="B997" s="58"/>
      <c r="C997" s="58"/>
      <c r="D997" s="58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  <c r="AA997" s="58"/>
    </row>
    <row r="998" spans="1:27" x14ac:dyDescent="0.2">
      <c r="A998" s="58"/>
      <c r="B998" s="58"/>
      <c r="C998" s="58"/>
      <c r="D998" s="58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  <c r="AA998" s="58"/>
    </row>
    <row r="999" spans="1:27" x14ac:dyDescent="0.2">
      <c r="A999" s="58"/>
      <c r="B999" s="58"/>
      <c r="C999" s="58"/>
      <c r="D999" s="58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  <c r="AA999" s="58"/>
    </row>
    <row r="1000" spans="1:27" x14ac:dyDescent="0.2">
      <c r="A1000" s="58"/>
      <c r="B1000" s="58"/>
      <c r="C1000" s="58"/>
      <c r="D1000" s="58"/>
      <c r="E1000" s="58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  <c r="AA1000" s="5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82CF4-B5B3-7644-9722-09E5A4626D5B}">
  <dimension ref="A1:Z1000"/>
  <sheetViews>
    <sheetView workbookViewId="0">
      <selection activeCell="H15" sqref="H15"/>
    </sheetView>
  </sheetViews>
  <sheetFormatPr baseColWidth="10" defaultRowHeight="16" x14ac:dyDescent="0.2"/>
  <cols>
    <col min="2" max="2" width="21.6640625" customWidth="1"/>
  </cols>
  <sheetData>
    <row r="1" spans="1:26" x14ac:dyDescent="0.2">
      <c r="A1" s="116"/>
      <c r="B1" s="117" t="s">
        <v>13</v>
      </c>
      <c r="C1" s="117"/>
      <c r="D1" s="117"/>
      <c r="E1" s="118"/>
      <c r="F1" s="58"/>
      <c r="G1" s="81"/>
      <c r="H1" s="81"/>
      <c r="I1" s="81"/>
      <c r="J1" s="81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x14ac:dyDescent="0.2">
      <c r="A2" s="122" t="s">
        <v>0</v>
      </c>
      <c r="B2" s="123" t="s">
        <v>15</v>
      </c>
      <c r="C2" s="123" t="s">
        <v>16</v>
      </c>
      <c r="D2" s="123" t="s">
        <v>47</v>
      </c>
      <c r="E2" s="124" t="s">
        <v>144</v>
      </c>
      <c r="F2" s="79"/>
      <c r="G2" s="119"/>
      <c r="H2" s="81"/>
      <c r="I2" s="81"/>
      <c r="J2" s="81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x14ac:dyDescent="0.2">
      <c r="A3" s="125" t="s">
        <v>24</v>
      </c>
      <c r="B3" s="126" t="s">
        <v>80</v>
      </c>
      <c r="C3" s="126">
        <v>1</v>
      </c>
      <c r="D3" s="126">
        <v>42.7</v>
      </c>
      <c r="E3" s="124">
        <v>33.799999999999997</v>
      </c>
      <c r="F3" s="79"/>
      <c r="G3" s="131"/>
      <c r="H3" s="119"/>
      <c r="I3" s="81"/>
      <c r="J3" s="81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6" x14ac:dyDescent="0.2">
      <c r="A4" s="125" t="s">
        <v>24</v>
      </c>
      <c r="B4" s="126" t="s">
        <v>80</v>
      </c>
      <c r="C4" s="126">
        <v>2</v>
      </c>
      <c r="D4" s="126">
        <v>27.5</v>
      </c>
      <c r="E4" s="124"/>
      <c r="F4" s="79"/>
      <c r="G4" s="132"/>
      <c r="H4" s="120"/>
      <c r="I4" s="81"/>
      <c r="J4" s="81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x14ac:dyDescent="0.2">
      <c r="A5" s="125" t="s">
        <v>24</v>
      </c>
      <c r="B5" s="126" t="s">
        <v>80</v>
      </c>
      <c r="C5" s="126">
        <v>3</v>
      </c>
      <c r="D5" s="126">
        <v>31.2</v>
      </c>
      <c r="E5" s="124"/>
      <c r="F5" s="79"/>
      <c r="G5" s="132"/>
      <c r="H5" s="120"/>
      <c r="I5" s="132"/>
      <c r="J5" s="81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 x14ac:dyDescent="0.2">
      <c r="A6" s="125" t="s">
        <v>24</v>
      </c>
      <c r="B6" s="126" t="s">
        <v>81</v>
      </c>
      <c r="C6" s="126">
        <v>1</v>
      </c>
      <c r="D6" s="126">
        <v>59.2</v>
      </c>
      <c r="E6" s="124">
        <v>74.400000000000006</v>
      </c>
      <c r="F6" s="79"/>
      <c r="G6" s="132"/>
      <c r="H6" s="120"/>
      <c r="I6" s="81"/>
      <c r="J6" s="81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x14ac:dyDescent="0.2">
      <c r="A7" s="125" t="s">
        <v>24</v>
      </c>
      <c r="B7" s="126" t="s">
        <v>81</v>
      </c>
      <c r="C7" s="126">
        <v>2</v>
      </c>
      <c r="D7" s="126">
        <v>100</v>
      </c>
      <c r="E7" s="124"/>
      <c r="F7" s="79"/>
      <c r="G7" s="81"/>
      <c r="H7" s="81"/>
      <c r="I7" s="81"/>
      <c r="J7" s="81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x14ac:dyDescent="0.2">
      <c r="A8" s="125" t="s">
        <v>24</v>
      </c>
      <c r="B8" s="126" t="s">
        <v>81</v>
      </c>
      <c r="C8" s="126">
        <v>3</v>
      </c>
      <c r="D8" s="126">
        <v>64</v>
      </c>
      <c r="E8" s="124"/>
      <c r="F8" s="79"/>
      <c r="G8" s="119"/>
      <c r="H8" s="81"/>
      <c r="I8" s="81"/>
      <c r="J8" s="81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x14ac:dyDescent="0.2">
      <c r="A9" s="125" t="s">
        <v>10</v>
      </c>
      <c r="B9" s="126" t="s">
        <v>80</v>
      </c>
      <c r="C9" s="126">
        <v>1</v>
      </c>
      <c r="D9" s="126">
        <v>100</v>
      </c>
      <c r="E9" s="124">
        <v>89</v>
      </c>
      <c r="F9" s="79"/>
      <c r="G9" s="131"/>
      <c r="H9" s="119"/>
      <c r="I9" s="81"/>
      <c r="J9" s="81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6" x14ac:dyDescent="0.2">
      <c r="A10" s="125" t="s">
        <v>10</v>
      </c>
      <c r="B10" s="126" t="s">
        <v>80</v>
      </c>
      <c r="C10" s="126">
        <v>2</v>
      </c>
      <c r="D10" s="126">
        <v>87</v>
      </c>
      <c r="E10" s="124"/>
      <c r="F10" s="79"/>
      <c r="G10" s="81"/>
      <c r="H10" s="121"/>
      <c r="I10" s="81"/>
      <c r="J10" s="81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26" x14ac:dyDescent="0.2">
      <c r="A11" s="125" t="s">
        <v>10</v>
      </c>
      <c r="B11" s="126" t="s">
        <v>80</v>
      </c>
      <c r="C11" s="126">
        <v>3</v>
      </c>
      <c r="D11" s="126">
        <v>80.2</v>
      </c>
      <c r="E11" s="124"/>
      <c r="F11" s="79"/>
      <c r="G11" s="81"/>
      <c r="H11" s="121"/>
      <c r="I11" s="81"/>
      <c r="J11" s="81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1:26" x14ac:dyDescent="0.2">
      <c r="A12" s="125" t="s">
        <v>10</v>
      </c>
      <c r="B12" s="126" t="s">
        <v>81</v>
      </c>
      <c r="C12" s="126">
        <v>2</v>
      </c>
      <c r="D12" s="126">
        <v>67.900000000000006</v>
      </c>
      <c r="E12" s="124">
        <v>61.8</v>
      </c>
      <c r="F12" s="79"/>
      <c r="G12" s="81"/>
      <c r="H12" s="121"/>
      <c r="I12" s="81"/>
      <c r="J12" s="81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x14ac:dyDescent="0.2">
      <c r="A13" s="125" t="s">
        <v>10</v>
      </c>
      <c r="B13" s="126" t="s">
        <v>81</v>
      </c>
      <c r="C13" s="126">
        <v>4</v>
      </c>
      <c r="D13" s="126">
        <v>63.8</v>
      </c>
      <c r="E13" s="124"/>
      <c r="F13" s="79"/>
      <c r="G13" s="81"/>
      <c r="H13" s="81"/>
      <c r="I13" s="81"/>
      <c r="J13" s="81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x14ac:dyDescent="0.2">
      <c r="A14" s="125" t="s">
        <v>10</v>
      </c>
      <c r="B14" s="126" t="s">
        <v>81</v>
      </c>
      <c r="C14" s="126">
        <v>5</v>
      </c>
      <c r="D14" s="126">
        <v>53.6</v>
      </c>
      <c r="E14" s="124"/>
      <c r="F14" s="79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x14ac:dyDescent="0.2">
      <c r="A15" s="125" t="s">
        <v>23</v>
      </c>
      <c r="B15" s="126" t="s">
        <v>80</v>
      </c>
      <c r="C15" s="126">
        <v>1</v>
      </c>
      <c r="D15" s="126">
        <v>100</v>
      </c>
      <c r="E15" s="124">
        <v>82.6</v>
      </c>
      <c r="F15" s="79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x14ac:dyDescent="0.2">
      <c r="A16" s="125" t="s">
        <v>23</v>
      </c>
      <c r="B16" s="126" t="s">
        <v>80</v>
      </c>
      <c r="C16" s="126">
        <v>2</v>
      </c>
      <c r="D16" s="126">
        <v>67.900000000000006</v>
      </c>
      <c r="E16" s="124"/>
      <c r="F16" s="79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 x14ac:dyDescent="0.2">
      <c r="A17" s="125" t="s">
        <v>23</v>
      </c>
      <c r="B17" s="126" t="s">
        <v>80</v>
      </c>
      <c r="C17" s="126">
        <v>3</v>
      </c>
      <c r="D17" s="126">
        <v>79.900000000000006</v>
      </c>
      <c r="E17" s="124"/>
      <c r="F17" s="79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x14ac:dyDescent="0.2">
      <c r="A18" s="125" t="s">
        <v>23</v>
      </c>
      <c r="B18" s="126" t="s">
        <v>81</v>
      </c>
      <c r="C18" s="126">
        <v>1</v>
      </c>
      <c r="D18" s="126">
        <v>30</v>
      </c>
      <c r="E18" s="124">
        <v>33.4</v>
      </c>
      <c r="F18" s="79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1:26" x14ac:dyDescent="0.2">
      <c r="A19" s="125" t="s">
        <v>23</v>
      </c>
      <c r="B19" s="126" t="s">
        <v>81</v>
      </c>
      <c r="C19" s="126">
        <v>2</v>
      </c>
      <c r="D19" s="126">
        <v>33.299999999999997</v>
      </c>
      <c r="E19" s="127"/>
      <c r="F19" s="79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1:26" ht="17" thickBot="1" x14ac:dyDescent="0.25">
      <c r="A20" s="128" t="s">
        <v>23</v>
      </c>
      <c r="B20" s="129" t="s">
        <v>81</v>
      </c>
      <c r="C20" s="129">
        <v>3</v>
      </c>
      <c r="D20" s="129">
        <v>36.9</v>
      </c>
      <c r="E20" s="130"/>
      <c r="F20" s="79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spans="1:26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spans="1:26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26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spans="1:26" x14ac:dyDescent="0.2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1:26" x14ac:dyDescent="0.2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1:26" x14ac:dyDescent="0.2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1:26" x14ac:dyDescent="0.2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spans="1:26" x14ac:dyDescent="0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spans="1:26" x14ac:dyDescent="0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spans="1:26" x14ac:dyDescent="0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spans="1:26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spans="1:26" x14ac:dyDescent="0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spans="1:26" x14ac:dyDescent="0.2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spans="1:26" x14ac:dyDescent="0.2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spans="1:26" x14ac:dyDescent="0.2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spans="1:26" x14ac:dyDescent="0.2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spans="1:26" x14ac:dyDescent="0.2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spans="1:26" x14ac:dyDescent="0.2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spans="1:26" x14ac:dyDescent="0.2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 x14ac:dyDescent="0.2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spans="1:26" x14ac:dyDescent="0.2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spans="1:26" x14ac:dyDescent="0.2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spans="1:26" x14ac:dyDescent="0.2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6" x14ac:dyDescent="0.2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spans="1:26" x14ac:dyDescent="0.2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spans="1:26" x14ac:dyDescent="0.2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x14ac:dyDescent="0.2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1:26" x14ac:dyDescent="0.2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spans="1:26" x14ac:dyDescent="0.2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spans="1:26" x14ac:dyDescent="0.2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spans="1:26" x14ac:dyDescent="0.2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spans="1:26" x14ac:dyDescent="0.2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x14ac:dyDescent="0.2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spans="1:26" x14ac:dyDescent="0.2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spans="1:26" x14ac:dyDescent="0.2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1:26" x14ac:dyDescent="0.2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spans="1:26" x14ac:dyDescent="0.2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spans="1:26" x14ac:dyDescent="0.2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spans="1:26" x14ac:dyDescent="0.2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x14ac:dyDescent="0.2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x14ac:dyDescent="0.2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26" x14ac:dyDescent="0.2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26" x14ac:dyDescent="0.2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 x14ac:dyDescent="0.2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26" x14ac:dyDescent="0.2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26" x14ac:dyDescent="0.2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 x14ac:dyDescent="0.2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spans="1:26" x14ac:dyDescent="0.2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spans="1:26" x14ac:dyDescent="0.2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1:26" x14ac:dyDescent="0.2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1:26" x14ac:dyDescent="0.2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 x14ac:dyDescent="0.2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spans="1:26" x14ac:dyDescent="0.2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spans="1:26" x14ac:dyDescent="0.2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spans="1:26" x14ac:dyDescent="0.2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 x14ac:dyDescent="0.2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spans="1:26" x14ac:dyDescent="0.2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spans="1:26" x14ac:dyDescent="0.2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1:26" x14ac:dyDescent="0.2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1:26" x14ac:dyDescent="0.2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 x14ac:dyDescent="0.2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6" x14ac:dyDescent="0.2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1:26" x14ac:dyDescent="0.2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spans="1:26" x14ac:dyDescent="0.2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1:26" x14ac:dyDescent="0.2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 x14ac:dyDescent="0.2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 x14ac:dyDescent="0.2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 x14ac:dyDescent="0.2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 x14ac:dyDescent="0.2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 x14ac:dyDescent="0.2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 x14ac:dyDescent="0.2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 x14ac:dyDescent="0.2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 x14ac:dyDescent="0.2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 x14ac:dyDescent="0.2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 x14ac:dyDescent="0.2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spans="1:26" x14ac:dyDescent="0.2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spans="1:26" x14ac:dyDescent="0.2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6" x14ac:dyDescent="0.2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spans="1:26" x14ac:dyDescent="0.2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spans="1:26" x14ac:dyDescent="0.2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spans="1:26" x14ac:dyDescent="0.2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spans="1:26" x14ac:dyDescent="0.2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spans="1:26" x14ac:dyDescent="0.2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spans="1:26" x14ac:dyDescent="0.2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spans="1:26" x14ac:dyDescent="0.2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spans="1:26" x14ac:dyDescent="0.2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spans="1:26" x14ac:dyDescent="0.2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spans="1:26" x14ac:dyDescent="0.2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spans="1:26" x14ac:dyDescent="0.2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spans="1:26" x14ac:dyDescent="0.2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spans="1:26" x14ac:dyDescent="0.2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spans="1:26" x14ac:dyDescent="0.2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spans="1:26" x14ac:dyDescent="0.2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spans="1:26" x14ac:dyDescent="0.2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spans="1:26" x14ac:dyDescent="0.2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spans="1:26" x14ac:dyDescent="0.2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spans="1:26" x14ac:dyDescent="0.2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x14ac:dyDescent="0.2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x14ac:dyDescent="0.2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spans="1:26" x14ac:dyDescent="0.2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spans="1:26" x14ac:dyDescent="0.2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spans="1:26" x14ac:dyDescent="0.2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spans="1:26" x14ac:dyDescent="0.2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spans="1:26" x14ac:dyDescent="0.2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spans="1:26" x14ac:dyDescent="0.2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spans="1:26" x14ac:dyDescent="0.2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spans="1:26" x14ac:dyDescent="0.2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x14ac:dyDescent="0.2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spans="1:26" x14ac:dyDescent="0.2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6" x14ac:dyDescent="0.2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6" x14ac:dyDescent="0.2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6" x14ac:dyDescent="0.2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spans="1:26" x14ac:dyDescent="0.2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spans="1:26" x14ac:dyDescent="0.2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spans="1:26" x14ac:dyDescent="0.2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spans="1:26" x14ac:dyDescent="0.2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spans="1:26" x14ac:dyDescent="0.2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spans="1:26" x14ac:dyDescent="0.2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spans="1:26" x14ac:dyDescent="0.2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spans="1:26" x14ac:dyDescent="0.2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spans="1:26" x14ac:dyDescent="0.2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spans="1:26" x14ac:dyDescent="0.2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spans="1:26" x14ac:dyDescent="0.2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spans="1:26" x14ac:dyDescent="0.2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spans="1:26" x14ac:dyDescent="0.2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spans="1:26" x14ac:dyDescent="0.2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spans="1:26" x14ac:dyDescent="0.2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spans="1:26" x14ac:dyDescent="0.2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spans="1:26" x14ac:dyDescent="0.2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spans="1:26" x14ac:dyDescent="0.2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spans="1:26" x14ac:dyDescent="0.2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6" x14ac:dyDescent="0.2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spans="1:26" x14ac:dyDescent="0.2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spans="1:26" x14ac:dyDescent="0.2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spans="1:26" x14ac:dyDescent="0.2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spans="1:26" x14ac:dyDescent="0.2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spans="1:26" x14ac:dyDescent="0.2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spans="1:26" x14ac:dyDescent="0.2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spans="1:26" x14ac:dyDescent="0.2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spans="1:26" x14ac:dyDescent="0.2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spans="1:26" x14ac:dyDescent="0.2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spans="1:26" x14ac:dyDescent="0.2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spans="1:26" x14ac:dyDescent="0.2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spans="1:26" x14ac:dyDescent="0.2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spans="1:26" x14ac:dyDescent="0.2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spans="1:26" x14ac:dyDescent="0.2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spans="1:26" x14ac:dyDescent="0.2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spans="1:26" x14ac:dyDescent="0.2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spans="1:26" x14ac:dyDescent="0.2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spans="1:26" x14ac:dyDescent="0.2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spans="1:26" x14ac:dyDescent="0.2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spans="1:26" x14ac:dyDescent="0.2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spans="1:26" x14ac:dyDescent="0.2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spans="1:26" x14ac:dyDescent="0.2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spans="1:26" x14ac:dyDescent="0.2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spans="1:26" x14ac:dyDescent="0.2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x14ac:dyDescent="0.2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x14ac:dyDescent="0.2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spans="1:26" x14ac:dyDescent="0.2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spans="1:26" x14ac:dyDescent="0.2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spans="1:26" x14ac:dyDescent="0.2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spans="1:26" x14ac:dyDescent="0.2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spans="1:26" x14ac:dyDescent="0.2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spans="1:26" x14ac:dyDescent="0.2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spans="1:26" x14ac:dyDescent="0.2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spans="1:26" x14ac:dyDescent="0.2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spans="1:26" x14ac:dyDescent="0.2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spans="1:26" x14ac:dyDescent="0.2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spans="1:26" x14ac:dyDescent="0.2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spans="1:26" x14ac:dyDescent="0.2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spans="1:26" x14ac:dyDescent="0.2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spans="1:26" x14ac:dyDescent="0.2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spans="1:26" x14ac:dyDescent="0.2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spans="1:26" x14ac:dyDescent="0.2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spans="1:26" x14ac:dyDescent="0.2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spans="1:26" x14ac:dyDescent="0.2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spans="1:26" x14ac:dyDescent="0.2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spans="1:26" x14ac:dyDescent="0.2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spans="1:26" x14ac:dyDescent="0.2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spans="1:26" x14ac:dyDescent="0.2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spans="1:26" x14ac:dyDescent="0.2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spans="1:26" x14ac:dyDescent="0.2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spans="1:26" x14ac:dyDescent="0.2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spans="1:26" x14ac:dyDescent="0.2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spans="1:26" x14ac:dyDescent="0.2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spans="1:26" x14ac:dyDescent="0.2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spans="1:26" x14ac:dyDescent="0.2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spans="1:26" x14ac:dyDescent="0.2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spans="1:26" x14ac:dyDescent="0.2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spans="1:26" x14ac:dyDescent="0.2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spans="1:26" x14ac:dyDescent="0.2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spans="1:26" x14ac:dyDescent="0.2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spans="1:26" x14ac:dyDescent="0.2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spans="1:26" x14ac:dyDescent="0.2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spans="1:26" x14ac:dyDescent="0.2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spans="1:26" x14ac:dyDescent="0.2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spans="1:26" x14ac:dyDescent="0.2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spans="1:26" x14ac:dyDescent="0.2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spans="1:26" x14ac:dyDescent="0.2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spans="1:26" x14ac:dyDescent="0.2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spans="1:26" x14ac:dyDescent="0.2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spans="1:26" x14ac:dyDescent="0.2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spans="1:26" x14ac:dyDescent="0.2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spans="1:26" x14ac:dyDescent="0.2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spans="1:26" x14ac:dyDescent="0.2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spans="1:26" x14ac:dyDescent="0.2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spans="1:26" x14ac:dyDescent="0.2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spans="1:26" x14ac:dyDescent="0.2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spans="1:26" x14ac:dyDescent="0.2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spans="1:26" x14ac:dyDescent="0.2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spans="1:26" x14ac:dyDescent="0.2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spans="1:26" x14ac:dyDescent="0.2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spans="1:26" x14ac:dyDescent="0.2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spans="1:26" x14ac:dyDescent="0.2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spans="1:26" x14ac:dyDescent="0.2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spans="1:26" x14ac:dyDescent="0.2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x14ac:dyDescent="0.2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x14ac:dyDescent="0.2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spans="1:26" x14ac:dyDescent="0.2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spans="1:26" x14ac:dyDescent="0.2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spans="1:26" x14ac:dyDescent="0.2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spans="1:26" x14ac:dyDescent="0.2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spans="1:26" x14ac:dyDescent="0.2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spans="1:26" x14ac:dyDescent="0.2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spans="1:26" x14ac:dyDescent="0.2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spans="1:26" x14ac:dyDescent="0.2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spans="1:26" x14ac:dyDescent="0.2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spans="1:26" x14ac:dyDescent="0.2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spans="1:26" x14ac:dyDescent="0.2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spans="1:26" x14ac:dyDescent="0.2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spans="1:26" x14ac:dyDescent="0.2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spans="1:26" x14ac:dyDescent="0.2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spans="1:26" x14ac:dyDescent="0.2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spans="1:26" x14ac:dyDescent="0.2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spans="1:26" x14ac:dyDescent="0.2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spans="1:26" x14ac:dyDescent="0.2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spans="1:26" x14ac:dyDescent="0.2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spans="1:26" x14ac:dyDescent="0.2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spans="1:26" x14ac:dyDescent="0.2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spans="1:26" x14ac:dyDescent="0.2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spans="1:26" x14ac:dyDescent="0.2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spans="1:26" x14ac:dyDescent="0.2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spans="1:26" x14ac:dyDescent="0.2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spans="1:26" x14ac:dyDescent="0.2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spans="1:26" x14ac:dyDescent="0.2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spans="1:26" x14ac:dyDescent="0.2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spans="1:26" x14ac:dyDescent="0.2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spans="1:26" x14ac:dyDescent="0.2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spans="1:26" x14ac:dyDescent="0.2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spans="1:26" x14ac:dyDescent="0.2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spans="1:26" x14ac:dyDescent="0.2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spans="1:26" x14ac:dyDescent="0.2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spans="1:26" x14ac:dyDescent="0.2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spans="1:26" x14ac:dyDescent="0.2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spans="1:26" x14ac:dyDescent="0.2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spans="1:26" x14ac:dyDescent="0.2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spans="1:26" x14ac:dyDescent="0.2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spans="1:26" x14ac:dyDescent="0.2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spans="1:26" x14ac:dyDescent="0.2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spans="1:26" x14ac:dyDescent="0.2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spans="1:26" x14ac:dyDescent="0.2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spans="1:26" x14ac:dyDescent="0.2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spans="1:26" x14ac:dyDescent="0.2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spans="1:26" x14ac:dyDescent="0.2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spans="1:26" x14ac:dyDescent="0.2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spans="1:26" x14ac:dyDescent="0.2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spans="1:26" x14ac:dyDescent="0.2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spans="1:26" x14ac:dyDescent="0.2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spans="1:26" x14ac:dyDescent="0.2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spans="1:26" x14ac:dyDescent="0.2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spans="1:26" x14ac:dyDescent="0.2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spans="1:26" x14ac:dyDescent="0.2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spans="1:26" x14ac:dyDescent="0.2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spans="1:26" x14ac:dyDescent="0.2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spans="1:26" x14ac:dyDescent="0.2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spans="1:26" x14ac:dyDescent="0.2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spans="1:26" x14ac:dyDescent="0.2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x14ac:dyDescent="0.2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x14ac:dyDescent="0.2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spans="1:26" x14ac:dyDescent="0.2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spans="1:26" x14ac:dyDescent="0.2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spans="1:26" x14ac:dyDescent="0.2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spans="1:26" x14ac:dyDescent="0.2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spans="1:26" x14ac:dyDescent="0.2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spans="1:26" x14ac:dyDescent="0.2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spans="1:26" x14ac:dyDescent="0.2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spans="1:26" x14ac:dyDescent="0.2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spans="1:26" x14ac:dyDescent="0.2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spans="1:26" x14ac:dyDescent="0.2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spans="1:26" x14ac:dyDescent="0.2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spans="1:26" x14ac:dyDescent="0.2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spans="1:26" x14ac:dyDescent="0.2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spans="1:26" x14ac:dyDescent="0.2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spans="1:26" x14ac:dyDescent="0.2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spans="1:26" x14ac:dyDescent="0.2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spans="1:26" x14ac:dyDescent="0.2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spans="1:26" x14ac:dyDescent="0.2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spans="1:26" x14ac:dyDescent="0.2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spans="1:26" x14ac:dyDescent="0.2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spans="1:26" x14ac:dyDescent="0.2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spans="1:26" x14ac:dyDescent="0.2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spans="1:26" x14ac:dyDescent="0.2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spans="1:26" x14ac:dyDescent="0.2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spans="1:26" x14ac:dyDescent="0.2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spans="1:26" x14ac:dyDescent="0.2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spans="1:26" x14ac:dyDescent="0.2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spans="1:26" x14ac:dyDescent="0.2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spans="1:26" x14ac:dyDescent="0.2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spans="1:26" x14ac:dyDescent="0.2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spans="1:26" x14ac:dyDescent="0.2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spans="1:26" x14ac:dyDescent="0.2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spans="1:26" x14ac:dyDescent="0.2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spans="1:26" x14ac:dyDescent="0.2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spans="1:26" x14ac:dyDescent="0.2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spans="1:26" x14ac:dyDescent="0.2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spans="1:26" x14ac:dyDescent="0.2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spans="1:26" x14ac:dyDescent="0.2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spans="1:26" x14ac:dyDescent="0.2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spans="1:26" x14ac:dyDescent="0.2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spans="1:26" x14ac:dyDescent="0.2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spans="1:26" x14ac:dyDescent="0.2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spans="1:26" x14ac:dyDescent="0.2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spans="1:26" x14ac:dyDescent="0.2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spans="1:26" x14ac:dyDescent="0.2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spans="1:26" x14ac:dyDescent="0.2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spans="1:26" x14ac:dyDescent="0.2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spans="1:26" x14ac:dyDescent="0.2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spans="1:26" x14ac:dyDescent="0.2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spans="1:26" x14ac:dyDescent="0.2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spans="1:26" x14ac:dyDescent="0.2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spans="1:26" x14ac:dyDescent="0.2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spans="1:26" x14ac:dyDescent="0.2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spans="1:26" x14ac:dyDescent="0.2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spans="1:26" x14ac:dyDescent="0.2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spans="1:26" x14ac:dyDescent="0.2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spans="1:26" x14ac:dyDescent="0.2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spans="1:26" x14ac:dyDescent="0.2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spans="1:26" x14ac:dyDescent="0.2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spans="1:26" x14ac:dyDescent="0.2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spans="1:26" x14ac:dyDescent="0.2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spans="1:26" x14ac:dyDescent="0.2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spans="1:26" x14ac:dyDescent="0.2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spans="1:26" x14ac:dyDescent="0.2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spans="1:26" x14ac:dyDescent="0.2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spans="1:26" x14ac:dyDescent="0.2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spans="1:26" x14ac:dyDescent="0.2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spans="1:26" x14ac:dyDescent="0.2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spans="1:26" x14ac:dyDescent="0.2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spans="1:26" x14ac:dyDescent="0.2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spans="1:26" x14ac:dyDescent="0.2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spans="1:26" x14ac:dyDescent="0.2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spans="1:26" x14ac:dyDescent="0.2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spans="1:26" x14ac:dyDescent="0.2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spans="1:26" x14ac:dyDescent="0.2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spans="1:26" x14ac:dyDescent="0.2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spans="1:26" x14ac:dyDescent="0.2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spans="1:26" x14ac:dyDescent="0.2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spans="1:26" x14ac:dyDescent="0.2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spans="1:26" x14ac:dyDescent="0.2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spans="1:26" x14ac:dyDescent="0.2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spans="1:26" x14ac:dyDescent="0.2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spans="1:26" x14ac:dyDescent="0.2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spans="1:26" x14ac:dyDescent="0.2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spans="1:26" x14ac:dyDescent="0.2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spans="1:26" x14ac:dyDescent="0.2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spans="1:26" x14ac:dyDescent="0.2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spans="1:26" x14ac:dyDescent="0.2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spans="1:26" x14ac:dyDescent="0.2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spans="1:26" x14ac:dyDescent="0.2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spans="1:26" x14ac:dyDescent="0.2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spans="1:26" x14ac:dyDescent="0.2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spans="1:26" x14ac:dyDescent="0.2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spans="1:26" x14ac:dyDescent="0.2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spans="1:26" x14ac:dyDescent="0.2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spans="1:26" x14ac:dyDescent="0.2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spans="1:26" x14ac:dyDescent="0.2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spans="1:26" x14ac:dyDescent="0.2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spans="1:26" x14ac:dyDescent="0.2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spans="1:26" x14ac:dyDescent="0.2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spans="1:26" x14ac:dyDescent="0.2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spans="1:26" x14ac:dyDescent="0.2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spans="1:26" x14ac:dyDescent="0.2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spans="1:26" x14ac:dyDescent="0.2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spans="1:26" x14ac:dyDescent="0.2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spans="1:26" x14ac:dyDescent="0.2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spans="1:26" x14ac:dyDescent="0.2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spans="1:26" x14ac:dyDescent="0.2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spans="1:26" x14ac:dyDescent="0.2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spans="1:26" x14ac:dyDescent="0.2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spans="1:26" x14ac:dyDescent="0.2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spans="1:26" x14ac:dyDescent="0.2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spans="1:26" x14ac:dyDescent="0.2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spans="1:26" x14ac:dyDescent="0.2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spans="1:26" x14ac:dyDescent="0.2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spans="1:26" x14ac:dyDescent="0.2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spans="1:26" x14ac:dyDescent="0.2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spans="1:26" x14ac:dyDescent="0.2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spans="1:26" x14ac:dyDescent="0.2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spans="1:26" x14ac:dyDescent="0.2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spans="1:26" x14ac:dyDescent="0.2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spans="1:26" x14ac:dyDescent="0.2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spans="1:26" x14ac:dyDescent="0.2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spans="1:26" x14ac:dyDescent="0.2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spans="1:26" x14ac:dyDescent="0.2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spans="1:26" x14ac:dyDescent="0.2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spans="1:26" x14ac:dyDescent="0.2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spans="1:26" x14ac:dyDescent="0.2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spans="1:26" x14ac:dyDescent="0.2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spans="1:26" x14ac:dyDescent="0.2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spans="1:26" x14ac:dyDescent="0.2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spans="1:26" x14ac:dyDescent="0.2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spans="1:26" x14ac:dyDescent="0.2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spans="1:26" x14ac:dyDescent="0.2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spans="1:26" x14ac:dyDescent="0.2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spans="1:26" x14ac:dyDescent="0.2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spans="1:26" x14ac:dyDescent="0.2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spans="1:26" x14ac:dyDescent="0.2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spans="1:26" x14ac:dyDescent="0.2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spans="1:26" x14ac:dyDescent="0.2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spans="1:26" x14ac:dyDescent="0.2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spans="1:26" x14ac:dyDescent="0.2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spans="1:26" x14ac:dyDescent="0.2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spans="1:26" x14ac:dyDescent="0.2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spans="1:26" x14ac:dyDescent="0.2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spans="1:26" x14ac:dyDescent="0.2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spans="1:26" x14ac:dyDescent="0.2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spans="1:26" x14ac:dyDescent="0.2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spans="1:26" x14ac:dyDescent="0.2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spans="1:26" x14ac:dyDescent="0.2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spans="1:26" x14ac:dyDescent="0.2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spans="1:26" x14ac:dyDescent="0.2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spans="1:26" x14ac:dyDescent="0.2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spans="1:26" x14ac:dyDescent="0.2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spans="1:26" x14ac:dyDescent="0.2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spans="1:26" x14ac:dyDescent="0.2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spans="1:26" x14ac:dyDescent="0.2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spans="1:26" x14ac:dyDescent="0.2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spans="1:26" x14ac:dyDescent="0.2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spans="1:26" x14ac:dyDescent="0.2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spans="1:26" x14ac:dyDescent="0.2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spans="1:26" x14ac:dyDescent="0.2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spans="1:26" x14ac:dyDescent="0.2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spans="1:26" x14ac:dyDescent="0.2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spans="1:26" x14ac:dyDescent="0.2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spans="1:26" x14ac:dyDescent="0.2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spans="1:26" x14ac:dyDescent="0.2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spans="1:26" x14ac:dyDescent="0.2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spans="1:26" x14ac:dyDescent="0.2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spans="1:26" x14ac:dyDescent="0.2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spans="1:26" x14ac:dyDescent="0.2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spans="1:26" x14ac:dyDescent="0.2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spans="1:26" x14ac:dyDescent="0.2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spans="1:26" x14ac:dyDescent="0.2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spans="1:26" x14ac:dyDescent="0.2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spans="1:26" x14ac:dyDescent="0.2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spans="1:26" x14ac:dyDescent="0.2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spans="1:26" x14ac:dyDescent="0.2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spans="1:26" x14ac:dyDescent="0.2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spans="1:26" x14ac:dyDescent="0.2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spans="1:26" x14ac:dyDescent="0.2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spans="1:26" x14ac:dyDescent="0.2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spans="1:26" x14ac:dyDescent="0.2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spans="1:26" x14ac:dyDescent="0.2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spans="1:26" x14ac:dyDescent="0.2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spans="1:26" x14ac:dyDescent="0.2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spans="1:26" x14ac:dyDescent="0.2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spans="1:26" x14ac:dyDescent="0.2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spans="1:26" x14ac:dyDescent="0.2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spans="1:26" x14ac:dyDescent="0.2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spans="1:26" x14ac:dyDescent="0.2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spans="1:26" x14ac:dyDescent="0.2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spans="1:26" x14ac:dyDescent="0.2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spans="1:26" x14ac:dyDescent="0.2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spans="1:26" x14ac:dyDescent="0.2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spans="1:26" x14ac:dyDescent="0.2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spans="1:26" x14ac:dyDescent="0.2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spans="1:26" x14ac:dyDescent="0.2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spans="1:26" x14ac:dyDescent="0.2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spans="1:26" x14ac:dyDescent="0.2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spans="1:26" x14ac:dyDescent="0.2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spans="1:26" x14ac:dyDescent="0.2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spans="1:26" x14ac:dyDescent="0.2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spans="1:26" x14ac:dyDescent="0.2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spans="1:26" x14ac:dyDescent="0.2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spans="1:26" x14ac:dyDescent="0.2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spans="1:26" x14ac:dyDescent="0.2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spans="1:26" x14ac:dyDescent="0.2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spans="1:26" x14ac:dyDescent="0.2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spans="1:26" x14ac:dyDescent="0.2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spans="1:26" x14ac:dyDescent="0.2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spans="1:26" x14ac:dyDescent="0.2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spans="1:26" x14ac:dyDescent="0.2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spans="1:26" x14ac:dyDescent="0.2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spans="1:26" x14ac:dyDescent="0.2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spans="1:26" x14ac:dyDescent="0.2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spans="1:26" x14ac:dyDescent="0.2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spans="1:26" x14ac:dyDescent="0.2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spans="1:26" x14ac:dyDescent="0.2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spans="1:26" x14ac:dyDescent="0.2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spans="1:26" x14ac:dyDescent="0.2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spans="1:26" x14ac:dyDescent="0.2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spans="1:26" x14ac:dyDescent="0.2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spans="1:26" x14ac:dyDescent="0.2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spans="1:26" x14ac:dyDescent="0.2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spans="1:26" x14ac:dyDescent="0.2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spans="1:26" x14ac:dyDescent="0.2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spans="1:26" x14ac:dyDescent="0.2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spans="1:26" x14ac:dyDescent="0.2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spans="1:26" x14ac:dyDescent="0.2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spans="1:26" x14ac:dyDescent="0.2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spans="1:26" x14ac:dyDescent="0.2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spans="1:26" x14ac:dyDescent="0.2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spans="1:26" x14ac:dyDescent="0.2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spans="1:26" x14ac:dyDescent="0.2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spans="1:26" x14ac:dyDescent="0.2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spans="1:26" x14ac:dyDescent="0.2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spans="1:26" x14ac:dyDescent="0.2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spans="1:26" x14ac:dyDescent="0.2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spans="1:26" x14ac:dyDescent="0.2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spans="1:26" x14ac:dyDescent="0.2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spans="1:26" x14ac:dyDescent="0.2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spans="1:26" x14ac:dyDescent="0.2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spans="1:26" x14ac:dyDescent="0.2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spans="1:26" x14ac:dyDescent="0.2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spans="1:26" x14ac:dyDescent="0.2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spans="1:26" x14ac:dyDescent="0.2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spans="1:26" x14ac:dyDescent="0.2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spans="1:26" x14ac:dyDescent="0.2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spans="1:26" x14ac:dyDescent="0.2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spans="1:26" x14ac:dyDescent="0.2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spans="1:26" x14ac:dyDescent="0.2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spans="1:26" x14ac:dyDescent="0.2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spans="1:26" x14ac:dyDescent="0.2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spans="1:26" x14ac:dyDescent="0.2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spans="1:26" x14ac:dyDescent="0.2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spans="1:26" x14ac:dyDescent="0.2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spans="1:26" x14ac:dyDescent="0.2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spans="1:26" x14ac:dyDescent="0.2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spans="1:26" x14ac:dyDescent="0.2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spans="1:26" x14ac:dyDescent="0.2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spans="1:26" x14ac:dyDescent="0.2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spans="1:26" x14ac:dyDescent="0.2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spans="1:26" x14ac:dyDescent="0.2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spans="1:26" x14ac:dyDescent="0.2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spans="1:26" x14ac:dyDescent="0.2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spans="1:26" x14ac:dyDescent="0.2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spans="1:26" x14ac:dyDescent="0.2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spans="1:26" x14ac:dyDescent="0.2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spans="1:26" x14ac:dyDescent="0.2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spans="1:26" x14ac:dyDescent="0.2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spans="1:26" x14ac:dyDescent="0.2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spans="1:26" x14ac:dyDescent="0.2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spans="1:26" x14ac:dyDescent="0.2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spans="1:26" x14ac:dyDescent="0.2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spans="1:26" x14ac:dyDescent="0.2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spans="1:26" x14ac:dyDescent="0.2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spans="1:26" x14ac:dyDescent="0.2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spans="1:26" x14ac:dyDescent="0.2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spans="1:26" x14ac:dyDescent="0.2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spans="1:26" x14ac:dyDescent="0.2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spans="1:26" x14ac:dyDescent="0.2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spans="1:26" x14ac:dyDescent="0.2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spans="1:26" x14ac:dyDescent="0.2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spans="1:26" x14ac:dyDescent="0.2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spans="1:26" x14ac:dyDescent="0.2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spans="1:26" x14ac:dyDescent="0.2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spans="1:26" x14ac:dyDescent="0.2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spans="1:26" x14ac:dyDescent="0.2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spans="1:26" x14ac:dyDescent="0.2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spans="1:26" x14ac:dyDescent="0.2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spans="1:26" x14ac:dyDescent="0.2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spans="1:26" x14ac:dyDescent="0.2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spans="1:26" x14ac:dyDescent="0.2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spans="1:26" x14ac:dyDescent="0.2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spans="1:26" x14ac:dyDescent="0.2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spans="1:26" x14ac:dyDescent="0.2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spans="1:26" x14ac:dyDescent="0.2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spans="1:26" x14ac:dyDescent="0.2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spans="1:26" x14ac:dyDescent="0.2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spans="1:26" x14ac:dyDescent="0.2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spans="1:26" x14ac:dyDescent="0.2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spans="1:26" x14ac:dyDescent="0.2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spans="1:26" x14ac:dyDescent="0.2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spans="1:26" x14ac:dyDescent="0.2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spans="1:26" x14ac:dyDescent="0.2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spans="1:26" x14ac:dyDescent="0.2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spans="1:26" x14ac:dyDescent="0.2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spans="1:26" x14ac:dyDescent="0.2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spans="1:26" x14ac:dyDescent="0.2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spans="1:26" x14ac:dyDescent="0.2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spans="1:26" x14ac:dyDescent="0.2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spans="1:26" x14ac:dyDescent="0.2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spans="1:26" x14ac:dyDescent="0.2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spans="1:26" x14ac:dyDescent="0.2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spans="1:26" x14ac:dyDescent="0.2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spans="1:26" x14ac:dyDescent="0.2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spans="1:26" x14ac:dyDescent="0.2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spans="1:26" x14ac:dyDescent="0.2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spans="1:26" x14ac:dyDescent="0.2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spans="1:26" x14ac:dyDescent="0.2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spans="1:26" x14ac:dyDescent="0.2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spans="1:26" x14ac:dyDescent="0.2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spans="1:26" x14ac:dyDescent="0.2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spans="1:26" x14ac:dyDescent="0.2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spans="1:26" x14ac:dyDescent="0.2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spans="1:26" x14ac:dyDescent="0.2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spans="1:26" x14ac:dyDescent="0.2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spans="1:26" x14ac:dyDescent="0.2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spans="1:26" x14ac:dyDescent="0.2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spans="1:26" x14ac:dyDescent="0.2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spans="1:26" x14ac:dyDescent="0.2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spans="1:26" x14ac:dyDescent="0.2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spans="1:26" x14ac:dyDescent="0.2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spans="1:26" x14ac:dyDescent="0.2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spans="1:26" x14ac:dyDescent="0.2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spans="1:26" x14ac:dyDescent="0.2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spans="1:26" x14ac:dyDescent="0.2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spans="1:26" x14ac:dyDescent="0.2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spans="1:26" x14ac:dyDescent="0.2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spans="1:26" x14ac:dyDescent="0.2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spans="1:26" x14ac:dyDescent="0.2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spans="1:26" x14ac:dyDescent="0.2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spans="1:26" x14ac:dyDescent="0.2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spans="1:26" x14ac:dyDescent="0.2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spans="1:26" x14ac:dyDescent="0.2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spans="1:26" x14ac:dyDescent="0.2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spans="1:26" x14ac:dyDescent="0.2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spans="1:26" x14ac:dyDescent="0.2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spans="1:26" x14ac:dyDescent="0.2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spans="1:26" x14ac:dyDescent="0.2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spans="1:26" x14ac:dyDescent="0.2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spans="1:26" x14ac:dyDescent="0.2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spans="1:26" x14ac:dyDescent="0.2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spans="1:26" x14ac:dyDescent="0.2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spans="1:26" x14ac:dyDescent="0.2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spans="1:26" x14ac:dyDescent="0.2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spans="1:26" x14ac:dyDescent="0.2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spans="1:26" x14ac:dyDescent="0.2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spans="1:26" x14ac:dyDescent="0.2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spans="1:26" x14ac:dyDescent="0.2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spans="1:26" x14ac:dyDescent="0.2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spans="1:26" x14ac:dyDescent="0.2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spans="1:26" x14ac:dyDescent="0.2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spans="1:26" x14ac:dyDescent="0.2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spans="1:26" x14ac:dyDescent="0.2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spans="1:26" x14ac:dyDescent="0.2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spans="1:26" x14ac:dyDescent="0.2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spans="1:26" x14ac:dyDescent="0.2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spans="1:26" x14ac:dyDescent="0.2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spans="1:26" x14ac:dyDescent="0.2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spans="1:26" x14ac:dyDescent="0.2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spans="1:26" x14ac:dyDescent="0.2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spans="1:26" x14ac:dyDescent="0.2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spans="1:26" x14ac:dyDescent="0.2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spans="1:26" x14ac:dyDescent="0.2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spans="1:26" x14ac:dyDescent="0.2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spans="1:26" x14ac:dyDescent="0.2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spans="1:26" x14ac:dyDescent="0.2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spans="1:26" x14ac:dyDescent="0.2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spans="1:26" x14ac:dyDescent="0.2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spans="1:26" x14ac:dyDescent="0.2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spans="1:26" x14ac:dyDescent="0.2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spans="1:26" x14ac:dyDescent="0.2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spans="1:26" x14ac:dyDescent="0.2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spans="1:26" x14ac:dyDescent="0.2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spans="1:26" x14ac:dyDescent="0.2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spans="1:26" x14ac:dyDescent="0.2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spans="1:26" x14ac:dyDescent="0.2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spans="1:26" x14ac:dyDescent="0.2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spans="1:26" x14ac:dyDescent="0.2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spans="1:26" x14ac:dyDescent="0.2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spans="1:26" x14ac:dyDescent="0.2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spans="1:26" x14ac:dyDescent="0.2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spans="1:26" x14ac:dyDescent="0.2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spans="1:26" x14ac:dyDescent="0.2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spans="1:26" x14ac:dyDescent="0.2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spans="1:26" x14ac:dyDescent="0.2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spans="1:26" x14ac:dyDescent="0.2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spans="1:26" x14ac:dyDescent="0.2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spans="1:26" x14ac:dyDescent="0.2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spans="1:26" x14ac:dyDescent="0.2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spans="1:26" x14ac:dyDescent="0.2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spans="1:26" x14ac:dyDescent="0.2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spans="1:26" x14ac:dyDescent="0.2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spans="1:26" x14ac:dyDescent="0.2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spans="1:26" x14ac:dyDescent="0.2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spans="1:26" x14ac:dyDescent="0.2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spans="1:26" x14ac:dyDescent="0.2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spans="1:26" x14ac:dyDescent="0.2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spans="1:26" x14ac:dyDescent="0.2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spans="1:26" x14ac:dyDescent="0.2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spans="1:26" x14ac:dyDescent="0.2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spans="1:26" x14ac:dyDescent="0.2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spans="1:26" x14ac:dyDescent="0.2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spans="1:26" x14ac:dyDescent="0.2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spans="1:26" x14ac:dyDescent="0.2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spans="1:26" x14ac:dyDescent="0.2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spans="1:26" x14ac:dyDescent="0.2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spans="1:26" x14ac:dyDescent="0.2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spans="1:26" x14ac:dyDescent="0.2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spans="1:26" x14ac:dyDescent="0.2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spans="1:26" x14ac:dyDescent="0.2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spans="1:26" x14ac:dyDescent="0.2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spans="1:26" x14ac:dyDescent="0.2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spans="1:26" x14ac:dyDescent="0.2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spans="1:26" x14ac:dyDescent="0.2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spans="1:26" x14ac:dyDescent="0.2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spans="1:26" x14ac:dyDescent="0.2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spans="1:26" x14ac:dyDescent="0.2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spans="1:26" x14ac:dyDescent="0.2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spans="1:26" x14ac:dyDescent="0.2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spans="1:26" x14ac:dyDescent="0.2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spans="1:26" x14ac:dyDescent="0.2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spans="1:26" x14ac:dyDescent="0.2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spans="1:26" x14ac:dyDescent="0.2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spans="1:26" x14ac:dyDescent="0.2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spans="1:26" x14ac:dyDescent="0.2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spans="1:26" x14ac:dyDescent="0.2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spans="1:26" x14ac:dyDescent="0.2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spans="1:26" x14ac:dyDescent="0.2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spans="1:26" x14ac:dyDescent="0.2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spans="1:26" x14ac:dyDescent="0.2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spans="1:26" x14ac:dyDescent="0.2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spans="1:26" x14ac:dyDescent="0.2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spans="1:26" x14ac:dyDescent="0.2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spans="1:26" x14ac:dyDescent="0.2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spans="1:26" x14ac:dyDescent="0.2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spans="1:26" x14ac:dyDescent="0.2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spans="1:26" x14ac:dyDescent="0.2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spans="1:26" x14ac:dyDescent="0.2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spans="1:26" x14ac:dyDescent="0.2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spans="1:26" x14ac:dyDescent="0.2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spans="1:26" x14ac:dyDescent="0.2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spans="1:26" x14ac:dyDescent="0.2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spans="1:26" x14ac:dyDescent="0.2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spans="1:26" x14ac:dyDescent="0.2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spans="1:26" x14ac:dyDescent="0.2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spans="1:26" x14ac:dyDescent="0.2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spans="1:26" x14ac:dyDescent="0.2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spans="1:26" x14ac:dyDescent="0.2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spans="1:26" x14ac:dyDescent="0.2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spans="1:26" x14ac:dyDescent="0.2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spans="1:26" x14ac:dyDescent="0.2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spans="1:26" x14ac:dyDescent="0.2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spans="1:26" x14ac:dyDescent="0.2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spans="1:26" x14ac:dyDescent="0.2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spans="1:26" x14ac:dyDescent="0.2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spans="1:26" x14ac:dyDescent="0.2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spans="1:26" x14ac:dyDescent="0.2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spans="1:26" x14ac:dyDescent="0.2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spans="1:26" x14ac:dyDescent="0.2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spans="1:26" x14ac:dyDescent="0.2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spans="1:26" x14ac:dyDescent="0.2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spans="1:26" x14ac:dyDescent="0.2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spans="1:26" x14ac:dyDescent="0.2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spans="1:26" x14ac:dyDescent="0.2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spans="1:26" x14ac:dyDescent="0.2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spans="1:26" x14ac:dyDescent="0.2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spans="1:26" x14ac:dyDescent="0.2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spans="1:26" x14ac:dyDescent="0.2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spans="1:26" x14ac:dyDescent="0.2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spans="1:26" x14ac:dyDescent="0.2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spans="1:26" x14ac:dyDescent="0.2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spans="1:26" x14ac:dyDescent="0.2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spans="1:26" x14ac:dyDescent="0.2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spans="1:26" x14ac:dyDescent="0.2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spans="1:26" x14ac:dyDescent="0.2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spans="1:26" x14ac:dyDescent="0.2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spans="1:26" x14ac:dyDescent="0.2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spans="1:26" x14ac:dyDescent="0.2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spans="1:26" x14ac:dyDescent="0.2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spans="1:26" x14ac:dyDescent="0.2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spans="1:26" x14ac:dyDescent="0.2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spans="1:26" x14ac:dyDescent="0.2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spans="1:26" x14ac:dyDescent="0.2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spans="1:26" x14ac:dyDescent="0.2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spans="1:26" x14ac:dyDescent="0.2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spans="1:26" x14ac:dyDescent="0.2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spans="1:26" x14ac:dyDescent="0.2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spans="1:26" x14ac:dyDescent="0.2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spans="1:26" x14ac:dyDescent="0.2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spans="1:26" x14ac:dyDescent="0.2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spans="1:26" x14ac:dyDescent="0.2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spans="1:26" x14ac:dyDescent="0.2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spans="1:26" x14ac:dyDescent="0.2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spans="1:26" x14ac:dyDescent="0.2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spans="1:26" x14ac:dyDescent="0.2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spans="1:26" x14ac:dyDescent="0.2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spans="1:26" x14ac:dyDescent="0.2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spans="1:26" x14ac:dyDescent="0.2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spans="1:26" x14ac:dyDescent="0.2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spans="1:26" x14ac:dyDescent="0.2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spans="1:26" x14ac:dyDescent="0.2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spans="1:26" x14ac:dyDescent="0.2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spans="1:26" x14ac:dyDescent="0.2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spans="1:26" x14ac:dyDescent="0.2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spans="1:26" x14ac:dyDescent="0.2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spans="1:26" x14ac:dyDescent="0.2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spans="1:26" x14ac:dyDescent="0.2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spans="1:26" x14ac:dyDescent="0.2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spans="1:26" x14ac:dyDescent="0.2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spans="1:26" x14ac:dyDescent="0.2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spans="1:26" x14ac:dyDescent="0.2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spans="1:26" x14ac:dyDescent="0.2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spans="1:26" x14ac:dyDescent="0.2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spans="1:26" x14ac:dyDescent="0.2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spans="1:26" x14ac:dyDescent="0.2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spans="1:26" x14ac:dyDescent="0.2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spans="1:26" x14ac:dyDescent="0.2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spans="1:26" x14ac:dyDescent="0.2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spans="1:26" x14ac:dyDescent="0.2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spans="1:26" x14ac:dyDescent="0.2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spans="1:26" x14ac:dyDescent="0.2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spans="1:26" x14ac:dyDescent="0.2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spans="1:26" x14ac:dyDescent="0.2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spans="1:26" x14ac:dyDescent="0.2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spans="1:26" x14ac:dyDescent="0.2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spans="1:26" x14ac:dyDescent="0.2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spans="1:26" x14ac:dyDescent="0.2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spans="1:26" x14ac:dyDescent="0.2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spans="1:26" x14ac:dyDescent="0.2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spans="1:26" x14ac:dyDescent="0.2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spans="1:26" x14ac:dyDescent="0.2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spans="1:26" x14ac:dyDescent="0.2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spans="1:26" x14ac:dyDescent="0.2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spans="1:26" x14ac:dyDescent="0.2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spans="1:26" x14ac:dyDescent="0.2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spans="1:26" x14ac:dyDescent="0.2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spans="1:26" x14ac:dyDescent="0.2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spans="1:26" x14ac:dyDescent="0.2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spans="1:26" x14ac:dyDescent="0.2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spans="1:26" x14ac:dyDescent="0.2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spans="1:26" x14ac:dyDescent="0.2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spans="1:26" x14ac:dyDescent="0.2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spans="1:26" x14ac:dyDescent="0.2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spans="1:26" x14ac:dyDescent="0.2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spans="1:26" x14ac:dyDescent="0.2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spans="1:26" x14ac:dyDescent="0.2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spans="1:26" x14ac:dyDescent="0.2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spans="1:26" x14ac:dyDescent="0.2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spans="1:26" x14ac:dyDescent="0.2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spans="1:26" x14ac:dyDescent="0.2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spans="1:26" x14ac:dyDescent="0.2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spans="1:26" x14ac:dyDescent="0.2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spans="1:26" x14ac:dyDescent="0.2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spans="1:26" x14ac:dyDescent="0.2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spans="1:26" x14ac:dyDescent="0.2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spans="1:26" x14ac:dyDescent="0.2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spans="1:26" x14ac:dyDescent="0.2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spans="1:26" x14ac:dyDescent="0.2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spans="1:26" x14ac:dyDescent="0.2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spans="1:26" x14ac:dyDescent="0.2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spans="1:26" x14ac:dyDescent="0.2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spans="1:26" x14ac:dyDescent="0.2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spans="1:26" x14ac:dyDescent="0.2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spans="1:26" x14ac:dyDescent="0.2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spans="1:26" x14ac:dyDescent="0.2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spans="1:26" x14ac:dyDescent="0.2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spans="1:26" x14ac:dyDescent="0.2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spans="1:26" x14ac:dyDescent="0.2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spans="1:26" x14ac:dyDescent="0.2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spans="1:26" x14ac:dyDescent="0.2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spans="1:26" x14ac:dyDescent="0.2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spans="1:26" x14ac:dyDescent="0.2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spans="1:26" x14ac:dyDescent="0.2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spans="1:26" x14ac:dyDescent="0.2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spans="1:26" x14ac:dyDescent="0.2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spans="1:26" x14ac:dyDescent="0.2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spans="1:26" x14ac:dyDescent="0.2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spans="1:26" x14ac:dyDescent="0.2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spans="1:26" x14ac:dyDescent="0.2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spans="1:26" x14ac:dyDescent="0.2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spans="1:26" x14ac:dyDescent="0.2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spans="1:26" x14ac:dyDescent="0.2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spans="1:26" x14ac:dyDescent="0.2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spans="1:26" x14ac:dyDescent="0.2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spans="1:26" x14ac:dyDescent="0.2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spans="1:26" x14ac:dyDescent="0.2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spans="1:26" x14ac:dyDescent="0.2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spans="1:26" x14ac:dyDescent="0.2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spans="1:26" x14ac:dyDescent="0.2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spans="1:26" x14ac:dyDescent="0.2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spans="1:26" x14ac:dyDescent="0.2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spans="1:26" x14ac:dyDescent="0.2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spans="1:26" x14ac:dyDescent="0.2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spans="1:26" x14ac:dyDescent="0.2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spans="1:26" x14ac:dyDescent="0.2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spans="1:26" x14ac:dyDescent="0.2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spans="1:26" x14ac:dyDescent="0.2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spans="1:26" x14ac:dyDescent="0.2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spans="1:26" x14ac:dyDescent="0.2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spans="1:26" x14ac:dyDescent="0.2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spans="1:26" x14ac:dyDescent="0.2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spans="1:26" x14ac:dyDescent="0.2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spans="1:26" x14ac:dyDescent="0.2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spans="1:26" x14ac:dyDescent="0.2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spans="1:26" x14ac:dyDescent="0.2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spans="1:26" x14ac:dyDescent="0.2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spans="1:26" x14ac:dyDescent="0.2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spans="1:26" x14ac:dyDescent="0.2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spans="1:26" x14ac:dyDescent="0.2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spans="1:26" x14ac:dyDescent="0.2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spans="1:26" x14ac:dyDescent="0.2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spans="1:26" x14ac:dyDescent="0.2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spans="1:26" x14ac:dyDescent="0.2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spans="1:26" x14ac:dyDescent="0.2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spans="1:26" x14ac:dyDescent="0.2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spans="1:26" x14ac:dyDescent="0.2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spans="1:26" x14ac:dyDescent="0.2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spans="1:26" x14ac:dyDescent="0.2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spans="1:26" x14ac:dyDescent="0.2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spans="1:26" x14ac:dyDescent="0.2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spans="1:26" x14ac:dyDescent="0.2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spans="1:26" x14ac:dyDescent="0.2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spans="1:26" x14ac:dyDescent="0.2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spans="1:26" x14ac:dyDescent="0.2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spans="1:26" x14ac:dyDescent="0.2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spans="1:26" x14ac:dyDescent="0.2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spans="1:26" x14ac:dyDescent="0.2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spans="1:26" x14ac:dyDescent="0.2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spans="1:26" x14ac:dyDescent="0.2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spans="1:26" x14ac:dyDescent="0.2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spans="1:26" x14ac:dyDescent="0.2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spans="1:26" x14ac:dyDescent="0.2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spans="1:26" x14ac:dyDescent="0.2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spans="1:26" x14ac:dyDescent="0.2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spans="1:26" x14ac:dyDescent="0.2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spans="1:26" x14ac:dyDescent="0.2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spans="1:26" x14ac:dyDescent="0.2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spans="1:26" x14ac:dyDescent="0.2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spans="1:26" x14ac:dyDescent="0.2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spans="1:26" x14ac:dyDescent="0.2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spans="1:26" x14ac:dyDescent="0.2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spans="1:26" x14ac:dyDescent="0.2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spans="1:26" x14ac:dyDescent="0.2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spans="1:26" x14ac:dyDescent="0.2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spans="1:26" x14ac:dyDescent="0.2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spans="1:26" x14ac:dyDescent="0.2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spans="1:26" x14ac:dyDescent="0.2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 spans="1:26" x14ac:dyDescent="0.2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 spans="1:26" x14ac:dyDescent="0.2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 spans="1:26" x14ac:dyDescent="0.2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  <row r="964" spans="1:26" x14ac:dyDescent="0.2">
      <c r="A964" s="58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</row>
    <row r="965" spans="1:26" x14ac:dyDescent="0.2">
      <c r="A965" s="58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</row>
    <row r="966" spans="1:26" x14ac:dyDescent="0.2">
      <c r="A966" s="58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</row>
    <row r="967" spans="1:26" x14ac:dyDescent="0.2">
      <c r="A967" s="58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</row>
    <row r="968" spans="1:26" x14ac:dyDescent="0.2">
      <c r="A968" s="58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</row>
    <row r="969" spans="1:26" x14ac:dyDescent="0.2">
      <c r="A969" s="58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</row>
    <row r="970" spans="1:26" x14ac:dyDescent="0.2">
      <c r="A970" s="58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</row>
    <row r="971" spans="1:26" x14ac:dyDescent="0.2">
      <c r="A971" s="58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</row>
    <row r="972" spans="1:26" x14ac:dyDescent="0.2">
      <c r="A972" s="58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</row>
    <row r="973" spans="1:26" x14ac:dyDescent="0.2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</row>
    <row r="974" spans="1:26" x14ac:dyDescent="0.2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</row>
    <row r="975" spans="1:26" x14ac:dyDescent="0.2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</row>
    <row r="976" spans="1:26" x14ac:dyDescent="0.2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</row>
    <row r="977" spans="1:26" x14ac:dyDescent="0.2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</row>
    <row r="978" spans="1:26" x14ac:dyDescent="0.2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</row>
    <row r="979" spans="1:26" x14ac:dyDescent="0.2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</row>
    <row r="980" spans="1:26" x14ac:dyDescent="0.2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</row>
    <row r="981" spans="1:26" x14ac:dyDescent="0.2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</row>
    <row r="982" spans="1:26" x14ac:dyDescent="0.2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</row>
    <row r="983" spans="1:26" x14ac:dyDescent="0.2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</row>
    <row r="984" spans="1:26" x14ac:dyDescent="0.2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</row>
    <row r="985" spans="1:26" x14ac:dyDescent="0.2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</row>
    <row r="986" spans="1:26" x14ac:dyDescent="0.2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</row>
    <row r="987" spans="1:26" x14ac:dyDescent="0.2">
      <c r="A987" s="58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</row>
    <row r="988" spans="1:26" x14ac:dyDescent="0.2">
      <c r="A988" s="58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</row>
    <row r="989" spans="1:26" x14ac:dyDescent="0.2">
      <c r="A989" s="58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</row>
    <row r="990" spans="1:26" x14ac:dyDescent="0.2">
      <c r="A990" s="58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</row>
    <row r="991" spans="1:26" x14ac:dyDescent="0.2">
      <c r="A991" s="58"/>
      <c r="B991" s="58"/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</row>
    <row r="992" spans="1:26" x14ac:dyDescent="0.2">
      <c r="A992" s="58"/>
      <c r="B992" s="58"/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</row>
    <row r="993" spans="1:26" x14ac:dyDescent="0.2">
      <c r="A993" s="58"/>
      <c r="B993" s="58"/>
      <c r="C993" s="58"/>
      <c r="D993" s="58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</row>
    <row r="994" spans="1:26" x14ac:dyDescent="0.2">
      <c r="A994" s="58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</row>
    <row r="995" spans="1:26" x14ac:dyDescent="0.2">
      <c r="A995" s="58"/>
      <c r="B995" s="58"/>
      <c r="C995" s="58"/>
      <c r="D995" s="58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</row>
    <row r="996" spans="1:26" x14ac:dyDescent="0.2">
      <c r="A996" s="58"/>
      <c r="B996" s="58"/>
      <c r="C996" s="58"/>
      <c r="D996" s="58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</row>
    <row r="997" spans="1:26" x14ac:dyDescent="0.2">
      <c r="A997" s="58"/>
      <c r="B997" s="58"/>
      <c r="C997" s="58"/>
      <c r="D997" s="58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</row>
    <row r="998" spans="1:26" x14ac:dyDescent="0.2">
      <c r="A998" s="58"/>
      <c r="B998" s="58"/>
      <c r="C998" s="58"/>
      <c r="D998" s="58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</row>
    <row r="999" spans="1:26" x14ac:dyDescent="0.2">
      <c r="A999" s="58"/>
      <c r="B999" s="58"/>
      <c r="C999" s="58"/>
      <c r="D999" s="58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</row>
    <row r="1000" spans="1:26" x14ac:dyDescent="0.2">
      <c r="A1000" s="58"/>
      <c r="B1000" s="58"/>
      <c r="C1000" s="58"/>
      <c r="D1000" s="58"/>
      <c r="E1000" s="58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workbookViewId="0">
      <selection activeCell="F37" sqref="F37"/>
    </sheetView>
  </sheetViews>
  <sheetFormatPr baseColWidth="10" defaultColWidth="11.1640625" defaultRowHeight="15" customHeight="1" x14ac:dyDescent="0.2"/>
  <cols>
    <col min="1" max="26" width="10.5" customWidth="1"/>
  </cols>
  <sheetData>
    <row r="1" spans="1:12" ht="15.75" customHeight="1" x14ac:dyDescent="0.2">
      <c r="B1" s="1" t="s">
        <v>134</v>
      </c>
      <c r="C1" s="1"/>
      <c r="J1" s="1" t="s">
        <v>133</v>
      </c>
      <c r="K1" s="1"/>
    </row>
    <row r="2" spans="1:12" ht="15.75" customHeight="1" x14ac:dyDescent="0.2">
      <c r="A2" s="2" t="s">
        <v>0</v>
      </c>
      <c r="B2" s="3" t="s">
        <v>1</v>
      </c>
      <c r="C2" s="3" t="s">
        <v>2</v>
      </c>
      <c r="D2" s="4" t="s">
        <v>3</v>
      </c>
      <c r="H2" s="2" t="s">
        <v>0</v>
      </c>
      <c r="I2" s="3" t="s">
        <v>1</v>
      </c>
      <c r="J2" s="3" t="s">
        <v>2</v>
      </c>
      <c r="K2" s="3" t="s">
        <v>4</v>
      </c>
      <c r="L2" s="4" t="s">
        <v>135</v>
      </c>
    </row>
    <row r="3" spans="1:12" ht="15.75" customHeight="1" x14ac:dyDescent="0.2">
      <c r="A3" s="5" t="s">
        <v>5</v>
      </c>
      <c r="B3" s="6" t="s">
        <v>6</v>
      </c>
      <c r="C3" s="6" t="s">
        <v>6</v>
      </c>
      <c r="D3" s="7">
        <v>60.223192624939358</v>
      </c>
      <c r="H3" s="5" t="s">
        <v>5</v>
      </c>
      <c r="I3" s="6" t="s">
        <v>6</v>
      </c>
      <c r="J3" s="6" t="s">
        <v>7</v>
      </c>
      <c r="K3" s="8">
        <v>38.953585456522198</v>
      </c>
      <c r="L3" s="9"/>
    </row>
    <row r="4" spans="1:12" ht="15.75" customHeight="1" x14ac:dyDescent="0.2">
      <c r="A4" s="5" t="s">
        <v>5</v>
      </c>
      <c r="B4" s="6" t="s">
        <v>6</v>
      </c>
      <c r="C4" s="6" t="s">
        <v>6</v>
      </c>
      <c r="D4" s="7">
        <v>60.101886792452817</v>
      </c>
      <c r="H4" s="5" t="s">
        <v>5</v>
      </c>
      <c r="I4" s="6" t="s">
        <v>6</v>
      </c>
      <c r="J4" s="6" t="s">
        <v>6</v>
      </c>
      <c r="K4" s="62">
        <v>58.698834898458301</v>
      </c>
      <c r="L4" s="9"/>
    </row>
    <row r="5" spans="1:12" ht="15.75" customHeight="1" x14ac:dyDescent="0.2">
      <c r="A5" s="5" t="s">
        <v>5</v>
      </c>
      <c r="B5" s="6" t="s">
        <v>6</v>
      </c>
      <c r="C5" s="6" t="s">
        <v>6</v>
      </c>
      <c r="D5" s="7">
        <v>16.035427106397851</v>
      </c>
      <c r="H5" s="5" t="s">
        <v>5</v>
      </c>
      <c r="I5" s="6" t="s">
        <v>6</v>
      </c>
      <c r="J5" s="6" t="s">
        <v>8</v>
      </c>
      <c r="K5" s="8">
        <v>10.27198279558556</v>
      </c>
      <c r="L5" s="9"/>
    </row>
    <row r="6" spans="1:12" ht="15.75" customHeight="1" x14ac:dyDescent="0.2">
      <c r="A6" s="5" t="s">
        <v>5</v>
      </c>
      <c r="B6" s="6" t="s">
        <v>9</v>
      </c>
      <c r="C6" s="6" t="s">
        <v>9</v>
      </c>
      <c r="D6" s="7">
        <v>4.0366972477064218</v>
      </c>
      <c r="H6" s="5" t="s">
        <v>5</v>
      </c>
      <c r="I6" s="6" t="s">
        <v>6</v>
      </c>
      <c r="J6" s="6" t="s">
        <v>9</v>
      </c>
      <c r="K6" s="8">
        <v>8.1504286737669513</v>
      </c>
      <c r="L6" s="9"/>
    </row>
    <row r="7" spans="1:12" ht="15.75" customHeight="1" x14ac:dyDescent="0.2">
      <c r="A7" s="5" t="s">
        <v>5</v>
      </c>
      <c r="B7" s="6" t="s">
        <v>7</v>
      </c>
      <c r="C7" s="6" t="s">
        <v>7</v>
      </c>
      <c r="D7" s="7">
        <v>70.72330654420206</v>
      </c>
      <c r="H7" s="5" t="s">
        <v>5</v>
      </c>
      <c r="I7" s="6" t="s">
        <v>8</v>
      </c>
      <c r="J7" s="6" t="s">
        <v>7</v>
      </c>
      <c r="K7" s="8">
        <v>32.219329294515482</v>
      </c>
      <c r="L7" s="9"/>
    </row>
    <row r="8" spans="1:12" ht="15.75" customHeight="1" x14ac:dyDescent="0.2">
      <c r="A8" s="5" t="s">
        <v>5</v>
      </c>
      <c r="B8" s="6" t="s">
        <v>7</v>
      </c>
      <c r="C8" s="6" t="s">
        <v>7</v>
      </c>
      <c r="D8" s="7">
        <v>56.756756756756758</v>
      </c>
      <c r="H8" s="5" t="s">
        <v>5</v>
      </c>
      <c r="I8" s="6" t="s">
        <v>8</v>
      </c>
      <c r="J8" s="6" t="s">
        <v>6</v>
      </c>
      <c r="K8" s="8">
        <v>25.733035110170029</v>
      </c>
      <c r="L8" s="9"/>
    </row>
    <row r="9" spans="1:12" ht="15.75" customHeight="1" x14ac:dyDescent="0.2">
      <c r="A9" s="5" t="s">
        <v>5</v>
      </c>
      <c r="B9" s="6" t="s">
        <v>9</v>
      </c>
      <c r="C9" s="6" t="s">
        <v>9</v>
      </c>
      <c r="D9" s="7">
        <v>1.5723270440251571</v>
      </c>
      <c r="H9" s="10" t="s">
        <v>5</v>
      </c>
      <c r="I9" s="11" t="s">
        <v>8</v>
      </c>
      <c r="J9" s="11" t="s">
        <v>8</v>
      </c>
      <c r="K9" s="12">
        <v>41.533161800555177</v>
      </c>
      <c r="L9" s="64">
        <f>SUM(K7+K8+K10)</f>
        <v>66.034043055632409</v>
      </c>
    </row>
    <row r="10" spans="1:12" ht="15.75" customHeight="1" x14ac:dyDescent="0.2">
      <c r="A10" s="5" t="s">
        <v>5</v>
      </c>
      <c r="B10" s="6" t="s">
        <v>7</v>
      </c>
      <c r="C10" s="6" t="s">
        <v>7</v>
      </c>
      <c r="D10" s="7">
        <v>81.141868512110719</v>
      </c>
      <c r="H10" s="5" t="s">
        <v>5</v>
      </c>
      <c r="I10" s="6" t="s">
        <v>8</v>
      </c>
      <c r="J10" s="6" t="s">
        <v>9</v>
      </c>
      <c r="K10" s="8">
        <v>8.081678650946893</v>
      </c>
      <c r="L10" s="9"/>
    </row>
    <row r="11" spans="1:12" ht="15.75" customHeight="1" x14ac:dyDescent="0.2">
      <c r="A11" s="5" t="s">
        <v>5</v>
      </c>
      <c r="B11" s="6" t="s">
        <v>8</v>
      </c>
      <c r="C11" s="6" t="s">
        <v>8</v>
      </c>
      <c r="D11" s="7">
        <v>99.721774784009369</v>
      </c>
      <c r="H11" s="5" t="s">
        <v>5</v>
      </c>
      <c r="I11" s="6" t="s">
        <v>9</v>
      </c>
      <c r="J11" s="6" t="s">
        <v>7</v>
      </c>
      <c r="K11" s="8">
        <v>50.059701194194993</v>
      </c>
      <c r="L11" s="64">
        <f>SUM(K11+K12+K13)</f>
        <v>99.473520882530366</v>
      </c>
    </row>
    <row r="12" spans="1:12" ht="15.75" customHeight="1" x14ac:dyDescent="0.2">
      <c r="A12" s="5" t="s">
        <v>5</v>
      </c>
      <c r="B12" s="6" t="s">
        <v>8</v>
      </c>
      <c r="C12" s="6" t="s">
        <v>8</v>
      </c>
      <c r="D12" s="7">
        <v>99.999999999999986</v>
      </c>
      <c r="H12" s="5" t="s">
        <v>5</v>
      </c>
      <c r="I12" s="6" t="s">
        <v>9</v>
      </c>
      <c r="J12" s="6" t="s">
        <v>6</v>
      </c>
      <c r="K12" s="8">
        <v>39.953732524679587</v>
      </c>
      <c r="L12" s="9"/>
    </row>
    <row r="13" spans="1:12" ht="15.75" customHeight="1" x14ac:dyDescent="0.2">
      <c r="A13" s="5" t="s">
        <v>5</v>
      </c>
      <c r="B13" s="6" t="s">
        <v>8</v>
      </c>
      <c r="C13" s="6" t="s">
        <v>8</v>
      </c>
      <c r="D13" s="7">
        <v>85.869565217391298</v>
      </c>
      <c r="H13" s="5" t="s">
        <v>5</v>
      </c>
      <c r="I13" s="6" t="s">
        <v>9</v>
      </c>
      <c r="J13" s="6" t="s">
        <v>8</v>
      </c>
      <c r="K13" s="8">
        <v>9.4600871636557837</v>
      </c>
      <c r="L13" s="9"/>
    </row>
    <row r="14" spans="1:12" ht="15.75" customHeight="1" x14ac:dyDescent="0.2">
      <c r="A14" s="5" t="s">
        <v>5</v>
      </c>
      <c r="B14" s="6" t="s">
        <v>6</v>
      </c>
      <c r="C14" s="6" t="s">
        <v>6</v>
      </c>
      <c r="D14" s="7">
        <v>67.891070297656739</v>
      </c>
      <c r="H14" s="10" t="s">
        <v>5</v>
      </c>
      <c r="I14" s="11" t="s">
        <v>9</v>
      </c>
      <c r="J14" s="11" t="s">
        <v>9</v>
      </c>
      <c r="K14" s="12">
        <v>14.84945029618487</v>
      </c>
      <c r="L14" s="9"/>
    </row>
    <row r="15" spans="1:12" ht="15.75" customHeight="1" x14ac:dyDescent="0.2">
      <c r="A15" s="5" t="s">
        <v>5</v>
      </c>
      <c r="B15" s="6" t="s">
        <v>6</v>
      </c>
      <c r="C15" s="6" t="s">
        <v>6</v>
      </c>
      <c r="D15" s="7">
        <v>100</v>
      </c>
      <c r="H15" s="5" t="s">
        <v>5</v>
      </c>
      <c r="I15" s="6" t="s">
        <v>7</v>
      </c>
      <c r="J15" s="6" t="s">
        <v>7</v>
      </c>
      <c r="K15" s="63">
        <v>75.678689704322238</v>
      </c>
      <c r="L15" s="9"/>
    </row>
    <row r="16" spans="1:12" ht="15.75" customHeight="1" x14ac:dyDescent="0.2">
      <c r="A16" s="5" t="s">
        <v>5</v>
      </c>
      <c r="B16" s="6" t="s">
        <v>8</v>
      </c>
      <c r="C16" s="6" t="s">
        <v>8</v>
      </c>
      <c r="D16" s="7">
        <v>14.400921658986171</v>
      </c>
      <c r="H16" s="5" t="s">
        <v>5</v>
      </c>
      <c r="I16" s="6" t="s">
        <v>7</v>
      </c>
      <c r="J16" s="6" t="s">
        <v>6</v>
      </c>
      <c r="K16" s="8">
        <v>17.602528906778101</v>
      </c>
      <c r="L16" s="9"/>
    </row>
    <row r="17" spans="1:12" ht="15.75" customHeight="1" x14ac:dyDescent="0.2">
      <c r="A17" s="5" t="s">
        <v>5</v>
      </c>
      <c r="B17" s="6" t="s">
        <v>8</v>
      </c>
      <c r="C17" s="6" t="s">
        <v>8</v>
      </c>
      <c r="D17" s="7">
        <v>14.285714285714279</v>
      </c>
      <c r="H17" s="5" t="s">
        <v>5</v>
      </c>
      <c r="I17" s="6" t="s">
        <v>7</v>
      </c>
      <c r="J17" s="6" t="s">
        <v>8</v>
      </c>
      <c r="K17" s="8">
        <v>6.0853633479259646</v>
      </c>
      <c r="L17" s="9"/>
    </row>
    <row r="18" spans="1:12" ht="15.75" customHeight="1" x14ac:dyDescent="0.2">
      <c r="A18" s="5" t="s">
        <v>5</v>
      </c>
      <c r="B18" s="6" t="s">
        <v>9</v>
      </c>
      <c r="C18" s="6" t="s">
        <v>9</v>
      </c>
      <c r="D18" s="7">
        <v>21.428571428571431</v>
      </c>
      <c r="H18" s="5" t="s">
        <v>5</v>
      </c>
      <c r="I18" s="6" t="s">
        <v>7</v>
      </c>
      <c r="J18" s="6" t="s">
        <v>9</v>
      </c>
      <c r="K18" s="8">
        <v>4.3095177559103606</v>
      </c>
      <c r="L18" s="9"/>
    </row>
    <row r="19" spans="1:12" ht="15.75" customHeight="1" x14ac:dyDescent="0.2">
      <c r="A19" s="5" t="s">
        <v>5</v>
      </c>
      <c r="B19" s="6" t="s">
        <v>9</v>
      </c>
      <c r="C19" s="6" t="s">
        <v>9</v>
      </c>
      <c r="D19" s="7">
        <v>10.71428571428571</v>
      </c>
      <c r="H19" s="5" t="s">
        <v>10</v>
      </c>
      <c r="I19" s="6" t="s">
        <v>6</v>
      </c>
      <c r="J19" s="6" t="s">
        <v>7</v>
      </c>
      <c r="K19" s="8">
        <v>32.867559866246062</v>
      </c>
      <c r="L19" s="9"/>
    </row>
    <row r="20" spans="1:12" ht="15.75" customHeight="1" x14ac:dyDescent="0.2">
      <c r="A20" s="5" t="s">
        <v>5</v>
      </c>
      <c r="B20" s="6" t="s">
        <v>9</v>
      </c>
      <c r="C20" s="6" t="s">
        <v>9</v>
      </c>
      <c r="D20" s="7">
        <v>46.153846153846153</v>
      </c>
      <c r="H20" s="5" t="s">
        <v>10</v>
      </c>
      <c r="I20" s="6" t="s">
        <v>6</v>
      </c>
      <c r="J20" s="6" t="s">
        <v>6</v>
      </c>
      <c r="K20" s="62">
        <v>58.46560620286531</v>
      </c>
      <c r="L20" s="9"/>
    </row>
    <row r="21" spans="1:12" ht="15.75" customHeight="1" x14ac:dyDescent="0.2">
      <c r="A21" s="5" t="s">
        <v>5</v>
      </c>
      <c r="B21" s="6" t="s">
        <v>6</v>
      </c>
      <c r="C21" s="6" t="s">
        <v>6</v>
      </c>
      <c r="D21" s="7">
        <v>41.077044025157228</v>
      </c>
      <c r="H21" s="5" t="s">
        <v>10</v>
      </c>
      <c r="I21" s="6" t="s">
        <v>6</v>
      </c>
      <c r="J21" s="6" t="s">
        <v>8</v>
      </c>
      <c r="K21" s="8">
        <v>2.5302312888173741</v>
      </c>
      <c r="L21" s="9"/>
    </row>
    <row r="22" spans="1:12" ht="15.75" customHeight="1" x14ac:dyDescent="0.2">
      <c r="A22" s="5" t="s">
        <v>5</v>
      </c>
      <c r="B22" s="6" t="s">
        <v>8</v>
      </c>
      <c r="C22" s="6" t="s">
        <v>8</v>
      </c>
      <c r="D22" s="7">
        <v>12.137681159420289</v>
      </c>
      <c r="H22" s="5" t="s">
        <v>10</v>
      </c>
      <c r="I22" s="6" t="s">
        <v>6</v>
      </c>
      <c r="J22" s="6" t="s">
        <v>9</v>
      </c>
      <c r="K22" s="8">
        <v>8.5912436988997527</v>
      </c>
      <c r="L22" s="9"/>
    </row>
    <row r="23" spans="1:12" ht="15.75" customHeight="1" x14ac:dyDescent="0.2">
      <c r="A23" s="5" t="s">
        <v>5</v>
      </c>
      <c r="B23" s="6" t="s">
        <v>8</v>
      </c>
      <c r="C23" s="6" t="s">
        <v>8</v>
      </c>
      <c r="D23" s="7">
        <v>14.28571428571429</v>
      </c>
      <c r="H23" s="5" t="s">
        <v>10</v>
      </c>
      <c r="I23" s="6" t="s">
        <v>8</v>
      </c>
      <c r="J23" s="6" t="s">
        <v>7</v>
      </c>
      <c r="K23" s="8">
        <v>23.010234441636221</v>
      </c>
      <c r="L23" s="64">
        <f>SUM(K23+K24+K26)</f>
        <v>61.43274120319839</v>
      </c>
    </row>
    <row r="24" spans="1:12" ht="15.75" customHeight="1" x14ac:dyDescent="0.2">
      <c r="A24" s="5" t="s">
        <v>5</v>
      </c>
      <c r="B24" s="6" t="s">
        <v>7</v>
      </c>
      <c r="C24" s="6" t="s">
        <v>7</v>
      </c>
      <c r="D24" s="7">
        <v>94.092827004219401</v>
      </c>
      <c r="H24" s="5" t="s">
        <v>10</v>
      </c>
      <c r="I24" s="6" t="s">
        <v>8</v>
      </c>
      <c r="J24" s="6" t="s">
        <v>6</v>
      </c>
      <c r="K24" s="8">
        <v>35.800114740389937</v>
      </c>
      <c r="L24" s="9"/>
    </row>
    <row r="25" spans="1:12" ht="15.75" customHeight="1" x14ac:dyDescent="0.2">
      <c r="A25" s="5" t="s">
        <v>5</v>
      </c>
      <c r="B25" s="6" t="s">
        <v>8</v>
      </c>
      <c r="C25" s="6" t="s">
        <v>8</v>
      </c>
      <c r="D25" s="7">
        <v>21.008403361344541</v>
      </c>
      <c r="H25" s="5" t="s">
        <v>10</v>
      </c>
      <c r="I25" s="6" t="s">
        <v>8</v>
      </c>
      <c r="J25" s="6" t="s">
        <v>8</v>
      </c>
      <c r="K25" s="12">
        <v>39.091737201036047</v>
      </c>
      <c r="L25" s="9"/>
    </row>
    <row r="26" spans="1:12" ht="15.75" customHeight="1" x14ac:dyDescent="0.2">
      <c r="A26" s="5" t="s">
        <v>5</v>
      </c>
      <c r="B26" s="6" t="s">
        <v>6</v>
      </c>
      <c r="C26" s="6" t="s">
        <v>6</v>
      </c>
      <c r="D26" s="7">
        <v>57.324840764331213</v>
      </c>
      <c r="H26" s="5" t="s">
        <v>10</v>
      </c>
      <c r="I26" s="6" t="s">
        <v>8</v>
      </c>
      <c r="J26" s="6" t="s">
        <v>9</v>
      </c>
      <c r="K26" s="8">
        <v>2.622392021172228</v>
      </c>
      <c r="L26" s="9"/>
    </row>
    <row r="27" spans="1:12" ht="15.75" customHeight="1" x14ac:dyDescent="0.2">
      <c r="A27" s="5" t="s">
        <v>5</v>
      </c>
      <c r="B27" s="6" t="s">
        <v>8</v>
      </c>
      <c r="C27" s="6" t="s">
        <v>8</v>
      </c>
      <c r="D27" s="7">
        <v>75.547445255474457</v>
      </c>
      <c r="H27" s="5" t="s">
        <v>10</v>
      </c>
      <c r="I27" s="6" t="s">
        <v>9</v>
      </c>
      <c r="J27" s="6" t="s">
        <v>7</v>
      </c>
      <c r="K27" s="8">
        <v>43.215815529236131</v>
      </c>
      <c r="L27" s="64">
        <f>SUM(K27:K29)</f>
        <v>98.411508209478242</v>
      </c>
    </row>
    <row r="28" spans="1:12" ht="15.75" customHeight="1" x14ac:dyDescent="0.2">
      <c r="A28" s="5" t="s">
        <v>5</v>
      </c>
      <c r="B28" s="6" t="s">
        <v>8</v>
      </c>
      <c r="C28" s="6" t="s">
        <v>8</v>
      </c>
      <c r="D28" s="7">
        <v>19.642857142857139</v>
      </c>
      <c r="H28" s="5" t="s">
        <v>10</v>
      </c>
      <c r="I28" s="6" t="s">
        <v>9</v>
      </c>
      <c r="J28" s="6" t="s">
        <v>6</v>
      </c>
      <c r="K28" s="8">
        <v>42.457294869476257</v>
      </c>
      <c r="L28" s="9"/>
    </row>
    <row r="29" spans="1:12" ht="15.75" customHeight="1" x14ac:dyDescent="0.2">
      <c r="A29" s="5" t="s">
        <v>5</v>
      </c>
      <c r="B29" s="6" t="s">
        <v>6</v>
      </c>
      <c r="C29" s="6" t="s">
        <v>6</v>
      </c>
      <c r="D29" s="7">
        <v>100</v>
      </c>
      <c r="H29" s="5" t="s">
        <v>10</v>
      </c>
      <c r="I29" s="6" t="s">
        <v>9</v>
      </c>
      <c r="J29" s="6" t="s">
        <v>8</v>
      </c>
      <c r="K29" s="8">
        <v>12.73839781076585</v>
      </c>
      <c r="L29" s="9"/>
    </row>
    <row r="30" spans="1:12" ht="15.75" customHeight="1" x14ac:dyDescent="0.2">
      <c r="A30" s="5" t="s">
        <v>5</v>
      </c>
      <c r="B30" s="6" t="s">
        <v>6</v>
      </c>
      <c r="C30" s="6" t="s">
        <v>6</v>
      </c>
      <c r="D30" s="7">
        <v>88.095238095238088</v>
      </c>
      <c r="H30" s="5" t="s">
        <v>10</v>
      </c>
      <c r="I30" s="6" t="s">
        <v>9</v>
      </c>
      <c r="J30" s="6" t="s">
        <v>9</v>
      </c>
      <c r="K30" s="12">
        <v>12.177265741526201</v>
      </c>
      <c r="L30" s="9"/>
    </row>
    <row r="31" spans="1:12" ht="15.75" customHeight="1" x14ac:dyDescent="0.2">
      <c r="A31" s="5" t="s">
        <v>5</v>
      </c>
      <c r="B31" s="6" t="s">
        <v>9</v>
      </c>
      <c r="C31" s="6" t="s">
        <v>9</v>
      </c>
      <c r="D31" s="7">
        <v>11.233108108108111</v>
      </c>
      <c r="H31" s="5" t="s">
        <v>10</v>
      </c>
      <c r="I31" s="6" t="s">
        <v>7</v>
      </c>
      <c r="J31" s="6" t="s">
        <v>7</v>
      </c>
      <c r="K31" s="62">
        <v>78.792967514210858</v>
      </c>
      <c r="L31" s="9"/>
    </row>
    <row r="32" spans="1:12" ht="15.75" customHeight="1" x14ac:dyDescent="0.2">
      <c r="A32" s="5" t="s">
        <v>5</v>
      </c>
      <c r="B32" s="6" t="s">
        <v>9</v>
      </c>
      <c r="C32" s="6" t="s">
        <v>9</v>
      </c>
      <c r="D32" s="7">
        <v>5.6138186304750146</v>
      </c>
      <c r="H32" s="5" t="s">
        <v>10</v>
      </c>
      <c r="I32" s="6" t="s">
        <v>7</v>
      </c>
      <c r="J32" s="6" t="s">
        <v>6</v>
      </c>
      <c r="K32" s="8">
        <v>13.72918242158881</v>
      </c>
      <c r="L32" s="9"/>
    </row>
    <row r="33" spans="1:12" ht="15.75" customHeight="1" x14ac:dyDescent="0.2">
      <c r="A33" s="5" t="s">
        <v>5</v>
      </c>
      <c r="B33" s="6" t="s">
        <v>6</v>
      </c>
      <c r="C33" s="6" t="s">
        <v>6</v>
      </c>
      <c r="D33" s="7">
        <v>60.975609756097562</v>
      </c>
      <c r="H33" s="5" t="s">
        <v>10</v>
      </c>
      <c r="I33" s="6" t="s">
        <v>7</v>
      </c>
      <c r="J33" s="6" t="s">
        <v>8</v>
      </c>
      <c r="K33" s="8">
        <v>2.6143052028337559</v>
      </c>
      <c r="L33" s="9"/>
    </row>
    <row r="34" spans="1:12" ht="15.75" customHeight="1" x14ac:dyDescent="0.2">
      <c r="A34" s="5" t="s">
        <v>5</v>
      </c>
      <c r="B34" s="6" t="s">
        <v>6</v>
      </c>
      <c r="C34" s="6" t="s">
        <v>6</v>
      </c>
      <c r="D34" s="7">
        <v>13.26530612244898</v>
      </c>
      <c r="H34" s="5" t="s">
        <v>10</v>
      </c>
      <c r="I34" s="6" t="s">
        <v>7</v>
      </c>
      <c r="J34" s="6" t="s">
        <v>9</v>
      </c>
      <c r="K34" s="8">
        <v>5.4714879690374101</v>
      </c>
      <c r="L34" s="9"/>
    </row>
    <row r="35" spans="1:12" ht="15.75" customHeight="1" x14ac:dyDescent="0.2">
      <c r="A35" s="5" t="s">
        <v>5</v>
      </c>
      <c r="B35" s="6" t="s">
        <v>8</v>
      </c>
      <c r="C35" s="6" t="s">
        <v>8</v>
      </c>
      <c r="D35" s="7">
        <v>15.086206896551721</v>
      </c>
      <c r="H35" s="5" t="s">
        <v>11</v>
      </c>
      <c r="I35" s="6" t="s">
        <v>6</v>
      </c>
      <c r="J35" s="6" t="s">
        <v>7</v>
      </c>
      <c r="K35" s="8">
        <v>6.0835695868476538</v>
      </c>
      <c r="L35" s="9"/>
    </row>
    <row r="36" spans="1:12" ht="15.75" customHeight="1" x14ac:dyDescent="0.2">
      <c r="A36" s="5" t="s">
        <v>5</v>
      </c>
      <c r="B36" s="6" t="s">
        <v>8</v>
      </c>
      <c r="C36" s="6" t="s">
        <v>8</v>
      </c>
      <c r="D36" s="7">
        <v>26.411657559198549</v>
      </c>
      <c r="H36" s="5" t="s">
        <v>11</v>
      </c>
      <c r="I36" s="6" t="s">
        <v>6</v>
      </c>
      <c r="J36" s="6" t="s">
        <v>6</v>
      </c>
      <c r="K36" s="32">
        <v>90.521898855347914</v>
      </c>
      <c r="L36" s="9"/>
    </row>
    <row r="37" spans="1:12" ht="15.75" customHeight="1" x14ac:dyDescent="0.2">
      <c r="A37" s="5" t="s">
        <v>5</v>
      </c>
      <c r="B37" s="6" t="s">
        <v>6</v>
      </c>
      <c r="C37" s="6" t="s">
        <v>6</v>
      </c>
      <c r="D37" s="9">
        <v>0</v>
      </c>
      <c r="H37" s="5" t="s">
        <v>11</v>
      </c>
      <c r="I37" s="6" t="s">
        <v>6</v>
      </c>
      <c r="J37" s="6" t="s">
        <v>8</v>
      </c>
      <c r="K37" s="8">
        <v>1.751601122319711</v>
      </c>
      <c r="L37" s="7"/>
    </row>
    <row r="38" spans="1:12" ht="15.75" customHeight="1" x14ac:dyDescent="0.2">
      <c r="A38" s="5" t="s">
        <v>5</v>
      </c>
      <c r="B38" s="6" t="s">
        <v>6</v>
      </c>
      <c r="C38" s="6" t="s">
        <v>6</v>
      </c>
      <c r="D38" s="7">
        <v>71.428571428571431</v>
      </c>
      <c r="H38" s="5" t="s">
        <v>11</v>
      </c>
      <c r="I38" s="6" t="s">
        <v>6</v>
      </c>
      <c r="J38" s="6" t="s">
        <v>9</v>
      </c>
      <c r="K38" s="8">
        <v>1.6429304354847281</v>
      </c>
      <c r="L38" s="9"/>
    </row>
    <row r="39" spans="1:12" ht="15.75" customHeight="1" x14ac:dyDescent="0.2">
      <c r="A39" s="5" t="s">
        <v>5</v>
      </c>
      <c r="B39" s="6" t="s">
        <v>9</v>
      </c>
      <c r="C39" s="6" t="s">
        <v>9</v>
      </c>
      <c r="D39" s="7">
        <v>30.04926108374384</v>
      </c>
      <c r="H39" s="5" t="s">
        <v>11</v>
      </c>
      <c r="I39" s="6" t="s">
        <v>8</v>
      </c>
      <c r="J39" s="6" t="s">
        <v>7</v>
      </c>
      <c r="K39" s="8">
        <v>14.948704669483179</v>
      </c>
      <c r="L39" s="9"/>
    </row>
    <row r="40" spans="1:12" ht="15.75" customHeight="1" x14ac:dyDescent="0.2">
      <c r="A40" s="5" t="s">
        <v>10</v>
      </c>
      <c r="B40" s="6" t="s">
        <v>9</v>
      </c>
      <c r="C40" s="6" t="s">
        <v>9</v>
      </c>
      <c r="D40" s="7">
        <v>1.2658227848101271</v>
      </c>
      <c r="H40" s="5" t="s">
        <v>11</v>
      </c>
      <c r="I40" s="6" t="s">
        <v>8</v>
      </c>
      <c r="J40" s="6" t="s">
        <v>6</v>
      </c>
      <c r="K40" s="8">
        <v>10.13962077389624</v>
      </c>
      <c r="L40" s="9"/>
    </row>
    <row r="41" spans="1:12" ht="15.75" customHeight="1" x14ac:dyDescent="0.2">
      <c r="A41" s="5" t="s">
        <v>10</v>
      </c>
      <c r="B41" s="6" t="s">
        <v>9</v>
      </c>
      <c r="C41" s="6" t="s">
        <v>9</v>
      </c>
      <c r="D41" s="7">
        <v>20</v>
      </c>
      <c r="H41" s="5" t="s">
        <v>11</v>
      </c>
      <c r="I41" s="6" t="s">
        <v>8</v>
      </c>
      <c r="J41" s="6" t="s">
        <v>8</v>
      </c>
      <c r="K41" s="32">
        <v>72.320657088325618</v>
      </c>
      <c r="L41" s="9"/>
    </row>
    <row r="42" spans="1:12" ht="15.75" customHeight="1" x14ac:dyDescent="0.2">
      <c r="A42" s="5" t="s">
        <v>10</v>
      </c>
      <c r="B42" s="6" t="s">
        <v>9</v>
      </c>
      <c r="C42" s="6" t="s">
        <v>9</v>
      </c>
      <c r="D42" s="7">
        <v>2.4096385542168681</v>
      </c>
      <c r="H42" s="5" t="s">
        <v>11</v>
      </c>
      <c r="I42" s="6" t="s">
        <v>8</v>
      </c>
      <c r="J42" s="6" t="s">
        <v>9</v>
      </c>
      <c r="K42" s="8">
        <v>2.591017468294976</v>
      </c>
      <c r="L42" s="7"/>
    </row>
    <row r="43" spans="1:12" ht="15.75" customHeight="1" x14ac:dyDescent="0.2">
      <c r="A43" s="5" t="s">
        <v>10</v>
      </c>
      <c r="B43" s="6" t="s">
        <v>9</v>
      </c>
      <c r="C43" s="6" t="s">
        <v>9</v>
      </c>
      <c r="D43" s="7">
        <v>6.666666666666667</v>
      </c>
      <c r="H43" s="5" t="s">
        <v>11</v>
      </c>
      <c r="I43" s="6" t="s">
        <v>9</v>
      </c>
      <c r="J43" s="6" t="s">
        <v>7</v>
      </c>
      <c r="K43" s="8">
        <v>16.66688715808025</v>
      </c>
      <c r="L43" s="9"/>
    </row>
    <row r="44" spans="1:12" ht="15.75" customHeight="1" x14ac:dyDescent="0.2">
      <c r="A44" s="5" t="s">
        <v>10</v>
      </c>
      <c r="B44" s="6" t="s">
        <v>9</v>
      </c>
      <c r="C44" s="6" t="s">
        <v>9</v>
      </c>
      <c r="D44" s="7">
        <v>6.666666666666667</v>
      </c>
      <c r="H44" s="5" t="s">
        <v>11</v>
      </c>
      <c r="I44" s="6" t="s">
        <v>9</v>
      </c>
      <c r="J44" s="6" t="s">
        <v>6</v>
      </c>
      <c r="K44" s="8">
        <v>6.2757237099427394</v>
      </c>
      <c r="L44" s="9"/>
    </row>
    <row r="45" spans="1:12" ht="15.75" customHeight="1" x14ac:dyDescent="0.2">
      <c r="A45" s="5" t="s">
        <v>10</v>
      </c>
      <c r="B45" s="6" t="s">
        <v>9</v>
      </c>
      <c r="C45" s="6" t="s">
        <v>9</v>
      </c>
      <c r="D45" s="7">
        <v>2.9453015427769991</v>
      </c>
      <c r="H45" s="5" t="s">
        <v>11</v>
      </c>
      <c r="I45" s="6" t="s">
        <v>9</v>
      </c>
      <c r="J45" s="6" t="s">
        <v>8</v>
      </c>
      <c r="K45" s="8">
        <v>5.7845643497748327</v>
      </c>
      <c r="L45" s="9"/>
    </row>
    <row r="46" spans="1:12" ht="15.75" customHeight="1" x14ac:dyDescent="0.2">
      <c r="A46" s="5" t="s">
        <v>10</v>
      </c>
      <c r="B46" s="6" t="s">
        <v>9</v>
      </c>
      <c r="C46" s="6" t="s">
        <v>9</v>
      </c>
      <c r="D46" s="7">
        <v>3.215874101950051</v>
      </c>
      <c r="H46" s="5" t="s">
        <v>11</v>
      </c>
      <c r="I46" s="6" t="s">
        <v>9</v>
      </c>
      <c r="J46" s="6" t="s">
        <v>9</v>
      </c>
      <c r="K46" s="32">
        <v>71.272824782202179</v>
      </c>
      <c r="L46" s="9"/>
    </row>
    <row r="47" spans="1:12" ht="15.75" customHeight="1" x14ac:dyDescent="0.2">
      <c r="A47" s="5" t="s">
        <v>10</v>
      </c>
      <c r="B47" s="6" t="s">
        <v>9</v>
      </c>
      <c r="C47" s="6" t="s">
        <v>9</v>
      </c>
      <c r="D47" s="7">
        <v>3.7037037037037028</v>
      </c>
      <c r="H47" s="5" t="s">
        <v>11</v>
      </c>
      <c r="I47" s="6" t="s">
        <v>7</v>
      </c>
      <c r="J47" s="6" t="s">
        <v>7</v>
      </c>
      <c r="K47" s="32">
        <v>96.71876297145181</v>
      </c>
      <c r="L47" s="9"/>
    </row>
    <row r="48" spans="1:12" ht="15.75" customHeight="1" x14ac:dyDescent="0.2">
      <c r="A48" s="5" t="s">
        <v>10</v>
      </c>
      <c r="B48" s="6" t="s">
        <v>9</v>
      </c>
      <c r="C48" s="6" t="s">
        <v>9</v>
      </c>
      <c r="D48" s="7">
        <v>25.88757396449704</v>
      </c>
      <c r="H48" s="5" t="s">
        <v>11</v>
      </c>
      <c r="I48" s="6" t="s">
        <v>7</v>
      </c>
      <c r="J48" s="6" t="s">
        <v>6</v>
      </c>
      <c r="K48" s="8">
        <v>1.9584509821281799</v>
      </c>
      <c r="L48" s="9"/>
    </row>
    <row r="49" spans="1:12" ht="15.75" customHeight="1" x14ac:dyDescent="0.2">
      <c r="A49" s="5" t="s">
        <v>10</v>
      </c>
      <c r="B49" s="6" t="s">
        <v>8</v>
      </c>
      <c r="C49" s="6" t="s">
        <v>8</v>
      </c>
      <c r="D49" s="7">
        <v>62.479247371333713</v>
      </c>
      <c r="H49" s="5" t="s">
        <v>11</v>
      </c>
      <c r="I49" s="6" t="s">
        <v>7</v>
      </c>
      <c r="J49" s="6" t="s">
        <v>8</v>
      </c>
      <c r="K49" s="8">
        <v>0.60448217316327668</v>
      </c>
      <c r="L49" s="9"/>
    </row>
    <row r="50" spans="1:12" ht="15.75" customHeight="1" x14ac:dyDescent="0.2">
      <c r="A50" s="5" t="s">
        <v>10</v>
      </c>
      <c r="B50" s="6" t="s">
        <v>6</v>
      </c>
      <c r="C50" s="6" t="s">
        <v>6</v>
      </c>
      <c r="D50" s="7">
        <v>97.393483709273184</v>
      </c>
      <c r="H50" s="13" t="s">
        <v>11</v>
      </c>
      <c r="I50" s="14" t="s">
        <v>7</v>
      </c>
      <c r="J50" s="14" t="s">
        <v>9</v>
      </c>
      <c r="K50" s="15">
        <v>0.71830387325673251</v>
      </c>
      <c r="L50" s="16"/>
    </row>
    <row r="51" spans="1:12" ht="15.75" customHeight="1" x14ac:dyDescent="0.2">
      <c r="A51" s="5" t="s">
        <v>10</v>
      </c>
      <c r="B51" s="6" t="s">
        <v>8</v>
      </c>
      <c r="C51" s="6" t="s">
        <v>8</v>
      </c>
      <c r="D51" s="7">
        <v>67.719377396796745</v>
      </c>
    </row>
    <row r="52" spans="1:12" ht="15.75" customHeight="1" x14ac:dyDescent="0.2">
      <c r="A52" s="5" t="s">
        <v>10</v>
      </c>
      <c r="B52" s="6" t="s">
        <v>8</v>
      </c>
      <c r="C52" s="6" t="s">
        <v>8</v>
      </c>
      <c r="D52" s="7">
        <v>48.611723226090788</v>
      </c>
    </row>
    <row r="53" spans="1:12" ht="15.75" customHeight="1" x14ac:dyDescent="0.2">
      <c r="A53" s="5" t="s">
        <v>10</v>
      </c>
      <c r="B53" s="6" t="s">
        <v>6</v>
      </c>
      <c r="C53" s="6" t="s">
        <v>6</v>
      </c>
      <c r="D53" s="7">
        <v>97.393483709273184</v>
      </c>
    </row>
    <row r="54" spans="1:12" ht="15.75" customHeight="1" x14ac:dyDescent="0.2">
      <c r="A54" s="5" t="s">
        <v>10</v>
      </c>
      <c r="B54" s="6" t="s">
        <v>9</v>
      </c>
      <c r="C54" s="6" t="s">
        <v>9</v>
      </c>
      <c r="D54" s="7">
        <v>28.46177463923857</v>
      </c>
    </row>
    <row r="55" spans="1:12" ht="15.75" customHeight="1" x14ac:dyDescent="0.2">
      <c r="A55" s="5" t="s">
        <v>10</v>
      </c>
      <c r="B55" s="6" t="s">
        <v>9</v>
      </c>
      <c r="C55" s="6" t="s">
        <v>9</v>
      </c>
      <c r="D55" s="7">
        <v>44.26268373636794</v>
      </c>
    </row>
    <row r="56" spans="1:12" ht="15.75" customHeight="1" x14ac:dyDescent="0.2">
      <c r="A56" s="5" t="s">
        <v>5</v>
      </c>
      <c r="B56" s="6" t="s">
        <v>9</v>
      </c>
      <c r="C56" s="6" t="s">
        <v>9</v>
      </c>
      <c r="D56" s="7">
        <v>0.64148253741981465</v>
      </c>
    </row>
    <row r="57" spans="1:12" ht="15.75" customHeight="1" x14ac:dyDescent="0.2">
      <c r="A57" s="5" t="s">
        <v>5</v>
      </c>
      <c r="B57" s="6" t="s">
        <v>9</v>
      </c>
      <c r="C57" s="6" t="s">
        <v>9</v>
      </c>
      <c r="D57" s="7">
        <v>2.8431372549019609</v>
      </c>
    </row>
    <row r="58" spans="1:12" ht="15.75" customHeight="1" x14ac:dyDescent="0.2">
      <c r="A58" s="5" t="s">
        <v>10</v>
      </c>
      <c r="B58" s="6" t="s">
        <v>6</v>
      </c>
      <c r="C58" s="6" t="s">
        <v>6</v>
      </c>
      <c r="D58" s="7">
        <v>16.72597864768683</v>
      </c>
    </row>
    <row r="59" spans="1:12" ht="15.75" customHeight="1" x14ac:dyDescent="0.2">
      <c r="A59" s="5" t="s">
        <v>10</v>
      </c>
      <c r="B59" s="6" t="s">
        <v>7</v>
      </c>
      <c r="C59" s="6" t="s">
        <v>7</v>
      </c>
      <c r="D59" s="7">
        <v>68.432248457774946</v>
      </c>
    </row>
    <row r="60" spans="1:12" ht="15.75" customHeight="1" x14ac:dyDescent="0.2">
      <c r="A60" s="5" t="s">
        <v>10</v>
      </c>
      <c r="B60" s="6" t="s">
        <v>8</v>
      </c>
      <c r="C60" s="6" t="s">
        <v>8</v>
      </c>
      <c r="D60" s="7">
        <v>6.9198312236286927</v>
      </c>
    </row>
    <row r="61" spans="1:12" ht="15.75" customHeight="1" x14ac:dyDescent="0.2">
      <c r="A61" s="5" t="s">
        <v>10</v>
      </c>
      <c r="B61" s="6" t="s">
        <v>8</v>
      </c>
      <c r="C61" s="6" t="s">
        <v>8</v>
      </c>
      <c r="D61" s="7">
        <v>9.7285067873303159</v>
      </c>
    </row>
    <row r="62" spans="1:12" ht="15.75" customHeight="1" x14ac:dyDescent="0.2">
      <c r="A62" s="5" t="s">
        <v>10</v>
      </c>
      <c r="B62" s="6" t="s">
        <v>7</v>
      </c>
      <c r="C62" s="6" t="s">
        <v>7</v>
      </c>
      <c r="D62" s="7">
        <v>71.955719557195579</v>
      </c>
    </row>
    <row r="63" spans="1:12" ht="15.75" customHeight="1" x14ac:dyDescent="0.2">
      <c r="A63" s="5" t="s">
        <v>10</v>
      </c>
      <c r="B63" s="6" t="s">
        <v>7</v>
      </c>
      <c r="C63" s="6" t="s">
        <v>7</v>
      </c>
      <c r="D63" s="7">
        <v>77.41935483870968</v>
      </c>
    </row>
    <row r="64" spans="1:12" ht="15.75" customHeight="1" x14ac:dyDescent="0.2">
      <c r="A64" s="5" t="s">
        <v>10</v>
      </c>
      <c r="B64" s="6" t="s">
        <v>7</v>
      </c>
      <c r="C64" s="6" t="s">
        <v>7</v>
      </c>
      <c r="D64" s="7">
        <v>87.5</v>
      </c>
    </row>
    <row r="65" spans="1:4" ht="15.75" customHeight="1" x14ac:dyDescent="0.2">
      <c r="A65" s="5" t="s">
        <v>10</v>
      </c>
      <c r="B65" s="6" t="s">
        <v>7</v>
      </c>
      <c r="C65" s="6" t="s">
        <v>7</v>
      </c>
      <c r="D65" s="7">
        <v>69.607843137254903</v>
      </c>
    </row>
    <row r="66" spans="1:4" ht="15.75" customHeight="1" x14ac:dyDescent="0.2">
      <c r="A66" s="5" t="s">
        <v>10</v>
      </c>
      <c r="B66" s="6" t="s">
        <v>7</v>
      </c>
      <c r="C66" s="6" t="s">
        <v>7</v>
      </c>
      <c r="D66" s="7">
        <v>77.056277056277054</v>
      </c>
    </row>
    <row r="67" spans="1:4" ht="15.75" customHeight="1" x14ac:dyDescent="0.2">
      <c r="A67" s="5" t="s">
        <v>10</v>
      </c>
      <c r="B67" s="6" t="s">
        <v>7</v>
      </c>
      <c r="C67" s="6" t="s">
        <v>7</v>
      </c>
      <c r="D67" s="7">
        <v>91.056910569105682</v>
      </c>
    </row>
    <row r="68" spans="1:4" ht="15.75" customHeight="1" x14ac:dyDescent="0.2">
      <c r="A68" s="5" t="s">
        <v>10</v>
      </c>
      <c r="B68" s="6" t="s">
        <v>7</v>
      </c>
      <c r="C68" s="6" t="s">
        <v>7</v>
      </c>
      <c r="D68" s="7">
        <v>79.569892473118287</v>
      </c>
    </row>
    <row r="69" spans="1:4" ht="15.75" customHeight="1" x14ac:dyDescent="0.2">
      <c r="A69" s="5" t="s">
        <v>10</v>
      </c>
      <c r="B69" s="6" t="s">
        <v>7</v>
      </c>
      <c r="C69" s="6" t="s">
        <v>7</v>
      </c>
      <c r="D69" s="7">
        <v>86.538461538461533</v>
      </c>
    </row>
    <row r="70" spans="1:4" ht="15.75" customHeight="1" x14ac:dyDescent="0.2">
      <c r="A70" s="5" t="s">
        <v>10</v>
      </c>
      <c r="B70" s="6" t="s">
        <v>6</v>
      </c>
      <c r="C70" s="6" t="s">
        <v>6</v>
      </c>
      <c r="D70" s="7">
        <v>54.3099598034837</v>
      </c>
    </row>
    <row r="71" spans="1:4" ht="15.75" customHeight="1" x14ac:dyDescent="0.2">
      <c r="A71" s="5" t="s">
        <v>10</v>
      </c>
      <c r="B71" s="6" t="s">
        <v>6</v>
      </c>
      <c r="C71" s="6" t="s">
        <v>6</v>
      </c>
      <c r="D71" s="7">
        <v>49.419007624250817</v>
      </c>
    </row>
    <row r="72" spans="1:4" ht="15.75" customHeight="1" x14ac:dyDescent="0.2">
      <c r="A72" s="5" t="s">
        <v>10</v>
      </c>
      <c r="B72" s="6" t="s">
        <v>6</v>
      </c>
      <c r="C72" s="6" t="s">
        <v>6</v>
      </c>
      <c r="D72" s="7">
        <v>46.781315361375789</v>
      </c>
    </row>
    <row r="73" spans="1:4" ht="15.75" customHeight="1" x14ac:dyDescent="0.2">
      <c r="A73" s="5" t="s">
        <v>10</v>
      </c>
      <c r="B73" s="6" t="s">
        <v>6</v>
      </c>
      <c r="C73" s="6" t="s">
        <v>6</v>
      </c>
      <c r="D73" s="7">
        <v>47.23601456471367</v>
      </c>
    </row>
    <row r="74" spans="1:4" ht="15.75" customHeight="1" x14ac:dyDescent="0.2">
      <c r="A74" s="5" t="s">
        <v>11</v>
      </c>
      <c r="B74" s="6" t="s">
        <v>6</v>
      </c>
      <c r="C74" s="6" t="s">
        <v>6</v>
      </c>
      <c r="D74" s="7">
        <v>81.539980256663384</v>
      </c>
    </row>
    <row r="75" spans="1:4" ht="15.75" customHeight="1" x14ac:dyDescent="0.2">
      <c r="A75" s="5" t="s">
        <v>11</v>
      </c>
      <c r="B75" s="6" t="s">
        <v>8</v>
      </c>
      <c r="C75" s="6" t="s">
        <v>8</v>
      </c>
      <c r="D75" s="7">
        <v>57.710501419110692</v>
      </c>
    </row>
    <row r="76" spans="1:4" ht="15.75" customHeight="1" x14ac:dyDescent="0.2">
      <c r="A76" s="5" t="s">
        <v>11</v>
      </c>
      <c r="B76" s="6" t="s">
        <v>7</v>
      </c>
      <c r="C76" s="6" t="s">
        <v>7</v>
      </c>
      <c r="D76" s="7">
        <v>100</v>
      </c>
    </row>
    <row r="77" spans="1:4" ht="15.75" customHeight="1" x14ac:dyDescent="0.2">
      <c r="A77" s="5" t="s">
        <v>11</v>
      </c>
      <c r="B77" s="6" t="s">
        <v>9</v>
      </c>
      <c r="C77" s="6" t="s">
        <v>9</v>
      </c>
      <c r="D77" s="7">
        <v>40.528233151183983</v>
      </c>
    </row>
    <row r="78" spans="1:4" ht="15.75" customHeight="1" x14ac:dyDescent="0.2">
      <c r="A78" s="5" t="s">
        <v>11</v>
      </c>
      <c r="B78" s="6" t="s">
        <v>8</v>
      </c>
      <c r="C78" s="6" t="s">
        <v>8</v>
      </c>
      <c r="D78" s="7">
        <v>26.166666666666661</v>
      </c>
    </row>
    <row r="79" spans="1:4" ht="15.75" customHeight="1" x14ac:dyDescent="0.2">
      <c r="A79" s="5" t="s">
        <v>11</v>
      </c>
      <c r="B79" s="6" t="s">
        <v>8</v>
      </c>
      <c r="C79" s="6" t="s">
        <v>8</v>
      </c>
      <c r="D79" s="7">
        <v>67.831031681559708</v>
      </c>
    </row>
    <row r="80" spans="1:4" ht="15.75" customHeight="1" x14ac:dyDescent="0.2">
      <c r="A80" s="5" t="s">
        <v>11</v>
      </c>
      <c r="B80" s="6" t="s">
        <v>9</v>
      </c>
      <c r="C80" s="6" t="s">
        <v>9</v>
      </c>
      <c r="D80" s="7">
        <v>89.230769230769241</v>
      </c>
    </row>
    <row r="81" spans="1:4" ht="15.75" customHeight="1" x14ac:dyDescent="0.2">
      <c r="A81" s="5" t="s">
        <v>11</v>
      </c>
      <c r="B81" s="6" t="s">
        <v>9</v>
      </c>
      <c r="C81" s="6" t="s">
        <v>9</v>
      </c>
      <c r="D81" s="7">
        <v>91.787439613526573</v>
      </c>
    </row>
    <row r="82" spans="1:4" ht="15.75" customHeight="1" x14ac:dyDescent="0.2">
      <c r="A82" s="5" t="s">
        <v>11</v>
      </c>
      <c r="B82" s="6" t="s">
        <v>6</v>
      </c>
      <c r="C82" s="6" t="s">
        <v>6</v>
      </c>
      <c r="D82" s="7">
        <v>94.444444444444443</v>
      </c>
    </row>
    <row r="83" spans="1:4" ht="15.75" customHeight="1" x14ac:dyDescent="0.2">
      <c r="A83" s="5" t="s">
        <v>11</v>
      </c>
      <c r="B83" s="6" t="s">
        <v>6</v>
      </c>
      <c r="C83" s="6" t="s">
        <v>6</v>
      </c>
      <c r="D83" s="7">
        <v>98.079877112135165</v>
      </c>
    </row>
    <row r="84" spans="1:4" ht="15.75" customHeight="1" x14ac:dyDescent="0.2">
      <c r="A84" s="5" t="s">
        <v>11</v>
      </c>
      <c r="B84" s="6" t="s">
        <v>9</v>
      </c>
      <c r="C84" s="6" t="s">
        <v>9</v>
      </c>
      <c r="D84" s="7">
        <v>43.277945619335348</v>
      </c>
    </row>
    <row r="85" spans="1:4" ht="15.75" customHeight="1" x14ac:dyDescent="0.2">
      <c r="A85" s="5" t="s">
        <v>11</v>
      </c>
      <c r="B85" s="6" t="s">
        <v>9</v>
      </c>
      <c r="C85" s="6" t="s">
        <v>9</v>
      </c>
      <c r="D85" s="7">
        <v>97.873900293255133</v>
      </c>
    </row>
    <row r="86" spans="1:4" ht="15.75" customHeight="1" x14ac:dyDescent="0.2">
      <c r="A86" s="5" t="s">
        <v>11</v>
      </c>
      <c r="B86" s="6" t="s">
        <v>9</v>
      </c>
      <c r="C86" s="6" t="s">
        <v>9</v>
      </c>
      <c r="D86" s="7">
        <v>22.540983606557379</v>
      </c>
    </row>
    <row r="87" spans="1:4" ht="15.75" customHeight="1" x14ac:dyDescent="0.2">
      <c r="A87" s="5" t="s">
        <v>11</v>
      </c>
      <c r="B87" s="6" t="s">
        <v>8</v>
      </c>
      <c r="C87" s="6" t="s">
        <v>8</v>
      </c>
      <c r="D87" s="7">
        <v>96.823295830575773</v>
      </c>
    </row>
    <row r="88" spans="1:4" ht="15.75" customHeight="1" x14ac:dyDescent="0.2">
      <c r="A88" s="5" t="s">
        <v>11</v>
      </c>
      <c r="B88" s="6" t="s">
        <v>8</v>
      </c>
      <c r="C88" s="6" t="s">
        <v>8</v>
      </c>
      <c r="D88" s="7">
        <v>3.6063569682151591</v>
      </c>
    </row>
    <row r="89" spans="1:4" ht="15.75" customHeight="1" x14ac:dyDescent="0.2">
      <c r="A89" s="5" t="s">
        <v>11</v>
      </c>
      <c r="B89" s="6" t="s">
        <v>8</v>
      </c>
      <c r="C89" s="6" t="s">
        <v>8</v>
      </c>
      <c r="D89" s="7">
        <v>45.498783454987837</v>
      </c>
    </row>
    <row r="90" spans="1:4" ht="15.75" customHeight="1" x14ac:dyDescent="0.2">
      <c r="A90" s="5" t="s">
        <v>11</v>
      </c>
      <c r="B90" s="6" t="s">
        <v>7</v>
      </c>
      <c r="C90" s="6" t="s">
        <v>7</v>
      </c>
      <c r="D90" s="7">
        <v>98.739495798319325</v>
      </c>
    </row>
    <row r="91" spans="1:4" ht="15.75" customHeight="1" x14ac:dyDescent="0.2">
      <c r="A91" s="5" t="s">
        <v>11</v>
      </c>
      <c r="B91" s="6" t="s">
        <v>9</v>
      </c>
      <c r="C91" s="6" t="s">
        <v>9</v>
      </c>
      <c r="D91" s="7">
        <v>78.303519907674556</v>
      </c>
    </row>
    <row r="92" spans="1:4" ht="15.75" customHeight="1" x14ac:dyDescent="0.2">
      <c r="A92" s="5" t="s">
        <v>11</v>
      </c>
      <c r="B92" s="6" t="s">
        <v>7</v>
      </c>
      <c r="C92" s="6" t="s">
        <v>7</v>
      </c>
      <c r="D92" s="7">
        <v>99.830699774266364</v>
      </c>
    </row>
    <row r="93" spans="1:4" ht="15.75" customHeight="1" x14ac:dyDescent="0.2">
      <c r="A93" s="5" t="s">
        <v>11</v>
      </c>
      <c r="B93" s="6" t="s">
        <v>7</v>
      </c>
      <c r="C93" s="6" t="s">
        <v>7</v>
      </c>
      <c r="D93" s="7">
        <v>99.329983249581247</v>
      </c>
    </row>
    <row r="94" spans="1:4" ht="15.75" customHeight="1" x14ac:dyDescent="0.2">
      <c r="A94" s="5" t="s">
        <v>11</v>
      </c>
      <c r="B94" s="6" t="s">
        <v>6</v>
      </c>
      <c r="C94" s="6" t="s">
        <v>6</v>
      </c>
      <c r="D94" s="7">
        <v>91.5</v>
      </c>
    </row>
    <row r="95" spans="1:4" ht="15.75" customHeight="1" x14ac:dyDescent="0.2">
      <c r="A95" s="5" t="s">
        <v>11</v>
      </c>
      <c r="B95" s="6" t="s">
        <v>9</v>
      </c>
      <c r="C95" s="6" t="s">
        <v>9</v>
      </c>
      <c r="D95" s="7">
        <v>36.313159355913378</v>
      </c>
    </row>
    <row r="96" spans="1:4" ht="15.75" customHeight="1" x14ac:dyDescent="0.2">
      <c r="A96" s="5" t="s">
        <v>11</v>
      </c>
      <c r="B96" s="6" t="s">
        <v>8</v>
      </c>
      <c r="C96" s="6" t="s">
        <v>8</v>
      </c>
      <c r="D96" s="7">
        <v>45.076355976829923</v>
      </c>
    </row>
    <row r="97" spans="1:4" ht="15.75" customHeight="1" x14ac:dyDescent="0.2">
      <c r="A97" s="5" t="s">
        <v>11</v>
      </c>
      <c r="B97" s="6" t="s">
        <v>6</v>
      </c>
      <c r="C97" s="6" t="s">
        <v>6</v>
      </c>
      <c r="D97" s="7">
        <v>90.861344537815128</v>
      </c>
    </row>
    <row r="98" spans="1:4" ht="15.75" customHeight="1" x14ac:dyDescent="0.2">
      <c r="A98" s="5" t="s">
        <v>11</v>
      </c>
      <c r="B98" s="6" t="s">
        <v>6</v>
      </c>
      <c r="C98" s="6" t="s">
        <v>6</v>
      </c>
      <c r="D98" s="7">
        <v>85.691823899371073</v>
      </c>
    </row>
    <row r="99" spans="1:4" ht="15.75" customHeight="1" x14ac:dyDescent="0.2">
      <c r="A99" s="5" t="s">
        <v>11</v>
      </c>
      <c r="B99" s="6" t="s">
        <v>7</v>
      </c>
      <c r="C99" s="6" t="s">
        <v>7</v>
      </c>
      <c r="D99" s="7">
        <v>90.062111801242239</v>
      </c>
    </row>
    <row r="100" spans="1:4" ht="15.75" customHeight="1" x14ac:dyDescent="0.2">
      <c r="A100" s="5" t="s">
        <v>11</v>
      </c>
      <c r="B100" s="6" t="s">
        <v>8</v>
      </c>
      <c r="C100" s="6" t="s">
        <v>8</v>
      </c>
      <c r="D100" s="7">
        <v>86.168032786885249</v>
      </c>
    </row>
    <row r="101" spans="1:4" ht="15.75" customHeight="1" x14ac:dyDescent="0.2">
      <c r="A101" s="5" t="s">
        <v>11</v>
      </c>
      <c r="B101" s="6" t="s">
        <v>6</v>
      </c>
      <c r="C101" s="6" t="s">
        <v>6</v>
      </c>
      <c r="D101" s="7">
        <v>74.697580645161281</v>
      </c>
    </row>
    <row r="102" spans="1:4" ht="15.75" customHeight="1" x14ac:dyDescent="0.2">
      <c r="A102" s="5" t="s">
        <v>11</v>
      </c>
      <c r="B102" s="6" t="s">
        <v>8</v>
      </c>
      <c r="C102" s="6" t="s">
        <v>8</v>
      </c>
      <c r="D102" s="7">
        <v>98.396793587174344</v>
      </c>
    </row>
    <row r="103" spans="1:4" ht="15.75" customHeight="1" x14ac:dyDescent="0.2">
      <c r="A103" s="5" t="s">
        <v>11</v>
      </c>
      <c r="B103" s="6" t="s">
        <v>8</v>
      </c>
      <c r="C103" s="6" t="s">
        <v>8</v>
      </c>
      <c r="D103" s="7">
        <v>0</v>
      </c>
    </row>
    <row r="104" spans="1:4" ht="15.75" customHeight="1" x14ac:dyDescent="0.2">
      <c r="A104" s="5" t="s">
        <v>11</v>
      </c>
      <c r="B104" s="6" t="s">
        <v>7</v>
      </c>
      <c r="C104" s="6" t="s">
        <v>7</v>
      </c>
      <c r="D104" s="7">
        <v>97.63513513513513</v>
      </c>
    </row>
    <row r="105" spans="1:4" ht="15.75" customHeight="1" x14ac:dyDescent="0.2">
      <c r="A105" s="5" t="s">
        <v>11</v>
      </c>
      <c r="B105" s="6" t="s">
        <v>9</v>
      </c>
      <c r="C105" s="6" t="s">
        <v>9</v>
      </c>
      <c r="D105" s="7">
        <v>4.5998160073597062E-2</v>
      </c>
    </row>
    <row r="106" spans="1:4" ht="15.75" customHeight="1" x14ac:dyDescent="0.2">
      <c r="A106" s="5" t="s">
        <v>11</v>
      </c>
      <c r="B106" s="6" t="s">
        <v>7</v>
      </c>
      <c r="C106" s="6" t="s">
        <v>7</v>
      </c>
      <c r="D106" s="7">
        <v>99.457504520795652</v>
      </c>
    </row>
    <row r="107" spans="1:4" ht="15.75" customHeight="1" x14ac:dyDescent="0.2">
      <c r="A107" s="5" t="s">
        <v>11</v>
      </c>
      <c r="B107" s="6" t="s">
        <v>6</v>
      </c>
      <c r="C107" s="6" t="s">
        <v>6</v>
      </c>
      <c r="D107" s="7">
        <v>89.296771340114987</v>
      </c>
    </row>
    <row r="108" spans="1:4" ht="15.75" customHeight="1" x14ac:dyDescent="0.2">
      <c r="A108" s="5" t="s">
        <v>11</v>
      </c>
      <c r="B108" s="6" t="s">
        <v>9</v>
      </c>
      <c r="C108" s="6" t="s">
        <v>9</v>
      </c>
      <c r="D108" s="7">
        <v>75.694750771945309</v>
      </c>
    </row>
    <row r="109" spans="1:4" ht="15.75" customHeight="1" x14ac:dyDescent="0.2">
      <c r="A109" s="5" t="s">
        <v>11</v>
      </c>
      <c r="B109" s="6" t="s">
        <v>6</v>
      </c>
      <c r="C109" s="6" t="s">
        <v>6</v>
      </c>
      <c r="D109" s="7">
        <v>93.133802816901408</v>
      </c>
    </row>
    <row r="110" spans="1:4" ht="15.75" customHeight="1" x14ac:dyDescent="0.2">
      <c r="A110" s="5" t="s">
        <v>11</v>
      </c>
      <c r="B110" s="6" t="s">
        <v>6</v>
      </c>
      <c r="C110" s="6" t="s">
        <v>6</v>
      </c>
      <c r="D110" s="7">
        <v>38.805379746835442</v>
      </c>
    </row>
    <row r="111" spans="1:4" ht="15.75" customHeight="1" x14ac:dyDescent="0.2">
      <c r="A111" s="5" t="s">
        <v>11</v>
      </c>
      <c r="B111" s="6" t="s">
        <v>8</v>
      </c>
      <c r="C111" s="6" t="s">
        <v>8</v>
      </c>
      <c r="D111" s="7">
        <v>50.176401411211287</v>
      </c>
    </row>
    <row r="112" spans="1:4" ht="15.75" customHeight="1" x14ac:dyDescent="0.2">
      <c r="A112" s="5" t="s">
        <v>11</v>
      </c>
      <c r="B112" s="6" t="s">
        <v>7</v>
      </c>
      <c r="C112" s="6" t="s">
        <v>7</v>
      </c>
      <c r="D112" s="7">
        <v>94.605009633911365</v>
      </c>
    </row>
    <row r="113" spans="1:4" ht="15.75" customHeight="1" x14ac:dyDescent="0.2">
      <c r="A113" s="5" t="s">
        <v>11</v>
      </c>
      <c r="B113" s="6" t="s">
        <v>7</v>
      </c>
      <c r="C113" s="6" t="s">
        <v>7</v>
      </c>
      <c r="D113" s="7">
        <v>98.438661710037181</v>
      </c>
    </row>
    <row r="114" spans="1:4" ht="15.75" customHeight="1" x14ac:dyDescent="0.2">
      <c r="A114" s="5" t="s">
        <v>11</v>
      </c>
      <c r="B114" s="6" t="s">
        <v>7</v>
      </c>
      <c r="C114" s="6" t="s">
        <v>7</v>
      </c>
      <c r="D114" s="7">
        <v>99.723852260959617</v>
      </c>
    </row>
    <row r="115" spans="1:4" ht="15.75" customHeight="1" x14ac:dyDescent="0.2">
      <c r="A115" s="5" t="s">
        <v>11</v>
      </c>
      <c r="B115" s="6" t="s">
        <v>8</v>
      </c>
      <c r="C115" s="6" t="s">
        <v>8</v>
      </c>
      <c r="D115" s="7">
        <v>98.113207547169807</v>
      </c>
    </row>
    <row r="116" spans="1:4" ht="15.75" customHeight="1" x14ac:dyDescent="0.2">
      <c r="A116" s="5" t="s">
        <v>11</v>
      </c>
      <c r="B116" s="6" t="s">
        <v>9</v>
      </c>
      <c r="C116" s="6" t="s">
        <v>9</v>
      </c>
      <c r="D116" s="7">
        <v>94.971505196111295</v>
      </c>
    </row>
    <row r="117" spans="1:4" ht="15.75" customHeight="1" x14ac:dyDescent="0.2">
      <c r="A117" s="5" t="s">
        <v>11</v>
      </c>
      <c r="B117" s="6" t="s">
        <v>7</v>
      </c>
      <c r="C117" s="6" t="s">
        <v>7</v>
      </c>
      <c r="D117" s="7">
        <v>99.418040737148388</v>
      </c>
    </row>
    <row r="118" spans="1:4" ht="15.75" customHeight="1" x14ac:dyDescent="0.2">
      <c r="A118" s="5" t="s">
        <v>11</v>
      </c>
      <c r="B118" s="6" t="s">
        <v>6</v>
      </c>
      <c r="C118" s="6" t="s">
        <v>6</v>
      </c>
      <c r="D118" s="7">
        <v>83.817951959544885</v>
      </c>
    </row>
    <row r="119" spans="1:4" ht="15.75" customHeight="1" x14ac:dyDescent="0.2">
      <c r="A119" s="5" t="s">
        <v>11</v>
      </c>
      <c r="B119" s="6" t="s">
        <v>6</v>
      </c>
      <c r="C119" s="6" t="s">
        <v>6</v>
      </c>
      <c r="D119" s="7">
        <v>89.680050188205769</v>
      </c>
    </row>
    <row r="120" spans="1:4" ht="15.75" customHeight="1" x14ac:dyDescent="0.2">
      <c r="A120" s="5" t="s">
        <v>11</v>
      </c>
      <c r="B120" s="6" t="s">
        <v>7</v>
      </c>
      <c r="C120" s="6" t="s">
        <v>7</v>
      </c>
      <c r="D120" s="7">
        <v>81.318016928657798</v>
      </c>
    </row>
    <row r="121" spans="1:4" ht="15.75" customHeight="1" x14ac:dyDescent="0.2">
      <c r="A121" s="5" t="s">
        <v>11</v>
      </c>
      <c r="B121" s="6" t="s">
        <v>6</v>
      </c>
      <c r="C121" s="6" t="s">
        <v>6</v>
      </c>
      <c r="D121" s="7">
        <v>97.725258493353024</v>
      </c>
    </row>
    <row r="122" spans="1:4" ht="15.75" customHeight="1" x14ac:dyDescent="0.2">
      <c r="A122" s="5" t="s">
        <v>11</v>
      </c>
      <c r="B122" s="6" t="s">
        <v>7</v>
      </c>
      <c r="C122" s="6" t="s">
        <v>7</v>
      </c>
      <c r="D122" s="7">
        <v>88.692579505300344</v>
      </c>
    </row>
    <row r="123" spans="1:4" ht="15.75" customHeight="1" x14ac:dyDescent="0.2">
      <c r="A123" s="5" t="s">
        <v>11</v>
      </c>
      <c r="B123" s="6" t="s">
        <v>7</v>
      </c>
      <c r="C123" s="6" t="s">
        <v>7</v>
      </c>
      <c r="D123" s="7">
        <v>97.797356828193841</v>
      </c>
    </row>
    <row r="124" spans="1:4" ht="15.75" customHeight="1" x14ac:dyDescent="0.2">
      <c r="A124" s="5" t="s">
        <v>11</v>
      </c>
      <c r="B124" s="6" t="s">
        <v>6</v>
      </c>
      <c r="C124" s="6" t="s">
        <v>6</v>
      </c>
      <c r="D124" s="7">
        <v>96.535525543159125</v>
      </c>
    </row>
    <row r="125" spans="1:4" ht="15.75" customHeight="1" x14ac:dyDescent="0.2">
      <c r="A125" s="5" t="s">
        <v>11</v>
      </c>
      <c r="B125" s="6" t="s">
        <v>6</v>
      </c>
      <c r="C125" s="6" t="s">
        <v>6</v>
      </c>
      <c r="D125" s="7">
        <v>73.906789413118517</v>
      </c>
    </row>
    <row r="126" spans="1:4" ht="15.75" customHeight="1" x14ac:dyDescent="0.2">
      <c r="A126" s="5" t="s">
        <v>11</v>
      </c>
      <c r="B126" s="6" t="s">
        <v>8</v>
      </c>
      <c r="C126" s="6" t="s">
        <v>8</v>
      </c>
      <c r="D126" s="7">
        <v>74.594132725719163</v>
      </c>
    </row>
    <row r="127" spans="1:4" ht="15.75" customHeight="1" x14ac:dyDescent="0.2">
      <c r="A127" s="5" t="s">
        <v>11</v>
      </c>
      <c r="B127" s="6" t="s">
        <v>6</v>
      </c>
      <c r="C127" s="6" t="s">
        <v>6</v>
      </c>
      <c r="D127" s="7">
        <v>97.851893725268511</v>
      </c>
    </row>
    <row r="128" spans="1:4" ht="15.75" customHeight="1" x14ac:dyDescent="0.2">
      <c r="A128" s="5" t="s">
        <v>11</v>
      </c>
      <c r="B128" s="6" t="s">
        <v>6</v>
      </c>
      <c r="C128" s="6" t="s">
        <v>6</v>
      </c>
      <c r="D128" s="7">
        <v>91.12814895947426</v>
      </c>
    </row>
    <row r="129" spans="1:4" ht="15.75" customHeight="1" x14ac:dyDescent="0.2">
      <c r="A129" s="5" t="s">
        <v>11</v>
      </c>
      <c r="B129" s="6" t="s">
        <v>6</v>
      </c>
      <c r="C129" s="6" t="s">
        <v>6</v>
      </c>
      <c r="D129" s="7">
        <v>80.605564648117848</v>
      </c>
    </row>
    <row r="130" spans="1:4" ht="15.75" customHeight="1" x14ac:dyDescent="0.2">
      <c r="A130" s="5" t="s">
        <v>11</v>
      </c>
      <c r="B130" s="6" t="s">
        <v>6</v>
      </c>
      <c r="C130" s="6" t="s">
        <v>6</v>
      </c>
      <c r="D130" s="7">
        <v>90.324281571315581</v>
      </c>
    </row>
    <row r="131" spans="1:4" ht="15.75" customHeight="1" x14ac:dyDescent="0.2">
      <c r="A131" s="5" t="s">
        <v>11</v>
      </c>
      <c r="B131" s="6" t="s">
        <v>7</v>
      </c>
      <c r="C131" s="6" t="s">
        <v>7</v>
      </c>
      <c r="D131" s="7">
        <v>75.751400916963831</v>
      </c>
    </row>
    <row r="132" spans="1:4" ht="15.75" customHeight="1" x14ac:dyDescent="0.2">
      <c r="A132" s="5" t="s">
        <v>11</v>
      </c>
      <c r="B132" s="6" t="s">
        <v>6</v>
      </c>
      <c r="C132" s="6" t="s">
        <v>6</v>
      </c>
      <c r="D132" s="7">
        <v>90.548014077425847</v>
      </c>
    </row>
    <row r="133" spans="1:4" ht="15.75" customHeight="1" x14ac:dyDescent="0.2">
      <c r="A133" s="5" t="s">
        <v>11</v>
      </c>
      <c r="B133" s="6" t="s">
        <v>7</v>
      </c>
      <c r="C133" s="6" t="s">
        <v>7</v>
      </c>
      <c r="D133" s="7">
        <v>99.168907357614273</v>
      </c>
    </row>
    <row r="134" spans="1:4" ht="15.75" customHeight="1" x14ac:dyDescent="0.2">
      <c r="A134" s="5" t="s">
        <v>11</v>
      </c>
      <c r="B134" s="6" t="s">
        <v>6</v>
      </c>
      <c r="C134" s="6" t="s">
        <v>6</v>
      </c>
      <c r="D134" s="7">
        <v>87.542250120714627</v>
      </c>
    </row>
    <row r="135" spans="1:4" ht="15.75" customHeight="1" x14ac:dyDescent="0.2">
      <c r="A135" s="5" t="s">
        <v>11</v>
      </c>
      <c r="B135" s="6" t="s">
        <v>7</v>
      </c>
      <c r="C135" s="6" t="s">
        <v>7</v>
      </c>
      <c r="D135" s="7">
        <v>98.028846153846146</v>
      </c>
    </row>
    <row r="136" spans="1:4" ht="15.75" customHeight="1" x14ac:dyDescent="0.2">
      <c r="A136" s="5" t="s">
        <v>11</v>
      </c>
      <c r="B136" s="6" t="s">
        <v>6</v>
      </c>
      <c r="C136" s="6" t="s">
        <v>6</v>
      </c>
      <c r="D136" s="7">
        <v>90.612244897959187</v>
      </c>
    </row>
    <row r="137" spans="1:4" ht="15.75" customHeight="1" x14ac:dyDescent="0.2">
      <c r="A137" s="5" t="s">
        <v>11</v>
      </c>
      <c r="B137" s="6" t="s">
        <v>7</v>
      </c>
      <c r="C137" s="6" t="s">
        <v>7</v>
      </c>
      <c r="D137" s="7">
        <v>99.111526771101239</v>
      </c>
    </row>
    <row r="138" spans="1:4" ht="15.75" customHeight="1" x14ac:dyDescent="0.2">
      <c r="A138" s="5" t="s">
        <v>11</v>
      </c>
      <c r="B138" s="6" t="s">
        <v>9</v>
      </c>
      <c r="C138" s="6" t="s">
        <v>9</v>
      </c>
      <c r="D138" s="7">
        <v>79.174187725631768</v>
      </c>
    </row>
    <row r="139" spans="1:4" ht="15.75" customHeight="1" x14ac:dyDescent="0.2">
      <c r="A139" s="5" t="s">
        <v>11</v>
      </c>
      <c r="B139" s="6" t="s">
        <v>7</v>
      </c>
      <c r="C139" s="6" t="s">
        <v>7</v>
      </c>
      <c r="D139" s="7">
        <v>98.952879581151834</v>
      </c>
    </row>
    <row r="140" spans="1:4" ht="15.75" customHeight="1" x14ac:dyDescent="0.2">
      <c r="A140" s="5" t="s">
        <v>11</v>
      </c>
      <c r="B140" s="6" t="s">
        <v>6</v>
      </c>
      <c r="C140" s="6" t="s">
        <v>6</v>
      </c>
      <c r="D140" s="7">
        <v>99.021526418786692</v>
      </c>
    </row>
    <row r="141" spans="1:4" ht="15.75" customHeight="1" x14ac:dyDescent="0.2">
      <c r="A141" s="5" t="s">
        <v>11</v>
      </c>
      <c r="B141" s="6" t="s">
        <v>6</v>
      </c>
      <c r="C141" s="6" t="s">
        <v>6</v>
      </c>
      <c r="D141" s="7">
        <v>72.260869565217391</v>
      </c>
    </row>
    <row r="142" spans="1:4" ht="15.75" customHeight="1" x14ac:dyDescent="0.2">
      <c r="A142" s="5" t="s">
        <v>11</v>
      </c>
      <c r="B142" s="6" t="s">
        <v>7</v>
      </c>
      <c r="C142" s="6" t="s">
        <v>7</v>
      </c>
      <c r="D142" s="7">
        <v>99.345469421149517</v>
      </c>
    </row>
    <row r="143" spans="1:4" ht="15.75" customHeight="1" x14ac:dyDescent="0.2">
      <c r="A143" s="5" t="s">
        <v>11</v>
      </c>
      <c r="B143" s="6" t="s">
        <v>6</v>
      </c>
      <c r="C143" s="6" t="s">
        <v>6</v>
      </c>
      <c r="D143" s="7">
        <v>99.892646269457856</v>
      </c>
    </row>
    <row r="144" spans="1:4" ht="15.75" customHeight="1" x14ac:dyDescent="0.2">
      <c r="A144" s="5" t="s">
        <v>11</v>
      </c>
      <c r="B144" s="6" t="s">
        <v>6</v>
      </c>
      <c r="C144" s="6" t="s">
        <v>6</v>
      </c>
      <c r="D144" s="7">
        <v>83.789294817332205</v>
      </c>
    </row>
    <row r="145" spans="1:4" ht="15.75" customHeight="1" x14ac:dyDescent="0.2">
      <c r="A145" s="5" t="s">
        <v>11</v>
      </c>
      <c r="B145" s="6" t="s">
        <v>7</v>
      </c>
      <c r="C145" s="6" t="s">
        <v>7</v>
      </c>
      <c r="D145" s="7">
        <v>90.214273662898606</v>
      </c>
    </row>
    <row r="146" spans="1:4" ht="15.75" customHeight="1" x14ac:dyDescent="0.2">
      <c r="A146" s="5" t="s">
        <v>11</v>
      </c>
      <c r="B146" s="6" t="s">
        <v>8</v>
      </c>
      <c r="C146" s="6" t="s">
        <v>8</v>
      </c>
      <c r="D146" s="7">
        <v>97.198243222777521</v>
      </c>
    </row>
    <row r="147" spans="1:4" ht="15.75" customHeight="1" x14ac:dyDescent="0.2">
      <c r="A147" s="5" t="s">
        <v>11</v>
      </c>
      <c r="B147" s="6" t="s">
        <v>7</v>
      </c>
      <c r="C147" s="6" t="s">
        <v>7</v>
      </c>
      <c r="D147" s="7">
        <v>98.917178811823234</v>
      </c>
    </row>
    <row r="148" spans="1:4" ht="15.75" customHeight="1" x14ac:dyDescent="0.2">
      <c r="A148" s="5" t="s">
        <v>11</v>
      </c>
      <c r="B148" s="6" t="s">
        <v>6</v>
      </c>
      <c r="C148" s="6" t="s">
        <v>6</v>
      </c>
      <c r="D148" s="7">
        <v>96.725112302564838</v>
      </c>
    </row>
    <row r="149" spans="1:4" ht="15.75" customHeight="1" x14ac:dyDescent="0.2">
      <c r="A149" s="5" t="s">
        <v>11</v>
      </c>
      <c r="B149" s="6" t="s">
        <v>7</v>
      </c>
      <c r="C149" s="6" t="s">
        <v>7</v>
      </c>
      <c r="D149" s="7">
        <v>75.920114122681881</v>
      </c>
    </row>
    <row r="150" spans="1:4" ht="15.75" customHeight="1" x14ac:dyDescent="0.2">
      <c r="A150" s="5" t="s">
        <v>11</v>
      </c>
      <c r="B150" s="6" t="s">
        <v>8</v>
      </c>
      <c r="C150" s="6" t="s">
        <v>8</v>
      </c>
      <c r="D150" s="7">
        <v>98.531089560752989</v>
      </c>
    </row>
    <row r="151" spans="1:4" ht="15.75" customHeight="1" x14ac:dyDescent="0.2">
      <c r="A151" s="5" t="s">
        <v>11</v>
      </c>
      <c r="B151" s="6" t="s">
        <v>7</v>
      </c>
      <c r="C151" s="6" t="s">
        <v>7</v>
      </c>
      <c r="D151" s="7">
        <v>97.567913525814248</v>
      </c>
    </row>
    <row r="152" spans="1:4" ht="15.75" customHeight="1" x14ac:dyDescent="0.2">
      <c r="A152" s="5" t="s">
        <v>11</v>
      </c>
      <c r="B152" s="6" t="s">
        <v>6</v>
      </c>
      <c r="C152" s="6" t="s">
        <v>6</v>
      </c>
      <c r="D152" s="7">
        <v>91.510770975056687</v>
      </c>
    </row>
    <row r="153" spans="1:4" ht="15.75" customHeight="1" x14ac:dyDescent="0.2">
      <c r="A153" s="5" t="s">
        <v>11</v>
      </c>
      <c r="B153" s="6" t="s">
        <v>6</v>
      </c>
      <c r="C153" s="6" t="s">
        <v>6</v>
      </c>
      <c r="D153" s="7">
        <v>91.244239631336413</v>
      </c>
    </row>
    <row r="154" spans="1:4" ht="15.75" customHeight="1" x14ac:dyDescent="0.2">
      <c r="A154" s="5" t="s">
        <v>11</v>
      </c>
      <c r="B154" s="6" t="s">
        <v>7</v>
      </c>
      <c r="C154" s="6" t="s">
        <v>7</v>
      </c>
      <c r="D154" s="7">
        <v>98.685782556750297</v>
      </c>
    </row>
    <row r="155" spans="1:4" ht="15.75" customHeight="1" x14ac:dyDescent="0.2">
      <c r="A155" s="5" t="s">
        <v>11</v>
      </c>
      <c r="B155" s="6" t="s">
        <v>8</v>
      </c>
      <c r="C155" s="6" t="s">
        <v>8</v>
      </c>
      <c r="D155" s="7">
        <v>74.698021074273967</v>
      </c>
    </row>
    <row r="156" spans="1:4" ht="15.75" customHeight="1" x14ac:dyDescent="0.2">
      <c r="A156" s="5" t="s">
        <v>11</v>
      </c>
      <c r="B156" s="6" t="s">
        <v>7</v>
      </c>
      <c r="C156" s="6" t="s">
        <v>7</v>
      </c>
      <c r="D156" s="7">
        <v>91.845108347223999</v>
      </c>
    </row>
    <row r="157" spans="1:4" ht="15.75" customHeight="1" x14ac:dyDescent="0.2">
      <c r="A157" s="5" t="s">
        <v>11</v>
      </c>
      <c r="B157" s="6" t="s">
        <v>6</v>
      </c>
      <c r="C157" s="6" t="s">
        <v>6</v>
      </c>
      <c r="D157" s="7">
        <v>26.470211402946831</v>
      </c>
    </row>
    <row r="158" spans="1:4" ht="15.75" customHeight="1" x14ac:dyDescent="0.2">
      <c r="A158" s="5" t="s">
        <v>11</v>
      </c>
      <c r="B158" s="6" t="s">
        <v>6</v>
      </c>
      <c r="C158" s="6" t="s">
        <v>6</v>
      </c>
      <c r="D158" s="7">
        <v>74.684136640149745</v>
      </c>
    </row>
    <row r="159" spans="1:4" ht="15.75" customHeight="1" x14ac:dyDescent="0.2">
      <c r="A159" s="5" t="s">
        <v>11</v>
      </c>
      <c r="B159" s="6" t="s">
        <v>6</v>
      </c>
      <c r="C159" s="6" t="s">
        <v>6</v>
      </c>
      <c r="D159" s="7">
        <v>98.727647867950481</v>
      </c>
    </row>
    <row r="160" spans="1:4" ht="15.75" customHeight="1" x14ac:dyDescent="0.2">
      <c r="A160" s="5" t="s">
        <v>11</v>
      </c>
      <c r="B160" s="6" t="s">
        <v>7</v>
      </c>
      <c r="C160" s="6" t="s">
        <v>7</v>
      </c>
      <c r="D160" s="7">
        <v>99.075602509078905</v>
      </c>
    </row>
    <row r="161" spans="1:4" ht="15.75" customHeight="1" x14ac:dyDescent="0.2">
      <c r="A161" s="5" t="s">
        <v>11</v>
      </c>
      <c r="B161" s="6" t="s">
        <v>6</v>
      </c>
      <c r="C161" s="6" t="s">
        <v>6</v>
      </c>
      <c r="D161" s="7">
        <v>76.790677784904844</v>
      </c>
    </row>
    <row r="162" spans="1:4" ht="15.75" customHeight="1" x14ac:dyDescent="0.2">
      <c r="A162" s="5" t="s">
        <v>11</v>
      </c>
      <c r="B162" s="6" t="s">
        <v>6</v>
      </c>
      <c r="C162" s="6" t="s">
        <v>6</v>
      </c>
      <c r="D162" s="7">
        <v>99.65123038170897</v>
      </c>
    </row>
    <row r="163" spans="1:4" ht="15.75" customHeight="1" x14ac:dyDescent="0.2">
      <c r="A163" s="5" t="s">
        <v>11</v>
      </c>
      <c r="B163" s="6" t="s">
        <v>8</v>
      </c>
      <c r="C163" s="6" t="s">
        <v>8</v>
      </c>
      <c r="D163" s="7">
        <v>97.942157953281423</v>
      </c>
    </row>
    <row r="164" spans="1:4" ht="15.75" customHeight="1" x14ac:dyDescent="0.2">
      <c r="A164" s="5" t="s">
        <v>11</v>
      </c>
      <c r="B164" s="6" t="s">
        <v>7</v>
      </c>
      <c r="C164" s="6" t="s">
        <v>7</v>
      </c>
      <c r="D164" s="7">
        <v>99.636653668911734</v>
      </c>
    </row>
    <row r="165" spans="1:4" ht="15.75" customHeight="1" x14ac:dyDescent="0.2">
      <c r="A165" s="5" t="s">
        <v>11</v>
      </c>
      <c r="B165" s="6" t="s">
        <v>8</v>
      </c>
      <c r="C165" s="6" t="s">
        <v>8</v>
      </c>
      <c r="D165" s="7">
        <v>0.22241693064635709</v>
      </c>
    </row>
    <row r="166" spans="1:4" ht="15.75" customHeight="1" x14ac:dyDescent="0.2">
      <c r="A166" s="5" t="s">
        <v>11</v>
      </c>
      <c r="B166" s="6" t="s">
        <v>7</v>
      </c>
      <c r="C166" s="6" t="s">
        <v>7</v>
      </c>
      <c r="D166" s="7">
        <v>98.946820959563127</v>
      </c>
    </row>
    <row r="167" spans="1:4" ht="15.75" customHeight="1" x14ac:dyDescent="0.2">
      <c r="A167" s="5" t="s">
        <v>11</v>
      </c>
      <c r="B167" s="6" t="s">
        <v>6</v>
      </c>
      <c r="C167" s="6" t="s">
        <v>6</v>
      </c>
      <c r="D167" s="7">
        <v>99.572158365261814</v>
      </c>
    </row>
    <row r="168" spans="1:4" ht="15.75" customHeight="1" x14ac:dyDescent="0.2">
      <c r="A168" s="5" t="s">
        <v>11</v>
      </c>
      <c r="B168" s="6" t="s">
        <v>7</v>
      </c>
      <c r="C168" s="6" t="s">
        <v>7</v>
      </c>
      <c r="D168" s="7">
        <v>90.262106252938409</v>
      </c>
    </row>
    <row r="169" spans="1:4" ht="15.75" customHeight="1" x14ac:dyDescent="0.2">
      <c r="A169" s="5" t="s">
        <v>11</v>
      </c>
      <c r="B169" s="6" t="s">
        <v>6</v>
      </c>
      <c r="C169" s="6" t="s">
        <v>6</v>
      </c>
      <c r="D169" s="7">
        <v>99.027048063825646</v>
      </c>
    </row>
    <row r="170" spans="1:4" ht="15.75" customHeight="1" x14ac:dyDescent="0.2">
      <c r="A170" s="5" t="s">
        <v>11</v>
      </c>
      <c r="B170" s="6" t="s">
        <v>7</v>
      </c>
      <c r="C170" s="6" t="s">
        <v>7</v>
      </c>
      <c r="D170" s="7">
        <v>99.9015748031496</v>
      </c>
    </row>
    <row r="171" spans="1:4" ht="15.75" customHeight="1" x14ac:dyDescent="0.2">
      <c r="A171" s="5" t="s">
        <v>11</v>
      </c>
      <c r="B171" s="6" t="s">
        <v>6</v>
      </c>
      <c r="C171" s="6" t="s">
        <v>6</v>
      </c>
      <c r="D171" s="7">
        <v>99.315738025415442</v>
      </c>
    </row>
    <row r="172" spans="1:4" ht="15.75" customHeight="1" x14ac:dyDescent="0.2">
      <c r="A172" s="5" t="s">
        <v>11</v>
      </c>
      <c r="B172" s="6" t="s">
        <v>7</v>
      </c>
      <c r="C172" s="6" t="s">
        <v>7</v>
      </c>
      <c r="D172" s="7">
        <v>99.025341130604289</v>
      </c>
    </row>
    <row r="173" spans="1:4" ht="15.75" customHeight="1" x14ac:dyDescent="0.2">
      <c r="A173" s="5" t="s">
        <v>11</v>
      </c>
      <c r="B173" s="6" t="s">
        <v>8</v>
      </c>
      <c r="C173" s="6" t="s">
        <v>8</v>
      </c>
      <c r="D173" s="7">
        <v>99.816007359705623</v>
      </c>
    </row>
    <row r="174" spans="1:4" ht="15.75" customHeight="1" x14ac:dyDescent="0.2">
      <c r="A174" s="5" t="s">
        <v>11</v>
      </c>
      <c r="B174" s="6" t="s">
        <v>7</v>
      </c>
      <c r="C174" s="6" t="s">
        <v>7</v>
      </c>
      <c r="D174" s="7">
        <v>99.632352941176478</v>
      </c>
    </row>
    <row r="175" spans="1:4" ht="15.75" customHeight="1" x14ac:dyDescent="0.2">
      <c r="A175" s="5" t="s">
        <v>11</v>
      </c>
      <c r="B175" s="6" t="s">
        <v>6</v>
      </c>
      <c r="C175" s="6" t="s">
        <v>6</v>
      </c>
      <c r="D175" s="7">
        <v>99.908424908424905</v>
      </c>
    </row>
    <row r="176" spans="1:4" ht="15.75" customHeight="1" x14ac:dyDescent="0.2">
      <c r="A176" s="5" t="s">
        <v>11</v>
      </c>
      <c r="B176" s="6" t="s">
        <v>6</v>
      </c>
      <c r="C176" s="6" t="s">
        <v>6</v>
      </c>
      <c r="D176" s="7">
        <v>98.101265822784811</v>
      </c>
    </row>
    <row r="177" spans="1:4" ht="15.75" customHeight="1" x14ac:dyDescent="0.2">
      <c r="A177" s="5" t="s">
        <v>11</v>
      </c>
      <c r="B177" s="6" t="s">
        <v>8</v>
      </c>
      <c r="C177" s="6" t="s">
        <v>8</v>
      </c>
      <c r="D177" s="7">
        <v>99.432278994322786</v>
      </c>
    </row>
    <row r="178" spans="1:4" ht="15.75" customHeight="1" x14ac:dyDescent="0.2">
      <c r="A178" s="5" t="s">
        <v>11</v>
      </c>
      <c r="B178" s="6" t="s">
        <v>9</v>
      </c>
      <c r="C178" s="6" t="s">
        <v>9</v>
      </c>
      <c r="D178" s="7">
        <v>96.293550778354344</v>
      </c>
    </row>
    <row r="179" spans="1:4" ht="15.75" customHeight="1" x14ac:dyDescent="0.2">
      <c r="A179" s="5" t="s">
        <v>11</v>
      </c>
      <c r="B179" s="6" t="s">
        <v>7</v>
      </c>
      <c r="C179" s="6" t="s">
        <v>7</v>
      </c>
      <c r="D179" s="7">
        <v>97.950530035335689</v>
      </c>
    </row>
    <row r="180" spans="1:4" ht="15.75" customHeight="1" x14ac:dyDescent="0.2">
      <c r="A180" s="5" t="s">
        <v>11</v>
      </c>
      <c r="B180" s="6" t="s">
        <v>8</v>
      </c>
      <c r="C180" s="6" t="s">
        <v>8</v>
      </c>
      <c r="D180" s="7">
        <v>99.446749654218536</v>
      </c>
    </row>
    <row r="181" spans="1:4" ht="15.75" customHeight="1" x14ac:dyDescent="0.2">
      <c r="A181" s="5" t="s">
        <v>11</v>
      </c>
      <c r="B181" s="6" t="s">
        <v>6</v>
      </c>
      <c r="C181" s="6" t="s">
        <v>6</v>
      </c>
      <c r="D181" s="7">
        <v>99.143610013175234</v>
      </c>
    </row>
    <row r="182" spans="1:4" ht="15.75" customHeight="1" x14ac:dyDescent="0.2">
      <c r="A182" s="5" t="s">
        <v>11</v>
      </c>
      <c r="B182" s="6" t="s">
        <v>7</v>
      </c>
      <c r="C182" s="6" t="s">
        <v>7</v>
      </c>
      <c r="D182" s="7">
        <v>97.215909090909093</v>
      </c>
    </row>
    <row r="183" spans="1:4" ht="15.75" customHeight="1" x14ac:dyDescent="0.2">
      <c r="A183" s="5" t="s">
        <v>11</v>
      </c>
      <c r="B183" s="6" t="s">
        <v>7</v>
      </c>
      <c r="C183" s="6" t="s">
        <v>7</v>
      </c>
      <c r="D183" s="7">
        <v>99.389905712701051</v>
      </c>
    </row>
    <row r="184" spans="1:4" ht="15.75" customHeight="1" x14ac:dyDescent="0.2">
      <c r="A184" s="5" t="s">
        <v>11</v>
      </c>
      <c r="B184" s="6" t="s">
        <v>8</v>
      </c>
      <c r="C184" s="6" t="s">
        <v>8</v>
      </c>
      <c r="D184" s="7">
        <v>99.622641509433961</v>
      </c>
    </row>
    <row r="185" spans="1:4" ht="15.75" customHeight="1" x14ac:dyDescent="0.2">
      <c r="A185" s="5" t="s">
        <v>11</v>
      </c>
      <c r="B185" s="6" t="s">
        <v>8</v>
      </c>
      <c r="C185" s="6" t="s">
        <v>8</v>
      </c>
      <c r="D185" s="7">
        <v>0.21482277121374871</v>
      </c>
    </row>
    <row r="186" spans="1:4" ht="15.75" customHeight="1" x14ac:dyDescent="0.2">
      <c r="A186" s="5" t="s">
        <v>11</v>
      </c>
      <c r="B186" s="6" t="s">
        <v>8</v>
      </c>
      <c r="C186" s="6" t="s">
        <v>8</v>
      </c>
      <c r="D186" s="7">
        <v>99.626268019220504</v>
      </c>
    </row>
    <row r="187" spans="1:4" ht="15.75" customHeight="1" x14ac:dyDescent="0.2">
      <c r="A187" s="5" t="s">
        <v>11</v>
      </c>
      <c r="B187" s="6" t="s">
        <v>8</v>
      </c>
      <c r="C187" s="6" t="s">
        <v>8</v>
      </c>
      <c r="D187" s="7">
        <v>99.419525065963072</v>
      </c>
    </row>
    <row r="188" spans="1:4" ht="15.75" customHeight="1" x14ac:dyDescent="0.2">
      <c r="A188" s="5" t="s">
        <v>11</v>
      </c>
      <c r="B188" s="6" t="s">
        <v>8</v>
      </c>
      <c r="C188" s="6" t="s">
        <v>8</v>
      </c>
      <c r="D188" s="7">
        <v>99.630606860158309</v>
      </c>
    </row>
    <row r="189" spans="1:4" ht="15.75" customHeight="1" x14ac:dyDescent="0.2">
      <c r="A189" s="5" t="s">
        <v>11</v>
      </c>
      <c r="B189" s="6" t="s">
        <v>8</v>
      </c>
      <c r="C189" s="6" t="s">
        <v>8</v>
      </c>
      <c r="D189" s="7">
        <v>99.581151832460733</v>
      </c>
    </row>
    <row r="190" spans="1:4" ht="15.75" customHeight="1" x14ac:dyDescent="0.2">
      <c r="A190" s="5" t="s">
        <v>11</v>
      </c>
      <c r="B190" s="6" t="s">
        <v>7</v>
      </c>
      <c r="C190" s="6" t="s">
        <v>7</v>
      </c>
      <c r="D190" s="7">
        <v>99.253359880537587</v>
      </c>
    </row>
    <row r="191" spans="1:4" ht="15.75" customHeight="1" x14ac:dyDescent="0.2">
      <c r="A191" s="5" t="s">
        <v>11</v>
      </c>
      <c r="B191" s="6" t="s">
        <v>8</v>
      </c>
      <c r="C191" s="6" t="s">
        <v>8</v>
      </c>
      <c r="D191" s="7">
        <v>98.80952380952381</v>
      </c>
    </row>
    <row r="192" spans="1:4" ht="15.75" customHeight="1" x14ac:dyDescent="0.2">
      <c r="A192" s="5" t="s">
        <v>11</v>
      </c>
      <c r="B192" s="6" t="s">
        <v>7</v>
      </c>
      <c r="C192" s="6" t="s">
        <v>7</v>
      </c>
      <c r="D192" s="7">
        <v>99.954627949183305</v>
      </c>
    </row>
    <row r="193" spans="1:4" ht="15.75" customHeight="1" x14ac:dyDescent="0.2">
      <c r="A193" s="5" t="s">
        <v>11</v>
      </c>
      <c r="B193" s="6" t="s">
        <v>6</v>
      </c>
      <c r="C193" s="6" t="s">
        <v>6</v>
      </c>
      <c r="D193" s="7">
        <v>99.708454810495624</v>
      </c>
    </row>
    <row r="194" spans="1:4" ht="15.75" customHeight="1" x14ac:dyDescent="0.2">
      <c r="A194" s="5" t="s">
        <v>11</v>
      </c>
      <c r="B194" s="6" t="s">
        <v>7</v>
      </c>
      <c r="C194" s="6" t="s">
        <v>7</v>
      </c>
      <c r="D194" s="7">
        <v>96.716772151898738</v>
      </c>
    </row>
    <row r="195" spans="1:4" ht="15.75" customHeight="1" x14ac:dyDescent="0.2">
      <c r="A195" s="5" t="s">
        <v>11</v>
      </c>
      <c r="B195" s="6" t="s">
        <v>9</v>
      </c>
      <c r="C195" s="6" t="s">
        <v>9</v>
      </c>
      <c r="D195" s="7">
        <v>99.259259259259252</v>
      </c>
    </row>
    <row r="196" spans="1:4" ht="15.75" customHeight="1" x14ac:dyDescent="0.2">
      <c r="A196" s="5" t="s">
        <v>11</v>
      </c>
      <c r="B196" s="6" t="s">
        <v>8</v>
      </c>
      <c r="C196" s="6" t="s">
        <v>8</v>
      </c>
      <c r="D196" s="7">
        <v>99.602601156069355</v>
      </c>
    </row>
    <row r="197" spans="1:4" ht="15.75" customHeight="1" x14ac:dyDescent="0.2">
      <c r="A197" s="5" t="s">
        <v>11</v>
      </c>
      <c r="B197" s="6" t="s">
        <v>9</v>
      </c>
      <c r="C197" s="6" t="s">
        <v>9</v>
      </c>
      <c r="D197" s="7">
        <v>97.913816689466486</v>
      </c>
    </row>
    <row r="198" spans="1:4" ht="15.75" customHeight="1" x14ac:dyDescent="0.2">
      <c r="A198" s="5" t="s">
        <v>11</v>
      </c>
      <c r="B198" s="6" t="s">
        <v>8</v>
      </c>
      <c r="C198" s="6" t="s">
        <v>8</v>
      </c>
      <c r="D198" s="7">
        <v>0.8114856429463172</v>
      </c>
    </row>
    <row r="199" spans="1:4" ht="15.75" customHeight="1" x14ac:dyDescent="0.2">
      <c r="A199" s="5" t="s">
        <v>11</v>
      </c>
      <c r="B199" s="6" t="s">
        <v>6</v>
      </c>
      <c r="C199" s="6" t="s">
        <v>6</v>
      </c>
      <c r="D199" s="7">
        <v>99.133663366336634</v>
      </c>
    </row>
    <row r="200" spans="1:4" ht="15.75" customHeight="1" x14ac:dyDescent="0.2">
      <c r="A200" s="5" t="s">
        <v>11</v>
      </c>
      <c r="B200" s="6" t="s">
        <v>8</v>
      </c>
      <c r="C200" s="6" t="s">
        <v>8</v>
      </c>
      <c r="D200" s="7">
        <v>99.73684210526315</v>
      </c>
    </row>
    <row r="201" spans="1:4" ht="15.75" customHeight="1" x14ac:dyDescent="0.2">
      <c r="A201" s="5" t="s">
        <v>11</v>
      </c>
      <c r="B201" s="6" t="s">
        <v>7</v>
      </c>
      <c r="C201" s="6" t="s">
        <v>7</v>
      </c>
      <c r="D201" s="7">
        <v>99.613246313753919</v>
      </c>
    </row>
    <row r="202" spans="1:4" ht="15.75" customHeight="1" x14ac:dyDescent="0.2">
      <c r="A202" s="5" t="s">
        <v>11</v>
      </c>
      <c r="B202" s="6" t="s">
        <v>6</v>
      </c>
      <c r="C202" s="6" t="s">
        <v>6</v>
      </c>
      <c r="D202" s="7">
        <v>98.361445783132524</v>
      </c>
    </row>
    <row r="203" spans="1:4" ht="15.75" customHeight="1" x14ac:dyDescent="0.2">
      <c r="A203" s="5" t="s">
        <v>11</v>
      </c>
      <c r="B203" s="6" t="s">
        <v>6</v>
      </c>
      <c r="C203" s="6" t="s">
        <v>6</v>
      </c>
      <c r="D203" s="7">
        <v>98.093315388066387</v>
      </c>
    </row>
    <row r="204" spans="1:4" ht="15.75" customHeight="1" x14ac:dyDescent="0.2">
      <c r="A204" s="5" t="s">
        <v>11</v>
      </c>
      <c r="B204" s="6" t="s">
        <v>7</v>
      </c>
      <c r="C204" s="6" t="s">
        <v>7</v>
      </c>
      <c r="D204" s="7">
        <v>95.480726628267604</v>
      </c>
    </row>
    <row r="205" spans="1:4" ht="15.75" customHeight="1" x14ac:dyDescent="0.2">
      <c r="A205" s="5" t="s">
        <v>11</v>
      </c>
      <c r="B205" s="6" t="s">
        <v>7</v>
      </c>
      <c r="C205" s="6" t="s">
        <v>7</v>
      </c>
      <c r="D205" s="7">
        <v>99.807979517815241</v>
      </c>
    </row>
    <row r="206" spans="1:4" ht="15.75" customHeight="1" x14ac:dyDescent="0.2">
      <c r="A206" s="5" t="s">
        <v>11</v>
      </c>
      <c r="B206" s="6" t="s">
        <v>6</v>
      </c>
      <c r="C206" s="6" t="s">
        <v>6</v>
      </c>
      <c r="D206" s="7">
        <v>99.668227946916474</v>
      </c>
    </row>
    <row r="207" spans="1:4" ht="15.75" customHeight="1" x14ac:dyDescent="0.2">
      <c r="A207" s="5" t="s">
        <v>11</v>
      </c>
      <c r="B207" s="6" t="s">
        <v>6</v>
      </c>
      <c r="C207" s="6" t="s">
        <v>6</v>
      </c>
      <c r="D207" s="7">
        <v>99.690462371832083</v>
      </c>
    </row>
    <row r="208" spans="1:4" ht="15.75" customHeight="1" x14ac:dyDescent="0.2">
      <c r="A208" s="5" t="s">
        <v>11</v>
      </c>
      <c r="B208" s="6" t="s">
        <v>6</v>
      </c>
      <c r="C208" s="6" t="s">
        <v>6</v>
      </c>
      <c r="D208" s="7">
        <v>99.817418294686874</v>
      </c>
    </row>
    <row r="209" spans="1:4" ht="15.75" customHeight="1" x14ac:dyDescent="0.2">
      <c r="A209" s="5" t="s">
        <v>11</v>
      </c>
      <c r="B209" s="6" t="s">
        <v>7</v>
      </c>
      <c r="C209" s="6" t="s">
        <v>7</v>
      </c>
      <c r="D209" s="7">
        <v>98.319755600814659</v>
      </c>
    </row>
    <row r="210" spans="1:4" ht="15.75" customHeight="1" x14ac:dyDescent="0.2">
      <c r="A210" s="5" t="s">
        <v>11</v>
      </c>
      <c r="B210" s="6" t="s">
        <v>6</v>
      </c>
      <c r="C210" s="6" t="s">
        <v>6</v>
      </c>
      <c r="D210" s="7">
        <v>99.664000000000001</v>
      </c>
    </row>
    <row r="211" spans="1:4" ht="15.75" customHeight="1" x14ac:dyDescent="0.2">
      <c r="A211" s="5" t="s">
        <v>11</v>
      </c>
      <c r="B211" s="6" t="s">
        <v>9</v>
      </c>
      <c r="C211" s="6" t="s">
        <v>9</v>
      </c>
      <c r="D211" s="7">
        <v>97.156177156177165</v>
      </c>
    </row>
    <row r="212" spans="1:4" ht="15.75" customHeight="1" x14ac:dyDescent="0.2">
      <c r="A212" s="5" t="s">
        <v>11</v>
      </c>
      <c r="B212" s="6" t="s">
        <v>6</v>
      </c>
      <c r="C212" s="6" t="s">
        <v>6</v>
      </c>
      <c r="D212" s="7">
        <v>99.549819927971186</v>
      </c>
    </row>
    <row r="213" spans="1:4" ht="15.75" customHeight="1" x14ac:dyDescent="0.2">
      <c r="A213" s="5" t="s">
        <v>11</v>
      </c>
      <c r="B213" s="6" t="s">
        <v>6</v>
      </c>
      <c r="C213" s="6" t="s">
        <v>6</v>
      </c>
      <c r="D213" s="7">
        <v>99.67371258334515</v>
      </c>
    </row>
    <row r="214" spans="1:4" ht="15.75" customHeight="1" x14ac:dyDescent="0.2">
      <c r="A214" s="5" t="s">
        <v>11</v>
      </c>
      <c r="B214" s="6" t="s">
        <v>8</v>
      </c>
      <c r="C214" s="6" t="s">
        <v>8</v>
      </c>
      <c r="D214" s="7">
        <v>99.757033248081839</v>
      </c>
    </row>
    <row r="215" spans="1:4" ht="15.75" customHeight="1" x14ac:dyDescent="0.2">
      <c r="A215" s="5" t="s">
        <v>11</v>
      </c>
      <c r="B215" s="6" t="s">
        <v>7</v>
      </c>
      <c r="C215" s="6" t="s">
        <v>7</v>
      </c>
      <c r="D215" s="7">
        <v>99.470389985556096</v>
      </c>
    </row>
    <row r="216" spans="1:4" ht="15.75" customHeight="1" x14ac:dyDescent="0.2">
      <c r="A216" s="5" t="s">
        <v>11</v>
      </c>
      <c r="B216" s="6" t="s">
        <v>7</v>
      </c>
      <c r="C216" s="6" t="s">
        <v>7</v>
      </c>
      <c r="D216" s="7">
        <v>99.883572010711376</v>
      </c>
    </row>
    <row r="217" spans="1:4" ht="15.75" customHeight="1" x14ac:dyDescent="0.2">
      <c r="A217" s="5" t="s">
        <v>11</v>
      </c>
      <c r="B217" s="6" t="s">
        <v>7</v>
      </c>
      <c r="C217" s="6" t="s">
        <v>7</v>
      </c>
      <c r="D217" s="7">
        <v>98.609379495540423</v>
      </c>
    </row>
    <row r="218" spans="1:4" ht="15.75" customHeight="1" x14ac:dyDescent="0.2">
      <c r="A218" s="5" t="s">
        <v>11</v>
      </c>
      <c r="B218" s="6" t="s">
        <v>6</v>
      </c>
      <c r="C218" s="6" t="s">
        <v>6</v>
      </c>
      <c r="D218" s="7">
        <v>99.791760977818029</v>
      </c>
    </row>
    <row r="219" spans="1:4" ht="15.75" customHeight="1" x14ac:dyDescent="0.2">
      <c r="A219" s="5" t="s">
        <v>11</v>
      </c>
      <c r="B219" s="6" t="s">
        <v>7</v>
      </c>
      <c r="C219" s="6" t="s">
        <v>7</v>
      </c>
      <c r="D219" s="7">
        <v>99.701234373771513</v>
      </c>
    </row>
    <row r="220" spans="1:4" ht="15.75" customHeight="1" x14ac:dyDescent="0.2">
      <c r="A220" s="5" t="s">
        <v>11</v>
      </c>
      <c r="B220" s="6" t="s">
        <v>6</v>
      </c>
      <c r="C220" s="6" t="s">
        <v>6</v>
      </c>
      <c r="D220" s="7">
        <v>99.820871374089919</v>
      </c>
    </row>
    <row r="221" spans="1:4" ht="15.75" customHeight="1" x14ac:dyDescent="0.2">
      <c r="A221" s="5" t="s">
        <v>11</v>
      </c>
      <c r="B221" s="6" t="s">
        <v>7</v>
      </c>
      <c r="C221" s="6" t="s">
        <v>7</v>
      </c>
      <c r="D221" s="7">
        <v>99.92601445563713</v>
      </c>
    </row>
    <row r="222" spans="1:4" ht="15.75" customHeight="1" x14ac:dyDescent="0.2">
      <c r="A222" s="5" t="s">
        <v>11</v>
      </c>
      <c r="B222" s="6" t="s">
        <v>7</v>
      </c>
      <c r="C222" s="6" t="s">
        <v>7</v>
      </c>
      <c r="D222" s="7">
        <v>99.761636473953359</v>
      </c>
    </row>
    <row r="223" spans="1:4" ht="15.75" customHeight="1" x14ac:dyDescent="0.2">
      <c r="A223" s="13" t="s">
        <v>11</v>
      </c>
      <c r="B223" s="14" t="s">
        <v>7</v>
      </c>
      <c r="C223" s="14" t="s">
        <v>7</v>
      </c>
      <c r="D223" s="27">
        <v>99.844807518213557</v>
      </c>
    </row>
    <row r="224" spans="1: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ignoredErrors>
    <ignoredError sqref="L27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3064C-1C94-B942-A875-BE1D27C5A852}">
  <dimension ref="A1:M14"/>
  <sheetViews>
    <sheetView tabSelected="1" workbookViewId="0">
      <selection activeCell="L15" sqref="L15"/>
    </sheetView>
  </sheetViews>
  <sheetFormatPr baseColWidth="10" defaultColWidth="11.1640625" defaultRowHeight="15" customHeight="1" x14ac:dyDescent="0.2"/>
  <cols>
    <col min="2" max="2" width="23.33203125" customWidth="1"/>
    <col min="9" max="9" width="18.33203125" customWidth="1"/>
  </cols>
  <sheetData>
    <row r="1" spans="1:13" ht="16" x14ac:dyDescent="0.2">
      <c r="A1" s="135" t="s">
        <v>0</v>
      </c>
      <c r="B1" s="136" t="s">
        <v>15</v>
      </c>
      <c r="C1" s="137" t="s">
        <v>16</v>
      </c>
      <c r="D1" s="137" t="s">
        <v>1</v>
      </c>
      <c r="E1" s="138" t="s">
        <v>2</v>
      </c>
      <c r="F1" s="139" t="s">
        <v>196</v>
      </c>
      <c r="G1" s="58"/>
      <c r="I1" s="113" t="s">
        <v>198</v>
      </c>
      <c r="J1" s="133" t="s">
        <v>2</v>
      </c>
      <c r="K1" s="133" t="s">
        <v>33</v>
      </c>
      <c r="L1" s="133" t="s">
        <v>197</v>
      </c>
      <c r="M1" s="134" t="s">
        <v>199</v>
      </c>
    </row>
    <row r="2" spans="1:13" ht="16" x14ac:dyDescent="0.2">
      <c r="A2" s="141" t="s">
        <v>10</v>
      </c>
      <c r="B2" s="142" t="s">
        <v>79</v>
      </c>
      <c r="C2" s="141">
        <v>1</v>
      </c>
      <c r="D2" s="141" t="s">
        <v>9</v>
      </c>
      <c r="E2" s="79" t="s">
        <v>7</v>
      </c>
      <c r="F2" s="140">
        <v>52.961979999999997</v>
      </c>
      <c r="G2" s="115"/>
      <c r="I2" s="151" t="s">
        <v>9</v>
      </c>
      <c r="J2" s="152" t="s">
        <v>7</v>
      </c>
      <c r="K2" s="152" t="s">
        <v>36</v>
      </c>
      <c r="L2" s="148">
        <v>48.596620000000001</v>
      </c>
      <c r="M2" s="153"/>
    </row>
    <row r="3" spans="1:13" ht="16" x14ac:dyDescent="0.2">
      <c r="A3" s="141" t="s">
        <v>10</v>
      </c>
      <c r="B3" s="142" t="s">
        <v>79</v>
      </c>
      <c r="C3" s="141">
        <v>1</v>
      </c>
      <c r="D3" s="141" t="s">
        <v>9</v>
      </c>
      <c r="E3" s="79" t="s">
        <v>9</v>
      </c>
      <c r="F3" s="140">
        <v>29.26614</v>
      </c>
      <c r="G3" s="115"/>
      <c r="I3" s="151" t="s">
        <v>9</v>
      </c>
      <c r="J3" s="152" t="s">
        <v>6</v>
      </c>
      <c r="K3" s="152" t="s">
        <v>36</v>
      </c>
      <c r="L3" s="148">
        <v>16.019829999999999</v>
      </c>
      <c r="M3" s="153"/>
    </row>
    <row r="4" spans="1:13" ht="16" x14ac:dyDescent="0.2">
      <c r="A4" s="141" t="s">
        <v>10</v>
      </c>
      <c r="B4" s="142" t="s">
        <v>79</v>
      </c>
      <c r="C4" s="141">
        <v>1</v>
      </c>
      <c r="D4" s="141" t="s">
        <v>9</v>
      </c>
      <c r="E4" s="79" t="s">
        <v>6</v>
      </c>
      <c r="F4" s="140">
        <v>17.771879999999999</v>
      </c>
      <c r="G4" s="115"/>
      <c r="I4" s="151" t="s">
        <v>9</v>
      </c>
      <c r="J4" s="152" t="s">
        <v>8</v>
      </c>
      <c r="K4" s="152" t="s">
        <v>36</v>
      </c>
      <c r="L4" s="148">
        <v>0.53794399999999998</v>
      </c>
      <c r="M4" s="149">
        <f>SUM(L2:L4)</f>
        <v>65.154393999999996</v>
      </c>
    </row>
    <row r="5" spans="1:13" ht="16" x14ac:dyDescent="0.2">
      <c r="A5" s="141" t="s">
        <v>10</v>
      </c>
      <c r="B5" s="142" t="s">
        <v>79</v>
      </c>
      <c r="C5" s="141">
        <v>1</v>
      </c>
      <c r="D5" s="141" t="s">
        <v>9</v>
      </c>
      <c r="E5" s="79" t="s">
        <v>8</v>
      </c>
      <c r="F5" s="140">
        <v>0</v>
      </c>
      <c r="G5" s="115"/>
      <c r="I5" s="154" t="s">
        <v>9</v>
      </c>
      <c r="J5" s="155" t="s">
        <v>9</v>
      </c>
      <c r="K5" s="155" t="s">
        <v>36</v>
      </c>
      <c r="L5" s="150">
        <v>34.845610000000001</v>
      </c>
      <c r="M5" s="156"/>
    </row>
    <row r="6" spans="1:13" ht="16" x14ac:dyDescent="0.2">
      <c r="A6" s="141" t="s">
        <v>10</v>
      </c>
      <c r="B6" s="142" t="s">
        <v>79</v>
      </c>
      <c r="C6" s="141">
        <v>2</v>
      </c>
      <c r="D6" s="141" t="s">
        <v>9</v>
      </c>
      <c r="E6" s="79" t="s">
        <v>7</v>
      </c>
      <c r="F6" s="140">
        <v>50.576369999999997</v>
      </c>
      <c r="G6" s="115"/>
      <c r="J6" s="147"/>
    </row>
    <row r="7" spans="1:13" ht="16" x14ac:dyDescent="0.2">
      <c r="A7" s="141" t="s">
        <v>10</v>
      </c>
      <c r="B7" s="142" t="s">
        <v>79</v>
      </c>
      <c r="C7" s="141">
        <v>2</v>
      </c>
      <c r="D7" s="141" t="s">
        <v>9</v>
      </c>
      <c r="E7" s="79" t="s">
        <v>9</v>
      </c>
      <c r="F7" s="140">
        <v>32.766570000000002</v>
      </c>
      <c r="G7" s="115"/>
    </row>
    <row r="8" spans="1:13" ht="16" x14ac:dyDescent="0.2">
      <c r="A8" s="141" t="s">
        <v>10</v>
      </c>
      <c r="B8" s="142" t="s">
        <v>79</v>
      </c>
      <c r="C8" s="141">
        <v>2</v>
      </c>
      <c r="D8" s="141" t="s">
        <v>9</v>
      </c>
      <c r="E8" s="79" t="s">
        <v>6</v>
      </c>
      <c r="F8" s="140">
        <v>15.043229999999999</v>
      </c>
    </row>
    <row r="9" spans="1:13" ht="16" x14ac:dyDescent="0.2">
      <c r="A9" s="141" t="s">
        <v>10</v>
      </c>
      <c r="B9" s="142" t="s">
        <v>79</v>
      </c>
      <c r="C9" s="141">
        <v>2</v>
      </c>
      <c r="D9" s="141" t="s">
        <v>9</v>
      </c>
      <c r="E9" s="79" t="s">
        <v>8</v>
      </c>
      <c r="F9" s="140">
        <v>1.6138330000000001</v>
      </c>
    </row>
    <row r="10" spans="1:13" ht="16" x14ac:dyDescent="0.2">
      <c r="A10" s="141" t="s">
        <v>10</v>
      </c>
      <c r="B10" s="142" t="s">
        <v>79</v>
      </c>
      <c r="C10" s="141">
        <v>3</v>
      </c>
      <c r="D10" s="141" t="s">
        <v>9</v>
      </c>
      <c r="E10" s="79" t="s">
        <v>9</v>
      </c>
      <c r="F10" s="140">
        <v>42.50412</v>
      </c>
    </row>
    <row r="11" spans="1:13" ht="16" x14ac:dyDescent="0.2">
      <c r="A11" s="141" t="s">
        <v>10</v>
      </c>
      <c r="B11" s="142" t="s">
        <v>79</v>
      </c>
      <c r="C11" s="141">
        <v>3</v>
      </c>
      <c r="D11" s="141" t="s">
        <v>9</v>
      </c>
      <c r="E11" s="79" t="s">
        <v>7</v>
      </c>
      <c r="F11" s="140">
        <v>42.251510000000003</v>
      </c>
    </row>
    <row r="12" spans="1:13" ht="16" x14ac:dyDescent="0.2">
      <c r="A12" s="141" t="s">
        <v>10</v>
      </c>
      <c r="B12" s="142" t="s">
        <v>79</v>
      </c>
      <c r="C12" s="141">
        <v>3</v>
      </c>
      <c r="D12" s="141" t="s">
        <v>9</v>
      </c>
      <c r="E12" s="79" t="s">
        <v>6</v>
      </c>
      <c r="F12" s="140">
        <v>15.24437</v>
      </c>
    </row>
    <row r="13" spans="1:13" ht="16" x14ac:dyDescent="0.2">
      <c r="A13" s="141" t="s">
        <v>10</v>
      </c>
      <c r="B13" s="145" t="s">
        <v>79</v>
      </c>
      <c r="C13" s="146">
        <v>3</v>
      </c>
      <c r="D13" s="146" t="s">
        <v>9</v>
      </c>
      <c r="E13" s="143" t="s">
        <v>8</v>
      </c>
      <c r="F13" s="144">
        <v>0</v>
      </c>
    </row>
    <row r="14" spans="1:13" ht="16" x14ac:dyDescent="0.2">
      <c r="A14" s="36"/>
    </row>
  </sheetData>
  <pageMargins left="0.7" right="0.7" top="0.75" bottom="0.75" header="0.3" footer="0.3"/>
  <ignoredErrors>
    <ignoredError sqref="M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00"/>
  <sheetViews>
    <sheetView workbookViewId="0">
      <selection activeCell="H51" sqref="H51"/>
    </sheetView>
  </sheetViews>
  <sheetFormatPr baseColWidth="10" defaultColWidth="11.1640625" defaultRowHeight="15" customHeight="1" x14ac:dyDescent="0.2"/>
  <cols>
    <col min="1" max="1" width="10.5" customWidth="1"/>
    <col min="2" max="2" width="13.83203125" customWidth="1"/>
    <col min="3" max="8" width="10.5" customWidth="1"/>
    <col min="9" max="9" width="13.1640625" customWidth="1"/>
    <col min="10" max="11" width="10.5" customWidth="1"/>
    <col min="12" max="12" width="20" customWidth="1"/>
    <col min="13" max="26" width="10.5" customWidth="1"/>
  </cols>
  <sheetData>
    <row r="1" spans="1:12" ht="15.75" customHeight="1" x14ac:dyDescent="0.2">
      <c r="B1" s="28" t="s">
        <v>130</v>
      </c>
    </row>
    <row r="2" spans="1:12" ht="15.75" customHeight="1" x14ac:dyDescent="0.2">
      <c r="A2" s="2" t="s">
        <v>0</v>
      </c>
      <c r="B2" s="29" t="s">
        <v>15</v>
      </c>
      <c r="C2" s="29" t="s">
        <v>16</v>
      </c>
      <c r="D2" s="3" t="s">
        <v>1</v>
      </c>
      <c r="E2" s="3" t="s">
        <v>2</v>
      </c>
      <c r="F2" s="4" t="s">
        <v>28</v>
      </c>
    </row>
    <row r="3" spans="1:12" ht="15.75" customHeight="1" x14ac:dyDescent="0.2">
      <c r="A3" s="5" t="s">
        <v>10</v>
      </c>
      <c r="B3" s="58" t="s">
        <v>80</v>
      </c>
      <c r="C3" s="6" t="s">
        <v>25</v>
      </c>
      <c r="D3" s="6" t="s">
        <v>7</v>
      </c>
      <c r="E3" s="6" t="s">
        <v>7</v>
      </c>
      <c r="F3" s="7">
        <v>79.945982444294387</v>
      </c>
      <c r="I3" s="30"/>
      <c r="J3" s="31" t="s">
        <v>131</v>
      </c>
      <c r="K3" s="29"/>
      <c r="L3" s="19"/>
    </row>
    <row r="4" spans="1:12" ht="15.75" customHeight="1" x14ac:dyDescent="0.2">
      <c r="A4" s="5" t="s">
        <v>10</v>
      </c>
      <c r="B4" s="58" t="s">
        <v>80</v>
      </c>
      <c r="C4" s="6" t="s">
        <v>25</v>
      </c>
      <c r="D4" s="6" t="s">
        <v>7</v>
      </c>
      <c r="E4" s="6" t="s">
        <v>6</v>
      </c>
      <c r="F4" s="7">
        <v>12.694125590817009</v>
      </c>
      <c r="I4" s="5"/>
      <c r="L4" s="9"/>
    </row>
    <row r="5" spans="1:12" ht="15.75" customHeight="1" x14ac:dyDescent="0.2">
      <c r="A5" s="5" t="s">
        <v>10</v>
      </c>
      <c r="B5" s="58" t="s">
        <v>80</v>
      </c>
      <c r="C5" s="6" t="s">
        <v>25</v>
      </c>
      <c r="D5" s="6" t="s">
        <v>7</v>
      </c>
      <c r="E5" s="6" t="s">
        <v>9</v>
      </c>
      <c r="F5" s="7">
        <v>6.2288993923024982</v>
      </c>
      <c r="I5" s="5" t="s">
        <v>2</v>
      </c>
      <c r="J5" s="6" t="s">
        <v>0</v>
      </c>
      <c r="K5" s="6" t="s">
        <v>29</v>
      </c>
      <c r="L5" s="9" t="s">
        <v>30</v>
      </c>
    </row>
    <row r="6" spans="1:12" ht="15.75" customHeight="1" x14ac:dyDescent="0.2">
      <c r="A6" s="5" t="s">
        <v>10</v>
      </c>
      <c r="B6" s="58" t="s">
        <v>80</v>
      </c>
      <c r="C6" s="6" t="s">
        <v>25</v>
      </c>
      <c r="D6" s="6" t="s">
        <v>7</v>
      </c>
      <c r="E6" s="6" t="s">
        <v>8</v>
      </c>
      <c r="F6" s="7">
        <v>1.130992572586091</v>
      </c>
      <c r="I6" s="5" t="s">
        <v>6</v>
      </c>
      <c r="J6" s="6" t="s">
        <v>24</v>
      </c>
      <c r="K6" s="32">
        <v>54.126258622725203</v>
      </c>
      <c r="L6" s="9" t="s">
        <v>31</v>
      </c>
    </row>
    <row r="7" spans="1:12" ht="15.75" customHeight="1" x14ac:dyDescent="0.2">
      <c r="A7" s="5" t="s">
        <v>10</v>
      </c>
      <c r="B7" s="6" t="s">
        <v>81</v>
      </c>
      <c r="C7" s="6" t="s">
        <v>19</v>
      </c>
      <c r="D7" s="6" t="s">
        <v>9</v>
      </c>
      <c r="E7" s="6" t="s">
        <v>6</v>
      </c>
      <c r="F7" s="7">
        <v>53.439483534964459</v>
      </c>
      <c r="I7" s="5" t="s">
        <v>8</v>
      </c>
      <c r="J7" s="6" t="s">
        <v>24</v>
      </c>
      <c r="K7" s="8">
        <v>4.0908400937747711</v>
      </c>
      <c r="L7" s="9" t="s">
        <v>31</v>
      </c>
    </row>
    <row r="8" spans="1:12" ht="15.75" customHeight="1" x14ac:dyDescent="0.2">
      <c r="A8" s="5" t="s">
        <v>10</v>
      </c>
      <c r="B8" s="6" t="s">
        <v>81</v>
      </c>
      <c r="C8" s="6" t="s">
        <v>19</v>
      </c>
      <c r="D8" s="6" t="s">
        <v>9</v>
      </c>
      <c r="E8" s="6" t="s">
        <v>7</v>
      </c>
      <c r="F8" s="7">
        <v>33.499701622090818</v>
      </c>
      <c r="I8" s="5" t="s">
        <v>9</v>
      </c>
      <c r="J8" s="6" t="s">
        <v>24</v>
      </c>
      <c r="K8" s="8">
        <v>27.43924035688384</v>
      </c>
      <c r="L8" s="9" t="s">
        <v>12</v>
      </c>
    </row>
    <row r="9" spans="1:12" ht="15.75" customHeight="1" x14ac:dyDescent="0.2">
      <c r="A9" s="5" t="s">
        <v>10</v>
      </c>
      <c r="B9" s="6" t="s">
        <v>81</v>
      </c>
      <c r="C9" s="6" t="s">
        <v>19</v>
      </c>
      <c r="D9" s="6" t="s">
        <v>9</v>
      </c>
      <c r="E9" s="6" t="s">
        <v>8</v>
      </c>
      <c r="F9" s="7">
        <v>8.1077415504801174</v>
      </c>
      <c r="I9" s="5" t="s">
        <v>7</v>
      </c>
      <c r="J9" s="6" t="s">
        <v>24</v>
      </c>
      <c r="K9" s="8">
        <v>14.343660926616179</v>
      </c>
      <c r="L9" s="9" t="s">
        <v>31</v>
      </c>
    </row>
    <row r="10" spans="1:12" ht="15.75" customHeight="1" x14ac:dyDescent="0.2">
      <c r="A10" s="5" t="s">
        <v>10</v>
      </c>
      <c r="B10" s="6" t="s">
        <v>81</v>
      </c>
      <c r="C10" s="6" t="s">
        <v>19</v>
      </c>
      <c r="D10" s="6" t="s">
        <v>9</v>
      </c>
      <c r="E10" s="6" t="s">
        <v>9</v>
      </c>
      <c r="F10" s="7">
        <v>4.9530732924646008</v>
      </c>
      <c r="I10" s="5" t="s">
        <v>6</v>
      </c>
      <c r="J10" s="6" t="s">
        <v>23</v>
      </c>
      <c r="K10" s="8">
        <v>7.3676116706248944</v>
      </c>
      <c r="L10" s="9" t="s">
        <v>31</v>
      </c>
    </row>
    <row r="11" spans="1:12" ht="15.75" customHeight="1" x14ac:dyDescent="0.2">
      <c r="A11" s="5" t="s">
        <v>10</v>
      </c>
      <c r="B11" s="6" t="s">
        <v>81</v>
      </c>
      <c r="C11" s="6" t="s">
        <v>22</v>
      </c>
      <c r="D11" s="6" t="s">
        <v>9</v>
      </c>
      <c r="E11" s="6" t="s">
        <v>6</v>
      </c>
      <c r="F11" s="7">
        <v>47.864039148260808</v>
      </c>
      <c r="I11" s="5" t="s">
        <v>8</v>
      </c>
      <c r="J11" s="6" t="s">
        <v>23</v>
      </c>
      <c r="K11" s="8">
        <v>4.4689776293933381</v>
      </c>
      <c r="L11" s="9" t="s">
        <v>31</v>
      </c>
    </row>
    <row r="12" spans="1:12" ht="15.75" customHeight="1" x14ac:dyDescent="0.2">
      <c r="A12" s="5" t="s">
        <v>10</v>
      </c>
      <c r="B12" s="6" t="s">
        <v>81</v>
      </c>
      <c r="C12" s="6" t="s">
        <v>22</v>
      </c>
      <c r="D12" s="6" t="s">
        <v>9</v>
      </c>
      <c r="E12" s="6" t="s">
        <v>7</v>
      </c>
      <c r="F12" s="7">
        <v>21.9098002909668</v>
      </c>
      <c r="I12" s="5" t="s">
        <v>9</v>
      </c>
      <c r="J12" s="6" t="s">
        <v>23</v>
      </c>
      <c r="K12" s="32">
        <v>84.765900400669722</v>
      </c>
      <c r="L12" s="9" t="s">
        <v>12</v>
      </c>
    </row>
    <row r="13" spans="1:12" ht="15.75" customHeight="1" x14ac:dyDescent="0.2">
      <c r="A13" s="5" t="s">
        <v>10</v>
      </c>
      <c r="B13" s="6" t="s">
        <v>81</v>
      </c>
      <c r="C13" s="6" t="s">
        <v>22</v>
      </c>
      <c r="D13" s="6" t="s">
        <v>9</v>
      </c>
      <c r="E13" s="6" t="s">
        <v>8</v>
      </c>
      <c r="F13" s="7">
        <v>20.804126438301811</v>
      </c>
      <c r="I13" s="5" t="s">
        <v>7</v>
      </c>
      <c r="J13" s="6" t="s">
        <v>23</v>
      </c>
      <c r="K13" s="8">
        <v>3.3975102993120552</v>
      </c>
      <c r="L13" s="9" t="s">
        <v>31</v>
      </c>
    </row>
    <row r="14" spans="1:12" ht="15.75" customHeight="1" x14ac:dyDescent="0.2">
      <c r="A14" s="5" t="s">
        <v>10</v>
      </c>
      <c r="B14" s="6" t="s">
        <v>81</v>
      </c>
      <c r="C14" s="6" t="s">
        <v>22</v>
      </c>
      <c r="D14" s="6" t="s">
        <v>9</v>
      </c>
      <c r="E14" s="6" t="s">
        <v>9</v>
      </c>
      <c r="F14" s="7">
        <v>9.4220341224705724</v>
      </c>
      <c r="I14" s="5" t="s">
        <v>6</v>
      </c>
      <c r="J14" s="6" t="s">
        <v>10</v>
      </c>
      <c r="K14" s="32">
        <v>58.244702426378858</v>
      </c>
      <c r="L14" s="9" t="s">
        <v>31</v>
      </c>
    </row>
    <row r="15" spans="1:12" ht="15.75" customHeight="1" x14ac:dyDescent="0.2">
      <c r="A15" s="5" t="s">
        <v>10</v>
      </c>
      <c r="B15" s="58" t="s">
        <v>80</v>
      </c>
      <c r="C15" s="6" t="s">
        <v>21</v>
      </c>
      <c r="D15" s="6" t="s">
        <v>7</v>
      </c>
      <c r="E15" s="6" t="s">
        <v>7</v>
      </c>
      <c r="F15" s="7">
        <v>93.541073193418981</v>
      </c>
      <c r="I15" s="5" t="s">
        <v>8</v>
      </c>
      <c r="J15" s="6" t="s">
        <v>10</v>
      </c>
      <c r="K15" s="8">
        <v>8.9330782086316685</v>
      </c>
      <c r="L15" s="9" t="s">
        <v>31</v>
      </c>
    </row>
    <row r="16" spans="1:12" ht="15.75" customHeight="1" x14ac:dyDescent="0.2">
      <c r="A16" s="5" t="s">
        <v>10</v>
      </c>
      <c r="B16" s="58" t="s">
        <v>80</v>
      </c>
      <c r="C16" s="6" t="s">
        <v>21</v>
      </c>
      <c r="D16" s="6" t="s">
        <v>7</v>
      </c>
      <c r="E16" s="6" t="s">
        <v>6</v>
      </c>
      <c r="F16" s="7">
        <v>3.6683913725946171</v>
      </c>
      <c r="I16" s="5" t="s">
        <v>9</v>
      </c>
      <c r="J16" s="6" t="s">
        <v>10</v>
      </c>
      <c r="K16" s="8">
        <v>4.1519700359546441</v>
      </c>
      <c r="L16" s="9" t="s">
        <v>12</v>
      </c>
    </row>
    <row r="17" spans="1:12" ht="15.75" customHeight="1" thickBot="1" x14ac:dyDescent="0.25">
      <c r="A17" s="5" t="s">
        <v>10</v>
      </c>
      <c r="B17" s="58" t="s">
        <v>80</v>
      </c>
      <c r="C17" s="6" t="s">
        <v>21</v>
      </c>
      <c r="D17" s="6" t="s">
        <v>7</v>
      </c>
      <c r="E17" s="6" t="s">
        <v>9</v>
      </c>
      <c r="F17" s="7">
        <v>2.7091448171617931</v>
      </c>
      <c r="I17" s="13" t="s">
        <v>7</v>
      </c>
      <c r="J17" s="14" t="s">
        <v>10</v>
      </c>
      <c r="K17" s="15">
        <v>28.670249329034839</v>
      </c>
      <c r="L17" s="9" t="s">
        <v>31</v>
      </c>
    </row>
    <row r="18" spans="1:12" ht="15.75" customHeight="1" thickBot="1" x14ac:dyDescent="0.25">
      <c r="A18" s="5" t="s">
        <v>10</v>
      </c>
      <c r="B18" s="58" t="s">
        <v>80</v>
      </c>
      <c r="C18" s="6" t="s">
        <v>21</v>
      </c>
      <c r="D18" s="6" t="s">
        <v>7</v>
      </c>
      <c r="E18" s="6" t="s">
        <v>8</v>
      </c>
      <c r="F18" s="7">
        <v>8.1390616824603218E-2</v>
      </c>
    </row>
    <row r="19" spans="1:12" ht="15.75" customHeight="1" x14ac:dyDescent="0.2">
      <c r="A19" s="5" t="s">
        <v>10</v>
      </c>
      <c r="B19" s="58" t="s">
        <v>80</v>
      </c>
      <c r="C19" s="6" t="s">
        <v>22</v>
      </c>
      <c r="D19" s="6" t="s">
        <v>7</v>
      </c>
      <c r="E19" s="6" t="s">
        <v>7</v>
      </c>
      <c r="F19" s="7">
        <v>87.304416716181436</v>
      </c>
      <c r="I19" s="30"/>
      <c r="J19" s="31" t="s">
        <v>132</v>
      </c>
      <c r="K19" s="29"/>
      <c r="L19" s="19"/>
    </row>
    <row r="20" spans="1:12" ht="15.75" customHeight="1" x14ac:dyDescent="0.2">
      <c r="A20" s="5" t="s">
        <v>10</v>
      </c>
      <c r="B20" s="58" t="s">
        <v>80</v>
      </c>
      <c r="C20" s="6" t="s">
        <v>22</v>
      </c>
      <c r="D20" s="6" t="s">
        <v>7</v>
      </c>
      <c r="E20" s="6" t="s">
        <v>6</v>
      </c>
      <c r="F20" s="7">
        <v>6.4567241037829266</v>
      </c>
      <c r="I20" s="5"/>
      <c r="L20" s="9"/>
    </row>
    <row r="21" spans="1:12" ht="15.75" customHeight="1" x14ac:dyDescent="0.2">
      <c r="A21" s="5" t="s">
        <v>10</v>
      </c>
      <c r="B21" s="58" t="s">
        <v>80</v>
      </c>
      <c r="C21" s="6" t="s">
        <v>22</v>
      </c>
      <c r="D21" s="6" t="s">
        <v>7</v>
      </c>
      <c r="E21" s="6" t="s">
        <v>9</v>
      </c>
      <c r="F21" s="7">
        <v>5.9417706476530006</v>
      </c>
      <c r="I21" s="5" t="s">
        <v>2</v>
      </c>
      <c r="J21" s="6" t="s">
        <v>0</v>
      </c>
      <c r="K21" s="6" t="s">
        <v>32</v>
      </c>
      <c r="L21" s="9" t="s">
        <v>30</v>
      </c>
    </row>
    <row r="22" spans="1:12" ht="15.75" customHeight="1" x14ac:dyDescent="0.2">
      <c r="A22" s="5" t="s">
        <v>10</v>
      </c>
      <c r="B22" s="58" t="s">
        <v>80</v>
      </c>
      <c r="C22" s="6" t="s">
        <v>22</v>
      </c>
      <c r="D22" s="6" t="s">
        <v>7</v>
      </c>
      <c r="E22" s="6" t="s">
        <v>8</v>
      </c>
      <c r="F22" s="7">
        <v>0.29708853238264998</v>
      </c>
      <c r="I22" s="5" t="s">
        <v>6</v>
      </c>
      <c r="J22" s="6" t="s">
        <v>24</v>
      </c>
      <c r="K22" s="8">
        <v>15.55</v>
      </c>
      <c r="L22" s="9" t="s">
        <v>31</v>
      </c>
    </row>
    <row r="23" spans="1:12" ht="15.75" customHeight="1" x14ac:dyDescent="0.2">
      <c r="A23" s="5" t="s">
        <v>10</v>
      </c>
      <c r="B23" s="6" t="s">
        <v>81</v>
      </c>
      <c r="C23" s="6" t="s">
        <v>21</v>
      </c>
      <c r="D23" s="6" t="s">
        <v>9</v>
      </c>
      <c r="E23" s="6" t="s">
        <v>6</v>
      </c>
      <c r="F23" s="7">
        <v>64.409643415544465</v>
      </c>
      <c r="I23" s="5" t="s">
        <v>8</v>
      </c>
      <c r="J23" s="6" t="s">
        <v>24</v>
      </c>
      <c r="K23" s="8">
        <v>4.8600000000000003</v>
      </c>
      <c r="L23" s="9" t="s">
        <v>31</v>
      </c>
    </row>
    <row r="24" spans="1:12" ht="15.75" customHeight="1" x14ac:dyDescent="0.2">
      <c r="A24" s="5" t="s">
        <v>10</v>
      </c>
      <c r="B24" s="6" t="s">
        <v>81</v>
      </c>
      <c r="C24" s="6" t="s">
        <v>21</v>
      </c>
      <c r="D24" s="6" t="s">
        <v>9</v>
      </c>
      <c r="E24" s="6" t="s">
        <v>7</v>
      </c>
      <c r="F24" s="7">
        <v>22.824935693750941</v>
      </c>
      <c r="I24" s="5" t="s">
        <v>9</v>
      </c>
      <c r="J24" s="6" t="s">
        <v>24</v>
      </c>
      <c r="K24" s="8">
        <v>6.26</v>
      </c>
      <c r="L24" s="9" t="s">
        <v>31</v>
      </c>
    </row>
    <row r="25" spans="1:12" ht="15.75" customHeight="1" x14ac:dyDescent="0.2">
      <c r="A25" s="5" t="s">
        <v>10</v>
      </c>
      <c r="B25" s="6" t="s">
        <v>81</v>
      </c>
      <c r="C25" s="6" t="s">
        <v>21</v>
      </c>
      <c r="D25" s="6" t="s">
        <v>9</v>
      </c>
      <c r="E25" s="6" t="s">
        <v>8</v>
      </c>
      <c r="F25" s="7">
        <v>9.5854138296262672</v>
      </c>
      <c r="I25" s="5" t="s">
        <v>7</v>
      </c>
      <c r="J25" s="6" t="s">
        <v>24</v>
      </c>
      <c r="K25" s="32">
        <v>73.33</v>
      </c>
      <c r="L25" s="9" t="s">
        <v>12</v>
      </c>
    </row>
    <row r="26" spans="1:12" ht="15.75" customHeight="1" x14ac:dyDescent="0.2">
      <c r="A26" s="5" t="s">
        <v>10</v>
      </c>
      <c r="B26" s="6" t="s">
        <v>81</v>
      </c>
      <c r="C26" s="6" t="s">
        <v>21</v>
      </c>
      <c r="D26" s="6" t="s">
        <v>9</v>
      </c>
      <c r="E26" s="6" t="s">
        <v>9</v>
      </c>
      <c r="F26" s="7">
        <v>3.180007061078328</v>
      </c>
      <c r="I26" s="5" t="s">
        <v>6</v>
      </c>
      <c r="J26" s="6" t="s">
        <v>23</v>
      </c>
      <c r="K26" s="8">
        <v>0.5</v>
      </c>
      <c r="L26" s="9" t="s">
        <v>31</v>
      </c>
    </row>
    <row r="27" spans="1:12" ht="15.75" customHeight="1" x14ac:dyDescent="0.2">
      <c r="A27" s="5" t="s">
        <v>10</v>
      </c>
      <c r="B27" s="6" t="s">
        <v>81</v>
      </c>
      <c r="C27" s="6" t="s">
        <v>25</v>
      </c>
      <c r="D27" s="6" t="s">
        <v>9</v>
      </c>
      <c r="E27" s="6" t="s">
        <v>6</v>
      </c>
      <c r="F27" s="7">
        <v>56.884980328627641</v>
      </c>
      <c r="I27" s="5" t="s">
        <v>8</v>
      </c>
      <c r="J27" s="6" t="s">
        <v>23</v>
      </c>
      <c r="K27" s="8">
        <v>2</v>
      </c>
      <c r="L27" s="9" t="s">
        <v>31</v>
      </c>
    </row>
    <row r="28" spans="1:12" ht="15.75" customHeight="1" x14ac:dyDescent="0.2">
      <c r="A28" s="5" t="s">
        <v>10</v>
      </c>
      <c r="B28" s="6" t="s">
        <v>81</v>
      </c>
      <c r="C28" s="6" t="s">
        <v>25</v>
      </c>
      <c r="D28" s="6" t="s">
        <v>9</v>
      </c>
      <c r="E28" s="6" t="s">
        <v>7</v>
      </c>
      <c r="F28" s="7">
        <v>29.68611067126275</v>
      </c>
      <c r="I28" s="5" t="s">
        <v>9</v>
      </c>
      <c r="J28" s="6" t="s">
        <v>23</v>
      </c>
      <c r="K28" s="8">
        <v>0.6</v>
      </c>
      <c r="L28" s="9" t="s">
        <v>31</v>
      </c>
    </row>
    <row r="29" spans="1:12" ht="15.75" customHeight="1" x14ac:dyDescent="0.2">
      <c r="A29" s="5" t="s">
        <v>10</v>
      </c>
      <c r="B29" s="6" t="s">
        <v>81</v>
      </c>
      <c r="C29" s="6" t="s">
        <v>25</v>
      </c>
      <c r="D29" s="6" t="s">
        <v>9</v>
      </c>
      <c r="E29" s="6" t="s">
        <v>8</v>
      </c>
      <c r="F29" s="7">
        <v>9.1060792457886226</v>
      </c>
      <c r="I29" s="5" t="s">
        <v>7</v>
      </c>
      <c r="J29" s="6" t="s">
        <v>23</v>
      </c>
      <c r="K29" s="32">
        <v>97</v>
      </c>
      <c r="L29" s="9" t="s">
        <v>12</v>
      </c>
    </row>
    <row r="30" spans="1:12" ht="15.75" customHeight="1" x14ac:dyDescent="0.2">
      <c r="A30" s="5" t="s">
        <v>10</v>
      </c>
      <c r="B30" s="6" t="s">
        <v>81</v>
      </c>
      <c r="C30" s="6" t="s">
        <v>25</v>
      </c>
      <c r="D30" s="6" t="s">
        <v>9</v>
      </c>
      <c r="E30" s="6" t="s">
        <v>9</v>
      </c>
      <c r="F30" s="7">
        <v>4.3228297543210026</v>
      </c>
      <c r="I30" s="5" t="s">
        <v>6</v>
      </c>
      <c r="J30" s="6" t="s">
        <v>10</v>
      </c>
      <c r="K30" s="8">
        <v>7</v>
      </c>
      <c r="L30" s="9" t="s">
        <v>31</v>
      </c>
    </row>
    <row r="31" spans="1:12" ht="15.75" customHeight="1" x14ac:dyDescent="0.2">
      <c r="A31" s="5" t="s">
        <v>10</v>
      </c>
      <c r="B31" s="6" t="s">
        <v>81</v>
      </c>
      <c r="C31" s="6" t="s">
        <v>26</v>
      </c>
      <c r="D31" s="6" t="s">
        <v>9</v>
      </c>
      <c r="E31" s="6" t="s">
        <v>6</v>
      </c>
      <c r="F31" s="7">
        <v>40.165760975800467</v>
      </c>
      <c r="I31" s="5" t="s">
        <v>8</v>
      </c>
      <c r="J31" s="6" t="s">
        <v>10</v>
      </c>
      <c r="K31" s="8">
        <v>1.1299999999999999</v>
      </c>
      <c r="L31" s="9" t="s">
        <v>31</v>
      </c>
    </row>
    <row r="32" spans="1:12" ht="15.75" customHeight="1" x14ac:dyDescent="0.2">
      <c r="A32" s="5" t="s">
        <v>10</v>
      </c>
      <c r="B32" s="6" t="s">
        <v>81</v>
      </c>
      <c r="C32" s="6" t="s">
        <v>26</v>
      </c>
      <c r="D32" s="6" t="s">
        <v>9</v>
      </c>
      <c r="E32" s="6" t="s">
        <v>8</v>
      </c>
      <c r="F32" s="7">
        <v>39.125845420071151</v>
      </c>
      <c r="I32" s="5" t="s">
        <v>9</v>
      </c>
      <c r="J32" s="6" t="s">
        <v>10</v>
      </c>
      <c r="K32" s="8">
        <v>4.96</v>
      </c>
      <c r="L32" s="9" t="s">
        <v>31</v>
      </c>
    </row>
    <row r="33" spans="1:12" ht="15.75" customHeight="1" thickBot="1" x14ac:dyDescent="0.25">
      <c r="A33" s="5" t="s">
        <v>10</v>
      </c>
      <c r="B33" s="6" t="s">
        <v>81</v>
      </c>
      <c r="C33" s="6" t="s">
        <v>26</v>
      </c>
      <c r="D33" s="6" t="s">
        <v>9</v>
      </c>
      <c r="E33" s="6" t="s">
        <v>7</v>
      </c>
      <c r="F33" s="7">
        <v>15.85675749638375</v>
      </c>
      <c r="I33" s="13" t="s">
        <v>7</v>
      </c>
      <c r="J33" s="14" t="s">
        <v>10</v>
      </c>
      <c r="K33" s="61">
        <v>87</v>
      </c>
      <c r="L33" s="16" t="s">
        <v>12</v>
      </c>
    </row>
    <row r="34" spans="1:12" ht="15.75" customHeight="1" x14ac:dyDescent="0.2">
      <c r="A34" s="5" t="s">
        <v>10</v>
      </c>
      <c r="B34" s="6" t="s">
        <v>81</v>
      </c>
      <c r="C34" s="6" t="s">
        <v>26</v>
      </c>
      <c r="D34" s="6" t="s">
        <v>9</v>
      </c>
      <c r="E34" s="6" t="s">
        <v>9</v>
      </c>
      <c r="F34" s="7">
        <v>4.8516361077446346</v>
      </c>
    </row>
    <row r="35" spans="1:12" ht="15.75" customHeight="1" x14ac:dyDescent="0.2">
      <c r="A35" s="5" t="s">
        <v>23</v>
      </c>
      <c r="B35" s="6" t="s">
        <v>80</v>
      </c>
      <c r="C35" s="6" t="s">
        <v>19</v>
      </c>
      <c r="D35" s="6" t="s">
        <v>7</v>
      </c>
      <c r="E35" s="6" t="s">
        <v>7</v>
      </c>
      <c r="F35" s="7">
        <v>95.746962115797018</v>
      </c>
      <c r="I35" s="35"/>
      <c r="J35" s="35"/>
      <c r="K35" s="35"/>
    </row>
    <row r="36" spans="1:12" ht="15.75" customHeight="1" x14ac:dyDescent="0.2">
      <c r="A36" s="5" t="s">
        <v>23</v>
      </c>
      <c r="B36" s="6" t="s">
        <v>80</v>
      </c>
      <c r="C36" s="6" t="s">
        <v>19</v>
      </c>
      <c r="D36" s="6" t="s">
        <v>7</v>
      </c>
      <c r="E36" s="6" t="s">
        <v>8</v>
      </c>
      <c r="F36" s="7">
        <v>4.2530378842030023</v>
      </c>
      <c r="I36" s="36"/>
      <c r="J36" s="36"/>
      <c r="K36" s="37"/>
    </row>
    <row r="37" spans="1:12" ht="15.75" customHeight="1" x14ac:dyDescent="0.2">
      <c r="A37" s="5" t="s">
        <v>23</v>
      </c>
      <c r="B37" s="6" t="s">
        <v>80</v>
      </c>
      <c r="C37" s="6" t="s">
        <v>21</v>
      </c>
      <c r="D37" s="6" t="s">
        <v>7</v>
      </c>
      <c r="E37" s="6" t="s">
        <v>7</v>
      </c>
      <c r="F37" s="7">
        <v>98.092002090956598</v>
      </c>
      <c r="I37" s="36"/>
      <c r="J37" s="36"/>
      <c r="K37" s="37"/>
    </row>
    <row r="38" spans="1:12" ht="15.75" customHeight="1" x14ac:dyDescent="0.2">
      <c r="A38" s="5" t="s">
        <v>23</v>
      </c>
      <c r="B38" s="6" t="s">
        <v>80</v>
      </c>
      <c r="C38" s="6" t="s">
        <v>21</v>
      </c>
      <c r="D38" s="6" t="s">
        <v>7</v>
      </c>
      <c r="E38" s="6" t="s">
        <v>6</v>
      </c>
      <c r="F38" s="7">
        <v>1.0977522216414011</v>
      </c>
      <c r="I38" s="36"/>
      <c r="J38" s="36"/>
      <c r="K38" s="37"/>
    </row>
    <row r="39" spans="1:12" ht="15.75" customHeight="1" x14ac:dyDescent="0.2">
      <c r="A39" s="5" t="s">
        <v>23</v>
      </c>
      <c r="B39" s="6" t="s">
        <v>80</v>
      </c>
      <c r="C39" s="6" t="s">
        <v>21</v>
      </c>
      <c r="D39" s="6" t="s">
        <v>7</v>
      </c>
      <c r="E39" s="6" t="s">
        <v>8</v>
      </c>
      <c r="F39" s="7">
        <v>0.81024568740198633</v>
      </c>
      <c r="I39" s="36"/>
      <c r="J39" s="36"/>
      <c r="K39" s="38"/>
    </row>
    <row r="40" spans="1:12" ht="15.75" customHeight="1" x14ac:dyDescent="0.2">
      <c r="A40" s="5" t="s">
        <v>23</v>
      </c>
      <c r="B40" s="6" t="s">
        <v>80</v>
      </c>
      <c r="C40" s="6" t="s">
        <v>22</v>
      </c>
      <c r="D40" s="6" t="s">
        <v>7</v>
      </c>
      <c r="E40" s="6" t="s">
        <v>7</v>
      </c>
      <c r="F40" s="7">
        <v>97.204502814258902</v>
      </c>
      <c r="I40" s="36"/>
      <c r="J40" s="36"/>
      <c r="K40" s="37"/>
    </row>
    <row r="41" spans="1:12" ht="15.75" customHeight="1" x14ac:dyDescent="0.2">
      <c r="A41" s="5" t="s">
        <v>23</v>
      </c>
      <c r="B41" s="6" t="s">
        <v>80</v>
      </c>
      <c r="C41" s="6" t="s">
        <v>22</v>
      </c>
      <c r="D41" s="6" t="s">
        <v>7</v>
      </c>
      <c r="E41" s="6" t="s">
        <v>8</v>
      </c>
      <c r="F41" s="7">
        <v>2.1388367729831139</v>
      </c>
      <c r="I41" s="36"/>
      <c r="J41" s="36"/>
      <c r="K41" s="37"/>
    </row>
    <row r="42" spans="1:12" ht="15.75" customHeight="1" x14ac:dyDescent="0.2">
      <c r="A42" s="5" t="s">
        <v>23</v>
      </c>
      <c r="B42" s="6" t="s">
        <v>80</v>
      </c>
      <c r="C42" s="6" t="s">
        <v>22</v>
      </c>
      <c r="D42" s="6" t="s">
        <v>7</v>
      </c>
      <c r="E42" s="6" t="s">
        <v>9</v>
      </c>
      <c r="F42" s="7">
        <v>0.6378986866791746</v>
      </c>
      <c r="I42" s="36"/>
      <c r="J42" s="36"/>
      <c r="K42" s="37"/>
    </row>
    <row r="43" spans="1:12" ht="15.75" customHeight="1" x14ac:dyDescent="0.2">
      <c r="A43" s="5" t="s">
        <v>23</v>
      </c>
      <c r="B43" s="6" t="s">
        <v>80</v>
      </c>
      <c r="C43" s="6" t="s">
        <v>22</v>
      </c>
      <c r="D43" s="6" t="s">
        <v>7</v>
      </c>
      <c r="E43" s="6" t="s">
        <v>6</v>
      </c>
      <c r="F43" s="7">
        <v>1.8761726078799251E-2</v>
      </c>
      <c r="I43" s="36"/>
      <c r="J43" s="36"/>
      <c r="K43" s="38"/>
    </row>
    <row r="44" spans="1:12" ht="15.75" customHeight="1" x14ac:dyDescent="0.2">
      <c r="A44" s="5" t="s">
        <v>23</v>
      </c>
      <c r="B44" s="6" t="s">
        <v>81</v>
      </c>
      <c r="C44" s="6" t="s">
        <v>19</v>
      </c>
      <c r="D44" s="6" t="s">
        <v>9</v>
      </c>
      <c r="E44" s="6" t="s">
        <v>9</v>
      </c>
      <c r="F44" s="7">
        <v>82.290958531611153</v>
      </c>
      <c r="I44" s="36"/>
      <c r="J44" s="36"/>
      <c r="K44" s="37"/>
    </row>
    <row r="45" spans="1:12" ht="15.75" customHeight="1" x14ac:dyDescent="0.2">
      <c r="A45" s="5" t="s">
        <v>23</v>
      </c>
      <c r="B45" s="6" t="s">
        <v>81</v>
      </c>
      <c r="C45" s="6" t="s">
        <v>19</v>
      </c>
      <c r="D45" s="6" t="s">
        <v>9</v>
      </c>
      <c r="E45" s="6" t="s">
        <v>6</v>
      </c>
      <c r="F45" s="7">
        <v>8.2596872875594816</v>
      </c>
      <c r="I45" s="36"/>
      <c r="J45" s="36"/>
      <c r="K45" s="37"/>
    </row>
    <row r="46" spans="1:12" ht="15.75" customHeight="1" x14ac:dyDescent="0.2">
      <c r="A46" s="5" t="s">
        <v>23</v>
      </c>
      <c r="B46" s="6" t="s">
        <v>81</v>
      </c>
      <c r="C46" s="6" t="s">
        <v>19</v>
      </c>
      <c r="D46" s="6" t="s">
        <v>9</v>
      </c>
      <c r="E46" s="6" t="s">
        <v>7</v>
      </c>
      <c r="F46" s="7">
        <v>5.0305914343983682</v>
      </c>
      <c r="I46" s="36"/>
      <c r="J46" s="36"/>
      <c r="K46" s="37"/>
    </row>
    <row r="47" spans="1:12" ht="15.75" customHeight="1" x14ac:dyDescent="0.2">
      <c r="A47" s="5" t="s">
        <v>23</v>
      </c>
      <c r="B47" s="6" t="s">
        <v>81</v>
      </c>
      <c r="C47" s="6" t="s">
        <v>19</v>
      </c>
      <c r="D47" s="6" t="s">
        <v>9</v>
      </c>
      <c r="E47" s="6" t="s">
        <v>8</v>
      </c>
      <c r="F47" s="7">
        <v>4.418762746430998</v>
      </c>
      <c r="I47" s="36"/>
      <c r="J47" s="36"/>
      <c r="K47" s="38"/>
    </row>
    <row r="48" spans="1:12" ht="15.75" customHeight="1" x14ac:dyDescent="0.2">
      <c r="A48" s="5" t="s">
        <v>23</v>
      </c>
      <c r="B48" s="6" t="s">
        <v>81</v>
      </c>
      <c r="C48" s="6" t="s">
        <v>21</v>
      </c>
      <c r="D48" s="6" t="s">
        <v>9</v>
      </c>
      <c r="E48" s="6" t="s">
        <v>9</v>
      </c>
      <c r="F48" s="7">
        <v>87.682418346073675</v>
      </c>
    </row>
    <row r="49" spans="1:6" ht="15.75" customHeight="1" x14ac:dyDescent="0.2">
      <c r="A49" s="5" t="s">
        <v>23</v>
      </c>
      <c r="B49" s="6" t="s">
        <v>81</v>
      </c>
      <c r="C49" s="6" t="s">
        <v>21</v>
      </c>
      <c r="D49" s="6" t="s">
        <v>9</v>
      </c>
      <c r="E49" s="6" t="s">
        <v>6</v>
      </c>
      <c r="F49" s="7">
        <v>6.2369701181375961</v>
      </c>
    </row>
    <row r="50" spans="1:6" ht="15.75" customHeight="1" x14ac:dyDescent="0.2">
      <c r="A50" s="5" t="s">
        <v>23</v>
      </c>
      <c r="B50" s="6" t="s">
        <v>81</v>
      </c>
      <c r="C50" s="6" t="s">
        <v>21</v>
      </c>
      <c r="D50" s="6" t="s">
        <v>9</v>
      </c>
      <c r="E50" s="6" t="s">
        <v>8</v>
      </c>
      <c r="F50" s="7">
        <v>3.1966643502432239</v>
      </c>
    </row>
    <row r="51" spans="1:6" ht="15.75" customHeight="1" x14ac:dyDescent="0.2">
      <c r="A51" s="5" t="s">
        <v>23</v>
      </c>
      <c r="B51" s="6" t="s">
        <v>81</v>
      </c>
      <c r="C51" s="6" t="s">
        <v>21</v>
      </c>
      <c r="D51" s="6" t="s">
        <v>9</v>
      </c>
      <c r="E51" s="6" t="s">
        <v>7</v>
      </c>
      <c r="F51" s="7">
        <v>2.8839471855455181</v>
      </c>
    </row>
    <row r="52" spans="1:6" ht="15.75" customHeight="1" x14ac:dyDescent="0.2">
      <c r="A52" s="5" t="s">
        <v>23</v>
      </c>
      <c r="B52" s="6" t="s">
        <v>81</v>
      </c>
      <c r="C52" s="6" t="s">
        <v>22</v>
      </c>
      <c r="D52" s="6" t="s">
        <v>9</v>
      </c>
      <c r="E52" s="6" t="s">
        <v>9</v>
      </c>
      <c r="F52" s="7">
        <v>84.324324324324323</v>
      </c>
    </row>
    <row r="53" spans="1:6" ht="15.75" customHeight="1" x14ac:dyDescent="0.2">
      <c r="A53" s="5" t="s">
        <v>23</v>
      </c>
      <c r="B53" s="6" t="s">
        <v>81</v>
      </c>
      <c r="C53" s="6" t="s">
        <v>22</v>
      </c>
      <c r="D53" s="6" t="s">
        <v>9</v>
      </c>
      <c r="E53" s="6" t="s">
        <v>6</v>
      </c>
      <c r="F53" s="7">
        <v>7.6061776061776047</v>
      </c>
    </row>
    <row r="54" spans="1:6" ht="15.75" customHeight="1" x14ac:dyDescent="0.2">
      <c r="A54" s="5" t="s">
        <v>23</v>
      </c>
      <c r="B54" s="6" t="s">
        <v>81</v>
      </c>
      <c r="C54" s="6" t="s">
        <v>22</v>
      </c>
      <c r="D54" s="6" t="s">
        <v>9</v>
      </c>
      <c r="E54" s="6" t="s">
        <v>8</v>
      </c>
      <c r="F54" s="7">
        <v>5.7915057915057906</v>
      </c>
    </row>
    <row r="55" spans="1:6" ht="15.75" customHeight="1" x14ac:dyDescent="0.2">
      <c r="A55" s="5" t="s">
        <v>23</v>
      </c>
      <c r="B55" s="6" t="s">
        <v>81</v>
      </c>
      <c r="C55" s="6" t="s">
        <v>22</v>
      </c>
      <c r="D55" s="6" t="s">
        <v>9</v>
      </c>
      <c r="E55" s="6" t="s">
        <v>7</v>
      </c>
      <c r="F55" s="7">
        <v>2.2779922779922779</v>
      </c>
    </row>
    <row r="56" spans="1:6" ht="15.75" customHeight="1" x14ac:dyDescent="0.2">
      <c r="A56" s="5" t="s">
        <v>24</v>
      </c>
      <c r="B56" s="58" t="s">
        <v>80</v>
      </c>
      <c r="C56" s="6" t="s">
        <v>19</v>
      </c>
      <c r="D56" s="6" t="s">
        <v>7</v>
      </c>
      <c r="E56" s="6" t="s">
        <v>7</v>
      </c>
      <c r="F56" s="7">
        <v>72.695652173913032</v>
      </c>
    </row>
    <row r="57" spans="1:6" ht="15.75" customHeight="1" x14ac:dyDescent="0.2">
      <c r="A57" s="5" t="s">
        <v>24</v>
      </c>
      <c r="B57" s="58" t="s">
        <v>80</v>
      </c>
      <c r="C57" s="6" t="s">
        <v>19</v>
      </c>
      <c r="D57" s="6" t="s">
        <v>7</v>
      </c>
      <c r="E57" s="6" t="s">
        <v>6</v>
      </c>
      <c r="F57" s="7">
        <v>13.739130434782609</v>
      </c>
    </row>
    <row r="58" spans="1:6" ht="15.75" customHeight="1" x14ac:dyDescent="0.2">
      <c r="A58" s="5" t="s">
        <v>24</v>
      </c>
      <c r="B58" s="58" t="s">
        <v>80</v>
      </c>
      <c r="C58" s="6" t="s">
        <v>19</v>
      </c>
      <c r="D58" s="6" t="s">
        <v>7</v>
      </c>
      <c r="E58" s="6" t="s">
        <v>9</v>
      </c>
      <c r="F58" s="7">
        <v>8.3478260869565233</v>
      </c>
    </row>
    <row r="59" spans="1:6" ht="15.75" customHeight="1" x14ac:dyDescent="0.2">
      <c r="A59" s="5" t="s">
        <v>24</v>
      </c>
      <c r="B59" s="58" t="s">
        <v>80</v>
      </c>
      <c r="C59" s="6" t="s">
        <v>19</v>
      </c>
      <c r="D59" s="6" t="s">
        <v>7</v>
      </c>
      <c r="E59" s="6" t="s">
        <v>8</v>
      </c>
      <c r="F59" s="7">
        <v>5.2173913043478262</v>
      </c>
    </row>
    <row r="60" spans="1:6" ht="15.75" customHeight="1" x14ac:dyDescent="0.2">
      <c r="A60" s="5" t="s">
        <v>24</v>
      </c>
      <c r="B60" s="58" t="s">
        <v>80</v>
      </c>
      <c r="C60" s="6" t="s">
        <v>21</v>
      </c>
      <c r="D60" s="6" t="s">
        <v>7</v>
      </c>
      <c r="E60" s="6" t="s">
        <v>7</v>
      </c>
      <c r="F60" s="7">
        <v>76.509433962264154</v>
      </c>
    </row>
    <row r="61" spans="1:6" ht="15.75" customHeight="1" x14ac:dyDescent="0.2">
      <c r="A61" s="5" t="s">
        <v>24</v>
      </c>
      <c r="B61" s="58" t="s">
        <v>80</v>
      </c>
      <c r="C61" s="6" t="s">
        <v>21</v>
      </c>
      <c r="D61" s="6" t="s">
        <v>7</v>
      </c>
      <c r="E61" s="6" t="s">
        <v>6</v>
      </c>
      <c r="F61" s="7">
        <v>15.84905660377359</v>
      </c>
    </row>
    <row r="62" spans="1:6" ht="15.75" customHeight="1" x14ac:dyDescent="0.2">
      <c r="A62" s="5" t="s">
        <v>24</v>
      </c>
      <c r="B62" s="58" t="s">
        <v>80</v>
      </c>
      <c r="C62" s="6" t="s">
        <v>21</v>
      </c>
      <c r="D62" s="6" t="s">
        <v>7</v>
      </c>
      <c r="E62" s="6" t="s">
        <v>9</v>
      </c>
      <c r="F62" s="7">
        <v>4.5283018867924536</v>
      </c>
    </row>
    <row r="63" spans="1:6" ht="15.75" customHeight="1" x14ac:dyDescent="0.2">
      <c r="A63" s="5" t="s">
        <v>24</v>
      </c>
      <c r="B63" s="58" t="s">
        <v>80</v>
      </c>
      <c r="C63" s="6" t="s">
        <v>21</v>
      </c>
      <c r="D63" s="6" t="s">
        <v>7</v>
      </c>
      <c r="E63" s="6" t="s">
        <v>8</v>
      </c>
      <c r="F63" s="7">
        <v>3.1132075471698122</v>
      </c>
    </row>
    <row r="64" spans="1:6" ht="15.75" customHeight="1" x14ac:dyDescent="0.2">
      <c r="A64" s="5" t="s">
        <v>24</v>
      </c>
      <c r="B64" s="58" t="s">
        <v>80</v>
      </c>
      <c r="C64" s="6" t="s">
        <v>22</v>
      </c>
      <c r="D64" s="6" t="s">
        <v>7</v>
      </c>
      <c r="E64" s="6" t="s">
        <v>7</v>
      </c>
      <c r="F64" s="7">
        <v>70.777027027027046</v>
      </c>
    </row>
    <row r="65" spans="1:6" ht="15.75" customHeight="1" x14ac:dyDescent="0.2">
      <c r="A65" s="5" t="s">
        <v>24</v>
      </c>
      <c r="B65" s="58" t="s">
        <v>80</v>
      </c>
      <c r="C65" s="6" t="s">
        <v>22</v>
      </c>
      <c r="D65" s="6" t="s">
        <v>7</v>
      </c>
      <c r="E65" s="6" t="s">
        <v>6</v>
      </c>
      <c r="F65" s="7">
        <v>17.060810810810811</v>
      </c>
    </row>
    <row r="66" spans="1:6" ht="15.75" customHeight="1" x14ac:dyDescent="0.2">
      <c r="A66" s="5" t="s">
        <v>24</v>
      </c>
      <c r="B66" s="58" t="s">
        <v>80</v>
      </c>
      <c r="C66" s="6" t="s">
        <v>22</v>
      </c>
      <c r="D66" s="6" t="s">
        <v>7</v>
      </c>
      <c r="E66" s="6" t="s">
        <v>8</v>
      </c>
      <c r="F66" s="7">
        <v>6.25</v>
      </c>
    </row>
    <row r="67" spans="1:6" ht="15.75" customHeight="1" x14ac:dyDescent="0.2">
      <c r="A67" s="5" t="s">
        <v>24</v>
      </c>
      <c r="B67" s="58" t="s">
        <v>80</v>
      </c>
      <c r="C67" s="6" t="s">
        <v>22</v>
      </c>
      <c r="D67" s="6" t="s">
        <v>7</v>
      </c>
      <c r="E67" s="6" t="s">
        <v>9</v>
      </c>
      <c r="F67" s="7">
        <v>5.9121621621621632</v>
      </c>
    </row>
    <row r="68" spans="1:6" ht="15.75" customHeight="1" x14ac:dyDescent="0.2">
      <c r="A68" s="5" t="s">
        <v>24</v>
      </c>
      <c r="B68" s="58" t="s">
        <v>81</v>
      </c>
      <c r="C68" s="6" t="s">
        <v>19</v>
      </c>
      <c r="D68" s="6" t="s">
        <v>9</v>
      </c>
      <c r="E68" s="6" t="s">
        <v>6</v>
      </c>
      <c r="F68" s="7">
        <v>43.127962085308049</v>
      </c>
    </row>
    <row r="69" spans="1:6" ht="15.75" customHeight="1" x14ac:dyDescent="0.2">
      <c r="A69" s="5" t="s">
        <v>24</v>
      </c>
      <c r="B69" s="58" t="s">
        <v>81</v>
      </c>
      <c r="C69" s="6" t="s">
        <v>19</v>
      </c>
      <c r="D69" s="6" t="s">
        <v>9</v>
      </c>
      <c r="E69" s="6" t="s">
        <v>9</v>
      </c>
      <c r="F69" s="7">
        <v>37.440758293838861</v>
      </c>
    </row>
    <row r="70" spans="1:6" ht="15.75" customHeight="1" x14ac:dyDescent="0.2">
      <c r="A70" s="5" t="s">
        <v>24</v>
      </c>
      <c r="B70" s="58" t="s">
        <v>81</v>
      </c>
      <c r="C70" s="6" t="s">
        <v>19</v>
      </c>
      <c r="D70" s="6" t="s">
        <v>9</v>
      </c>
      <c r="E70" s="6" t="s">
        <v>7</v>
      </c>
      <c r="F70" s="7">
        <v>16.587677725118478</v>
      </c>
    </row>
    <row r="71" spans="1:6" ht="15.75" customHeight="1" x14ac:dyDescent="0.2">
      <c r="A71" s="5" t="s">
        <v>24</v>
      </c>
      <c r="B71" s="58" t="s">
        <v>81</v>
      </c>
      <c r="C71" s="6" t="s">
        <v>19</v>
      </c>
      <c r="D71" s="6" t="s">
        <v>9</v>
      </c>
      <c r="E71" s="6" t="s">
        <v>8</v>
      </c>
      <c r="F71" s="7">
        <v>2.8436018957345972</v>
      </c>
    </row>
    <row r="72" spans="1:6" ht="15.75" customHeight="1" x14ac:dyDescent="0.2">
      <c r="A72" s="5" t="s">
        <v>24</v>
      </c>
      <c r="B72" s="58" t="s">
        <v>81</v>
      </c>
      <c r="C72" s="6" t="s">
        <v>21</v>
      </c>
      <c r="D72" s="6" t="s">
        <v>9</v>
      </c>
      <c r="E72" s="6" t="s">
        <v>6</v>
      </c>
      <c r="F72" s="7">
        <v>65.12455516014235</v>
      </c>
    </row>
    <row r="73" spans="1:6" ht="15.75" customHeight="1" x14ac:dyDescent="0.2">
      <c r="A73" s="5" t="s">
        <v>24</v>
      </c>
      <c r="B73" s="58" t="s">
        <v>81</v>
      </c>
      <c r="C73" s="6" t="s">
        <v>21</v>
      </c>
      <c r="D73" s="6" t="s">
        <v>9</v>
      </c>
      <c r="E73" s="6" t="s">
        <v>9</v>
      </c>
      <c r="F73" s="7">
        <v>17.437722419928821</v>
      </c>
    </row>
    <row r="74" spans="1:6" ht="15.75" customHeight="1" x14ac:dyDescent="0.2">
      <c r="A74" s="5" t="s">
        <v>24</v>
      </c>
      <c r="B74" s="58" t="s">
        <v>81</v>
      </c>
      <c r="C74" s="6" t="s">
        <v>21</v>
      </c>
      <c r="D74" s="6" t="s">
        <v>9</v>
      </c>
      <c r="E74" s="6" t="s">
        <v>7</v>
      </c>
      <c r="F74" s="7">
        <v>12.09964412811388</v>
      </c>
    </row>
    <row r="75" spans="1:6" ht="15.75" customHeight="1" thickBot="1" x14ac:dyDescent="0.25">
      <c r="A75" s="13" t="s">
        <v>24</v>
      </c>
      <c r="B75" s="14" t="s">
        <v>81</v>
      </c>
      <c r="C75" s="14" t="s">
        <v>21</v>
      </c>
      <c r="D75" s="14" t="s">
        <v>9</v>
      </c>
      <c r="E75" s="14" t="s">
        <v>8</v>
      </c>
      <c r="F75" s="27">
        <v>5.338078291814945</v>
      </c>
    </row>
    <row r="76" spans="1:6" ht="15.75" customHeight="1" x14ac:dyDescent="0.2"/>
    <row r="77" spans="1:6" ht="15.75" customHeight="1" x14ac:dyDescent="0.2"/>
    <row r="78" spans="1:6" ht="15.75" customHeight="1" x14ac:dyDescent="0.2"/>
    <row r="79" spans="1:6" ht="15.75" customHeight="1" x14ac:dyDescent="0.2"/>
    <row r="80" spans="1: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ignoredErrors>
    <ignoredError sqref="C3:C41 C42:C7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workbookViewId="0">
      <selection activeCell="H2" sqref="H2:I2"/>
    </sheetView>
  </sheetViews>
  <sheetFormatPr baseColWidth="10" defaultColWidth="11.1640625" defaultRowHeight="15" customHeight="1" x14ac:dyDescent="0.2"/>
  <cols>
    <col min="1" max="1" width="10.5" customWidth="1"/>
    <col min="2" max="2" width="14.5" customWidth="1"/>
    <col min="3" max="7" width="10.5" customWidth="1"/>
    <col min="8" max="8" width="13.1640625" customWidth="1"/>
    <col min="9" max="26" width="10.5" customWidth="1"/>
  </cols>
  <sheetData>
    <row r="1" spans="1:9" ht="15.75" customHeight="1" thickBot="1" x14ac:dyDescent="0.25">
      <c r="A1" s="11"/>
      <c r="B1" s="28" t="s">
        <v>137</v>
      </c>
      <c r="C1" s="11"/>
    </row>
    <row r="2" spans="1:9" ht="15.75" customHeight="1" x14ac:dyDescent="0.2">
      <c r="A2" s="2" t="s">
        <v>0</v>
      </c>
      <c r="B2" s="3" t="s">
        <v>15</v>
      </c>
      <c r="C2" s="39" t="s">
        <v>16</v>
      </c>
      <c r="D2" s="29" t="s">
        <v>33</v>
      </c>
      <c r="E2" s="19" t="s">
        <v>34</v>
      </c>
      <c r="H2" s="40" t="s">
        <v>138</v>
      </c>
      <c r="I2" s="65"/>
    </row>
    <row r="3" spans="1:9" ht="15.75" customHeight="1" x14ac:dyDescent="0.2">
      <c r="A3" s="5" t="s">
        <v>10</v>
      </c>
      <c r="B3" s="58" t="s">
        <v>77</v>
      </c>
      <c r="C3" s="41" t="s">
        <v>19</v>
      </c>
      <c r="D3" s="6" t="s">
        <v>36</v>
      </c>
      <c r="E3" s="7">
        <v>27.777777777777779</v>
      </c>
      <c r="H3" s="10" t="s">
        <v>15</v>
      </c>
      <c r="I3" s="21" t="s">
        <v>37</v>
      </c>
    </row>
    <row r="4" spans="1:9" ht="15.75" customHeight="1" x14ac:dyDescent="0.2">
      <c r="A4" s="5" t="s">
        <v>10</v>
      </c>
      <c r="B4" s="58" t="s">
        <v>77</v>
      </c>
      <c r="C4" s="41" t="s">
        <v>21</v>
      </c>
      <c r="D4" s="6" t="s">
        <v>36</v>
      </c>
      <c r="E4" s="7">
        <v>31.291866028708139</v>
      </c>
      <c r="H4" s="22" t="s">
        <v>72</v>
      </c>
      <c r="I4" s="23">
        <v>7.8882310000000002</v>
      </c>
    </row>
    <row r="5" spans="1:9" ht="15.75" customHeight="1" x14ac:dyDescent="0.2">
      <c r="A5" s="5" t="s">
        <v>10</v>
      </c>
      <c r="B5" s="58" t="s">
        <v>77</v>
      </c>
      <c r="C5" s="41" t="s">
        <v>22</v>
      </c>
      <c r="D5" s="6" t="s">
        <v>36</v>
      </c>
      <c r="E5" s="7">
        <v>21.385376580538761</v>
      </c>
      <c r="H5" s="22" t="s">
        <v>73</v>
      </c>
      <c r="I5" s="23">
        <v>12.59737</v>
      </c>
    </row>
    <row r="6" spans="1:9" ht="15.75" customHeight="1" x14ac:dyDescent="0.2">
      <c r="A6" s="5" t="s">
        <v>10</v>
      </c>
      <c r="B6" s="58" t="s">
        <v>73</v>
      </c>
      <c r="C6" s="41" t="s">
        <v>19</v>
      </c>
      <c r="D6" s="6" t="s">
        <v>36</v>
      </c>
      <c r="E6" s="7">
        <v>11.539505837632371</v>
      </c>
      <c r="H6" s="22" t="s">
        <v>74</v>
      </c>
      <c r="I6" s="23">
        <v>13.54016</v>
      </c>
    </row>
    <row r="7" spans="1:9" ht="15.75" customHeight="1" x14ac:dyDescent="0.2">
      <c r="A7" s="5" t="s">
        <v>10</v>
      </c>
      <c r="B7" s="58" t="s">
        <v>73</v>
      </c>
      <c r="C7" s="41" t="s">
        <v>21</v>
      </c>
      <c r="D7" s="6" t="s">
        <v>36</v>
      </c>
      <c r="E7" s="7">
        <v>8.2021619571401487</v>
      </c>
      <c r="H7" s="22" t="s">
        <v>75</v>
      </c>
      <c r="I7" s="23">
        <v>10.910729999999999</v>
      </c>
    </row>
    <row r="8" spans="1:9" ht="15.75" customHeight="1" x14ac:dyDescent="0.2">
      <c r="A8" s="5" t="s">
        <v>10</v>
      </c>
      <c r="B8" s="6" t="s">
        <v>73</v>
      </c>
      <c r="C8" s="41" t="s">
        <v>22</v>
      </c>
      <c r="D8" s="6" t="s">
        <v>36</v>
      </c>
      <c r="E8" s="7">
        <v>18.050444304820029</v>
      </c>
      <c r="H8" s="22" t="s">
        <v>76</v>
      </c>
      <c r="I8" s="23">
        <v>19.283909999999999</v>
      </c>
    </row>
    <row r="9" spans="1:9" ht="15.75" customHeight="1" x14ac:dyDescent="0.2">
      <c r="A9" s="5" t="s">
        <v>10</v>
      </c>
      <c r="B9" s="6" t="s">
        <v>78</v>
      </c>
      <c r="C9" s="41" t="s">
        <v>19</v>
      </c>
      <c r="D9" s="6" t="s">
        <v>36</v>
      </c>
      <c r="E9" s="7">
        <v>22.98245614035088</v>
      </c>
      <c r="H9" s="22" t="s">
        <v>77</v>
      </c>
      <c r="I9" s="23">
        <v>26.818339999999999</v>
      </c>
    </row>
    <row r="10" spans="1:9" ht="15.75" customHeight="1" x14ac:dyDescent="0.2">
      <c r="A10" s="5" t="s">
        <v>10</v>
      </c>
      <c r="B10" s="6" t="s">
        <v>78</v>
      </c>
      <c r="C10" s="41" t="s">
        <v>21</v>
      </c>
      <c r="D10" s="6" t="s">
        <v>36</v>
      </c>
      <c r="E10" s="7">
        <v>17.49745676500509</v>
      </c>
      <c r="H10" s="24" t="s">
        <v>78</v>
      </c>
      <c r="I10" s="25">
        <v>21.818989999999999</v>
      </c>
    </row>
    <row r="11" spans="1:9" ht="15.75" customHeight="1" x14ac:dyDescent="0.2">
      <c r="A11" s="5" t="s">
        <v>10</v>
      </c>
      <c r="B11" s="6" t="s">
        <v>78</v>
      </c>
      <c r="C11" s="41" t="s">
        <v>22</v>
      </c>
      <c r="D11" s="6" t="s">
        <v>36</v>
      </c>
      <c r="E11" s="7">
        <v>24.977043158861338</v>
      </c>
    </row>
    <row r="12" spans="1:9" ht="15.75" customHeight="1" x14ac:dyDescent="0.2">
      <c r="A12" s="5" t="s">
        <v>10</v>
      </c>
      <c r="B12" s="6" t="s">
        <v>76</v>
      </c>
      <c r="C12" s="41" t="s">
        <v>19</v>
      </c>
      <c r="D12" s="6" t="s">
        <v>36</v>
      </c>
      <c r="E12" s="7">
        <v>19.14191419141914</v>
      </c>
    </row>
    <row r="13" spans="1:9" ht="15.75" customHeight="1" x14ac:dyDescent="0.2">
      <c r="A13" s="5" t="s">
        <v>10</v>
      </c>
      <c r="B13" s="6" t="s">
        <v>76</v>
      </c>
      <c r="C13" s="41" t="s">
        <v>21</v>
      </c>
      <c r="D13" s="6" t="s">
        <v>36</v>
      </c>
      <c r="E13" s="7">
        <v>23.26471996170417</v>
      </c>
    </row>
    <row r="14" spans="1:9" ht="15.75" customHeight="1" x14ac:dyDescent="0.2">
      <c r="A14" s="5" t="s">
        <v>10</v>
      </c>
      <c r="B14" s="6" t="s">
        <v>76</v>
      </c>
      <c r="C14" s="6" t="s">
        <v>22</v>
      </c>
      <c r="D14" s="6" t="s">
        <v>36</v>
      </c>
      <c r="E14" s="7">
        <v>15.4451085246933</v>
      </c>
    </row>
    <row r="15" spans="1:9" ht="15.75" customHeight="1" x14ac:dyDescent="0.2">
      <c r="A15" s="5" t="s">
        <v>10</v>
      </c>
      <c r="B15" s="6" t="s">
        <v>74</v>
      </c>
      <c r="C15" s="6" t="s">
        <v>19</v>
      </c>
      <c r="D15" s="6" t="s">
        <v>36</v>
      </c>
      <c r="E15" s="7">
        <v>16.533333333333331</v>
      </c>
    </row>
    <row r="16" spans="1:9" ht="15.75" customHeight="1" x14ac:dyDescent="0.2">
      <c r="A16" s="5" t="s">
        <v>10</v>
      </c>
      <c r="B16" s="6" t="s">
        <v>74</v>
      </c>
      <c r="C16" s="6" t="s">
        <v>21</v>
      </c>
      <c r="D16" s="6" t="s">
        <v>36</v>
      </c>
      <c r="E16" s="7">
        <v>11.313745356298551</v>
      </c>
    </row>
    <row r="17" spans="1:5" ht="15.75" customHeight="1" x14ac:dyDescent="0.2">
      <c r="A17" s="5" t="s">
        <v>10</v>
      </c>
      <c r="B17" s="6" t="s">
        <v>74</v>
      </c>
      <c r="C17" s="6" t="s">
        <v>22</v>
      </c>
      <c r="D17" s="6" t="s">
        <v>36</v>
      </c>
      <c r="E17" s="7">
        <v>12.773403324584431</v>
      </c>
    </row>
    <row r="18" spans="1:5" ht="15.75" customHeight="1" x14ac:dyDescent="0.2">
      <c r="A18" s="5" t="s">
        <v>10</v>
      </c>
      <c r="B18" s="6" t="s">
        <v>72</v>
      </c>
      <c r="C18" s="6" t="s">
        <v>19</v>
      </c>
      <c r="D18" s="6" t="s">
        <v>36</v>
      </c>
      <c r="E18" s="7">
        <v>7.5326215895610913</v>
      </c>
    </row>
    <row r="19" spans="1:5" ht="15.75" customHeight="1" x14ac:dyDescent="0.2">
      <c r="A19" s="5" t="s">
        <v>10</v>
      </c>
      <c r="B19" s="6" t="s">
        <v>72</v>
      </c>
      <c r="C19" s="6" t="s">
        <v>21</v>
      </c>
      <c r="D19" s="6" t="s">
        <v>36</v>
      </c>
      <c r="E19" s="7">
        <v>5.7591623036649224</v>
      </c>
    </row>
    <row r="20" spans="1:5" ht="15.75" customHeight="1" x14ac:dyDescent="0.2">
      <c r="A20" s="5" t="s">
        <v>10</v>
      </c>
      <c r="B20" s="6" t="s">
        <v>72</v>
      </c>
      <c r="C20" s="6" t="s">
        <v>22</v>
      </c>
      <c r="D20" s="6" t="s">
        <v>36</v>
      </c>
      <c r="E20" s="7">
        <v>10.37291041577368</v>
      </c>
    </row>
    <row r="21" spans="1:5" ht="15.75" customHeight="1" x14ac:dyDescent="0.2">
      <c r="A21" s="5" t="s">
        <v>10</v>
      </c>
      <c r="B21" s="6" t="s">
        <v>75</v>
      </c>
      <c r="C21" s="6" t="s">
        <v>19</v>
      </c>
      <c r="D21" s="6" t="s">
        <v>36</v>
      </c>
      <c r="E21" s="7">
        <v>10.788928638674451</v>
      </c>
    </row>
    <row r="22" spans="1:5" ht="15.75" customHeight="1" x14ac:dyDescent="0.2">
      <c r="A22" s="5" t="s">
        <v>10</v>
      </c>
      <c r="B22" s="6" t="s">
        <v>75</v>
      </c>
      <c r="C22" s="6" t="s">
        <v>21</v>
      </c>
      <c r="D22" s="6" t="s">
        <v>36</v>
      </c>
      <c r="E22" s="7">
        <v>7.8147612156295221</v>
      </c>
    </row>
    <row r="23" spans="1:5" ht="15.75" customHeight="1" x14ac:dyDescent="0.2">
      <c r="A23" s="13" t="s">
        <v>10</v>
      </c>
      <c r="B23" s="14" t="s">
        <v>75</v>
      </c>
      <c r="C23" s="14" t="s">
        <v>22</v>
      </c>
      <c r="D23" s="14" t="s">
        <v>36</v>
      </c>
      <c r="E23" s="27">
        <v>14.12850999241083</v>
      </c>
    </row>
    <row r="24" spans="1:5" ht="15.75" customHeight="1" x14ac:dyDescent="0.2"/>
    <row r="25" spans="1:5" ht="15.75" customHeight="1" x14ac:dyDescent="0.2"/>
    <row r="26" spans="1:5" ht="15.75" customHeight="1" x14ac:dyDescent="0.2"/>
    <row r="27" spans="1:5" ht="15.75" customHeight="1" x14ac:dyDescent="0.2"/>
    <row r="28" spans="1:5" ht="15.75" customHeight="1" x14ac:dyDescent="0.2"/>
    <row r="29" spans="1:5" ht="15.75" customHeight="1" x14ac:dyDescent="0.2"/>
    <row r="30" spans="1:5" ht="15.75" customHeight="1" x14ac:dyDescent="0.2"/>
    <row r="31" spans="1:5" ht="15.75" customHeight="1" x14ac:dyDescent="0.2"/>
    <row r="32" spans="1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ignoredErrors>
    <ignoredError sqref="C3:C2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00"/>
  <sheetViews>
    <sheetView workbookViewId="0">
      <selection activeCell="C2" sqref="C2"/>
    </sheetView>
  </sheetViews>
  <sheetFormatPr baseColWidth="10" defaultColWidth="11.1640625" defaultRowHeight="15" customHeight="1" x14ac:dyDescent="0.2"/>
  <cols>
    <col min="1" max="1" width="21.83203125" customWidth="1"/>
    <col min="2" max="6" width="10.5" customWidth="1"/>
    <col min="7" max="7" width="13.1640625" customWidth="1"/>
    <col min="8" max="26" width="10.5" customWidth="1"/>
  </cols>
  <sheetData>
    <row r="1" spans="1:4" ht="15.75" customHeight="1" x14ac:dyDescent="0.2">
      <c r="A1" s="11" t="s">
        <v>15</v>
      </c>
      <c r="B1" s="11" t="s">
        <v>2</v>
      </c>
      <c r="C1" s="11" t="s">
        <v>139</v>
      </c>
    </row>
    <row r="2" spans="1:4" ht="15.75" customHeight="1" x14ac:dyDescent="0.2">
      <c r="A2" s="41" t="s">
        <v>72</v>
      </c>
      <c r="B2" s="41" t="s">
        <v>6</v>
      </c>
      <c r="C2" s="42">
        <v>11.53801</v>
      </c>
      <c r="D2" s="43"/>
    </row>
    <row r="3" spans="1:4" ht="15.75" customHeight="1" x14ac:dyDescent="0.2">
      <c r="A3" s="41" t="s">
        <v>72</v>
      </c>
      <c r="B3" s="41" t="s">
        <v>9</v>
      </c>
      <c r="C3" s="42">
        <v>7.0232270000000003</v>
      </c>
    </row>
    <row r="4" spans="1:4" ht="15.75" customHeight="1" x14ac:dyDescent="0.2">
      <c r="A4" s="41" t="s">
        <v>72</v>
      </c>
      <c r="B4" s="11" t="s">
        <v>7</v>
      </c>
      <c r="C4" s="12">
        <v>81.438760000000002</v>
      </c>
    </row>
    <row r="5" spans="1:4" ht="15.75" customHeight="1" x14ac:dyDescent="0.2">
      <c r="A5" s="41" t="s">
        <v>73</v>
      </c>
      <c r="B5" s="41" t="s">
        <v>6</v>
      </c>
      <c r="C5" s="42">
        <v>8.1464909999999993</v>
      </c>
      <c r="D5" s="43"/>
    </row>
    <row r="6" spans="1:4" ht="15.75" customHeight="1" x14ac:dyDescent="0.2">
      <c r="A6" s="41" t="s">
        <v>73</v>
      </c>
      <c r="B6" s="41" t="s">
        <v>8</v>
      </c>
      <c r="C6" s="42">
        <v>1.179305</v>
      </c>
    </row>
    <row r="7" spans="1:4" ht="15.75" customHeight="1" x14ac:dyDescent="0.2">
      <c r="A7" s="41" t="s">
        <v>73</v>
      </c>
      <c r="B7" s="41" t="s">
        <v>9</v>
      </c>
      <c r="C7" s="42">
        <v>5.3506840000000002</v>
      </c>
    </row>
    <row r="8" spans="1:4" ht="15.75" customHeight="1" x14ac:dyDescent="0.2">
      <c r="A8" s="41" t="s">
        <v>73</v>
      </c>
      <c r="B8" s="11" t="s">
        <v>7</v>
      </c>
      <c r="C8" s="12">
        <v>85.679910000000007</v>
      </c>
    </row>
    <row r="9" spans="1:4" ht="15.75" customHeight="1" x14ac:dyDescent="0.2">
      <c r="A9" s="41" t="s">
        <v>74</v>
      </c>
      <c r="B9" s="41" t="s">
        <v>6</v>
      </c>
      <c r="C9" s="42">
        <v>13.543519999999999</v>
      </c>
      <c r="D9" s="43"/>
    </row>
    <row r="10" spans="1:4" ht="15.75" customHeight="1" x14ac:dyDescent="0.2">
      <c r="A10" s="41" t="s">
        <v>74</v>
      </c>
      <c r="B10" s="41" t="s">
        <v>9</v>
      </c>
      <c r="C10" s="42">
        <v>4.2080200000000003</v>
      </c>
    </row>
    <row r="11" spans="1:4" ht="15.75" customHeight="1" x14ac:dyDescent="0.2">
      <c r="A11" s="41" t="s">
        <v>74</v>
      </c>
      <c r="B11" s="11" t="s">
        <v>7</v>
      </c>
      <c r="C11" s="12">
        <v>82.731120000000004</v>
      </c>
    </row>
    <row r="12" spans="1:4" ht="15.75" customHeight="1" x14ac:dyDescent="0.2">
      <c r="A12" s="41" t="s">
        <v>75</v>
      </c>
      <c r="B12" s="41" t="s">
        <v>6</v>
      </c>
      <c r="C12" s="42">
        <v>17.204059999999998</v>
      </c>
      <c r="D12" s="43"/>
    </row>
    <row r="13" spans="1:4" ht="15.75" customHeight="1" x14ac:dyDescent="0.2">
      <c r="A13" s="41" t="s">
        <v>75</v>
      </c>
      <c r="B13" s="41" t="s">
        <v>8</v>
      </c>
      <c r="C13" s="42">
        <v>3.7685870000000001</v>
      </c>
    </row>
    <row r="14" spans="1:4" ht="15.75" customHeight="1" x14ac:dyDescent="0.2">
      <c r="A14" s="41" t="s">
        <v>75</v>
      </c>
      <c r="B14" s="41" t="s">
        <v>9</v>
      </c>
      <c r="C14" s="42">
        <v>5.5310629999999996</v>
      </c>
    </row>
    <row r="15" spans="1:4" ht="15.75" customHeight="1" x14ac:dyDescent="0.2">
      <c r="A15" s="41" t="s">
        <v>75</v>
      </c>
      <c r="B15" s="11" t="s">
        <v>7</v>
      </c>
      <c r="C15" s="12">
        <v>74.752489999999995</v>
      </c>
    </row>
    <row r="16" spans="1:4" ht="15.75" customHeight="1" x14ac:dyDescent="0.2">
      <c r="A16" s="41" t="s">
        <v>76</v>
      </c>
      <c r="B16" s="41" t="s">
        <v>6</v>
      </c>
      <c r="C16" s="42">
        <v>17.071010000000001</v>
      </c>
      <c r="D16" s="43"/>
    </row>
    <row r="17" spans="1:4" ht="15.75" customHeight="1" x14ac:dyDescent="0.2">
      <c r="A17" s="11" t="s">
        <v>76</v>
      </c>
      <c r="B17" s="11" t="s">
        <v>8</v>
      </c>
      <c r="C17" s="42">
        <v>24.318860000000001</v>
      </c>
    </row>
    <row r="18" spans="1:4" ht="15.75" customHeight="1" x14ac:dyDescent="0.2">
      <c r="A18" s="41" t="s">
        <v>76</v>
      </c>
      <c r="B18" s="41" t="s">
        <v>9</v>
      </c>
      <c r="C18" s="42">
        <v>5.42807</v>
      </c>
    </row>
    <row r="19" spans="1:4" ht="15.75" customHeight="1" x14ac:dyDescent="0.2">
      <c r="A19" s="41" t="s">
        <v>76</v>
      </c>
      <c r="B19" s="11" t="s">
        <v>7</v>
      </c>
      <c r="C19" s="12">
        <v>61.288339999999998</v>
      </c>
    </row>
    <row r="20" spans="1:4" ht="15.75" customHeight="1" x14ac:dyDescent="0.2">
      <c r="A20" s="41" t="s">
        <v>77</v>
      </c>
      <c r="B20" s="41" t="s">
        <v>6</v>
      </c>
      <c r="C20" s="42">
        <v>18.27524</v>
      </c>
      <c r="D20" s="43"/>
    </row>
    <row r="21" spans="1:4" ht="15.75" customHeight="1" x14ac:dyDescent="0.2">
      <c r="A21" s="41" t="s">
        <v>77</v>
      </c>
      <c r="B21" s="41" t="s">
        <v>9</v>
      </c>
      <c r="C21" s="42">
        <v>3.3854340000000001</v>
      </c>
    </row>
    <row r="22" spans="1:4" ht="15.75" customHeight="1" x14ac:dyDescent="0.2">
      <c r="A22" s="11" t="s">
        <v>77</v>
      </c>
      <c r="B22" s="11" t="s">
        <v>7</v>
      </c>
      <c r="C22" s="12">
        <v>78.339330000000004</v>
      </c>
    </row>
    <row r="23" spans="1:4" ht="15.75" customHeight="1" x14ac:dyDescent="0.2">
      <c r="A23" s="41" t="s">
        <v>78</v>
      </c>
      <c r="B23" s="41" t="s">
        <v>6</v>
      </c>
      <c r="C23" s="42">
        <v>14.13204</v>
      </c>
      <c r="D23" s="43"/>
    </row>
    <row r="24" spans="1:4" ht="15.75" customHeight="1" x14ac:dyDescent="0.2">
      <c r="A24" s="41" t="s">
        <v>78</v>
      </c>
      <c r="B24" s="41" t="s">
        <v>8</v>
      </c>
      <c r="C24" s="42">
        <v>2.1360980000000001</v>
      </c>
    </row>
    <row r="25" spans="1:4" ht="15.75" customHeight="1" x14ac:dyDescent="0.2">
      <c r="A25" s="41" t="s">
        <v>78</v>
      </c>
      <c r="B25" s="41" t="s">
        <v>9</v>
      </c>
      <c r="C25" s="42">
        <v>4.2674459999999996</v>
      </c>
    </row>
    <row r="26" spans="1:4" ht="15.75" customHeight="1" x14ac:dyDescent="0.2">
      <c r="A26" s="41" t="s">
        <v>78</v>
      </c>
      <c r="B26" s="11" t="s">
        <v>7</v>
      </c>
      <c r="C26" s="12">
        <v>79.464420000000004</v>
      </c>
    </row>
    <row r="27" spans="1:4" ht="15.75" customHeight="1" x14ac:dyDescent="0.2"/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0"/>
  <sheetViews>
    <sheetView workbookViewId="0">
      <selection activeCell="H19" sqref="H19"/>
    </sheetView>
  </sheetViews>
  <sheetFormatPr baseColWidth="10" defaultColWidth="11.1640625" defaultRowHeight="15" customHeight="1" x14ac:dyDescent="0.2"/>
  <cols>
    <col min="1" max="1" width="10.5" customWidth="1"/>
    <col min="2" max="2" width="14.5" customWidth="1"/>
    <col min="3" max="7" width="10.5" customWidth="1"/>
    <col min="8" max="8" width="14.5" customWidth="1"/>
    <col min="9" max="26" width="10.5" customWidth="1"/>
  </cols>
  <sheetData>
    <row r="1" spans="1:9" ht="15.75" customHeight="1" x14ac:dyDescent="0.2">
      <c r="B1" s="28" t="s">
        <v>137</v>
      </c>
    </row>
    <row r="2" spans="1:9" ht="15.75" customHeight="1" x14ac:dyDescent="0.2">
      <c r="A2" s="2" t="s">
        <v>0</v>
      </c>
      <c r="B2" s="3" t="s">
        <v>15</v>
      </c>
      <c r="C2" s="17" t="s">
        <v>16</v>
      </c>
      <c r="D2" s="17" t="s">
        <v>33</v>
      </c>
      <c r="E2" s="4" t="s">
        <v>34</v>
      </c>
      <c r="H2" s="40"/>
      <c r="I2" s="65" t="s">
        <v>140</v>
      </c>
    </row>
    <row r="3" spans="1:9" ht="15.75" customHeight="1" x14ac:dyDescent="0.2">
      <c r="A3" s="5" t="s">
        <v>10</v>
      </c>
      <c r="B3" s="6" t="s">
        <v>38</v>
      </c>
      <c r="C3" s="6" t="s">
        <v>19</v>
      </c>
      <c r="D3" s="6" t="s">
        <v>36</v>
      </c>
      <c r="E3" s="7">
        <v>47.513812154696133</v>
      </c>
      <c r="H3" s="44" t="s">
        <v>15</v>
      </c>
      <c r="I3" s="45" t="s">
        <v>20</v>
      </c>
    </row>
    <row r="4" spans="1:9" ht="15.75" customHeight="1" x14ac:dyDescent="0.2">
      <c r="A4" s="5" t="s">
        <v>10</v>
      </c>
      <c r="B4" s="6" t="s">
        <v>38</v>
      </c>
      <c r="C4" s="6" t="s">
        <v>21</v>
      </c>
      <c r="D4" s="6" t="s">
        <v>36</v>
      </c>
      <c r="E4" s="7">
        <v>44.208932626797868</v>
      </c>
      <c r="H4" s="5" t="s">
        <v>39</v>
      </c>
      <c r="I4" s="7">
        <v>58.90361</v>
      </c>
    </row>
    <row r="5" spans="1:9" ht="15.75" customHeight="1" x14ac:dyDescent="0.2">
      <c r="A5" s="5" t="s">
        <v>10</v>
      </c>
      <c r="B5" s="6" t="s">
        <v>38</v>
      </c>
      <c r="C5" s="6" t="s">
        <v>22</v>
      </c>
      <c r="D5" s="6" t="s">
        <v>36</v>
      </c>
      <c r="E5" s="7">
        <v>52.325581395348827</v>
      </c>
      <c r="H5" s="5" t="s">
        <v>40</v>
      </c>
      <c r="I5" s="7">
        <v>55.921370000000003</v>
      </c>
    </row>
    <row r="6" spans="1:9" ht="15.75" customHeight="1" x14ac:dyDescent="0.2">
      <c r="A6" s="5" t="s">
        <v>10</v>
      </c>
      <c r="B6" s="6" t="s">
        <v>41</v>
      </c>
      <c r="C6" s="6" t="s">
        <v>19</v>
      </c>
      <c r="D6" s="6" t="s">
        <v>36</v>
      </c>
      <c r="E6" s="7">
        <v>44.208932626797868</v>
      </c>
      <c r="H6" s="5" t="s">
        <v>42</v>
      </c>
      <c r="I6" s="7">
        <v>51.39132</v>
      </c>
    </row>
    <row r="7" spans="1:9" ht="15.75" customHeight="1" x14ac:dyDescent="0.2">
      <c r="A7" s="5" t="s">
        <v>10</v>
      </c>
      <c r="B7" s="6" t="s">
        <v>41</v>
      </c>
      <c r="C7" s="6" t="s">
        <v>21</v>
      </c>
      <c r="D7" s="6" t="s">
        <v>36</v>
      </c>
      <c r="E7" s="7">
        <v>50</v>
      </c>
      <c r="H7" s="5" t="s">
        <v>43</v>
      </c>
      <c r="I7" s="7">
        <v>45.982289999999999</v>
      </c>
    </row>
    <row r="8" spans="1:9" ht="15.75" customHeight="1" x14ac:dyDescent="0.2">
      <c r="A8" s="5" t="s">
        <v>10</v>
      </c>
      <c r="B8" s="6" t="s">
        <v>41</v>
      </c>
      <c r="C8" s="6" t="s">
        <v>22</v>
      </c>
      <c r="D8" s="6" t="s">
        <v>36</v>
      </c>
      <c r="E8" s="7">
        <v>31.632653061224492</v>
      </c>
      <c r="H8" s="5" t="s">
        <v>44</v>
      </c>
      <c r="I8" s="7">
        <v>50.177619999999997</v>
      </c>
    </row>
    <row r="9" spans="1:9" ht="15.75" customHeight="1" x14ac:dyDescent="0.2">
      <c r="A9" s="5" t="s">
        <v>10</v>
      </c>
      <c r="B9" s="6" t="s">
        <v>44</v>
      </c>
      <c r="C9" s="6" t="s">
        <v>19</v>
      </c>
      <c r="D9" s="6" t="s">
        <v>36</v>
      </c>
      <c r="E9" s="7">
        <v>52.325581395348827</v>
      </c>
      <c r="H9" s="5" t="s">
        <v>38</v>
      </c>
      <c r="I9" s="7">
        <v>48.016109999999998</v>
      </c>
    </row>
    <row r="10" spans="1:9" ht="15.75" customHeight="1" x14ac:dyDescent="0.2">
      <c r="A10" s="5" t="s">
        <v>10</v>
      </c>
      <c r="B10" s="6" t="s">
        <v>44</v>
      </c>
      <c r="C10" s="6" t="s">
        <v>21</v>
      </c>
      <c r="D10" s="6" t="s">
        <v>36</v>
      </c>
      <c r="E10" s="7">
        <v>51.540616246498601</v>
      </c>
      <c r="H10" s="5" t="s">
        <v>45</v>
      </c>
      <c r="I10" s="7">
        <v>43.067630000000001</v>
      </c>
    </row>
    <row r="11" spans="1:9" ht="15.75" customHeight="1" x14ac:dyDescent="0.2">
      <c r="A11" s="5" t="s">
        <v>10</v>
      </c>
      <c r="B11" s="6" t="s">
        <v>44</v>
      </c>
      <c r="C11" s="6" t="s">
        <v>22</v>
      </c>
      <c r="D11" s="6" t="s">
        <v>36</v>
      </c>
      <c r="E11" s="7">
        <v>46.666666666666657</v>
      </c>
      <c r="H11" s="13" t="s">
        <v>41</v>
      </c>
      <c r="I11" s="27">
        <v>41.947200000000002</v>
      </c>
    </row>
    <row r="12" spans="1:9" ht="15.75" customHeight="1" x14ac:dyDescent="0.2">
      <c r="A12" s="5" t="s">
        <v>10</v>
      </c>
      <c r="B12" s="6" t="s">
        <v>42</v>
      </c>
      <c r="C12" s="6" t="s">
        <v>19</v>
      </c>
      <c r="D12" s="6" t="s">
        <v>36</v>
      </c>
      <c r="E12" s="7">
        <v>59.905721296655038</v>
      </c>
    </row>
    <row r="13" spans="1:9" ht="15.75" customHeight="1" x14ac:dyDescent="0.2">
      <c r="A13" s="5" t="s">
        <v>10</v>
      </c>
      <c r="B13" s="6" t="s">
        <v>42</v>
      </c>
      <c r="C13" s="6" t="s">
        <v>21</v>
      </c>
      <c r="D13" s="6" t="s">
        <v>36</v>
      </c>
      <c r="E13" s="7">
        <v>52.617801047120423</v>
      </c>
    </row>
    <row r="14" spans="1:9" ht="15.75" customHeight="1" x14ac:dyDescent="0.2">
      <c r="A14" s="5" t="s">
        <v>10</v>
      </c>
      <c r="B14" s="6" t="s">
        <v>42</v>
      </c>
      <c r="C14" s="6" t="s">
        <v>22</v>
      </c>
      <c r="D14" s="6" t="s">
        <v>36</v>
      </c>
      <c r="E14" s="7">
        <v>41.650447644998053</v>
      </c>
    </row>
    <row r="15" spans="1:9" ht="15.75" customHeight="1" x14ac:dyDescent="0.2">
      <c r="A15" s="5" t="s">
        <v>10</v>
      </c>
      <c r="B15" s="6" t="s">
        <v>45</v>
      </c>
      <c r="C15" s="6" t="s">
        <v>19</v>
      </c>
      <c r="D15" s="6" t="s">
        <v>36</v>
      </c>
      <c r="E15" s="7">
        <v>35.85313174946004</v>
      </c>
    </row>
    <row r="16" spans="1:9" ht="15.75" customHeight="1" x14ac:dyDescent="0.2">
      <c r="A16" s="5" t="s">
        <v>10</v>
      </c>
      <c r="B16" s="6" t="s">
        <v>45</v>
      </c>
      <c r="C16" s="6" t="s">
        <v>21</v>
      </c>
      <c r="D16" s="6" t="s">
        <v>36</v>
      </c>
      <c r="E16" s="7">
        <v>57.142857142857139</v>
      </c>
    </row>
    <row r="17" spans="1:6" ht="15.75" customHeight="1" x14ac:dyDescent="0.2">
      <c r="A17" s="5" t="s">
        <v>10</v>
      </c>
      <c r="B17" s="6" t="s">
        <v>45</v>
      </c>
      <c r="C17" s="6" t="s">
        <v>22</v>
      </c>
      <c r="D17" s="6" t="s">
        <v>36</v>
      </c>
      <c r="E17" s="7">
        <v>36.206896551724142</v>
      </c>
    </row>
    <row r="18" spans="1:6" ht="15.75" customHeight="1" x14ac:dyDescent="0.2">
      <c r="A18" s="5" t="s">
        <v>10</v>
      </c>
      <c r="B18" s="6" t="s">
        <v>40</v>
      </c>
      <c r="C18" s="6" t="s">
        <v>19</v>
      </c>
      <c r="D18" s="6" t="s">
        <v>36</v>
      </c>
      <c r="E18" s="7">
        <v>70.920603994154902</v>
      </c>
    </row>
    <row r="19" spans="1:6" ht="15.75" customHeight="1" x14ac:dyDescent="0.2">
      <c r="A19" s="5" t="s">
        <v>10</v>
      </c>
      <c r="B19" s="6" t="s">
        <v>40</v>
      </c>
      <c r="C19" s="6" t="s">
        <v>21</v>
      </c>
      <c r="D19" s="6" t="s">
        <v>36</v>
      </c>
      <c r="E19" s="7">
        <v>50.918870461676377</v>
      </c>
    </row>
    <row r="20" spans="1:6" ht="15.75" customHeight="1" x14ac:dyDescent="0.2">
      <c r="A20" s="5" t="s">
        <v>10</v>
      </c>
      <c r="B20" s="6" t="s">
        <v>40</v>
      </c>
      <c r="C20" s="6" t="s">
        <v>22</v>
      </c>
      <c r="D20" s="6" t="s">
        <v>36</v>
      </c>
      <c r="E20" s="7">
        <v>45.924637681159417</v>
      </c>
    </row>
    <row r="21" spans="1:6" ht="15.75" customHeight="1" x14ac:dyDescent="0.2">
      <c r="A21" s="5" t="s">
        <v>10</v>
      </c>
      <c r="B21" s="6" t="s">
        <v>39</v>
      </c>
      <c r="C21" s="6" t="s">
        <v>19</v>
      </c>
      <c r="D21" s="6" t="s">
        <v>36</v>
      </c>
      <c r="E21" s="7">
        <v>47.513812154696133</v>
      </c>
    </row>
    <row r="22" spans="1:6" ht="15.75" customHeight="1" x14ac:dyDescent="0.2">
      <c r="A22" s="5" t="s">
        <v>10</v>
      </c>
      <c r="B22" s="6" t="s">
        <v>39</v>
      </c>
      <c r="C22" s="6" t="s">
        <v>21</v>
      </c>
      <c r="D22" s="6" t="s">
        <v>36</v>
      </c>
      <c r="E22" s="7">
        <v>76.502109987273087</v>
      </c>
      <c r="F22" s="8"/>
    </row>
    <row r="23" spans="1:6" ht="15.75" customHeight="1" x14ac:dyDescent="0.2">
      <c r="A23" s="5" t="s">
        <v>10</v>
      </c>
      <c r="B23" s="6" t="s">
        <v>39</v>
      </c>
      <c r="C23" s="6" t="s">
        <v>22</v>
      </c>
      <c r="D23" s="6" t="s">
        <v>36</v>
      </c>
      <c r="E23" s="7">
        <v>52.694914879992929</v>
      </c>
    </row>
    <row r="24" spans="1:6" ht="15.75" customHeight="1" x14ac:dyDescent="0.2">
      <c r="A24" s="5" t="s">
        <v>10</v>
      </c>
      <c r="B24" s="6" t="s">
        <v>43</v>
      </c>
      <c r="C24" s="6" t="s">
        <v>19</v>
      </c>
      <c r="D24" s="6" t="s">
        <v>36</v>
      </c>
      <c r="E24" s="7">
        <v>49.768732654949133</v>
      </c>
    </row>
    <row r="25" spans="1:6" ht="15.75" customHeight="1" x14ac:dyDescent="0.2">
      <c r="A25" s="5" t="s">
        <v>10</v>
      </c>
      <c r="B25" s="6" t="s">
        <v>43</v>
      </c>
      <c r="C25" s="6" t="s">
        <v>21</v>
      </c>
      <c r="D25" s="6" t="s">
        <v>36</v>
      </c>
      <c r="E25" s="7">
        <v>38.94736842105263</v>
      </c>
    </row>
    <row r="26" spans="1:6" ht="15.75" customHeight="1" x14ac:dyDescent="0.2">
      <c r="A26" s="13" t="s">
        <v>10</v>
      </c>
      <c r="B26" s="14" t="s">
        <v>43</v>
      </c>
      <c r="C26" s="14" t="s">
        <v>22</v>
      </c>
      <c r="D26" s="14" t="s">
        <v>36</v>
      </c>
      <c r="E26" s="27">
        <v>49.230769230769234</v>
      </c>
    </row>
    <row r="27" spans="1:6" ht="15.75" customHeight="1" x14ac:dyDescent="0.2"/>
    <row r="28" spans="1:6" ht="15.75" customHeight="1" x14ac:dyDescent="0.2"/>
    <row r="29" spans="1:6" ht="15.75" customHeight="1" x14ac:dyDescent="0.2"/>
    <row r="30" spans="1:6" ht="15.75" customHeight="1" x14ac:dyDescent="0.2"/>
    <row r="31" spans="1:6" ht="15.75" customHeight="1" x14ac:dyDescent="0.2"/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ignoredErrors>
    <ignoredError sqref="C3:C2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00"/>
  <sheetViews>
    <sheetView workbookViewId="0">
      <selection activeCell="D2" sqref="D2"/>
    </sheetView>
  </sheetViews>
  <sheetFormatPr baseColWidth="10" defaultColWidth="11.1640625" defaultRowHeight="15" customHeight="1" x14ac:dyDescent="0.2"/>
  <cols>
    <col min="1" max="1" width="19.83203125" customWidth="1"/>
    <col min="2" max="7" width="10.5" customWidth="1"/>
    <col min="8" max="8" width="13.1640625" customWidth="1"/>
    <col min="9" max="26" width="10.5" customWidth="1"/>
  </cols>
  <sheetData>
    <row r="1" spans="1:5" ht="15.75" customHeight="1" x14ac:dyDescent="0.2">
      <c r="A1" s="11" t="s">
        <v>15</v>
      </c>
      <c r="B1" s="11" t="s">
        <v>2</v>
      </c>
      <c r="C1" s="11" t="s">
        <v>141</v>
      </c>
      <c r="D1" s="11" t="s">
        <v>142</v>
      </c>
    </row>
    <row r="2" spans="1:5" ht="15.75" customHeight="1" x14ac:dyDescent="0.2">
      <c r="A2" s="41" t="s">
        <v>64</v>
      </c>
      <c r="B2" s="41" t="s">
        <v>6</v>
      </c>
      <c r="C2" s="42">
        <v>37.661909999999999</v>
      </c>
      <c r="D2" s="8">
        <f>C2+C3+C5</f>
        <v>98.332440000000005</v>
      </c>
      <c r="E2" s="43"/>
    </row>
    <row r="3" spans="1:5" ht="15.75" customHeight="1" x14ac:dyDescent="0.2">
      <c r="A3" s="41" t="s">
        <v>64</v>
      </c>
      <c r="B3" s="41" t="s">
        <v>8</v>
      </c>
      <c r="C3" s="42">
        <v>38.425330000000002</v>
      </c>
    </row>
    <row r="4" spans="1:5" ht="15.75" customHeight="1" x14ac:dyDescent="0.2">
      <c r="A4" s="41" t="s">
        <v>64</v>
      </c>
      <c r="B4" s="41" t="s">
        <v>9</v>
      </c>
      <c r="C4" s="46">
        <v>1.6675599999999999</v>
      </c>
    </row>
    <row r="5" spans="1:5" ht="15.75" customHeight="1" x14ac:dyDescent="0.2">
      <c r="A5" s="41" t="s">
        <v>64</v>
      </c>
      <c r="B5" s="41" t="s">
        <v>7</v>
      </c>
      <c r="C5" s="42">
        <v>22.245200000000001</v>
      </c>
    </row>
    <row r="6" spans="1:5" ht="15.75" customHeight="1" x14ac:dyDescent="0.2">
      <c r="A6" s="41" t="s">
        <v>65</v>
      </c>
      <c r="B6" s="41" t="s">
        <v>6</v>
      </c>
      <c r="C6" s="42">
        <v>52.720080000000003</v>
      </c>
      <c r="D6" s="8">
        <f>C6+C7+C9</f>
        <v>97.817530000000005</v>
      </c>
      <c r="E6" s="43"/>
    </row>
    <row r="7" spans="1:5" ht="15.75" customHeight="1" x14ac:dyDescent="0.2">
      <c r="A7" s="41" t="s">
        <v>65</v>
      </c>
      <c r="B7" s="41" t="s">
        <v>8</v>
      </c>
      <c r="C7" s="42">
        <v>15.826169999999999</v>
      </c>
    </row>
    <row r="8" spans="1:5" ht="15.75" customHeight="1" x14ac:dyDescent="0.2">
      <c r="A8" s="41" t="s">
        <v>65</v>
      </c>
      <c r="B8" s="41" t="s">
        <v>9</v>
      </c>
      <c r="C8" s="46">
        <v>2.182471</v>
      </c>
    </row>
    <row r="9" spans="1:5" ht="15.75" customHeight="1" x14ac:dyDescent="0.2">
      <c r="A9" s="41" t="s">
        <v>65</v>
      </c>
      <c r="B9" s="41" t="s">
        <v>7</v>
      </c>
      <c r="C9" s="42">
        <v>29.271280000000001</v>
      </c>
    </row>
    <row r="10" spans="1:5" ht="15.75" customHeight="1" x14ac:dyDescent="0.2">
      <c r="A10" s="41" t="s">
        <v>66</v>
      </c>
      <c r="B10" s="41" t="s">
        <v>6</v>
      </c>
      <c r="C10" s="42">
        <v>47.196390000000001</v>
      </c>
      <c r="D10" s="8">
        <f>C10+C11+C13</f>
        <v>97.812430000000006</v>
      </c>
      <c r="E10" s="43"/>
    </row>
    <row r="11" spans="1:5" ht="15.75" customHeight="1" x14ac:dyDescent="0.2">
      <c r="A11" s="41" t="s">
        <v>66</v>
      </c>
      <c r="B11" s="41" t="s">
        <v>8</v>
      </c>
      <c r="C11" s="42">
        <v>24.348469999999999</v>
      </c>
    </row>
    <row r="12" spans="1:5" ht="15.75" customHeight="1" x14ac:dyDescent="0.2">
      <c r="A12" s="41" t="s">
        <v>66</v>
      </c>
      <c r="B12" s="41" t="s">
        <v>9</v>
      </c>
      <c r="C12" s="46">
        <v>2.1875710000000002</v>
      </c>
    </row>
    <row r="13" spans="1:5" ht="15.75" customHeight="1" x14ac:dyDescent="0.2">
      <c r="A13" s="41" t="s">
        <v>66</v>
      </c>
      <c r="B13" s="41" t="s">
        <v>7</v>
      </c>
      <c r="C13" s="42">
        <v>26.267569999999999</v>
      </c>
    </row>
    <row r="14" spans="1:5" ht="15.75" customHeight="1" x14ac:dyDescent="0.2">
      <c r="A14" s="41" t="s">
        <v>67</v>
      </c>
      <c r="B14" s="41" t="s">
        <v>6</v>
      </c>
      <c r="C14" s="42">
        <v>42.990940000000002</v>
      </c>
      <c r="D14" s="32">
        <f>C14+C15+C17</f>
        <v>99.752170000000007</v>
      </c>
      <c r="E14" s="43"/>
    </row>
    <row r="15" spans="1:5" ht="15.75" customHeight="1" x14ac:dyDescent="0.2">
      <c r="A15" s="41" t="s">
        <v>67</v>
      </c>
      <c r="B15" s="41" t="s">
        <v>8</v>
      </c>
      <c r="C15" s="42">
        <v>25.919630000000002</v>
      </c>
    </row>
    <row r="16" spans="1:5" ht="15.75" customHeight="1" x14ac:dyDescent="0.2">
      <c r="A16" s="41" t="s">
        <v>67</v>
      </c>
      <c r="B16" s="41" t="s">
        <v>9</v>
      </c>
      <c r="C16" s="47">
        <v>0.74349399999999999</v>
      </c>
    </row>
    <row r="17" spans="1:5" ht="15.75" customHeight="1" x14ac:dyDescent="0.2">
      <c r="A17" s="41" t="s">
        <v>67</v>
      </c>
      <c r="B17" s="41" t="s">
        <v>7</v>
      </c>
      <c r="C17" s="42">
        <v>30.8416</v>
      </c>
    </row>
    <row r="18" spans="1:5" ht="15.75" customHeight="1" x14ac:dyDescent="0.2">
      <c r="A18" s="41" t="s">
        <v>68</v>
      </c>
      <c r="B18" s="41" t="s">
        <v>6</v>
      </c>
      <c r="C18" s="42">
        <v>55.401319999999998</v>
      </c>
      <c r="D18" s="8">
        <f>C18+C19+C21</f>
        <v>98.164619999999999</v>
      </c>
      <c r="E18" s="43"/>
    </row>
    <row r="19" spans="1:5" ht="15.75" customHeight="1" x14ac:dyDescent="0.2">
      <c r="A19" s="41" t="s">
        <v>68</v>
      </c>
      <c r="B19" s="41" t="s">
        <v>8</v>
      </c>
      <c r="C19" s="42">
        <v>11.138780000000001</v>
      </c>
    </row>
    <row r="20" spans="1:5" ht="15.75" customHeight="1" x14ac:dyDescent="0.2">
      <c r="A20" s="41" t="s">
        <v>68</v>
      </c>
      <c r="B20" s="41" t="s">
        <v>9</v>
      </c>
      <c r="C20" s="46">
        <v>2.7530640000000002</v>
      </c>
    </row>
    <row r="21" spans="1:5" ht="15.75" customHeight="1" x14ac:dyDescent="0.2">
      <c r="A21" s="41" t="s">
        <v>68</v>
      </c>
      <c r="B21" s="41" t="s">
        <v>7</v>
      </c>
      <c r="C21" s="42">
        <v>31.62452</v>
      </c>
    </row>
    <row r="22" spans="1:5" ht="15.75" customHeight="1" x14ac:dyDescent="0.2">
      <c r="A22" s="41" t="s">
        <v>69</v>
      </c>
      <c r="B22" s="41" t="s">
        <v>6</v>
      </c>
      <c r="C22" s="42">
        <v>43.052630000000001</v>
      </c>
      <c r="D22" s="32">
        <f>C22+C23+C25</f>
        <v>94.010220000000004</v>
      </c>
      <c r="E22" s="43"/>
    </row>
    <row r="23" spans="1:5" ht="15.75" customHeight="1" x14ac:dyDescent="0.2">
      <c r="A23" s="41" t="s">
        <v>69</v>
      </c>
      <c r="B23" s="41" t="s">
        <v>8</v>
      </c>
      <c r="C23" s="42">
        <v>25.317589999999999</v>
      </c>
    </row>
    <row r="24" spans="1:5" ht="15.75" customHeight="1" x14ac:dyDescent="0.2">
      <c r="A24" s="41" t="s">
        <v>69</v>
      </c>
      <c r="B24" s="41" t="s">
        <v>9</v>
      </c>
      <c r="C24" s="46">
        <v>5.9897749999999998</v>
      </c>
    </row>
    <row r="25" spans="1:5" ht="15.75" customHeight="1" x14ac:dyDescent="0.2">
      <c r="A25" s="41" t="s">
        <v>69</v>
      </c>
      <c r="B25" s="41" t="s">
        <v>7</v>
      </c>
      <c r="C25" s="42">
        <v>25.64</v>
      </c>
    </row>
    <row r="26" spans="1:5" ht="15.75" customHeight="1" x14ac:dyDescent="0.2">
      <c r="A26" s="41" t="s">
        <v>70</v>
      </c>
      <c r="B26" s="41" t="s">
        <v>6</v>
      </c>
      <c r="C26" s="42">
        <v>39.864220000000003</v>
      </c>
      <c r="D26" s="8">
        <f>C26+C27+C29</f>
        <v>96.364509999999996</v>
      </c>
      <c r="E26" s="43"/>
    </row>
    <row r="27" spans="1:5" ht="15.75" customHeight="1" x14ac:dyDescent="0.2">
      <c r="A27" s="41" t="s">
        <v>70</v>
      </c>
      <c r="B27" s="41" t="s">
        <v>8</v>
      </c>
      <c r="C27" s="42">
        <v>21.50029</v>
      </c>
    </row>
    <row r="28" spans="1:5" ht="15.75" customHeight="1" x14ac:dyDescent="0.2">
      <c r="A28" s="41" t="s">
        <v>70</v>
      </c>
      <c r="B28" s="41" t="s">
        <v>9</v>
      </c>
      <c r="C28" s="46">
        <v>4</v>
      </c>
    </row>
    <row r="29" spans="1:5" ht="15.75" customHeight="1" x14ac:dyDescent="0.2">
      <c r="A29" s="41" t="s">
        <v>70</v>
      </c>
      <c r="B29" s="41" t="s">
        <v>7</v>
      </c>
      <c r="C29" s="42">
        <v>35</v>
      </c>
    </row>
    <row r="30" spans="1:5" ht="15.75" customHeight="1" x14ac:dyDescent="0.2">
      <c r="A30" s="41" t="s">
        <v>71</v>
      </c>
      <c r="B30" s="41" t="s">
        <v>6</v>
      </c>
      <c r="C30" s="42">
        <v>42</v>
      </c>
      <c r="D30" s="8">
        <f>C30+C31+C33</f>
        <v>93</v>
      </c>
      <c r="E30" s="43"/>
    </row>
    <row r="31" spans="1:5" ht="15.75" customHeight="1" x14ac:dyDescent="0.2">
      <c r="A31" s="41" t="s">
        <v>71</v>
      </c>
      <c r="B31" s="41" t="s">
        <v>8</v>
      </c>
      <c r="C31" s="42">
        <v>17</v>
      </c>
    </row>
    <row r="32" spans="1:5" ht="15.75" customHeight="1" x14ac:dyDescent="0.2">
      <c r="A32" s="41" t="s">
        <v>71</v>
      </c>
      <c r="B32" s="41" t="s">
        <v>9</v>
      </c>
      <c r="C32" s="47">
        <v>7</v>
      </c>
    </row>
    <row r="33" spans="1:3" ht="15.75" customHeight="1" x14ac:dyDescent="0.2">
      <c r="A33" s="41" t="s">
        <v>71</v>
      </c>
      <c r="B33" s="41" t="s">
        <v>7</v>
      </c>
      <c r="C33" s="42">
        <v>34</v>
      </c>
    </row>
    <row r="34" spans="1:3" ht="15.75" customHeight="1" x14ac:dyDescent="0.2"/>
    <row r="35" spans="1:3" ht="15.75" customHeight="1" x14ac:dyDescent="0.2"/>
    <row r="36" spans="1:3" ht="15.75" customHeight="1" x14ac:dyDescent="0.2"/>
    <row r="37" spans="1:3" ht="15.75" customHeight="1" x14ac:dyDescent="0.2"/>
    <row r="38" spans="1:3" ht="15.75" customHeight="1" x14ac:dyDescent="0.2"/>
    <row r="39" spans="1:3" ht="15.75" customHeight="1" x14ac:dyDescent="0.2"/>
    <row r="40" spans="1:3" ht="15.75" customHeight="1" x14ac:dyDescent="0.2"/>
    <row r="41" spans="1:3" ht="15.75" customHeight="1" x14ac:dyDescent="0.2"/>
    <row r="42" spans="1:3" ht="15.75" customHeight="1" x14ac:dyDescent="0.2"/>
    <row r="43" spans="1:3" ht="15.75" customHeight="1" x14ac:dyDescent="0.2"/>
    <row r="44" spans="1:3" ht="15.75" customHeight="1" x14ac:dyDescent="0.2"/>
    <row r="45" spans="1:3" ht="15.75" customHeight="1" x14ac:dyDescent="0.2"/>
    <row r="46" spans="1:3" ht="15.75" customHeight="1" x14ac:dyDescent="0.2"/>
    <row r="47" spans="1:3" ht="15.75" customHeight="1" x14ac:dyDescent="0.2"/>
    <row r="48" spans="1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000"/>
  <sheetViews>
    <sheetView workbookViewId="0">
      <selection activeCell="G2" sqref="G2"/>
    </sheetView>
  </sheetViews>
  <sheetFormatPr baseColWidth="10" defaultColWidth="11.1640625" defaultRowHeight="15" customHeight="1" x14ac:dyDescent="0.2"/>
  <cols>
    <col min="1" max="1" width="26.6640625" customWidth="1"/>
    <col min="2" max="3" width="10.5" customWidth="1"/>
    <col min="4" max="4" width="18.5" customWidth="1"/>
    <col min="5" max="5" width="10.5" customWidth="1"/>
    <col min="6" max="6" width="29.33203125" customWidth="1"/>
    <col min="7" max="7" width="21.33203125" customWidth="1"/>
    <col min="8" max="24" width="10.5" customWidth="1"/>
  </cols>
  <sheetData>
    <row r="1" spans="1:10" ht="15.75" customHeight="1" x14ac:dyDescent="0.2">
      <c r="A1" s="48" t="s">
        <v>15</v>
      </c>
      <c r="B1" s="48" t="s">
        <v>16</v>
      </c>
      <c r="C1" s="48" t="s">
        <v>33</v>
      </c>
      <c r="D1" s="48" t="s">
        <v>143</v>
      </c>
      <c r="E1" s="48" t="s">
        <v>144</v>
      </c>
      <c r="F1" s="79" t="s">
        <v>148</v>
      </c>
      <c r="G1" s="77"/>
      <c r="J1" s="11"/>
    </row>
    <row r="2" spans="1:10" ht="15.75" customHeight="1" x14ac:dyDescent="0.2">
      <c r="A2" s="6" t="s">
        <v>79</v>
      </c>
      <c r="B2" s="6" t="s">
        <v>19</v>
      </c>
      <c r="C2" s="6" t="s">
        <v>36</v>
      </c>
      <c r="D2" s="8">
        <v>29.858004808785001</v>
      </c>
      <c r="E2" s="66">
        <f>AVERAGE(D2:D4)</f>
        <v>38.865065107470997</v>
      </c>
      <c r="F2" s="77">
        <v>0.4524100310648958</v>
      </c>
      <c r="G2" s="78" t="s">
        <v>147</v>
      </c>
    </row>
    <row r="3" spans="1:10" ht="15.75" customHeight="1" x14ac:dyDescent="0.2">
      <c r="A3" s="6" t="s">
        <v>79</v>
      </c>
      <c r="B3" s="6" t="s">
        <v>21</v>
      </c>
      <c r="C3" s="6" t="s">
        <v>36</v>
      </c>
      <c r="D3" s="8">
        <v>51.938134739142001</v>
      </c>
      <c r="G3" s="48"/>
      <c r="H3" s="48"/>
      <c r="I3" s="11"/>
    </row>
    <row r="4" spans="1:10" ht="15.75" customHeight="1" x14ac:dyDescent="0.2">
      <c r="A4" s="6" t="s">
        <v>79</v>
      </c>
      <c r="B4" s="6" t="s">
        <v>22</v>
      </c>
      <c r="C4" s="6" t="s">
        <v>36</v>
      </c>
      <c r="D4" s="8">
        <v>34.799055774486</v>
      </c>
      <c r="G4" s="6"/>
      <c r="H4" s="6"/>
      <c r="I4" s="8"/>
    </row>
    <row r="5" spans="1:10" ht="15.75" customHeight="1" x14ac:dyDescent="0.2">
      <c r="A5" s="6" t="s">
        <v>79</v>
      </c>
      <c r="B5" s="6" t="s">
        <v>19</v>
      </c>
      <c r="C5" s="6" t="s">
        <v>46</v>
      </c>
      <c r="D5" s="8">
        <v>32.487668930121004</v>
      </c>
      <c r="E5" s="66">
        <f>AVERAGE(D5:D7)</f>
        <v>37.916190335858666</v>
      </c>
      <c r="G5" s="6"/>
      <c r="H5" s="6"/>
      <c r="I5" s="8"/>
    </row>
    <row r="6" spans="1:10" ht="15.75" customHeight="1" x14ac:dyDescent="0.2">
      <c r="A6" s="6" t="s">
        <v>79</v>
      </c>
      <c r="B6" s="6" t="s">
        <v>21</v>
      </c>
      <c r="C6" s="6" t="s">
        <v>46</v>
      </c>
      <c r="D6" s="8">
        <v>40.313479623836997</v>
      </c>
    </row>
    <row r="7" spans="1:10" ht="15.75" customHeight="1" x14ac:dyDescent="0.2">
      <c r="A7" s="6" t="s">
        <v>79</v>
      </c>
      <c r="B7" s="6" t="s">
        <v>22</v>
      </c>
      <c r="C7" s="6" t="s">
        <v>46</v>
      </c>
      <c r="D7" s="8">
        <v>40.947422453618003</v>
      </c>
    </row>
    <row r="8" spans="1:10" ht="15.75" customHeight="1" x14ac:dyDescent="0.2">
      <c r="G8" s="8"/>
    </row>
    <row r="9" spans="1:10" ht="15.75" customHeight="1" x14ac:dyDescent="0.2">
      <c r="G9" s="8"/>
    </row>
    <row r="10" spans="1:10" ht="15.75" customHeight="1" x14ac:dyDescent="0.2">
      <c r="G10" s="8"/>
    </row>
    <row r="11" spans="1:10" ht="15.75" customHeight="1" x14ac:dyDescent="0.2">
      <c r="H11" s="8"/>
    </row>
    <row r="12" spans="1:10" ht="15.75" customHeight="1" x14ac:dyDescent="0.2"/>
    <row r="13" spans="1:10" ht="15.75" customHeight="1" x14ac:dyDescent="0.2"/>
    <row r="14" spans="1:10" ht="15.75" customHeight="1" x14ac:dyDescent="0.2"/>
    <row r="15" spans="1:10" ht="15.75" customHeight="1" x14ac:dyDescent="0.2"/>
    <row r="16" spans="1:10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ignoredErrors>
    <ignoredError sqref="B2:B7" numberStoredAsText="1"/>
    <ignoredError sqref="E2:E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00"/>
  <sheetViews>
    <sheetView workbookViewId="0">
      <selection activeCell="H7" sqref="H7"/>
    </sheetView>
  </sheetViews>
  <sheetFormatPr baseColWidth="10" defaultColWidth="11.1640625" defaultRowHeight="15" customHeight="1" x14ac:dyDescent="0.2"/>
  <cols>
    <col min="1" max="1" width="12.33203125" customWidth="1"/>
    <col min="2" max="5" width="10.5" customWidth="1"/>
    <col min="6" max="6" width="23.83203125" customWidth="1"/>
    <col min="7" max="7" width="18.1640625" customWidth="1"/>
    <col min="8" max="26" width="10.5" customWidth="1"/>
  </cols>
  <sheetData>
    <row r="1" spans="1:9" ht="15.75" customHeight="1" x14ac:dyDescent="0.2"/>
    <row r="2" spans="1:9" ht="15.75" customHeight="1" x14ac:dyDescent="0.2">
      <c r="A2" s="49" t="s">
        <v>15</v>
      </c>
      <c r="B2" s="50" t="s">
        <v>16</v>
      </c>
      <c r="C2" s="50" t="s">
        <v>33</v>
      </c>
      <c r="D2" s="51" t="s">
        <v>47</v>
      </c>
      <c r="E2" s="67" t="s">
        <v>144</v>
      </c>
      <c r="F2" t="s">
        <v>146</v>
      </c>
    </row>
    <row r="3" spans="1:9" ht="15.75" customHeight="1" x14ac:dyDescent="0.2">
      <c r="A3" s="52" t="s">
        <v>79</v>
      </c>
      <c r="B3" s="36">
        <v>1</v>
      </c>
      <c r="C3" s="36" t="s">
        <v>36</v>
      </c>
      <c r="D3" s="7">
        <v>24.05797982253555</v>
      </c>
      <c r="E3" s="32">
        <f>AVERAGE(D3:D5)</f>
        <v>25.26589500656419</v>
      </c>
      <c r="F3" s="80">
        <v>7.9100131840080653E-5</v>
      </c>
      <c r="G3" s="78" t="s">
        <v>147</v>
      </c>
      <c r="H3" s="68"/>
      <c r="I3" s="68"/>
    </row>
    <row r="4" spans="1:9" ht="15.75" customHeight="1" x14ac:dyDescent="0.2">
      <c r="A4" s="52" t="s">
        <v>79</v>
      </c>
      <c r="B4" s="36">
        <v>2</v>
      </c>
      <c r="C4" s="36" t="s">
        <v>36</v>
      </c>
      <c r="D4" s="7">
        <v>25.897455033957751</v>
      </c>
      <c r="F4" s="69"/>
      <c r="G4" s="69"/>
      <c r="H4" s="69"/>
      <c r="I4" s="68"/>
    </row>
    <row r="5" spans="1:9" ht="15.75" customHeight="1" x14ac:dyDescent="0.2">
      <c r="A5" s="52" t="s">
        <v>79</v>
      </c>
      <c r="B5" s="36">
        <v>3</v>
      </c>
      <c r="C5" s="36" t="s">
        <v>36</v>
      </c>
      <c r="D5" s="7">
        <v>25.842250163199271</v>
      </c>
      <c r="F5" s="70"/>
      <c r="G5" s="71"/>
      <c r="H5" s="72"/>
      <c r="I5" s="68"/>
    </row>
    <row r="6" spans="1:9" ht="15.75" customHeight="1" x14ac:dyDescent="0.2">
      <c r="A6" s="52" t="s">
        <v>79</v>
      </c>
      <c r="B6" s="36">
        <v>1</v>
      </c>
      <c r="C6" s="36" t="s">
        <v>46</v>
      </c>
      <c r="D6" s="7">
        <v>0.63316993464052285</v>
      </c>
      <c r="E6" s="66">
        <f>AVERAGE(D6:D8)</f>
        <v>0.21105664488017428</v>
      </c>
      <c r="F6" s="70"/>
      <c r="G6" s="70"/>
      <c r="H6" s="72"/>
      <c r="I6" s="68"/>
    </row>
    <row r="7" spans="1:9" ht="15.75" customHeight="1" x14ac:dyDescent="0.2">
      <c r="A7" s="52" t="s">
        <v>79</v>
      </c>
      <c r="B7" s="36">
        <v>2</v>
      </c>
      <c r="C7" s="36" t="s">
        <v>46</v>
      </c>
      <c r="D7" s="7">
        <v>0</v>
      </c>
      <c r="E7" s="8"/>
      <c r="F7" s="68"/>
      <c r="G7" s="68"/>
      <c r="H7" s="68"/>
      <c r="I7" s="68"/>
    </row>
    <row r="8" spans="1:9" ht="15.75" customHeight="1" x14ac:dyDescent="0.2">
      <c r="A8" s="53" t="s">
        <v>79</v>
      </c>
      <c r="B8" s="54">
        <v>3</v>
      </c>
      <c r="C8" s="54" t="s">
        <v>46</v>
      </c>
      <c r="D8" s="27">
        <v>0</v>
      </c>
    </row>
    <row r="9" spans="1:9" ht="15.75" customHeight="1" x14ac:dyDescent="0.2">
      <c r="G9" s="6" t="s">
        <v>48</v>
      </c>
    </row>
    <row r="10" spans="1:9" ht="15.75" customHeight="1" x14ac:dyDescent="0.2"/>
    <row r="11" spans="1:9" ht="15.75" customHeight="1" x14ac:dyDescent="0.2"/>
    <row r="12" spans="1:9" ht="15.75" customHeight="1" x14ac:dyDescent="0.2"/>
    <row r="13" spans="1:9" ht="15.75" customHeight="1" x14ac:dyDescent="0.2"/>
    <row r="14" spans="1:9" ht="15.75" customHeight="1" x14ac:dyDescent="0.2"/>
    <row r="15" spans="1:9" ht="15.75" customHeight="1" x14ac:dyDescent="0.2"/>
    <row r="16" spans="1:9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ignoredErrors>
    <ignoredError sqref="E3:E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Figure 1</vt:lpstr>
      <vt:lpstr>Figure 2a</vt:lpstr>
      <vt:lpstr>Figure 2d</vt:lpstr>
      <vt:lpstr>Figure 3a</vt:lpstr>
      <vt:lpstr>Figure 3a_heat_map</vt:lpstr>
      <vt:lpstr>Figure 3b</vt:lpstr>
      <vt:lpstr>Figure 3b_heat_map</vt:lpstr>
      <vt:lpstr>Figure 4a</vt:lpstr>
      <vt:lpstr>Figure 4b</vt:lpstr>
      <vt:lpstr>Figure 4c</vt:lpstr>
      <vt:lpstr>Figure 4d</vt:lpstr>
      <vt:lpstr>Figure 4e</vt:lpstr>
      <vt:lpstr>Figure 5a</vt:lpstr>
      <vt:lpstr>Figure 5a_heat_map</vt:lpstr>
      <vt:lpstr>Figure 5b</vt:lpstr>
      <vt:lpstr>Figure 5b_heat_map</vt:lpstr>
      <vt:lpstr>Figure 2c</vt:lpstr>
      <vt:lpstr>Supplementary Fig S1</vt:lpstr>
      <vt:lpstr>Supplementary Fig S2</vt:lpstr>
      <vt:lpstr>Supplementary Fig 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Jitesh Kumar</dc:creator>
  <cp:lastModifiedBy>feng zhang</cp:lastModifiedBy>
  <dcterms:created xsi:type="dcterms:W3CDTF">2023-10-02T13:10:24Z</dcterms:created>
  <dcterms:modified xsi:type="dcterms:W3CDTF">2024-01-10T03:49:15Z</dcterms:modified>
</cp:coreProperties>
</file>