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s\OneDrive\Documents\TIMP3 paper\"/>
    </mc:Choice>
  </mc:AlternateContent>
  <xr:revisionPtr revIDLastSave="0" documentId="13_ncr:1_{3BFEEECA-ED98-4457-85EF-5332E3C3B0D6}" xr6:coauthVersionLast="47" xr6:coauthVersionMax="47" xr10:uidLastSave="{00000000-0000-0000-0000-000000000000}"/>
  <bookViews>
    <workbookView xWindow="-103" yWindow="-103" windowWidth="19543" windowHeight="12377" activeTab="2" xr2:uid="{47FB54B2-5BB3-49F9-BF24-9CA0C2DEED99}"/>
  </bookViews>
  <sheets>
    <sheet name="Cellular Process" sheetId="1" r:id="rId1"/>
    <sheet name="Protein class" sheetId="2" r:id="rId2"/>
    <sheet name="Pathwa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3" l="1"/>
  <c r="D43" i="3"/>
  <c r="D64" i="3"/>
  <c r="D44" i="3"/>
  <c r="D65" i="3"/>
  <c r="D45" i="3"/>
  <c r="D10" i="3"/>
  <c r="D33" i="3"/>
  <c r="D8" i="3"/>
  <c r="D14" i="3"/>
  <c r="D34" i="3"/>
  <c r="D66" i="3"/>
  <c r="D67" i="3"/>
  <c r="D46" i="3"/>
  <c r="D17" i="3"/>
  <c r="D68" i="3"/>
  <c r="D47" i="3"/>
  <c r="D69" i="3"/>
  <c r="D70" i="3"/>
  <c r="D11" i="3"/>
  <c r="D7" i="3"/>
  <c r="D71" i="3"/>
  <c r="D72" i="3"/>
  <c r="D73" i="3"/>
  <c r="D74" i="3"/>
  <c r="D35" i="3"/>
  <c r="D75" i="3"/>
  <c r="D23" i="3"/>
  <c r="D76" i="3"/>
  <c r="D9" i="3"/>
  <c r="D36" i="3"/>
  <c r="D24" i="3"/>
  <c r="D48" i="3"/>
  <c r="D25" i="3"/>
  <c r="D26" i="3"/>
  <c r="D77" i="3"/>
  <c r="D49" i="3"/>
  <c r="D78" i="3"/>
  <c r="D18" i="3"/>
  <c r="D4" i="3"/>
  <c r="D79" i="3"/>
  <c r="D27" i="3"/>
  <c r="D15" i="3"/>
  <c r="D37" i="3"/>
  <c r="D28" i="3"/>
  <c r="D80" i="3"/>
  <c r="D12" i="3"/>
  <c r="D38" i="3"/>
  <c r="D5" i="3"/>
  <c r="D50" i="3"/>
  <c r="D3" i="3"/>
  <c r="D81" i="3"/>
  <c r="D29" i="3"/>
  <c r="D51" i="3"/>
  <c r="D82" i="3"/>
  <c r="D39" i="3"/>
  <c r="D40" i="3"/>
  <c r="D19" i="3"/>
  <c r="D30" i="3"/>
  <c r="D41" i="3"/>
  <c r="D20" i="3"/>
  <c r="D92" i="3"/>
  <c r="D52" i="3"/>
  <c r="D53" i="3"/>
  <c r="D83" i="3"/>
  <c r="D54" i="3"/>
  <c r="D84" i="3"/>
  <c r="D55" i="3"/>
  <c r="D56" i="3"/>
  <c r="D21" i="3"/>
  <c r="D57" i="3"/>
  <c r="D85" i="3"/>
  <c r="D86" i="3"/>
  <c r="D6" i="3"/>
  <c r="D13" i="3"/>
  <c r="D58" i="3"/>
  <c r="D59" i="3"/>
  <c r="D87" i="3"/>
  <c r="D60" i="3"/>
  <c r="D88" i="3"/>
  <c r="D61" i="3"/>
  <c r="D16" i="3"/>
  <c r="D31" i="3"/>
  <c r="D89" i="3"/>
  <c r="D62" i="3"/>
  <c r="D90" i="3"/>
  <c r="D32" i="3"/>
  <c r="D22" i="3"/>
  <c r="D2" i="3"/>
  <c r="D91" i="3"/>
  <c r="D63" i="3"/>
</calcChain>
</file>

<file path=xl/sharedStrings.xml><?xml version="1.0" encoding="utf-8"?>
<sst xmlns="http://schemas.openxmlformats.org/spreadsheetml/2006/main" count="169" uniqueCount="164">
  <si>
    <t>proteomics vs. RNA seq comparison</t>
  </si>
  <si>
    <r>
      <t xml:space="preserve">Biological Process &gt; </t>
    </r>
    <r>
      <rPr>
        <u/>
        <sz val="11"/>
        <color theme="1"/>
        <rFont val="Calibri"/>
        <family val="2"/>
        <scheme val="minor"/>
      </rPr>
      <t>Cellular Biological Process</t>
    </r>
  </si>
  <si>
    <t>Cellular Biological Process</t>
  </si>
  <si>
    <t>cellular metabolic process (GO:0044237)</t>
  </si>
  <si>
    <t>cellular component organization or biogenesis (GO:0071840)</t>
  </si>
  <si>
    <t>cellular localization (GO:0051641)</t>
  </si>
  <si>
    <t>cellular response to stimulus (GO:0051716)</t>
  </si>
  <si>
    <t>cell communication (GO:0007154)</t>
  </si>
  <si>
    <t>vesicle-mediated transport (GO:0016192)</t>
  </si>
  <si>
    <t>signal transduction (GO:0007165)</t>
  </si>
  <si>
    <t>export from cell (GO:0140352)</t>
  </si>
  <si>
    <t>cellular developmental process (GO:0048869)</t>
  </si>
  <si>
    <t>transmembrane transport (GO:0055085)</t>
  </si>
  <si>
    <t>movement of cell or subcellular component (GO:0006928)</t>
  </si>
  <si>
    <t>cellular homeostasis (GO:0019725)</t>
  </si>
  <si>
    <t>protein folding (GO:0006457)</t>
  </si>
  <si>
    <t>exocytic process (GO:0140029)</t>
  </si>
  <si>
    <t>intermediate filament-based process (GO:0045103)</t>
  </si>
  <si>
    <t>localization of cell (GO:0051674)</t>
  </si>
  <si>
    <t>cell cycle (GO:0007049)</t>
  </si>
  <si>
    <t>microtubule-based process (GO:0007017)</t>
  </si>
  <si>
    <t>actin filament-based process (GO:0030029)</t>
  </si>
  <si>
    <t>cell death (GO:0008219)</t>
  </si>
  <si>
    <t>cell cycle process (GO:0022402)</t>
  </si>
  <si>
    <t>cell adhesion (GO:0007155)</t>
  </si>
  <si>
    <t>cell activation (GO:0001775)</t>
  </si>
  <si>
    <t>vesicle targeting (GO:0006903)</t>
  </si>
  <si>
    <t>cell division (GO:0051301)</t>
  </si>
  <si>
    <t>cell population proliferation (GO:0008283)</t>
  </si>
  <si>
    <t>process utilizing autophagic mechanism (GO:0061919)</t>
  </si>
  <si>
    <t>cell recognition (GO:0008037)</t>
  </si>
  <si>
    <t>maintenance of location in cell (GO:0051651)</t>
  </si>
  <si>
    <t>chromosome segregation (GO:0007059)</t>
  </si>
  <si>
    <t>establishment or maintenance of cell polarity (GO:0007163)</t>
  </si>
  <si>
    <t>myelination (GO:0042552)</t>
  </si>
  <si>
    <t>cellular process involved in reproduction in multicellular organism (GO:0022412)</t>
  </si>
  <si>
    <t>cell growth (GO:0016049)</t>
  </si>
  <si>
    <t>RNAseq</t>
  </si>
  <si>
    <t xml:space="preserve">Proteomics </t>
  </si>
  <si>
    <t>Number of altered genes</t>
  </si>
  <si>
    <t>No PANTHER category is assigned (UNCLASSIFIED)</t>
  </si>
  <si>
    <t>metabolite interconversion enzyme (PC00262)</t>
  </si>
  <si>
    <t>cytoskeletal protein (PC00085)</t>
  </si>
  <si>
    <t>cell adhesion molecule (PC00069)</t>
  </si>
  <si>
    <t>protein modifying enzyme (PC00260)</t>
  </si>
  <si>
    <t>protein-binding activity modulator (PC00095)</t>
  </si>
  <si>
    <t>transporter (PC00227)</t>
  </si>
  <si>
    <t>gene-specific transcriptional regulator (PC00264)</t>
  </si>
  <si>
    <t>transmembrane signal receptor (PC00197)</t>
  </si>
  <si>
    <t>extracellular matrix protein (PC00102)</t>
  </si>
  <si>
    <t>scaffold/adaptor protein (PC00226)</t>
  </si>
  <si>
    <t>intercellular signal molecule (PC00207)</t>
  </si>
  <si>
    <t>calcium-binding protein (PC00060)</t>
  </si>
  <si>
    <t>chromatin/chromatin-binding, or -regulatory protein (PC00077)</t>
  </si>
  <si>
    <t>transfer/carrier protein (PC00219)</t>
  </si>
  <si>
    <t>membrane traffic protein (PC00150)</t>
  </si>
  <si>
    <t>RNA metabolism protein (PC00031)</t>
  </si>
  <si>
    <t>cell junction protein (PC00070)</t>
  </si>
  <si>
    <t>structural protein (PC00211)</t>
  </si>
  <si>
    <t>chaperone (PC00072)</t>
  </si>
  <si>
    <t>DNA metabolism protein (PC00009)</t>
  </si>
  <si>
    <t>defense/immunity protein (PC00090)</t>
  </si>
  <si>
    <t>translational protein (PC00263)</t>
  </si>
  <si>
    <t>viral or transposable element protein (PC00237)</t>
  </si>
  <si>
    <t>storage protein (PC00210)</t>
  </si>
  <si>
    <t xml:space="preserve">Pathway </t>
  </si>
  <si>
    <t>cell motility (GO:0048870)</t>
  </si>
  <si>
    <t>Processes in both</t>
  </si>
  <si>
    <t>Processes in RNAseq</t>
  </si>
  <si>
    <t xml:space="preserve">Processes in Proteomics </t>
  </si>
  <si>
    <t>Classes in both</t>
  </si>
  <si>
    <t>Classes only in RNAseq</t>
  </si>
  <si>
    <t xml:space="preserve">Classes only in Proteomics </t>
  </si>
  <si>
    <t>Inflammation mediated by chemokine and cytokine signaling pathway (P00031)</t>
  </si>
  <si>
    <t>Gonadotropin-releasing hormone receptor pathway (P06664)</t>
  </si>
  <si>
    <t>Parkinson disease (P00049)</t>
  </si>
  <si>
    <t>Wnt signaling pathway (P00057)</t>
  </si>
  <si>
    <t>Integrin signalling pathway (P00034)</t>
  </si>
  <si>
    <t>CCKR signaling map (P06959)</t>
  </si>
  <si>
    <t>Angiogenesis (P00005)</t>
  </si>
  <si>
    <t>PDGF signaling pathway (P00047)</t>
  </si>
  <si>
    <t>Huntington disease (P00029)</t>
  </si>
  <si>
    <t>Glycolysis (P00024)</t>
  </si>
  <si>
    <t>Angiotensin II-stimulated signaling through G proteins and beta-arrestin (P05911)</t>
  </si>
  <si>
    <t>EGF receptor signaling pathway (P00018)</t>
  </si>
  <si>
    <t>Ubiquitin proteasome pathway (P00060)</t>
  </si>
  <si>
    <t>VEGF signaling pathway (P00056)</t>
  </si>
  <si>
    <t>T cell activation (P00053)</t>
  </si>
  <si>
    <t>Nicotinic acetylcholine receptor signaling pathway (P00044)</t>
  </si>
  <si>
    <t>Muscarinic acetylcholine receptor 2 and 4 signaling pathway (P00043)</t>
  </si>
  <si>
    <t>Muscarinic acetylcholine receptor 1 and 3 signaling pathway (P00042)</t>
  </si>
  <si>
    <t>Synaptic vesicle trafficking (P05734)</t>
  </si>
  <si>
    <t>Heterotrimeric G-protein signaling pathway-Gq alpha and Go alpha mediated pathway (P00027)</t>
  </si>
  <si>
    <t>Dopamine receptor mediated signaling pathway (P05912)</t>
  </si>
  <si>
    <t>B cell activation (P00010)</t>
  </si>
  <si>
    <t>Alzheimer disease-amyloid secretase pathway (P00003)</t>
  </si>
  <si>
    <t>p53 pathway (P00059)</t>
  </si>
  <si>
    <t>Metabotropic glutamate receptor group II pathway (P00040)</t>
  </si>
  <si>
    <t>Endogenous cannabinoid signaling (P05730)</t>
  </si>
  <si>
    <t>Metabotropic glutamate receptor group III pathway (P00039)</t>
  </si>
  <si>
    <t>Interleukin signaling pathway (P00036)</t>
  </si>
  <si>
    <t>Heterotrimeric G-protein signaling pathway-rod outer segment phototransduction (P00028)</t>
  </si>
  <si>
    <t>Nicotine pharmacodynamics pathway (P06587)</t>
  </si>
  <si>
    <t>FGF signaling pathway (P00021)</t>
  </si>
  <si>
    <t>Histamine H1 receptor mediated signaling pathway (P04385)</t>
  </si>
  <si>
    <t>Endothelin signaling pathway (P00019)</t>
  </si>
  <si>
    <t>Axon guidance mediated by semaphorins (P00007)</t>
  </si>
  <si>
    <t>Alzheimer disease-presenilin pathway (P00004)</t>
  </si>
  <si>
    <t>Alpha adrenergic receptor signaling pathway (P00002)</t>
  </si>
  <si>
    <t>PI3 kinase pathway (P00048)</t>
  </si>
  <si>
    <t>GABA-B receptor II signaling (P05731)</t>
  </si>
  <si>
    <t>Ionotropic glutamate receptor pathway (P00037)</t>
  </si>
  <si>
    <t>Insulin/IGF pathway-mitogen activated protein kinase kinase/MAP kinase cascade (P00032)</t>
  </si>
  <si>
    <t>Hypoxia response via HIF activation (P00030)</t>
  </si>
  <si>
    <t>Thyrotropin-releasing hormone receptor signaling pathway (P04394)</t>
  </si>
  <si>
    <t>Ras Pathway (P04393)</t>
  </si>
  <si>
    <t>Oxytocin receptor mediated signaling pathway (P04391)</t>
  </si>
  <si>
    <t>Heterotrimeric G-protein signaling pathway-Gi alpha and Gs alpha mediated pathway (P00026)</t>
  </si>
  <si>
    <t>Opioid proopiomelanocortin pathway (P05917)</t>
  </si>
  <si>
    <t>Opioid prodynorphin pathway (P05916)</t>
  </si>
  <si>
    <t>Enkephalin release (P05913)</t>
  </si>
  <si>
    <t>FAS signaling pathway (P00020)</t>
  </si>
  <si>
    <t>Pyrimidine Metabolism (P02771)</t>
  </si>
  <si>
    <t>Cytoskeletal regulation by Rho GTPase (P00016)</t>
  </si>
  <si>
    <t>Cadherin signaling pathway (P00012)</t>
  </si>
  <si>
    <t>Pentose phosphate pathway (P02762)</t>
  </si>
  <si>
    <t>5HT2 type receptor mediated signaling pathway (P04374)</t>
  </si>
  <si>
    <t>5HT1 type receptor mediated signaling pathway (P04373)</t>
  </si>
  <si>
    <t>5-Hydroxytryptamine degredation (P04372)</t>
  </si>
  <si>
    <t>Apoptosis signaling pathway (P00006)</t>
  </si>
  <si>
    <t>Adrenaline and noradrenaline biosynthesis (P00001)</t>
  </si>
  <si>
    <t>Heme biosynthesis (P02746)</t>
  </si>
  <si>
    <t>Glutamine glutamate conversion (P02745)</t>
  </si>
  <si>
    <t>Fructose galactose metabolism (P02744)</t>
  </si>
  <si>
    <t>Toll receptor signaling pathway (P00054)</t>
  </si>
  <si>
    <t>TGF-beta signaling pathway (P00052)</t>
  </si>
  <si>
    <t>De novo purine biosynthesis (P02738)</t>
  </si>
  <si>
    <t>Coenzyme A biosynthesis (P02736)</t>
  </si>
  <si>
    <t>Oxidative stress response (P00046)</t>
  </si>
  <si>
    <t>Metabotropic glutamate receptor group I pathway (P00041)</t>
  </si>
  <si>
    <t>Interferon-gamma signaling pathway (P00035)</t>
  </si>
  <si>
    <t>p53 pathway by glucose deprivation (P04397)</t>
  </si>
  <si>
    <t>2-arachidonoylglycerol biosynthesis (P05726)</t>
  </si>
  <si>
    <t>p38 MAPK pathway (P05918)</t>
  </si>
  <si>
    <t>Opioid proenkephalin pathway (P05915)</t>
  </si>
  <si>
    <t>Histamine H2 receptor mediated signaling pathway (P04386)</t>
  </si>
  <si>
    <t>Pyruvate metabolism (P02772)</t>
  </si>
  <si>
    <t>Cortocotropin releasing factor receptor signaling pathway (P04380)</t>
  </si>
  <si>
    <t>Cholesterol biosynthesis (P00014)</t>
  </si>
  <si>
    <t>Cell cycle (P00013)</t>
  </si>
  <si>
    <t>Beta3 adrenergic receptor signaling pathway (P04379)</t>
  </si>
  <si>
    <t>Blood coagulation (P00011)</t>
  </si>
  <si>
    <t>Beta2 adrenergic receptor signaling pathway (P04378)</t>
  </si>
  <si>
    <t>Beta1 adrenergic receptor signaling pathway (P04377)</t>
  </si>
  <si>
    <t>5HT4 type receptor mediated signaling pathway (P04376)</t>
  </si>
  <si>
    <t>Notch signaling pathway (P00045)</t>
  </si>
  <si>
    <t>Axon guidance mediated by netrin (P00009)</t>
  </si>
  <si>
    <t>Axon guidance mediated by Slit/Robo (P00008)</t>
  </si>
  <si>
    <t>Purine metabolism (P02769)</t>
  </si>
  <si>
    <t>p53 pathway feedback loops 2 (P04398)</t>
  </si>
  <si>
    <t>Xanthine and guanine salvage pathway (P02788)</t>
  </si>
  <si>
    <t>P53 pathway feedback loops 1 (P04392)</t>
  </si>
  <si>
    <t>DNA replication (P00017)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</si>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</sst>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10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 xr:uid="{60D31C6E-CA08-412D-B96D-04F3103B96DB}"/>
    <cellStyle name="Normal 2 2" xfId="2" xr:uid="{4F047A2F-9819-466B-A610-1D4BD3255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A2C6-EC63-4CAC-B033-2AA4B70F4200}">
  <dimension ref="A1:I39"/>
  <sheetViews>
    <sheetView workbookViewId="0">
      <selection activeCell="E7" sqref="E7"/>
    </sheetView>
  </sheetViews>
  <sheetFormatPr defaultRowHeight="14.6" x14ac:dyDescent="0.4"/>
  <cols>
    <col min="1" max="1" width="43.3046875" customWidth="1"/>
    <col min="3" max="3" width="12.23046875" customWidth="1"/>
    <col min="4" max="4" width="12.69140625" customWidth="1"/>
    <col min="5" max="5" width="14.53515625" customWidth="1"/>
    <col min="6" max="6" width="18.23046875" bestFit="1" customWidth="1"/>
    <col min="8" max="8" width="15.23046875" customWidth="1"/>
  </cols>
  <sheetData>
    <row r="1" spans="1:9" x14ac:dyDescent="0.4">
      <c r="A1" s="7" t="s">
        <v>0</v>
      </c>
      <c r="B1" s="7"/>
      <c r="C1" s="7"/>
    </row>
    <row r="2" spans="1:9" x14ac:dyDescent="0.4">
      <c r="A2" s="8" t="s">
        <v>1</v>
      </c>
      <c r="B2" s="8"/>
      <c r="C2" s="8"/>
      <c r="D2" s="3"/>
      <c r="E2" s="3"/>
      <c r="F2" s="3"/>
      <c r="G2" s="3"/>
      <c r="H2" s="3"/>
    </row>
    <row r="3" spans="1:9" x14ac:dyDescent="0.4">
      <c r="A3" s="3"/>
      <c r="B3" s="9" t="s">
        <v>39</v>
      </c>
      <c r="C3" s="9"/>
      <c r="D3" s="3"/>
      <c r="E3" s="3"/>
      <c r="F3" s="3"/>
      <c r="I3" s="1"/>
    </row>
    <row r="4" spans="1:9" x14ac:dyDescent="0.4">
      <c r="A4" s="2" t="s">
        <v>2</v>
      </c>
      <c r="B4" s="6" t="s">
        <v>37</v>
      </c>
      <c r="C4" s="6" t="s">
        <v>38</v>
      </c>
      <c r="D4" s="1"/>
    </row>
    <row r="5" spans="1:9" x14ac:dyDescent="0.4">
      <c r="A5" t="s">
        <v>21</v>
      </c>
      <c r="B5">
        <v>6</v>
      </c>
      <c r="C5">
        <v>5</v>
      </c>
      <c r="E5" t="s">
        <v>67</v>
      </c>
      <c r="F5" t="s">
        <v>68</v>
      </c>
      <c r="G5" t="s">
        <v>69</v>
      </c>
    </row>
    <row r="6" spans="1:9" x14ac:dyDescent="0.4">
      <c r="A6" t="s">
        <v>25</v>
      </c>
      <c r="B6">
        <v>1</v>
      </c>
      <c r="C6">
        <v>1</v>
      </c>
      <c r="E6">
        <v>21</v>
      </c>
      <c r="F6">
        <v>11</v>
      </c>
      <c r="G6">
        <v>3</v>
      </c>
    </row>
    <row r="7" spans="1:9" x14ac:dyDescent="0.4">
      <c r="A7" t="s">
        <v>24</v>
      </c>
      <c r="B7">
        <v>19</v>
      </c>
      <c r="C7">
        <v>6</v>
      </c>
    </row>
    <row r="8" spans="1:9" x14ac:dyDescent="0.4">
      <c r="A8" t="s">
        <v>7</v>
      </c>
      <c r="B8">
        <v>29</v>
      </c>
      <c r="C8">
        <v>27</v>
      </c>
    </row>
    <row r="9" spans="1:9" x14ac:dyDescent="0.4">
      <c r="A9" t="s">
        <v>19</v>
      </c>
      <c r="B9">
        <v>5</v>
      </c>
      <c r="C9">
        <v>2</v>
      </c>
    </row>
    <row r="10" spans="1:9" x14ac:dyDescent="0.4">
      <c r="A10" t="s">
        <v>23</v>
      </c>
      <c r="B10">
        <v>5</v>
      </c>
      <c r="C10">
        <v>2</v>
      </c>
    </row>
    <row r="11" spans="1:9" x14ac:dyDescent="0.4">
      <c r="A11" t="s">
        <v>22</v>
      </c>
      <c r="B11">
        <v>2</v>
      </c>
      <c r="C11" s="4">
        <v>0</v>
      </c>
    </row>
    <row r="12" spans="1:9" x14ac:dyDescent="0.4">
      <c r="A12" t="s">
        <v>27</v>
      </c>
      <c r="B12">
        <v>1</v>
      </c>
      <c r="C12">
        <v>1</v>
      </c>
    </row>
    <row r="13" spans="1:9" x14ac:dyDescent="0.4">
      <c r="A13" t="s">
        <v>36</v>
      </c>
      <c r="B13">
        <v>1</v>
      </c>
      <c r="C13" s="4">
        <v>0</v>
      </c>
    </row>
    <row r="14" spans="1:9" x14ac:dyDescent="0.4">
      <c r="A14" t="s">
        <v>66</v>
      </c>
      <c r="B14" s="4">
        <v>0</v>
      </c>
      <c r="C14">
        <v>4</v>
      </c>
    </row>
    <row r="15" spans="1:9" x14ac:dyDescent="0.4">
      <c r="A15" t="s">
        <v>28</v>
      </c>
      <c r="B15">
        <v>1</v>
      </c>
      <c r="C15" s="4">
        <v>0</v>
      </c>
    </row>
    <row r="16" spans="1:9" x14ac:dyDescent="0.4">
      <c r="A16" t="s">
        <v>30</v>
      </c>
      <c r="B16">
        <v>7</v>
      </c>
      <c r="C16">
        <v>1</v>
      </c>
    </row>
    <row r="17" spans="1:3" x14ac:dyDescent="0.4">
      <c r="A17" t="s">
        <v>4</v>
      </c>
      <c r="B17">
        <v>40</v>
      </c>
      <c r="C17">
        <v>48</v>
      </c>
    </row>
    <row r="18" spans="1:3" x14ac:dyDescent="0.4">
      <c r="A18" t="s">
        <v>11</v>
      </c>
      <c r="B18">
        <v>17</v>
      </c>
      <c r="C18">
        <v>18</v>
      </c>
    </row>
    <row r="19" spans="1:3" x14ac:dyDescent="0.4">
      <c r="A19" t="s">
        <v>14</v>
      </c>
      <c r="B19">
        <v>4</v>
      </c>
      <c r="C19" s="4">
        <v>0</v>
      </c>
    </row>
    <row r="20" spans="1:3" x14ac:dyDescent="0.4">
      <c r="A20" t="s">
        <v>5</v>
      </c>
      <c r="B20">
        <v>12</v>
      </c>
      <c r="C20">
        <v>26</v>
      </c>
    </row>
    <row r="21" spans="1:3" x14ac:dyDescent="0.4">
      <c r="A21" t="s">
        <v>3</v>
      </c>
      <c r="B21">
        <v>45</v>
      </c>
      <c r="C21">
        <v>53</v>
      </c>
    </row>
    <row r="22" spans="1:3" x14ac:dyDescent="0.4">
      <c r="A22" t="s">
        <v>35</v>
      </c>
      <c r="B22">
        <v>1</v>
      </c>
      <c r="C22" s="4">
        <v>0</v>
      </c>
    </row>
    <row r="23" spans="1:3" x14ac:dyDescent="0.4">
      <c r="A23" t="s">
        <v>6</v>
      </c>
      <c r="B23">
        <v>28</v>
      </c>
      <c r="C23">
        <v>31</v>
      </c>
    </row>
    <row r="24" spans="1:3" x14ac:dyDescent="0.4">
      <c r="A24" t="s">
        <v>32</v>
      </c>
      <c r="B24">
        <v>2</v>
      </c>
      <c r="C24" s="4">
        <v>0</v>
      </c>
    </row>
    <row r="25" spans="1:3" x14ac:dyDescent="0.4">
      <c r="A25" t="s">
        <v>33</v>
      </c>
      <c r="B25">
        <v>2</v>
      </c>
      <c r="C25">
        <v>1</v>
      </c>
    </row>
    <row r="26" spans="1:3" x14ac:dyDescent="0.4">
      <c r="A26" t="s">
        <v>16</v>
      </c>
      <c r="B26">
        <v>4</v>
      </c>
      <c r="C26">
        <v>3</v>
      </c>
    </row>
    <row r="27" spans="1:3" x14ac:dyDescent="0.4">
      <c r="A27" t="s">
        <v>10</v>
      </c>
      <c r="B27">
        <v>6</v>
      </c>
      <c r="C27">
        <v>8</v>
      </c>
    </row>
    <row r="28" spans="1:3" x14ac:dyDescent="0.4">
      <c r="A28" t="s">
        <v>17</v>
      </c>
      <c r="B28">
        <v>8</v>
      </c>
      <c r="C28">
        <v>9</v>
      </c>
    </row>
    <row r="29" spans="1:3" x14ac:dyDescent="0.4">
      <c r="A29" t="s">
        <v>18</v>
      </c>
      <c r="B29">
        <v>9</v>
      </c>
      <c r="C29" s="4">
        <v>0</v>
      </c>
    </row>
    <row r="30" spans="1:3" x14ac:dyDescent="0.4">
      <c r="A30" t="s">
        <v>31</v>
      </c>
      <c r="B30" s="4">
        <v>0</v>
      </c>
      <c r="C30">
        <v>1</v>
      </c>
    </row>
    <row r="31" spans="1:3" x14ac:dyDescent="0.4">
      <c r="A31" t="s">
        <v>20</v>
      </c>
      <c r="B31">
        <v>5</v>
      </c>
      <c r="C31">
        <v>4</v>
      </c>
    </row>
    <row r="32" spans="1:3" x14ac:dyDescent="0.4">
      <c r="A32" t="s">
        <v>13</v>
      </c>
      <c r="B32">
        <v>13</v>
      </c>
      <c r="C32" s="4">
        <v>0</v>
      </c>
    </row>
    <row r="33" spans="1:3" x14ac:dyDescent="0.4">
      <c r="A33" t="s">
        <v>34</v>
      </c>
      <c r="B33">
        <v>2</v>
      </c>
      <c r="C33" s="4">
        <v>0</v>
      </c>
    </row>
    <row r="34" spans="1:3" x14ac:dyDescent="0.4">
      <c r="A34" t="s">
        <v>29</v>
      </c>
      <c r="B34" s="4">
        <v>0</v>
      </c>
      <c r="C34">
        <v>1</v>
      </c>
    </row>
    <row r="35" spans="1:3" x14ac:dyDescent="0.4">
      <c r="A35" t="s">
        <v>15</v>
      </c>
      <c r="B35">
        <v>2</v>
      </c>
      <c r="C35">
        <v>7</v>
      </c>
    </row>
    <row r="36" spans="1:3" x14ac:dyDescent="0.4">
      <c r="A36" t="s">
        <v>9</v>
      </c>
      <c r="B36">
        <v>21</v>
      </c>
      <c r="C36">
        <v>20</v>
      </c>
    </row>
    <row r="37" spans="1:3" x14ac:dyDescent="0.4">
      <c r="A37" t="s">
        <v>12</v>
      </c>
      <c r="B37">
        <v>4</v>
      </c>
      <c r="C37">
        <v>10</v>
      </c>
    </row>
    <row r="38" spans="1:3" x14ac:dyDescent="0.4">
      <c r="A38" t="s">
        <v>26</v>
      </c>
      <c r="B38">
        <v>1</v>
      </c>
      <c r="C38" s="4">
        <v>0</v>
      </c>
    </row>
    <row r="39" spans="1:3" x14ac:dyDescent="0.4">
      <c r="A39" t="s">
        <v>8</v>
      </c>
      <c r="B39">
        <v>10</v>
      </c>
      <c r="C39" s="4">
        <v>0</v>
      </c>
    </row>
  </sheetData>
  <sortState xmlns:xlrd2="http://schemas.microsoft.com/office/spreadsheetml/2017/richdata2" ref="F5:H37">
    <sortCondition ref="F5:F37"/>
  </sortState>
  <mergeCells count="3">
    <mergeCell ref="A1:C1"/>
    <mergeCell ref="A2:C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C266-A20E-4DBE-BFEA-D93021268D36}">
  <dimension ref="A2:I27"/>
  <sheetViews>
    <sheetView workbookViewId="0">
      <selection activeCell="I4" sqref="I4"/>
    </sheetView>
  </sheetViews>
  <sheetFormatPr defaultRowHeight="14.6" x14ac:dyDescent="0.4"/>
  <cols>
    <col min="1" max="1" width="15.53515625" customWidth="1"/>
    <col min="2" max="2" width="13.07421875" customWidth="1"/>
    <col min="7" max="7" width="15.07421875" customWidth="1"/>
    <col min="8" max="8" width="15.53515625" bestFit="1" customWidth="1"/>
  </cols>
  <sheetData>
    <row r="2" spans="1:9" x14ac:dyDescent="0.4">
      <c r="B2" t="s">
        <v>37</v>
      </c>
      <c r="C2" t="s">
        <v>38</v>
      </c>
    </row>
    <row r="3" spans="1:9" x14ac:dyDescent="0.4">
      <c r="A3" t="s">
        <v>52</v>
      </c>
      <c r="B3">
        <v>4</v>
      </c>
      <c r="C3">
        <v>14</v>
      </c>
      <c r="E3" s="5"/>
      <c r="G3" t="s">
        <v>70</v>
      </c>
      <c r="H3" t="s">
        <v>71</v>
      </c>
      <c r="I3" t="s">
        <v>72</v>
      </c>
    </row>
    <row r="4" spans="1:9" x14ac:dyDescent="0.4">
      <c r="A4" t="s">
        <v>43</v>
      </c>
      <c r="B4">
        <v>14</v>
      </c>
      <c r="C4">
        <v>3</v>
      </c>
      <c r="E4" s="5"/>
      <c r="G4">
        <v>21</v>
      </c>
      <c r="H4">
        <v>1</v>
      </c>
      <c r="I4">
        <v>3</v>
      </c>
    </row>
    <row r="5" spans="1:9" x14ac:dyDescent="0.4">
      <c r="A5" t="s">
        <v>57</v>
      </c>
      <c r="B5">
        <v>3</v>
      </c>
      <c r="C5">
        <v>1</v>
      </c>
      <c r="E5" s="5"/>
    </row>
    <row r="6" spans="1:9" x14ac:dyDescent="0.4">
      <c r="A6" t="s">
        <v>59</v>
      </c>
      <c r="B6">
        <v>2</v>
      </c>
      <c r="C6">
        <v>9</v>
      </c>
      <c r="E6" s="5"/>
    </row>
    <row r="7" spans="1:9" x14ac:dyDescent="0.4">
      <c r="A7" t="s">
        <v>53</v>
      </c>
      <c r="B7">
        <v>4</v>
      </c>
      <c r="C7">
        <v>11</v>
      </c>
      <c r="E7" s="5"/>
    </row>
    <row r="8" spans="1:9" x14ac:dyDescent="0.4">
      <c r="A8" t="s">
        <v>42</v>
      </c>
      <c r="B8">
        <v>16</v>
      </c>
      <c r="C8">
        <v>19</v>
      </c>
    </row>
    <row r="9" spans="1:9" x14ac:dyDescent="0.4">
      <c r="A9" t="s">
        <v>61</v>
      </c>
      <c r="B9">
        <v>1</v>
      </c>
      <c r="C9">
        <v>7</v>
      </c>
      <c r="E9" s="5"/>
    </row>
    <row r="10" spans="1:9" x14ac:dyDescent="0.4">
      <c r="A10" t="s">
        <v>60</v>
      </c>
      <c r="B10">
        <v>1</v>
      </c>
      <c r="C10">
        <v>1</v>
      </c>
      <c r="E10" s="5"/>
    </row>
    <row r="11" spans="1:9" x14ac:dyDescent="0.4">
      <c r="A11" t="s">
        <v>49</v>
      </c>
      <c r="B11">
        <v>7</v>
      </c>
      <c r="C11">
        <v>2</v>
      </c>
      <c r="E11" s="5"/>
    </row>
    <row r="12" spans="1:9" x14ac:dyDescent="0.4">
      <c r="A12" t="s">
        <v>47</v>
      </c>
      <c r="B12">
        <v>11</v>
      </c>
      <c r="C12">
        <v>6</v>
      </c>
      <c r="E12" s="5"/>
    </row>
    <row r="13" spans="1:9" x14ac:dyDescent="0.4">
      <c r="A13" t="s">
        <v>51</v>
      </c>
      <c r="B13">
        <v>5</v>
      </c>
      <c r="C13" s="4">
        <v>0</v>
      </c>
      <c r="E13" s="5"/>
    </row>
    <row r="14" spans="1:9" x14ac:dyDescent="0.4">
      <c r="A14" t="s">
        <v>55</v>
      </c>
      <c r="B14">
        <v>4</v>
      </c>
      <c r="C14">
        <v>15</v>
      </c>
    </row>
    <row r="15" spans="1:9" x14ac:dyDescent="0.4">
      <c r="A15" t="s">
        <v>41</v>
      </c>
      <c r="B15">
        <v>26</v>
      </c>
      <c r="C15">
        <v>52</v>
      </c>
      <c r="E15" s="5"/>
    </row>
    <row r="16" spans="1:9" x14ac:dyDescent="0.4">
      <c r="A16" t="s">
        <v>40</v>
      </c>
      <c r="B16">
        <v>51</v>
      </c>
      <c r="C16">
        <v>50</v>
      </c>
    </row>
    <row r="17" spans="1:5" x14ac:dyDescent="0.4">
      <c r="A17" t="s">
        <v>44</v>
      </c>
      <c r="B17">
        <v>14</v>
      </c>
      <c r="C17">
        <v>26</v>
      </c>
      <c r="E17" s="5"/>
    </row>
    <row r="18" spans="1:5" x14ac:dyDescent="0.4">
      <c r="A18" t="s">
        <v>45</v>
      </c>
      <c r="B18">
        <v>12</v>
      </c>
      <c r="C18">
        <v>11</v>
      </c>
      <c r="E18" s="5"/>
    </row>
    <row r="19" spans="1:5" x14ac:dyDescent="0.4">
      <c r="A19" t="s">
        <v>56</v>
      </c>
      <c r="B19">
        <v>3</v>
      </c>
      <c r="C19">
        <v>12</v>
      </c>
      <c r="E19" s="5"/>
    </row>
    <row r="20" spans="1:5" x14ac:dyDescent="0.4">
      <c r="A20" t="s">
        <v>50</v>
      </c>
      <c r="B20">
        <v>5</v>
      </c>
      <c r="C20">
        <v>12</v>
      </c>
      <c r="E20" s="5"/>
    </row>
    <row r="21" spans="1:5" x14ac:dyDescent="0.4">
      <c r="A21" t="s">
        <v>58</v>
      </c>
      <c r="B21">
        <v>3</v>
      </c>
      <c r="C21">
        <v>10</v>
      </c>
      <c r="E21" s="5"/>
    </row>
    <row r="22" spans="1:5" x14ac:dyDescent="0.4">
      <c r="A22" t="s">
        <v>64</v>
      </c>
      <c r="B22" s="4">
        <v>0</v>
      </c>
      <c r="C22">
        <v>1</v>
      </c>
      <c r="E22" s="5"/>
    </row>
    <row r="23" spans="1:5" x14ac:dyDescent="0.4">
      <c r="A23" t="s">
        <v>54</v>
      </c>
      <c r="B23">
        <v>4</v>
      </c>
      <c r="C23">
        <v>3</v>
      </c>
      <c r="E23" s="5"/>
    </row>
    <row r="24" spans="1:5" x14ac:dyDescent="0.4">
      <c r="A24" t="s">
        <v>48</v>
      </c>
      <c r="B24">
        <v>10</v>
      </c>
      <c r="C24">
        <v>3</v>
      </c>
      <c r="E24" s="5"/>
    </row>
    <row r="25" spans="1:5" x14ac:dyDescent="0.4">
      <c r="A25" t="s">
        <v>46</v>
      </c>
      <c r="B25">
        <v>11</v>
      </c>
      <c r="C25">
        <v>18</v>
      </c>
      <c r="E25" s="5"/>
    </row>
    <row r="26" spans="1:5" x14ac:dyDescent="0.4">
      <c r="A26" t="s">
        <v>62</v>
      </c>
      <c r="B26" s="4">
        <v>0</v>
      </c>
      <c r="C26">
        <v>11</v>
      </c>
      <c r="E26" s="5"/>
    </row>
    <row r="27" spans="1:5" x14ac:dyDescent="0.4">
      <c r="A27" t="s">
        <v>63</v>
      </c>
      <c r="B27" s="4">
        <v>0</v>
      </c>
      <c r="C27">
        <v>1</v>
      </c>
      <c r="E2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BCD3-3478-4A86-8273-495D85FFE440}">
  <dimension ref="A1:D92"/>
  <sheetViews>
    <sheetView tabSelected="1" workbookViewId="0">
      <selection activeCell="E16" sqref="E16"/>
    </sheetView>
  </sheetViews>
  <sheetFormatPr defaultRowHeight="14.6" x14ac:dyDescent="0.4"/>
  <cols>
    <col min="1" max="1" width="67.84375" customWidth="1"/>
    <col min="5" max="5" width="27.53515625" customWidth="1"/>
  </cols>
  <sheetData>
    <row r="1" spans="1:4" x14ac:dyDescent="0.4">
      <c r="A1" t="s">
        <v>65</v>
      </c>
      <c r="B1" t="s">
        <v>37</v>
      </c>
      <c r="C1" t="s">
        <v>38</v>
      </c>
      <c r="D1" t="s">
        <v>163</v>
      </c>
    </row>
    <row r="2" spans="1:4" x14ac:dyDescent="0.4">
      <c r="A2" t="s">
        <v>76</v>
      </c>
      <c r="B2">
        <v>7</v>
      </c>
      <c r="C2">
        <v>8</v>
      </c>
      <c r="D2">
        <f t="shared" ref="D2:D33" si="0">SUM(B2:C2)</f>
        <v>15</v>
      </c>
    </row>
    <row r="3" spans="1:4" x14ac:dyDescent="0.4">
      <c r="A3" t="s">
        <v>77</v>
      </c>
      <c r="B3">
        <v>7</v>
      </c>
      <c r="C3">
        <v>7</v>
      </c>
      <c r="D3">
        <f t="shared" si="0"/>
        <v>14</v>
      </c>
    </row>
    <row r="4" spans="1:4" x14ac:dyDescent="0.4">
      <c r="A4" t="s">
        <v>74</v>
      </c>
      <c r="B4">
        <v>3</v>
      </c>
      <c r="C4">
        <v>9</v>
      </c>
      <c r="D4">
        <f t="shared" si="0"/>
        <v>12</v>
      </c>
    </row>
    <row r="5" spans="1:4" x14ac:dyDescent="0.4">
      <c r="A5" t="s">
        <v>73</v>
      </c>
      <c r="B5">
        <v>2</v>
      </c>
      <c r="C5">
        <v>10</v>
      </c>
      <c r="D5">
        <f t="shared" si="0"/>
        <v>12</v>
      </c>
    </row>
    <row r="6" spans="1:4" x14ac:dyDescent="0.4">
      <c r="A6" t="s">
        <v>75</v>
      </c>
      <c r="B6">
        <v>2</v>
      </c>
      <c r="C6">
        <v>9</v>
      </c>
      <c r="D6">
        <f t="shared" si="0"/>
        <v>11</v>
      </c>
    </row>
    <row r="7" spans="1:4" x14ac:dyDescent="0.4">
      <c r="A7" t="s">
        <v>78</v>
      </c>
      <c r="B7">
        <v>4</v>
      </c>
      <c r="C7">
        <v>6</v>
      </c>
      <c r="D7">
        <f t="shared" si="0"/>
        <v>10</v>
      </c>
    </row>
    <row r="8" spans="1:4" x14ac:dyDescent="0.4">
      <c r="A8" t="s">
        <v>79</v>
      </c>
      <c r="B8">
        <v>4</v>
      </c>
      <c r="C8">
        <v>5</v>
      </c>
      <c r="D8">
        <f t="shared" si="0"/>
        <v>9</v>
      </c>
    </row>
    <row r="9" spans="1:4" x14ac:dyDescent="0.4">
      <c r="A9" t="s">
        <v>84</v>
      </c>
      <c r="B9">
        <v>3</v>
      </c>
      <c r="C9">
        <v>5</v>
      </c>
      <c r="D9">
        <f t="shared" si="0"/>
        <v>8</v>
      </c>
    </row>
    <row r="10" spans="1:4" x14ac:dyDescent="0.4">
      <c r="A10" t="s">
        <v>107</v>
      </c>
      <c r="B10">
        <v>5</v>
      </c>
      <c r="C10">
        <v>2</v>
      </c>
      <c r="D10">
        <f t="shared" si="0"/>
        <v>7</v>
      </c>
    </row>
    <row r="11" spans="1:4" x14ac:dyDescent="0.4">
      <c r="A11" t="s">
        <v>124</v>
      </c>
      <c r="B11">
        <v>5</v>
      </c>
      <c r="C11">
        <v>2</v>
      </c>
      <c r="D11">
        <f t="shared" si="0"/>
        <v>7</v>
      </c>
    </row>
    <row r="12" spans="1:4" x14ac:dyDescent="0.4">
      <c r="A12" t="s">
        <v>81</v>
      </c>
      <c r="B12">
        <v>2</v>
      </c>
      <c r="C12">
        <v>5</v>
      </c>
      <c r="D12">
        <f t="shared" si="0"/>
        <v>7</v>
      </c>
    </row>
    <row r="13" spans="1:4" x14ac:dyDescent="0.4">
      <c r="A13" t="s">
        <v>80</v>
      </c>
      <c r="B13">
        <v>2</v>
      </c>
      <c r="C13">
        <v>5</v>
      </c>
      <c r="D13">
        <f t="shared" si="0"/>
        <v>7</v>
      </c>
    </row>
    <row r="14" spans="1:4" x14ac:dyDescent="0.4">
      <c r="A14" t="s">
        <v>83</v>
      </c>
      <c r="B14">
        <v>1</v>
      </c>
      <c r="C14">
        <v>5</v>
      </c>
      <c r="D14">
        <f t="shared" si="0"/>
        <v>6</v>
      </c>
    </row>
    <row r="15" spans="1:4" x14ac:dyDescent="0.4">
      <c r="A15" t="s">
        <v>92</v>
      </c>
      <c r="B15">
        <v>2</v>
      </c>
      <c r="C15">
        <v>4</v>
      </c>
      <c r="D15">
        <f t="shared" si="0"/>
        <v>6</v>
      </c>
    </row>
    <row r="16" spans="1:4" x14ac:dyDescent="0.4">
      <c r="A16" t="s">
        <v>91</v>
      </c>
      <c r="B16">
        <v>2</v>
      </c>
      <c r="C16">
        <v>4</v>
      </c>
      <c r="D16">
        <f t="shared" si="0"/>
        <v>6</v>
      </c>
    </row>
    <row r="17" spans="1:4" x14ac:dyDescent="0.4">
      <c r="A17" t="s">
        <v>94</v>
      </c>
      <c r="B17">
        <v>1</v>
      </c>
      <c r="C17">
        <v>4</v>
      </c>
      <c r="D17">
        <f t="shared" si="0"/>
        <v>5</v>
      </c>
    </row>
    <row r="18" spans="1:4" x14ac:dyDescent="0.4">
      <c r="A18" t="s">
        <v>82</v>
      </c>
      <c r="B18" s="4">
        <v>0</v>
      </c>
      <c r="C18">
        <v>5</v>
      </c>
      <c r="D18">
        <f t="shared" si="0"/>
        <v>5</v>
      </c>
    </row>
    <row r="19" spans="1:4" x14ac:dyDescent="0.4">
      <c r="A19" t="s">
        <v>90</v>
      </c>
      <c r="B19">
        <v>1</v>
      </c>
      <c r="C19">
        <v>4</v>
      </c>
      <c r="D19">
        <f t="shared" si="0"/>
        <v>5</v>
      </c>
    </row>
    <row r="20" spans="1:4" x14ac:dyDescent="0.4">
      <c r="A20" t="s">
        <v>88</v>
      </c>
      <c r="B20">
        <v>1</v>
      </c>
      <c r="C20">
        <v>4</v>
      </c>
      <c r="D20">
        <f t="shared" si="0"/>
        <v>5</v>
      </c>
    </row>
    <row r="21" spans="1:4" x14ac:dyDescent="0.4">
      <c r="A21" t="s">
        <v>96</v>
      </c>
      <c r="B21">
        <v>2</v>
      </c>
      <c r="C21">
        <v>3</v>
      </c>
      <c r="D21">
        <f t="shared" si="0"/>
        <v>5</v>
      </c>
    </row>
    <row r="22" spans="1:4" x14ac:dyDescent="0.4">
      <c r="A22" t="s">
        <v>86</v>
      </c>
      <c r="B22">
        <v>1</v>
      </c>
      <c r="C22">
        <v>4</v>
      </c>
      <c r="D22">
        <f t="shared" si="0"/>
        <v>5</v>
      </c>
    </row>
    <row r="23" spans="1:4" x14ac:dyDescent="0.4">
      <c r="A23" t="s">
        <v>93</v>
      </c>
      <c r="B23" s="4">
        <v>0</v>
      </c>
      <c r="C23">
        <v>4</v>
      </c>
      <c r="D23">
        <f t="shared" si="0"/>
        <v>4</v>
      </c>
    </row>
    <row r="24" spans="1:4" x14ac:dyDescent="0.4">
      <c r="A24" t="s">
        <v>105</v>
      </c>
      <c r="B24">
        <v>1</v>
      </c>
      <c r="C24">
        <v>3</v>
      </c>
      <c r="D24">
        <f t="shared" si="0"/>
        <v>4</v>
      </c>
    </row>
    <row r="25" spans="1:4" x14ac:dyDescent="0.4">
      <c r="A25" t="s">
        <v>121</v>
      </c>
      <c r="B25">
        <v>2</v>
      </c>
      <c r="C25">
        <v>2</v>
      </c>
      <c r="D25">
        <f t="shared" si="0"/>
        <v>4</v>
      </c>
    </row>
    <row r="26" spans="1:4" x14ac:dyDescent="0.4">
      <c r="A26" t="s">
        <v>103</v>
      </c>
      <c r="B26">
        <v>1</v>
      </c>
      <c r="C26">
        <v>3</v>
      </c>
      <c r="D26">
        <f t="shared" si="0"/>
        <v>4</v>
      </c>
    </row>
    <row r="27" spans="1:4" x14ac:dyDescent="0.4">
      <c r="A27" t="s">
        <v>117</v>
      </c>
      <c r="B27">
        <v>2</v>
      </c>
      <c r="C27">
        <v>2</v>
      </c>
      <c r="D27">
        <f t="shared" si="0"/>
        <v>4</v>
      </c>
    </row>
    <row r="28" spans="1:4" x14ac:dyDescent="0.4">
      <c r="A28" t="s">
        <v>104</v>
      </c>
      <c r="B28">
        <v>1</v>
      </c>
      <c r="C28">
        <v>3</v>
      </c>
      <c r="D28">
        <f t="shared" si="0"/>
        <v>4</v>
      </c>
    </row>
    <row r="29" spans="1:4" x14ac:dyDescent="0.4">
      <c r="A29" t="s">
        <v>100</v>
      </c>
      <c r="B29">
        <v>1</v>
      </c>
      <c r="C29">
        <v>3</v>
      </c>
      <c r="D29">
        <f t="shared" si="0"/>
        <v>4</v>
      </c>
    </row>
    <row r="30" spans="1:4" x14ac:dyDescent="0.4">
      <c r="A30" t="s">
        <v>89</v>
      </c>
      <c r="B30" s="4">
        <v>0</v>
      </c>
      <c r="C30">
        <v>4</v>
      </c>
      <c r="D30">
        <f t="shared" si="0"/>
        <v>4</v>
      </c>
    </row>
    <row r="31" spans="1:4" x14ac:dyDescent="0.4">
      <c r="A31" t="s">
        <v>87</v>
      </c>
      <c r="B31" s="4">
        <v>0</v>
      </c>
      <c r="C31">
        <v>4</v>
      </c>
      <c r="D31">
        <f t="shared" si="0"/>
        <v>4</v>
      </c>
    </row>
    <row r="32" spans="1:4" x14ac:dyDescent="0.4">
      <c r="A32" t="s">
        <v>85</v>
      </c>
      <c r="B32" s="4">
        <v>0</v>
      </c>
      <c r="C32">
        <v>4</v>
      </c>
      <c r="D32">
        <f t="shared" si="0"/>
        <v>4</v>
      </c>
    </row>
    <row r="33" spans="1:4" x14ac:dyDescent="0.4">
      <c r="A33" t="s">
        <v>95</v>
      </c>
      <c r="B33" s="4">
        <v>0</v>
      </c>
      <c r="C33">
        <v>3</v>
      </c>
      <c r="D33">
        <f t="shared" si="0"/>
        <v>3</v>
      </c>
    </row>
    <row r="34" spans="1:4" x14ac:dyDescent="0.4">
      <c r="A34" t="s">
        <v>129</v>
      </c>
      <c r="B34">
        <v>2</v>
      </c>
      <c r="C34">
        <v>1</v>
      </c>
      <c r="D34">
        <f t="shared" ref="D34:D65" si="1">SUM(B34:C34)</f>
        <v>3</v>
      </c>
    </row>
    <row r="35" spans="1:4" x14ac:dyDescent="0.4">
      <c r="A35" t="s">
        <v>123</v>
      </c>
      <c r="B35">
        <v>1</v>
      </c>
      <c r="C35">
        <v>2</v>
      </c>
      <c r="D35">
        <f t="shared" si="1"/>
        <v>3</v>
      </c>
    </row>
    <row r="36" spans="1:4" x14ac:dyDescent="0.4">
      <c r="A36" t="s">
        <v>98</v>
      </c>
      <c r="B36" s="4">
        <v>0</v>
      </c>
      <c r="C36">
        <v>3</v>
      </c>
      <c r="D36">
        <f t="shared" si="1"/>
        <v>3</v>
      </c>
    </row>
    <row r="37" spans="1:4" x14ac:dyDescent="0.4">
      <c r="A37" t="s">
        <v>101</v>
      </c>
      <c r="B37">
        <v>0</v>
      </c>
      <c r="C37">
        <v>3</v>
      </c>
      <c r="D37">
        <f t="shared" si="1"/>
        <v>3</v>
      </c>
    </row>
    <row r="38" spans="1:4" x14ac:dyDescent="0.4">
      <c r="A38" t="s">
        <v>113</v>
      </c>
      <c r="B38">
        <v>1</v>
      </c>
      <c r="C38">
        <v>2</v>
      </c>
      <c r="D38">
        <f t="shared" si="1"/>
        <v>3</v>
      </c>
    </row>
    <row r="39" spans="1:4" x14ac:dyDescent="0.4">
      <c r="A39" t="s">
        <v>97</v>
      </c>
      <c r="B39" s="4">
        <v>0</v>
      </c>
      <c r="C39">
        <v>3</v>
      </c>
      <c r="D39">
        <f t="shared" si="1"/>
        <v>3</v>
      </c>
    </row>
    <row r="40" spans="1:4" x14ac:dyDescent="0.4">
      <c r="A40" t="s">
        <v>99</v>
      </c>
      <c r="B40" s="4">
        <v>0</v>
      </c>
      <c r="C40">
        <v>3</v>
      </c>
      <c r="D40">
        <f t="shared" si="1"/>
        <v>3</v>
      </c>
    </row>
    <row r="41" spans="1:4" x14ac:dyDescent="0.4">
      <c r="A41" t="s">
        <v>102</v>
      </c>
      <c r="B41" s="4">
        <v>0</v>
      </c>
      <c r="C41">
        <v>3</v>
      </c>
      <c r="D41">
        <f t="shared" si="1"/>
        <v>3</v>
      </c>
    </row>
    <row r="42" spans="1:4" x14ac:dyDescent="0.4">
      <c r="A42" t="s">
        <v>127</v>
      </c>
      <c r="B42" s="4">
        <v>0</v>
      </c>
      <c r="C42">
        <v>2</v>
      </c>
      <c r="D42">
        <f t="shared" si="1"/>
        <v>2</v>
      </c>
    </row>
    <row r="43" spans="1:4" x14ac:dyDescent="0.4">
      <c r="A43" t="s">
        <v>126</v>
      </c>
      <c r="B43" s="4">
        <v>0</v>
      </c>
      <c r="C43">
        <v>2</v>
      </c>
      <c r="D43">
        <f t="shared" si="1"/>
        <v>2</v>
      </c>
    </row>
    <row r="44" spans="1:4" x14ac:dyDescent="0.4">
      <c r="A44" t="s">
        <v>128</v>
      </c>
      <c r="B44" s="4">
        <v>0</v>
      </c>
      <c r="C44">
        <v>2</v>
      </c>
      <c r="D44">
        <f t="shared" si="1"/>
        <v>2</v>
      </c>
    </row>
    <row r="45" spans="1:4" x14ac:dyDescent="0.4">
      <c r="A45" t="s">
        <v>108</v>
      </c>
      <c r="B45" s="4">
        <v>0</v>
      </c>
      <c r="C45">
        <v>2</v>
      </c>
      <c r="D45">
        <f t="shared" si="1"/>
        <v>2</v>
      </c>
    </row>
    <row r="46" spans="1:4" x14ac:dyDescent="0.4">
      <c r="A46" t="s">
        <v>106</v>
      </c>
      <c r="B46" s="4">
        <v>0</v>
      </c>
      <c r="C46">
        <v>2</v>
      </c>
      <c r="D46">
        <f t="shared" si="1"/>
        <v>2</v>
      </c>
    </row>
    <row r="47" spans="1:4" x14ac:dyDescent="0.4">
      <c r="A47" t="s">
        <v>152</v>
      </c>
      <c r="B47">
        <v>1</v>
      </c>
      <c r="C47">
        <v>1</v>
      </c>
      <c r="D47">
        <f t="shared" si="1"/>
        <v>2</v>
      </c>
    </row>
    <row r="48" spans="1:4" x14ac:dyDescent="0.4">
      <c r="A48" t="s">
        <v>120</v>
      </c>
      <c r="B48">
        <v>0</v>
      </c>
      <c r="C48">
        <v>2</v>
      </c>
      <c r="D48">
        <f t="shared" si="1"/>
        <v>2</v>
      </c>
    </row>
    <row r="49" spans="1:4" x14ac:dyDescent="0.4">
      <c r="A49" t="s">
        <v>110</v>
      </c>
      <c r="B49" s="4">
        <v>0</v>
      </c>
      <c r="C49">
        <v>2</v>
      </c>
      <c r="D49">
        <f t="shared" si="1"/>
        <v>2</v>
      </c>
    </row>
    <row r="50" spans="1:4" x14ac:dyDescent="0.4">
      <c r="A50" t="s">
        <v>112</v>
      </c>
      <c r="B50">
        <v>0</v>
      </c>
      <c r="C50">
        <v>2</v>
      </c>
      <c r="D50">
        <f t="shared" si="1"/>
        <v>2</v>
      </c>
    </row>
    <row r="51" spans="1:4" x14ac:dyDescent="0.4">
      <c r="A51" t="s">
        <v>111</v>
      </c>
      <c r="B51" s="4">
        <v>0</v>
      </c>
      <c r="C51">
        <v>2</v>
      </c>
      <c r="D51">
        <f t="shared" si="1"/>
        <v>2</v>
      </c>
    </row>
    <row r="52" spans="1:4" x14ac:dyDescent="0.4">
      <c r="A52" t="s">
        <v>155</v>
      </c>
      <c r="B52">
        <v>2</v>
      </c>
      <c r="C52" s="4">
        <v>0</v>
      </c>
      <c r="D52">
        <f t="shared" si="1"/>
        <v>2</v>
      </c>
    </row>
    <row r="53" spans="1:4" x14ac:dyDescent="0.4">
      <c r="A53" t="s">
        <v>119</v>
      </c>
      <c r="B53" s="4">
        <v>0</v>
      </c>
      <c r="C53">
        <v>2</v>
      </c>
      <c r="D53">
        <f t="shared" si="1"/>
        <v>2</v>
      </c>
    </row>
    <row r="54" spans="1:4" x14ac:dyDescent="0.4">
      <c r="A54" t="s">
        <v>118</v>
      </c>
      <c r="B54" s="4">
        <v>0</v>
      </c>
      <c r="C54">
        <v>2</v>
      </c>
      <c r="D54">
        <f t="shared" si="1"/>
        <v>2</v>
      </c>
    </row>
    <row r="55" spans="1:4" x14ac:dyDescent="0.4">
      <c r="A55" t="s">
        <v>116</v>
      </c>
      <c r="B55" s="4">
        <v>0</v>
      </c>
      <c r="C55">
        <v>2</v>
      </c>
      <c r="D55">
        <f t="shared" si="1"/>
        <v>2</v>
      </c>
    </row>
    <row r="56" spans="1:4" x14ac:dyDescent="0.4">
      <c r="A56" t="s">
        <v>143</v>
      </c>
      <c r="B56">
        <v>1</v>
      </c>
      <c r="C56">
        <v>1</v>
      </c>
      <c r="D56">
        <f t="shared" si="1"/>
        <v>2</v>
      </c>
    </row>
    <row r="57" spans="1:4" x14ac:dyDescent="0.4">
      <c r="A57" t="s">
        <v>141</v>
      </c>
      <c r="B57">
        <v>1</v>
      </c>
      <c r="C57">
        <v>1</v>
      </c>
      <c r="D57">
        <f t="shared" si="1"/>
        <v>2</v>
      </c>
    </row>
    <row r="58" spans="1:4" x14ac:dyDescent="0.4">
      <c r="A58" t="s">
        <v>125</v>
      </c>
      <c r="B58" s="4">
        <v>0</v>
      </c>
      <c r="C58">
        <v>2</v>
      </c>
      <c r="D58">
        <f t="shared" si="1"/>
        <v>2</v>
      </c>
    </row>
    <row r="59" spans="1:4" x14ac:dyDescent="0.4">
      <c r="A59" t="s">
        <v>109</v>
      </c>
      <c r="B59" s="4">
        <v>0</v>
      </c>
      <c r="C59">
        <v>2</v>
      </c>
      <c r="D59">
        <f t="shared" si="1"/>
        <v>2</v>
      </c>
    </row>
    <row r="60" spans="1:4" x14ac:dyDescent="0.4">
      <c r="A60" t="s">
        <v>122</v>
      </c>
      <c r="B60" s="4">
        <v>0</v>
      </c>
      <c r="C60">
        <v>2</v>
      </c>
      <c r="D60">
        <f t="shared" si="1"/>
        <v>2</v>
      </c>
    </row>
    <row r="61" spans="1:4" x14ac:dyDescent="0.4">
      <c r="A61" t="s">
        <v>115</v>
      </c>
      <c r="B61" s="4">
        <v>0</v>
      </c>
      <c r="C61">
        <v>2</v>
      </c>
      <c r="D61">
        <f t="shared" si="1"/>
        <v>2</v>
      </c>
    </row>
    <row r="62" spans="1:4" x14ac:dyDescent="0.4">
      <c r="A62" t="s">
        <v>114</v>
      </c>
      <c r="B62" s="4">
        <v>0</v>
      </c>
      <c r="C62">
        <v>2</v>
      </c>
      <c r="D62">
        <f t="shared" si="1"/>
        <v>2</v>
      </c>
    </row>
    <row r="63" spans="1:4" x14ac:dyDescent="0.4">
      <c r="A63" t="s">
        <v>142</v>
      </c>
      <c r="B63" s="4">
        <v>0</v>
      </c>
      <c r="C63">
        <v>1</v>
      </c>
      <c r="D63">
        <f t="shared" si="1"/>
        <v>1</v>
      </c>
    </row>
    <row r="64" spans="1:4" x14ac:dyDescent="0.4">
      <c r="A64" t="s">
        <v>154</v>
      </c>
      <c r="B64" s="4">
        <v>0</v>
      </c>
      <c r="C64">
        <v>1</v>
      </c>
      <c r="D64">
        <f t="shared" si="1"/>
        <v>1</v>
      </c>
    </row>
    <row r="65" spans="1:4" x14ac:dyDescent="0.4">
      <c r="A65" t="s">
        <v>130</v>
      </c>
      <c r="B65" s="4">
        <v>0</v>
      </c>
      <c r="C65">
        <v>1</v>
      </c>
      <c r="D65">
        <f t="shared" si="1"/>
        <v>1</v>
      </c>
    </row>
    <row r="66" spans="1:4" x14ac:dyDescent="0.4">
      <c r="A66" t="s">
        <v>156</v>
      </c>
      <c r="B66">
        <v>1</v>
      </c>
      <c r="C66" s="4">
        <v>0</v>
      </c>
      <c r="D66">
        <f t="shared" ref="D66:D97" si="2">SUM(B66:C66)</f>
        <v>1</v>
      </c>
    </row>
    <row r="67" spans="1:4" x14ac:dyDescent="0.4">
      <c r="A67" t="s">
        <v>157</v>
      </c>
      <c r="B67">
        <v>1</v>
      </c>
      <c r="C67" s="4">
        <v>0</v>
      </c>
      <c r="D67">
        <f t="shared" si="2"/>
        <v>1</v>
      </c>
    </row>
    <row r="68" spans="1:4" x14ac:dyDescent="0.4">
      <c r="A68" t="s">
        <v>153</v>
      </c>
      <c r="B68" s="4">
        <v>0</v>
      </c>
      <c r="C68">
        <v>1</v>
      </c>
      <c r="D68">
        <f t="shared" si="2"/>
        <v>1</v>
      </c>
    </row>
    <row r="69" spans="1:4" x14ac:dyDescent="0.4">
      <c r="A69" t="s">
        <v>150</v>
      </c>
      <c r="B69" s="4">
        <v>0</v>
      </c>
      <c r="C69">
        <v>1</v>
      </c>
      <c r="D69">
        <f t="shared" si="2"/>
        <v>1</v>
      </c>
    </row>
    <row r="70" spans="1:4" x14ac:dyDescent="0.4">
      <c r="A70" t="s">
        <v>151</v>
      </c>
      <c r="B70" s="4">
        <v>0</v>
      </c>
      <c r="C70">
        <v>1</v>
      </c>
      <c r="D70">
        <f t="shared" si="2"/>
        <v>1</v>
      </c>
    </row>
    <row r="71" spans="1:4" x14ac:dyDescent="0.4">
      <c r="A71" t="s">
        <v>149</v>
      </c>
      <c r="B71" s="4">
        <v>0</v>
      </c>
      <c r="C71">
        <v>1</v>
      </c>
      <c r="D71">
        <f t="shared" si="2"/>
        <v>1</v>
      </c>
    </row>
    <row r="72" spans="1:4" x14ac:dyDescent="0.4">
      <c r="A72" t="s">
        <v>148</v>
      </c>
      <c r="B72" s="4">
        <v>0</v>
      </c>
      <c r="C72">
        <v>1</v>
      </c>
      <c r="D72">
        <f t="shared" si="2"/>
        <v>1</v>
      </c>
    </row>
    <row r="73" spans="1:4" x14ac:dyDescent="0.4">
      <c r="A73" t="s">
        <v>137</v>
      </c>
      <c r="B73" s="4">
        <v>0</v>
      </c>
      <c r="C73">
        <v>1</v>
      </c>
      <c r="D73">
        <f t="shared" si="2"/>
        <v>1</v>
      </c>
    </row>
    <row r="74" spans="1:4" x14ac:dyDescent="0.4">
      <c r="A74" t="s">
        <v>147</v>
      </c>
      <c r="B74" s="4">
        <v>0</v>
      </c>
      <c r="C74">
        <v>1</v>
      </c>
      <c r="D74">
        <f t="shared" si="2"/>
        <v>1</v>
      </c>
    </row>
    <row r="75" spans="1:4" x14ac:dyDescent="0.4">
      <c r="A75" t="s">
        <v>136</v>
      </c>
      <c r="B75" s="4">
        <v>0</v>
      </c>
      <c r="C75">
        <v>1</v>
      </c>
      <c r="D75">
        <f t="shared" si="2"/>
        <v>1</v>
      </c>
    </row>
    <row r="76" spans="1:4" x14ac:dyDescent="0.4">
      <c r="A76" t="s">
        <v>162</v>
      </c>
      <c r="B76">
        <v>1</v>
      </c>
      <c r="C76">
        <v>0</v>
      </c>
      <c r="D76">
        <f t="shared" si="2"/>
        <v>1</v>
      </c>
    </row>
    <row r="77" spans="1:4" x14ac:dyDescent="0.4">
      <c r="A77" t="s">
        <v>133</v>
      </c>
      <c r="B77" s="4">
        <v>0</v>
      </c>
      <c r="C77">
        <v>1</v>
      </c>
      <c r="D77">
        <f t="shared" si="2"/>
        <v>1</v>
      </c>
    </row>
    <row r="78" spans="1:4" x14ac:dyDescent="0.4">
      <c r="A78" t="s">
        <v>132</v>
      </c>
      <c r="B78" s="4">
        <v>0</v>
      </c>
      <c r="C78">
        <v>1</v>
      </c>
      <c r="D78">
        <f t="shared" si="2"/>
        <v>1</v>
      </c>
    </row>
    <row r="79" spans="1:4" x14ac:dyDescent="0.4">
      <c r="A79" t="s">
        <v>131</v>
      </c>
      <c r="B79" s="4">
        <v>0</v>
      </c>
      <c r="C79">
        <v>1</v>
      </c>
      <c r="D79">
        <f t="shared" si="2"/>
        <v>1</v>
      </c>
    </row>
    <row r="80" spans="1:4" x14ac:dyDescent="0.4">
      <c r="A80" t="s">
        <v>145</v>
      </c>
      <c r="B80">
        <v>0</v>
      </c>
      <c r="C80">
        <v>1</v>
      </c>
      <c r="D80">
        <f t="shared" si="2"/>
        <v>1</v>
      </c>
    </row>
    <row r="81" spans="1:4" x14ac:dyDescent="0.4">
      <c r="A81" t="s">
        <v>140</v>
      </c>
      <c r="B81">
        <v>0</v>
      </c>
      <c r="C81">
        <v>1</v>
      </c>
      <c r="D81">
        <f t="shared" si="2"/>
        <v>1</v>
      </c>
    </row>
    <row r="82" spans="1:4" x14ac:dyDescent="0.4">
      <c r="A82" t="s">
        <v>139</v>
      </c>
      <c r="B82" s="4">
        <v>0</v>
      </c>
      <c r="C82">
        <v>1</v>
      </c>
      <c r="D82">
        <f t="shared" si="2"/>
        <v>1</v>
      </c>
    </row>
    <row r="83" spans="1:4" x14ac:dyDescent="0.4">
      <c r="A83" t="s">
        <v>144</v>
      </c>
      <c r="B83" s="4">
        <v>0</v>
      </c>
      <c r="C83">
        <v>1</v>
      </c>
      <c r="D83">
        <f t="shared" si="2"/>
        <v>1</v>
      </c>
    </row>
    <row r="84" spans="1:4" x14ac:dyDescent="0.4">
      <c r="A84" t="s">
        <v>138</v>
      </c>
      <c r="B84" s="4">
        <v>0</v>
      </c>
      <c r="C84">
        <v>1</v>
      </c>
      <c r="D84">
        <f t="shared" si="2"/>
        <v>1</v>
      </c>
    </row>
    <row r="85" spans="1:4" x14ac:dyDescent="0.4">
      <c r="A85" t="s">
        <v>161</v>
      </c>
      <c r="B85">
        <v>1</v>
      </c>
      <c r="C85" s="4">
        <v>0</v>
      </c>
      <c r="D85">
        <f t="shared" si="2"/>
        <v>1</v>
      </c>
    </row>
    <row r="86" spans="1:4" x14ac:dyDescent="0.4">
      <c r="A86" t="s">
        <v>159</v>
      </c>
      <c r="B86">
        <v>1</v>
      </c>
      <c r="C86" s="4">
        <v>0</v>
      </c>
      <c r="D86">
        <f t="shared" si="2"/>
        <v>1</v>
      </c>
    </row>
    <row r="87" spans="1:4" x14ac:dyDescent="0.4">
      <c r="A87" t="s">
        <v>158</v>
      </c>
      <c r="B87">
        <v>1</v>
      </c>
      <c r="C87">
        <v>0</v>
      </c>
      <c r="D87">
        <f t="shared" si="2"/>
        <v>1</v>
      </c>
    </row>
    <row r="88" spans="1:4" x14ac:dyDescent="0.4">
      <c r="A88" t="s">
        <v>146</v>
      </c>
      <c r="B88" s="4">
        <v>0</v>
      </c>
      <c r="C88">
        <v>1</v>
      </c>
      <c r="D88">
        <f t="shared" si="2"/>
        <v>1</v>
      </c>
    </row>
    <row r="89" spans="1:4" x14ac:dyDescent="0.4">
      <c r="A89" t="s">
        <v>135</v>
      </c>
      <c r="B89" s="4">
        <v>0</v>
      </c>
      <c r="C89">
        <v>1</v>
      </c>
      <c r="D89">
        <f t="shared" si="2"/>
        <v>1</v>
      </c>
    </row>
    <row r="90" spans="1:4" x14ac:dyDescent="0.4">
      <c r="A90" t="s">
        <v>134</v>
      </c>
      <c r="B90" s="4">
        <v>0</v>
      </c>
      <c r="C90">
        <v>1</v>
      </c>
      <c r="D90">
        <f t="shared" si="2"/>
        <v>1</v>
      </c>
    </row>
    <row r="91" spans="1:4" x14ac:dyDescent="0.4">
      <c r="A91" t="s">
        <v>160</v>
      </c>
      <c r="B91">
        <v>1</v>
      </c>
      <c r="C91">
        <v>0</v>
      </c>
      <c r="D91">
        <f t="shared" si="2"/>
        <v>1</v>
      </c>
    </row>
    <row r="92" spans="1:4" x14ac:dyDescent="0.4">
      <c r="A92" t="s">
        <v>40</v>
      </c>
      <c r="B92">
        <v>168</v>
      </c>
      <c r="C92" s="4"/>
      <c r="D92">
        <f t="shared" si="2"/>
        <v>168</v>
      </c>
    </row>
  </sheetData>
  <sortState xmlns:xlrd2="http://schemas.microsoft.com/office/spreadsheetml/2017/richdata2" ref="A2:D91">
    <sortCondition descending="1" ref="D2:D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Cellular Process</vt:lpstr>
      <vt:lpstr>Protein class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Grenell</dc:creator>
  <cp:lastModifiedBy>Allison Grenell</cp:lastModifiedBy>
  <dcterms:created xsi:type="dcterms:W3CDTF">2023-11-08T22:59:55Z</dcterms:created>
  <dcterms:modified xsi:type="dcterms:W3CDTF">2023-12-29T19:16:53Z</dcterms:modified>
</cp:coreProperties>
</file>