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s\OneDrive\Documents\TIMP3 paper\Figure Proteomics\Final Figure corrected\"/>
    </mc:Choice>
  </mc:AlternateContent>
  <xr:revisionPtr revIDLastSave="0" documentId="13_ncr:1_{6BC8FB71-BA81-4013-80FB-138280D33E9B}" xr6:coauthVersionLast="47" xr6:coauthVersionMax="47" xr10:uidLastSave="{00000000-0000-0000-0000-000000000000}"/>
  <bookViews>
    <workbookView xWindow="-103" yWindow="-103" windowWidth="19543" windowHeight="12377" activeTab="2" xr2:uid="{9AF9EF26-415D-42EE-B6FE-B55D37CB3472}"/>
  </bookViews>
  <sheets>
    <sheet name="Females" sheetId="16" r:id="rId1"/>
    <sheet name="Males" sheetId="15" r:id="rId2"/>
    <sheet name="altered in both" sheetId="18" r:id="rId3"/>
    <sheet name="Biological process " sheetId="7" r:id="rId4"/>
    <sheet name="Protein Class " sheetId="10" r:id="rId5"/>
    <sheet name="Pathway" sheetId="12" r:id="rId6"/>
    <sheet name="Metabolic process genes" sheetId="8" r:id="rId7"/>
    <sheet name="Metabolite interconverstion" sheetId="11" r:id="rId8"/>
    <sheet name="Pathway genes" sheetId="13" r:id="rId9"/>
    <sheet name="all sig" sheetId="2" r:id="rId10"/>
    <sheet name="Transporters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8" l="1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E7" i="18"/>
  <c r="D7" i="18"/>
  <c r="B29" i="7" l="1"/>
  <c r="B30" i="7"/>
  <c r="B29" i="10"/>
  <c r="B30" i="10"/>
</calcChain>
</file>

<file path=xl/sharedStrings.xml><?xml version="1.0" encoding="utf-8"?>
<sst xmlns="http://schemas.openxmlformats.org/spreadsheetml/2006/main" count="2352" uniqueCount="1094">
  <si>
    <t>P06151</t>
  </si>
  <si>
    <t>Q920E5</t>
  </si>
  <si>
    <t>O35295</t>
  </si>
  <si>
    <t>P21956</t>
  </si>
  <si>
    <t>Q00898</t>
  </si>
  <si>
    <t>Q8C0E2</t>
  </si>
  <si>
    <t>P48722</t>
  </si>
  <si>
    <t>Q8BYA0</t>
  </si>
  <si>
    <t>O35841</t>
  </si>
  <si>
    <t>P11627</t>
  </si>
  <si>
    <t>Q8CCB4</t>
  </si>
  <si>
    <t>P63054</t>
  </si>
  <si>
    <t>Q8R5M8</t>
  </si>
  <si>
    <t>Q8K0P3</t>
  </si>
  <si>
    <t>P20443</t>
  </si>
  <si>
    <t>Q80XH2</t>
  </si>
  <si>
    <t>Q8VDP6</t>
  </si>
  <si>
    <t>O70439</t>
  </si>
  <si>
    <t>P02088</t>
  </si>
  <si>
    <t>P26516</t>
  </si>
  <si>
    <t>P61264</t>
  </si>
  <si>
    <t>Q9D3D9</t>
  </si>
  <si>
    <t>Q9D1G3</t>
  </si>
  <si>
    <t>Q9D1G5</t>
  </si>
  <si>
    <t>Q5FW53</t>
  </si>
  <si>
    <t>Q9DB34</t>
  </si>
  <si>
    <t>P62751</t>
  </si>
  <si>
    <t>P34884</t>
  </si>
  <si>
    <t>P27641</t>
  </si>
  <si>
    <t>P50543</t>
  </si>
  <si>
    <t>P56564</t>
  </si>
  <si>
    <t>P00920</t>
  </si>
  <si>
    <t>Q8R0Y8</t>
  </si>
  <si>
    <t>Q9WTL7</t>
  </si>
  <si>
    <t>P51491</t>
  </si>
  <si>
    <t>Q9D6P8</t>
  </si>
  <si>
    <t>O08756</t>
  </si>
  <si>
    <t>P47802</t>
  </si>
  <si>
    <t>P33267</t>
  </si>
  <si>
    <t>P17182</t>
  </si>
  <si>
    <t>P30681</t>
  </si>
  <si>
    <t>Q8C0C7</t>
  </si>
  <si>
    <t>Q9QW08</t>
  </si>
  <si>
    <t>Q9CWZ7</t>
  </si>
  <si>
    <t>P70195</t>
  </si>
  <si>
    <t>P97823</t>
  </si>
  <si>
    <t>O35864</t>
  </si>
  <si>
    <t>G5E8K5</t>
  </si>
  <si>
    <t>P18608</t>
  </si>
  <si>
    <t>P07759</t>
  </si>
  <si>
    <t>Q01279</t>
  </si>
  <si>
    <t>Q91ZZ3</t>
  </si>
  <si>
    <t>Q8BFZ3</t>
  </si>
  <si>
    <t>P56382</t>
  </si>
  <si>
    <t>P11276</t>
  </si>
  <si>
    <t>Q9Z1G3</t>
  </si>
  <si>
    <t>P51432</t>
  </si>
  <si>
    <t>P01942</t>
  </si>
  <si>
    <t>Q8BJ71</t>
  </si>
  <si>
    <t>Q91WS0</t>
  </si>
  <si>
    <t>P62983</t>
  </si>
  <si>
    <t>Q6NV83</t>
  </si>
  <si>
    <t>P15327</t>
  </si>
  <si>
    <t>O08579</t>
  </si>
  <si>
    <t>P99029</t>
  </si>
  <si>
    <t>Q9CZ42</t>
  </si>
  <si>
    <t>Q9D0M5</t>
  </si>
  <si>
    <t>P99027</t>
  </si>
  <si>
    <t>P38060</t>
  </si>
  <si>
    <t>P01867</t>
  </si>
  <si>
    <t>O08997</t>
  </si>
  <si>
    <t>Q99NB8</t>
  </si>
  <si>
    <t>P61082</t>
  </si>
  <si>
    <t>Q9D819</t>
  </si>
  <si>
    <t>Q9EPB4</t>
  </si>
  <si>
    <t>O70133</t>
  </si>
  <si>
    <t>P43276</t>
  </si>
  <si>
    <t>Q9ERF3</t>
  </si>
  <si>
    <t>Q3UEB3</t>
  </si>
  <si>
    <t>E9Q557</t>
  </si>
  <si>
    <t>Q9Z1J3</t>
  </si>
  <si>
    <t>Q91WN1</t>
  </si>
  <si>
    <t>Q07076</t>
  </si>
  <si>
    <t>Q62148</t>
  </si>
  <si>
    <t>P01864</t>
  </si>
  <si>
    <t>P57746</t>
  </si>
  <si>
    <t>P53986</t>
  </si>
  <si>
    <t>Q4KML4</t>
  </si>
  <si>
    <t>P52480</t>
  </si>
  <si>
    <t>P07356</t>
  </si>
  <si>
    <t>Q7TMY8</t>
  </si>
  <si>
    <t>Q91V61</t>
  </si>
  <si>
    <t>Q62420</t>
  </si>
  <si>
    <t>P62301</t>
  </si>
  <si>
    <t>P52503</t>
  </si>
  <si>
    <t>Q8BML9</t>
  </si>
  <si>
    <t>Q9CX86</t>
  </si>
  <si>
    <t>Q9JII6</t>
  </si>
  <si>
    <t>P11531</t>
  </si>
  <si>
    <t>Q61206</t>
  </si>
  <si>
    <t>Q9D952</t>
  </si>
  <si>
    <t>Q91Z53</t>
  </si>
  <si>
    <t>P57780</t>
  </si>
  <si>
    <t>O08989</t>
  </si>
  <si>
    <t>P97822</t>
  </si>
  <si>
    <t>Q11136</t>
  </si>
  <si>
    <t>P56959</t>
  </si>
  <si>
    <t>Q9CY58</t>
  </si>
  <si>
    <t>Q8K1Z0</t>
  </si>
  <si>
    <t>Q19LI2</t>
  </si>
  <si>
    <t>Q9JMG7</t>
  </si>
  <si>
    <t>Q9D1G1</t>
  </si>
  <si>
    <t>Q8R4H2</t>
  </si>
  <si>
    <t>O55100</t>
  </si>
  <si>
    <t>P15626</t>
  </si>
  <si>
    <t>O55234</t>
  </si>
  <si>
    <t>Q63844</t>
  </si>
  <si>
    <t>Q02257</t>
  </si>
  <si>
    <t>P31725</t>
  </si>
  <si>
    <t>Q3U7R1</t>
  </si>
  <si>
    <t>Q9EQU5</t>
  </si>
  <si>
    <t>P68037</t>
  </si>
  <si>
    <t>Q9ERI2</t>
  </si>
  <si>
    <t>P63328</t>
  </si>
  <si>
    <t>Q6ZWY9</t>
  </si>
  <si>
    <t>Q9R0Q7</t>
  </si>
  <si>
    <t>Q61739</t>
  </si>
  <si>
    <t>Q8K480</t>
  </si>
  <si>
    <t>P43274</t>
  </si>
  <si>
    <t>Q60604</t>
  </si>
  <si>
    <t>Q9D2V7</t>
  </si>
  <si>
    <t>Q8BYU6</t>
  </si>
  <si>
    <t>P17183</t>
  </si>
  <si>
    <t>Q9CXI5</t>
  </si>
  <si>
    <t>Q8C166</t>
  </si>
  <si>
    <t>P48193</t>
  </si>
  <si>
    <t>Q60631</t>
  </si>
  <si>
    <t>Q9D358</t>
  </si>
  <si>
    <t>Q8K3H0</t>
  </si>
  <si>
    <t>Q9D6M3</t>
  </si>
  <si>
    <t>P28474</t>
  </si>
  <si>
    <t>Q9QZE7</t>
  </si>
  <si>
    <t>O08553</t>
  </si>
  <si>
    <t>O35639</t>
  </si>
  <si>
    <t>Q3UNZ8</t>
  </si>
  <si>
    <t>P29391</t>
  </si>
  <si>
    <t>P23198</t>
  </si>
  <si>
    <t>Q8BT60</t>
  </si>
  <si>
    <t>P70290</t>
  </si>
  <si>
    <t>Q923B0</t>
  </si>
  <si>
    <t>Q5XG69</t>
  </si>
  <si>
    <t>Q9CQM9</t>
  </si>
  <si>
    <t>O54983</t>
  </si>
  <si>
    <t>Q7TQF7</t>
  </si>
  <si>
    <t>P10605</t>
  </si>
  <si>
    <t>Q8BGW1</t>
  </si>
  <si>
    <t>Q9Z1W9</t>
  </si>
  <si>
    <t>Q61011</t>
  </si>
  <si>
    <t>Q9D1R9</t>
  </si>
  <si>
    <t>Q8VDM6</t>
  </si>
  <si>
    <t>P50096</t>
  </si>
  <si>
    <t>Q9JJU9</t>
  </si>
  <si>
    <t>Q8VED5</t>
  </si>
  <si>
    <t>Q8CAY6</t>
  </si>
  <si>
    <t>O08599</t>
  </si>
  <si>
    <t>Q64669</t>
  </si>
  <si>
    <t>P55065</t>
  </si>
  <si>
    <t>P62309</t>
  </si>
  <si>
    <t>Q8BYY4</t>
  </si>
  <si>
    <t>Q3TTY5</t>
  </si>
  <si>
    <t>Q8CI85</t>
  </si>
  <si>
    <t>Q9CY27</t>
  </si>
  <si>
    <t>O88952</t>
  </si>
  <si>
    <t>Q811G0</t>
  </si>
  <si>
    <t>A2A7S8</t>
  </si>
  <si>
    <t>Q9EQF6</t>
  </si>
  <si>
    <t>P14231</t>
  </si>
  <si>
    <t>P63168</t>
  </si>
  <si>
    <t>P13542</t>
  </si>
  <si>
    <t>Q8BVQ5</t>
  </si>
  <si>
    <t>P17710</t>
  </si>
  <si>
    <t>P10639</t>
  </si>
  <si>
    <t>Q9JII5</t>
  </si>
  <si>
    <t>P62317</t>
  </si>
  <si>
    <t>P49935</t>
  </si>
  <si>
    <t>Q9DBL7</t>
  </si>
  <si>
    <t>Q9EPU0</t>
  </si>
  <si>
    <t>P63158</t>
  </si>
  <si>
    <t>P63280</t>
  </si>
  <si>
    <t>Q922Q9</t>
  </si>
  <si>
    <t>Q9R1P1</t>
  </si>
  <si>
    <t>G5E829</t>
  </si>
  <si>
    <t>P16056</t>
  </si>
  <si>
    <t>P14733</t>
  </si>
  <si>
    <t>Q3TVI8</t>
  </si>
  <si>
    <t>Q9CQ22</t>
  </si>
  <si>
    <t>O70589</t>
  </si>
  <si>
    <t>P18872</t>
  </si>
  <si>
    <t>P26350</t>
  </si>
  <si>
    <t>Q9Z0N1</t>
  </si>
  <si>
    <t>P28661</t>
  </si>
  <si>
    <t>Q80WM3</t>
  </si>
  <si>
    <t>P40142</t>
  </si>
  <si>
    <t>Q9D967</t>
  </si>
  <si>
    <t>P39053</t>
  </si>
  <si>
    <t>P15105</t>
  </si>
  <si>
    <t>P63028</t>
  </si>
  <si>
    <t>Q91W89</t>
  </si>
  <si>
    <t>Q6NZB0</t>
  </si>
  <si>
    <t>Q91YR9</t>
  </si>
  <si>
    <t>Q924X2</t>
  </si>
  <si>
    <t>P11881</t>
  </si>
  <si>
    <t>P46460</t>
  </si>
  <si>
    <t>Q922U2</t>
  </si>
  <si>
    <t>P28665</t>
  </si>
  <si>
    <t>Q8VDP4</t>
  </si>
  <si>
    <t>Q8BWG8</t>
  </si>
  <si>
    <t>P31786</t>
  </si>
  <si>
    <t>Q9DBS5</t>
  </si>
  <si>
    <t>P15864</t>
  </si>
  <si>
    <t>P14602</t>
  </si>
  <si>
    <t>Q61398</t>
  </si>
  <si>
    <t>Q3TZZ7</t>
  </si>
  <si>
    <t>Q91VE0</t>
  </si>
  <si>
    <t>Q9CQH7</t>
  </si>
  <si>
    <t>Q64291</t>
  </si>
  <si>
    <t>Q8R0F6</t>
  </si>
  <si>
    <t>Q02013</t>
  </si>
  <si>
    <t>Q9QZQ8</t>
  </si>
  <si>
    <t>Q9D023</t>
  </si>
  <si>
    <t>Q8C0L0</t>
  </si>
  <si>
    <t>Q9Z2D6</t>
  </si>
  <si>
    <t>O70456</t>
  </si>
  <si>
    <t>Q5SWT3</t>
  </si>
  <si>
    <t>Q6PER3</t>
  </si>
  <si>
    <t>Q8BLQ9</t>
  </si>
  <si>
    <t>Q91V76</t>
  </si>
  <si>
    <t>Q6PDI5</t>
  </si>
  <si>
    <t>Q9JJ28</t>
  </si>
  <si>
    <t>O70318</t>
  </si>
  <si>
    <t>P40240</t>
  </si>
  <si>
    <t>Q7TSH2</t>
  </si>
  <si>
    <t>P0C0S6</t>
  </si>
  <si>
    <t>P70124</t>
  </si>
  <si>
    <t>P62748</t>
  </si>
  <si>
    <t>Q99JR1</t>
  </si>
  <si>
    <t>P13595</t>
  </si>
  <si>
    <t>P08730</t>
  </si>
  <si>
    <t>Q2TBE6</t>
  </si>
  <si>
    <t>Q9CQF3</t>
  </si>
  <si>
    <t>P04342</t>
  </si>
  <si>
    <t>P10107</t>
  </si>
  <si>
    <t>Q61644</t>
  </si>
  <si>
    <t>P16015</t>
  </si>
  <si>
    <t>Q8C7R4</t>
  </si>
  <si>
    <t>Q921M3</t>
  </si>
  <si>
    <t>Q6PIC6</t>
  </si>
  <si>
    <t>Q61207</t>
  </si>
  <si>
    <t>Q5HZI9</t>
  </si>
  <si>
    <t>Q80VD1</t>
  </si>
  <si>
    <t>Q9JJV0</t>
  </si>
  <si>
    <t>P00329</t>
  </si>
  <si>
    <t>P50114</t>
  </si>
  <si>
    <t>Q8BVI5</t>
  </si>
  <si>
    <t>P63011</t>
  </si>
  <si>
    <t>Q9Z331</t>
  </si>
  <si>
    <t>O08692</t>
  </si>
  <si>
    <t>Q62470</t>
  </si>
  <si>
    <t>Q61545</t>
  </si>
  <si>
    <t>Q64437</t>
  </si>
  <si>
    <t>Q6A4J8</t>
  </si>
  <si>
    <t>O35486</t>
  </si>
  <si>
    <t>Q08331</t>
  </si>
  <si>
    <t>P56565</t>
  </si>
  <si>
    <t>P48428</t>
  </si>
  <si>
    <t>P24622</t>
  </si>
  <si>
    <t>P47739</t>
  </si>
  <si>
    <t>P04344</t>
  </si>
  <si>
    <t>P50446</t>
  </si>
  <si>
    <t>Q9CQ10</t>
  </si>
  <si>
    <t>O88712</t>
  </si>
  <si>
    <t>P23927</t>
  </si>
  <si>
    <t>P70268</t>
  </si>
  <si>
    <t>Q9CQC9</t>
  </si>
  <si>
    <t>Q68FL6</t>
  </si>
  <si>
    <t>Q61597</t>
  </si>
  <si>
    <t>O35640</t>
  </si>
  <si>
    <t>Q9JJV1</t>
  </si>
  <si>
    <t>P24472</t>
  </si>
  <si>
    <t>Q9JLN9</t>
  </si>
  <si>
    <t>Q9R0E1</t>
  </si>
  <si>
    <t>P02525</t>
  </si>
  <si>
    <t>Q09PK2</t>
  </si>
  <si>
    <t>Q9WVJ5</t>
  </si>
  <si>
    <t>O09131</t>
  </si>
  <si>
    <t>P62696</t>
  </si>
  <si>
    <t>Q8BWY3</t>
  </si>
  <si>
    <t>Beta-crystallin A2</t>
  </si>
  <si>
    <t>Calretinin</t>
  </si>
  <si>
    <t>Amphiphysin</t>
  </si>
  <si>
    <t>Sodium/potassium-transporting ATPase subunit alpha-3</t>
  </si>
  <si>
    <t>Dihydropyrimidinase-related protein 2</t>
  </si>
  <si>
    <t>Phosducin</t>
  </si>
  <si>
    <t>Neutrophilic granule protein</t>
  </si>
  <si>
    <t>Guanine nucleotide-binding protein G(o) subunit alpha</t>
  </si>
  <si>
    <t>Glutamine synthetase</t>
  </si>
  <si>
    <t>Complexin-4</t>
  </si>
  <si>
    <t>Ubiquinone biosynthesis protein COQ9, mitochondrial</t>
  </si>
  <si>
    <t>Ras-related protein Rab-3A</t>
  </si>
  <si>
    <t>Sodium/potassium-transporting ATPase subunit beta-2</t>
  </si>
  <si>
    <t>Syntaxin-binding protein 1</t>
  </si>
  <si>
    <t>Alpha-ketoglutarate-dependent dioxygenase FTO</t>
  </si>
  <si>
    <t>Murinoglobulin-1</t>
  </si>
  <si>
    <t>Myosin-8</t>
  </si>
  <si>
    <t>Gamma-enolase</t>
  </si>
  <si>
    <t>Apoptosis-associated speck-like protein containing a CARD</t>
  </si>
  <si>
    <t>Mitochondrial pyruvate carrier 2</t>
  </si>
  <si>
    <t>Carnitine O-palmitoyltransferase 1, muscle isoform</t>
  </si>
  <si>
    <t>Mitochondrial glutamate carrier 1</t>
  </si>
  <si>
    <t>Ubiquitin-like modifier-activating enzyme 6</t>
  </si>
  <si>
    <t>Low molecular weight phosphotyrosine protein phosphatase</t>
  </si>
  <si>
    <t>Apoptosis inhibitor 5</t>
  </si>
  <si>
    <t>Neural cell adhesion molecule 1</t>
  </si>
  <si>
    <t>Retinal dehydrogenase 2</t>
  </si>
  <si>
    <t>Guanine nucleotide-binding protein G(I)/G(S)/G(T) subunit beta-3</t>
  </si>
  <si>
    <t>Protein kinase C and casein kinase substrate in neurons protein 1</t>
  </si>
  <si>
    <t>Cell adhesion molecule 1</t>
  </si>
  <si>
    <t>Metaxin-1</t>
  </si>
  <si>
    <t>Beta-synuclein</t>
  </si>
  <si>
    <t>Alpha-mannosidase 2C1</t>
  </si>
  <si>
    <t>Serine/threonine-protein kinase mTOR</t>
  </si>
  <si>
    <t>Heterogeneous nuclear ribonucleoprotein U-like protein 1</t>
  </si>
  <si>
    <t>GTP-binding protein SAR1b</t>
  </si>
  <si>
    <t>Chitinase domain-containing protein 1</t>
  </si>
  <si>
    <t>Procollagen C-endopeptidase enhancer 1</t>
  </si>
  <si>
    <t>Cell adhesion molecule 2</t>
  </si>
  <si>
    <t>DnaJ homolog subfamily C member 9</t>
  </si>
  <si>
    <t>Ras-related protein Rab-27A</t>
  </si>
  <si>
    <t>Phosphatidylinositol 4-kinase type 2-alpha</t>
  </si>
  <si>
    <t>X-ray repair cross-complementing protein 5</t>
  </si>
  <si>
    <t>Solute carrier family 25 member 35</t>
  </si>
  <si>
    <t>Acetyl-CoA acetyltransferase, cytosolic</t>
  </si>
  <si>
    <t>Vesicle-fusing ATPase</t>
  </si>
  <si>
    <t>Proteasome adapter and scaffold protein ECM29</t>
  </si>
  <si>
    <t>Syntaxin-1B</t>
  </si>
  <si>
    <t>Soluble lamin-associated protein of 75 kDa</t>
  </si>
  <si>
    <t>E3 ubiquitin-protein ligase HUWE1</t>
  </si>
  <si>
    <t>Epidermal growth factor receptor</t>
  </si>
  <si>
    <t>Bifunctional coenzyme A synthase</t>
  </si>
  <si>
    <t>Dystrophin</t>
  </si>
  <si>
    <t>Solute carrier family 25 member 51</t>
  </si>
  <si>
    <t>Lactadherin</t>
  </si>
  <si>
    <t>Alpha-1-antitrypsin 1-5</t>
  </si>
  <si>
    <t>Vacuolar protein sorting-associated protein 26B</t>
  </si>
  <si>
    <t>Tubulin-specific chaperone D</t>
  </si>
  <si>
    <t>Neural cell adhesion molecule L1</t>
  </si>
  <si>
    <t>Calmodulin regulator protein PCP4</t>
  </si>
  <si>
    <t>MTOR-associated protein MEAK7</t>
  </si>
  <si>
    <t>Interphotoreceptor matrix proteoglycan 2</t>
  </si>
  <si>
    <t>CDP-diacylglycerol--inositol 3-phosphatidyltransferase</t>
  </si>
  <si>
    <t>Syntaxin-7</t>
  </si>
  <si>
    <t>26S proteasome non-ATPase regulatory subunit 7</t>
  </si>
  <si>
    <t>Heat shock 70 kDa protein 4L</t>
  </si>
  <si>
    <t>Charged multivesicular body protein 2a</t>
  </si>
  <si>
    <t>Macrophage migration inhibitory factor</t>
  </si>
  <si>
    <t>Excitatory amino acid transporter 1</t>
  </si>
  <si>
    <t>Mitochondrial coenzyme A transporter SLC25A42</t>
  </si>
  <si>
    <t>Short-wave-sensitive opsin 1</t>
  </si>
  <si>
    <t>3-hydroxyacyl-CoA dehydrogenase type-2</t>
  </si>
  <si>
    <t>Cytochrome P450 2F2</t>
  </si>
  <si>
    <t>Gamma-soluble NSF attachment protein</t>
  </si>
  <si>
    <t>Ankyrin-3</t>
  </si>
  <si>
    <t>Fibronectin</t>
  </si>
  <si>
    <t>Nuclear pore complex protein Nup93</t>
  </si>
  <si>
    <t>Bisphosphoglycerate mutase</t>
  </si>
  <si>
    <t>ATP-dependent (S)-NAD(P)H-hydrate dehydratase</t>
  </si>
  <si>
    <t>ATP-dependent RNA helicase A</t>
  </si>
  <si>
    <t>Poly(U)-binding-splicing factor PUF60</t>
  </si>
  <si>
    <t>ATP synthase subunit epsilon, mitochondrial</t>
  </si>
  <si>
    <t>Sideroflexin-3</t>
  </si>
  <si>
    <t>Glutamine--tRNA ligase</t>
  </si>
  <si>
    <t>Platelet-activating factor acetylhydrolase IB subunit beta</t>
  </si>
  <si>
    <t>Glyoxylate reductase/hydroxypyruvate reductase</t>
  </si>
  <si>
    <t>Hydroxymethylglutaryl-CoA lyase, mitochondrial</t>
  </si>
  <si>
    <t>Protein-cysteine N-palmitoyltransferase HHAT-like protein</t>
  </si>
  <si>
    <t>Alpha-1B-glycoprotein</t>
  </si>
  <si>
    <t>Rho guanine nucleotide exchange factor 12</t>
  </si>
  <si>
    <t>Proteasome subunit beta type-5</t>
  </si>
  <si>
    <t>Extended synaptotagmin-1</t>
  </si>
  <si>
    <t>Serine/threonine-protein phosphatase 2B catalytic subunit alpha isoform</t>
  </si>
  <si>
    <t>Membrane frizzled-related protein</t>
  </si>
  <si>
    <t>Torsin-1A-interacting protein 2</t>
  </si>
  <si>
    <t>COP9 signalosome complex subunit 5</t>
  </si>
  <si>
    <t>DCC-interacting protein 13-alpha</t>
  </si>
  <si>
    <t>Translin-associated protein X</t>
  </si>
  <si>
    <t>Ferritin light chain 1</t>
  </si>
  <si>
    <t>Gamma-glutamylaminecyclotransferase</t>
  </si>
  <si>
    <t>Ketimine reductase mu-crystallin</t>
  </si>
  <si>
    <t>STE20/SPS1-related proline-alanine-rich protein kinase</t>
  </si>
  <si>
    <t>Inosine-5~-monophosphate dehydrogenase 1</t>
  </si>
  <si>
    <t>U2 snRNP-associated SURP motif-containing protein</t>
  </si>
  <si>
    <t>Small nuclear ribonucleoprotein G</t>
  </si>
  <si>
    <t>Very-long-chain enoyl-CoA reductase</t>
  </si>
  <si>
    <t>Dihydropyrimidinase-related protein 5</t>
  </si>
  <si>
    <t>Protein phosphatase methylesterase 1</t>
  </si>
  <si>
    <t>DAZ-associated protein 1</t>
  </si>
  <si>
    <t>Regulator of nonsense transcripts 1</t>
  </si>
  <si>
    <t>Proteasome subunit beta type-3</t>
  </si>
  <si>
    <t>Hepatocyte growth factor receptor</t>
  </si>
  <si>
    <t>Peripheral plasma membrane protein CASK</t>
  </si>
  <si>
    <t>Septin-4</t>
  </si>
  <si>
    <t>Dynamin-1</t>
  </si>
  <si>
    <t>Coronin-7</t>
  </si>
  <si>
    <t>Inositol 1,4,5-trisphosphate receptor type 1</t>
  </si>
  <si>
    <t>Cell cycle and apoptosis regulator protein 2</t>
  </si>
  <si>
    <t>Kinesin light chain 4</t>
  </si>
  <si>
    <t>Extended synaptotagmin-2</t>
  </si>
  <si>
    <t>Integrin-linked kinase-associated serine/threonine phosphatase 2C</t>
  </si>
  <si>
    <t>Thioredoxin-related transmembrane protein 4</t>
  </si>
  <si>
    <t>Microtubule-associated protein RP/EB family member 3</t>
  </si>
  <si>
    <t>Protein flightless-1 homolog</t>
  </si>
  <si>
    <t>Phosphorylase b kinase regulatory subunit beta</t>
  </si>
  <si>
    <t>Sideroflexin-1</t>
  </si>
  <si>
    <t>Cleavage and polyadenylation specificity factor subunit 5</t>
  </si>
  <si>
    <t>Cysteine desulfurase, mitochondrial</t>
  </si>
  <si>
    <t>Splicing factor 3B subunit 3</t>
  </si>
  <si>
    <t>Protein FAM98B</t>
  </si>
  <si>
    <t>Syntaxin-16</t>
  </si>
  <si>
    <t>Integrin alpha-3</t>
  </si>
  <si>
    <t>Ubiquitin carboxyl-terminal hydrolase 7</t>
  </si>
  <si>
    <t>Phenylalanine--tRNA ligase alpha subunit</t>
  </si>
  <si>
    <t>55 kDa erythrocyte membrane protein</t>
  </si>
  <si>
    <t>Copine-1</t>
  </si>
  <si>
    <t>Ubiquilin-4</t>
  </si>
  <si>
    <t>C-terminal-binding protein 1</t>
  </si>
  <si>
    <t>Methionine--tRNA ligase, cytoplasmic</t>
  </si>
  <si>
    <t>Ras-related protein M-Ras</t>
  </si>
  <si>
    <t>Multifunctional procollagen lysine hydroxylase and glycosyltransferase LH3</t>
  </si>
  <si>
    <t>Aquaporin-1</t>
  </si>
  <si>
    <t>Long-chain fatty acid transport protein 4</t>
  </si>
  <si>
    <t>M4</t>
  </si>
  <si>
    <t>M3</t>
  </si>
  <si>
    <t>M2</t>
  </si>
  <si>
    <t>M1</t>
  </si>
  <si>
    <t>Count</t>
  </si>
  <si>
    <t>adj.P.Val</t>
  </si>
  <si>
    <t>prot_desc</t>
  </si>
  <si>
    <t>Charged multivesicular body protein 3</t>
  </si>
  <si>
    <t>60S acidic ribosomal protein P2</t>
  </si>
  <si>
    <t>Protein S100-B</t>
  </si>
  <si>
    <t>Hippocalcin-like protein 1</t>
  </si>
  <si>
    <t>Acyl-CoA-binding protein</t>
  </si>
  <si>
    <t>Magnesium-dependent phosphatase 1</t>
  </si>
  <si>
    <t>Eukaryotic translation initiation factor 2 subunit 3, X-linked</t>
  </si>
  <si>
    <t>Ragulator complex protein LAMTOR1</t>
  </si>
  <si>
    <t>Uncharacterized protein KIAA1522</t>
  </si>
  <si>
    <t>Carbonic anhydrase 12</t>
  </si>
  <si>
    <t>Phospholipid transfer protein</t>
  </si>
  <si>
    <t>Quinone oxidoreductase-like protein 2</t>
  </si>
  <si>
    <t>NA</t>
  </si>
  <si>
    <t>Integrin alpha-6</t>
  </si>
  <si>
    <t>Protein S100-A9</t>
  </si>
  <si>
    <t>NADH dehydrogenase [ubiquinone] iron-sulfur protein 6, mitochondrial</t>
  </si>
  <si>
    <t>Costars family protein ABRACL</t>
  </si>
  <si>
    <t>Hemoglobin subunit alpha</t>
  </si>
  <si>
    <t>Calmodulin-like protein 3</t>
  </si>
  <si>
    <t>Acyl-protein thioesterase 2</t>
  </si>
  <si>
    <t>Protein S100-A11</t>
  </si>
  <si>
    <t>Myosin-binding protein H-like</t>
  </si>
  <si>
    <t>ATP synthase subunit delta, mitochondrial</t>
  </si>
  <si>
    <t>Hemoglobin subunit beta-1</t>
  </si>
  <si>
    <t>Protein S100-A1</t>
  </si>
  <si>
    <t>Copper transport protein ATOX1</t>
  </si>
  <si>
    <t>Prosaposin</t>
  </si>
  <si>
    <t>Acyl-protein thioesterase 1</t>
  </si>
  <si>
    <t>1-phosphatidylinositol 4,5-bisphosphate phosphodiesterase beta-3</t>
  </si>
  <si>
    <t>Glutathione S-transferase omega-1</t>
  </si>
  <si>
    <t>Retroviral-like aspartic protease 1</t>
  </si>
  <si>
    <t>Glutathione S-transferase A4</t>
  </si>
  <si>
    <t>Annexin A8</t>
  </si>
  <si>
    <t>Serine/threonine-protein kinase N1</t>
  </si>
  <si>
    <t>Keratin, type II cytoskeletal 6A</t>
  </si>
  <si>
    <t>Aldehyde dehydrogenase, dimeric NADP-preferring</t>
  </si>
  <si>
    <t>Tubulin-specific chaperone A</t>
  </si>
  <si>
    <t>Alcohol dehydrogenase class 4 mu/sigma chain</t>
  </si>
  <si>
    <t>Keratin, type II cytoskeletal 6B</t>
  </si>
  <si>
    <t>Alcohol dehydrogenase 1</t>
  </si>
  <si>
    <t>Carbonic anhydrase 3</t>
  </si>
  <si>
    <t>Annexin A1</t>
  </si>
  <si>
    <t>Keratin, type I cytoskeletal 13</t>
  </si>
  <si>
    <t>Serpin B5</t>
  </si>
  <si>
    <t>CD9 antigen</t>
  </si>
  <si>
    <t>Ester hydrolase C11orf54 homolog</t>
  </si>
  <si>
    <t>14-3-3 protein sigma</t>
  </si>
  <si>
    <t>Farnesyl pyrophosphate synthase</t>
  </si>
  <si>
    <t>Keratin, type I cytoskeletal 12</t>
  </si>
  <si>
    <t>Heat shock protein beta-1</t>
  </si>
  <si>
    <t>Keratin, type II cytoskeletal 5</t>
  </si>
  <si>
    <t>Prostaglandin reductase 1</t>
  </si>
  <si>
    <t>Translationally-controlled tumor protein</t>
  </si>
  <si>
    <t>Transketolase</t>
  </si>
  <si>
    <t>Prothymosin alpha</t>
  </si>
  <si>
    <t>Pre-B-cell leukemia transcription factor-interacting protein 1</t>
  </si>
  <si>
    <t>Emerin</t>
  </si>
  <si>
    <t>SUMO-conjugating enzyme UBC9</t>
  </si>
  <si>
    <t>Pro-cathepsin H</t>
  </si>
  <si>
    <t>Thioredoxin</t>
  </si>
  <si>
    <t>Dynein light chain 1, cytoplasmic</t>
  </si>
  <si>
    <t>Protein PTHB1</t>
  </si>
  <si>
    <t>Keratin, type II cytoskeletal 2 epidermal</t>
  </si>
  <si>
    <t>NAD(P)H dehydrogenase [quinone] 1</t>
  </si>
  <si>
    <t>Keratin, type II cytoskeletal 79</t>
  </si>
  <si>
    <t>60S ribosomal protein L34</t>
  </si>
  <si>
    <t>Cathepsin B</t>
  </si>
  <si>
    <t>Glutaredoxin-3</t>
  </si>
  <si>
    <t>Copine-3</t>
  </si>
  <si>
    <t>Annexin A3</t>
  </si>
  <si>
    <t>Alcohol dehydrogenase class-3</t>
  </si>
  <si>
    <t>Growth factor receptor-bound protein 2</t>
  </si>
  <si>
    <t>Mesencephalic astrocyte-derived neurotrophic factor</t>
  </si>
  <si>
    <t>Adseverin</t>
  </si>
  <si>
    <t>Prostaglandin E synthase 3</t>
  </si>
  <si>
    <t>Ubiquitin-conjugating enzyme E2 L3</t>
  </si>
  <si>
    <t>Junction plakoglobin</t>
  </si>
  <si>
    <t>Glutathione S-transferase Mu 2</t>
  </si>
  <si>
    <t>Ras-related protein Rab-1B</t>
  </si>
  <si>
    <t>Plasminogen activator inhibitor 1 RNA-binding protein</t>
  </si>
  <si>
    <t>Xaa-Pro dipeptidase</t>
  </si>
  <si>
    <t>Alpha-actinin-4</t>
  </si>
  <si>
    <t>Envoplakin</t>
  </si>
  <si>
    <t>Aldo-keto reductase family 1 member A1</t>
  </si>
  <si>
    <t>40S ribosomal protein S13</t>
  </si>
  <si>
    <t>Annexin A2</t>
  </si>
  <si>
    <t>Monocarboxylate transporter 1</t>
  </si>
  <si>
    <t>Ig gamma-2A chain C region secreted form</t>
  </si>
  <si>
    <t>Annexin A7</t>
  </si>
  <si>
    <t>Desmoplakin</t>
  </si>
  <si>
    <t>WD repeat-containing protein 61</t>
  </si>
  <si>
    <t>Inorganic pyrophosphatase</t>
  </si>
  <si>
    <t>Peroxiredoxin-5, mitochondrial</t>
  </si>
  <si>
    <t>Ubiquitin-40S ribosomal protein S27a</t>
  </si>
  <si>
    <t>Beta-actin-like protein 2</t>
  </si>
  <si>
    <t>Serine protease inhibitor A3K</t>
  </si>
  <si>
    <t>Dynein light chain 2, cytoplasmic</t>
  </si>
  <si>
    <t>60S ribosomal protein L23a</t>
  </si>
  <si>
    <t>Leucine-rich repeat-containing protein 57</t>
  </si>
  <si>
    <t>RNA-binding protein EWS</t>
  </si>
  <si>
    <t>Mitogen-activated protein kinase 3</t>
  </si>
  <si>
    <t>NEDD8-conjugating enzyme Ubc12</t>
  </si>
  <si>
    <t>Histone H1.2</t>
  </si>
  <si>
    <t>Transcription factor BTF3 homolog 4</t>
  </si>
  <si>
    <t>High mobility group protein B1</t>
  </si>
  <si>
    <t>Histone H1.5</t>
  </si>
  <si>
    <t>DnaJ homolog subfamily C member 8</t>
  </si>
  <si>
    <t>Tetratricopeptide repeat protein 39B</t>
  </si>
  <si>
    <t>Histone H2A.Z</t>
  </si>
  <si>
    <t>Gamma-crystallin D</t>
  </si>
  <si>
    <t>CDGSH iron-sulfur domain-containing protein 1</t>
  </si>
  <si>
    <t>Ig gamma-2B chain C region</t>
  </si>
  <si>
    <t>Gamma-crystallin C</t>
  </si>
  <si>
    <t>Gamma-crystallin B</t>
  </si>
  <si>
    <t>L-lactate dehydrogenase A chain</t>
  </si>
  <si>
    <t>Protein SET</t>
  </si>
  <si>
    <t>Heterogeneous nuclear ribonucleoprotein A0</t>
  </si>
  <si>
    <t>Proteasome subunit beta type-7</t>
  </si>
  <si>
    <t>V-type proton ATPase subunit C 1</t>
  </si>
  <si>
    <t>Histone H2B type 1-C/E/G</t>
  </si>
  <si>
    <t>Beta-crystallin B3</t>
  </si>
  <si>
    <t>Chromobox protein homolog 3</t>
  </si>
  <si>
    <t>Beta-arrestin-1</t>
  </si>
  <si>
    <t>Vacuolar protein sorting-associated protein 53 homolog</t>
  </si>
  <si>
    <t>Beta-crystallin B2</t>
  </si>
  <si>
    <t>Transcriptional activator protein Pur-beta</t>
  </si>
  <si>
    <t>Alpha-crystallin A chain</t>
  </si>
  <si>
    <t>Beta-crystallin A1</t>
  </si>
  <si>
    <t>S-arrestin</t>
  </si>
  <si>
    <t>RNA-binding protein FUS</t>
  </si>
  <si>
    <t>Alpha-crystallin B chain</t>
  </si>
  <si>
    <t>Alpha-enolase</t>
  </si>
  <si>
    <t>Protein lin-7 homolog C</t>
  </si>
  <si>
    <t>Beta-crystallin A4</t>
  </si>
  <si>
    <t>Gamma-crystallin S</t>
  </si>
  <si>
    <t>Endophilin-A1</t>
  </si>
  <si>
    <t>Plasma membrane calcium-transporting ATPase 1</t>
  </si>
  <si>
    <t>Beta-crystallin B1</t>
  </si>
  <si>
    <t>Band 4.1-like protein 2</t>
  </si>
  <si>
    <t>Methyl-CpG-binding protein 2</t>
  </si>
  <si>
    <t>Core histone macro-H2A.1</t>
  </si>
  <si>
    <t>Lamin-B1</t>
  </si>
  <si>
    <t>Small nuclear ribonucleoprotein Sm D2</t>
  </si>
  <si>
    <t>Hexokinase-1</t>
  </si>
  <si>
    <t>Protein 4.1</t>
  </si>
  <si>
    <t>Histone H1.4</t>
  </si>
  <si>
    <t>Synaptogyrin-1</t>
  </si>
  <si>
    <t>Hepatoma-derived growth factor-related protein 3</t>
  </si>
  <si>
    <t>Acidic leucine-rich nuclear phosphoprotein 32 family member E</t>
  </si>
  <si>
    <t>Pyruvate kinase PKM</t>
  </si>
  <si>
    <t>V-type proton ATPase subunit D</t>
  </si>
  <si>
    <t>Non-histone chromosomal protein HMG-14</t>
  </si>
  <si>
    <t>High mobility group protein B2</t>
  </si>
  <si>
    <t>Carbonic anhydrase 2</t>
  </si>
  <si>
    <t>cell division (GO:0051301)</t>
  </si>
  <si>
    <t>cellular localization (GO:0051641)</t>
  </si>
  <si>
    <t>export from cell (GO:0140352)</t>
  </si>
  <si>
    <t>cellular developmental process (GO:0048869)</t>
  </si>
  <si>
    <t>process utilizing autophagic mechanism (GO:0061919)</t>
  </si>
  <si>
    <t>cellular metabolic process (GO:0044237)</t>
  </si>
  <si>
    <t>cell recognition (GO:0008037)</t>
  </si>
  <si>
    <t>exocytic process (GO:0140029)</t>
  </si>
  <si>
    <t>cell adhesion (GO:0007155)</t>
  </si>
  <si>
    <t>cell cycle (GO:0007049)</t>
  </si>
  <si>
    <t>cell communication (GO:0007154)</t>
  </si>
  <si>
    <t>microtubule-based process (GO:0007017)</t>
  </si>
  <si>
    <t>maintenance of location in cell (GO:0051651)</t>
  </si>
  <si>
    <t>cellular component organization or biogenesis (GO:0071840)</t>
  </si>
  <si>
    <t>cell activation (GO:0001775)</t>
  </si>
  <si>
    <t>cellular response to stimulus (GO:0051716)</t>
  </si>
  <si>
    <t>actin filament-based process (GO:0030029)</t>
  </si>
  <si>
    <t>transmembrane transport (GO:0055085)</t>
  </si>
  <si>
    <t>signal transduction (GO:0007165)</t>
  </si>
  <si>
    <t>establishment or maintenance of cell polarity (GO:0007163)</t>
  </si>
  <si>
    <t>protein folding (GO:0006457)</t>
  </si>
  <si>
    <t>intermediate filament-based process (GO:0045103)</t>
  </si>
  <si>
    <t>cell cycle process (GO:0022402)</t>
  </si>
  <si>
    <t>Cellular Biological Process</t>
  </si>
  <si>
    <t>Genes</t>
  </si>
  <si>
    <t>against total # genes</t>
  </si>
  <si>
    <t>Total number of genes = 204</t>
  </si>
  <si>
    <t>total number of process hits = 459</t>
  </si>
  <si>
    <t>MOUSE|MGI=MGI=1923558|UniProtKB=Q9D1G1</t>
  </si>
  <si>
    <t>Ras-related protein Rab-1B;Rab1b;PTN000634977;orthologs</t>
  </si>
  <si>
    <t>Mus musculus</t>
  </si>
  <si>
    <t>oxidoreductase(PC00176)</t>
  </si>
  <si>
    <t>MOUSE|MGI=MGI=98345|UniProtKB=P62317</t>
  </si>
  <si>
    <t>Small nuclear ribonucleoprotein Sm D2;Snrpd2;PTN000299634;orthologs</t>
  </si>
  <si>
    <t>MOUSE|MGI=MGI=95394|UniProtKB=P17183</t>
  </si>
  <si>
    <t>Gamma-enolase;Eno2;PTN000224479;orthologs</t>
  </si>
  <si>
    <t>lyase(PC00144)</t>
  </si>
  <si>
    <t>MOUSE|MGI=MGI=1349763|UniProtKB=O08553</t>
  </si>
  <si>
    <t>Dihydropyrimidinase-related protein 2;Dpysl2;PTN000182539;orthologs</t>
  </si>
  <si>
    <t>hydrolase(PC00121)</t>
  </si>
  <si>
    <t>MOUSE|MGI=MGI=1915209|UniProtKB=Q3UEB3</t>
  </si>
  <si>
    <t>Poly(U)-binding-splicing factor PUF60;Puf60;PTN002365822;orthologs</t>
  </si>
  <si>
    <t>MOUSE|MGI=MGI=1098297|UniProtKB=Q924X2</t>
  </si>
  <si>
    <t>Carnitine O-palmitoyltransferase 1, muscle isoform;Cpt1b;PTN000502093;orthologs</t>
  </si>
  <si>
    <t>acyltransferase(PC00042)</t>
  </si>
  <si>
    <t>kinase(PC00137)</t>
  </si>
  <si>
    <t>MOUSE|MGI=MGI=88608|UniProtKB=P33267</t>
  </si>
  <si>
    <t>Cytochrome P450 2F2;Cyp2f2;PTN000670825;orthologs</t>
  </si>
  <si>
    <t>oxygenase(PC00177)</t>
  </si>
  <si>
    <t>MOUSE|MGI=MGI=97831|UniProtKB=Q9D819</t>
  </si>
  <si>
    <t>Inorganic pyrophosphatase;Ppa1;PTN000032465;orthologs</t>
  </si>
  <si>
    <t>pyrophosphatase(PC00196)</t>
  </si>
  <si>
    <t>MOUSE|MGI=MGI=1309515|UniProtKB=P24472</t>
  </si>
  <si>
    <t>Glutathione S-transferase A4;Gsta4;PTN000170899;orthologs</t>
  </si>
  <si>
    <t>transferase(PC00220)</t>
  </si>
  <si>
    <t>MOUSE|MGI=MGI=1342273|UniProtKB=O09131</t>
  </si>
  <si>
    <t>Glutathione S-transferase omega-1;Gsto1;PTN000136780;orthologs</t>
  </si>
  <si>
    <t>Gene ID</t>
  </si>
  <si>
    <t>Map ID</t>
  </si>
  <si>
    <t xml:space="preserve">Gene Name, Gene symbol </t>
  </si>
  <si>
    <t xml:space="preserve">Species </t>
  </si>
  <si>
    <t>MOUSE|MGI=MGI=1855697|UniProtKB=P56382</t>
  </si>
  <si>
    <t>ATP synthase subunit epsilon, mitochondrial;Atp5f1e;PTN000475226;orthologs</t>
  </si>
  <si>
    <t>MOUSE|MGI=MGI=104517|UniProtKB=P27641</t>
  </si>
  <si>
    <t>X-ray repair cross-complementing protein 5;Xrcc5;PTN000288382;orthologs</t>
  </si>
  <si>
    <t>MOUSE|MGI=MGI=1353451|UniProtKB=P47739</t>
  </si>
  <si>
    <t>Aldehyde dehydrogenase, dimeric NADP-preferring;Aldh3a1;PTN000193137;orthologs</t>
  </si>
  <si>
    <t>dehydrogenase(PC00092)</t>
  </si>
  <si>
    <t>MOUSE|MGI=MGI=97591|UniProtKB=P52480</t>
  </si>
  <si>
    <t>Pyruvate kinase PKM;Pkm;PTN000212722;orthologs</t>
  </si>
  <si>
    <t>MOUSE|MGI=MGI=108022|UniProtKB=P70268</t>
  </si>
  <si>
    <t>MOUSE|MGI=MGI=96021|UniProtKB=P02088</t>
  </si>
  <si>
    <t>Hemoglobin subunit beta-1;Hbb-b1;PTN000154361;orthologs</t>
  </si>
  <si>
    <t>MOUSE|MGI=MGI=1345633|UniProtKB=Q68FL6</t>
  </si>
  <si>
    <t>Methionine--tRNA ligase, cytoplasmic;Mars1;PTN000236015;orthologs</t>
  </si>
  <si>
    <t>MOUSE|MGI=MGI=1934031|UniProtKB=Q2TBE6</t>
  </si>
  <si>
    <t>Phosphatidylinositol 4-kinase type 2-alpha;Pi4k2a;PTN000305273;orthologs</t>
  </si>
  <si>
    <t>MOUSE|MGI=MGI=1915408|UniProtKB=Q9CY27</t>
  </si>
  <si>
    <t>Very-long-chain enoyl-CoA reductase;Tecr;PTN000059224;orthologs</t>
  </si>
  <si>
    <t>MOUSE|MGI=MGI=1915261|UniProtKB=P62309</t>
  </si>
  <si>
    <t>Small nuclear ribonucleoprotein G;Snrpg;PTN000058309;orthologs</t>
  </si>
  <si>
    <t>phospholipase(PC00186)</t>
  </si>
  <si>
    <t>MOUSE|MGI=MGI=1915517|UniProtKB=Q9D6M3</t>
  </si>
  <si>
    <t>Mitochondrial glutamate carrier 1;Slc25a22;PTN000640343;orthologs</t>
  </si>
  <si>
    <t>MOUSE|MGI=MGI=1915164|UniProtKB=Q8K1Z0</t>
  </si>
  <si>
    <t>Ubiquinone biosynthesis protein COQ9, mitochondrial;Coq9;PTN000484429;orthologs</t>
  </si>
  <si>
    <t>MOUSE|MGI=MGI=87926|UniProtKB=Q64437</t>
  </si>
  <si>
    <t>All-trans-retinol dehydrogenase [NAD(+)] ADH7;Adh7;PTN000191714;orthologs</t>
  </si>
  <si>
    <t>dehydratase(PC00091)</t>
  </si>
  <si>
    <t>MOUSE|MGI=MGI=1347347|UniProtKB=Q91VE0</t>
  </si>
  <si>
    <t>Long-chain fatty acid transport protein 4;Slc27a4;PTN000645452;orthologs</t>
  </si>
  <si>
    <t>MOUSE|MGI=MGI=107932|UniProtKB=P52503</t>
  </si>
  <si>
    <t>NADH dehydrogenase [ubiquinone] iron-sulfur protein 6, mitochondrial;Ndufs6;PTN000322576;orthologs</t>
  </si>
  <si>
    <t>MOUSE|MGI=MGI=87921|UniProtKB=P00329</t>
  </si>
  <si>
    <t>Alcohol dehydrogenase 1;Adh1;PTN000191732;orthologs</t>
  </si>
  <si>
    <t>MOUSE|MGI=MGI=105992|UniProtKB=P40142</t>
  </si>
  <si>
    <t>Transketolase;Tkt;PTN000179067;orthologs</t>
  </si>
  <si>
    <t>transketolase(PC00221)</t>
  </si>
  <si>
    <t>MOUSE|MGI=MGI=1913840|UniProtKB=Q8C0C7</t>
  </si>
  <si>
    <t>Phenylalanine--tRNA ligase alpha subunit;Farsa;PTN000165953;orthologs</t>
  </si>
  <si>
    <t>MOUSE|MGI=MGI=1929772|UniProtKB=Q9EQF6</t>
  </si>
  <si>
    <t>Dihydropyrimidinase-related protein 5;Dpysl5;PTN000182566;orthologs</t>
  </si>
  <si>
    <t>MOUSE|MGI=MGI=105491|UniProtKB=Q8VDP6</t>
  </si>
  <si>
    <t>CDP-diacylglycerol--inositol 3-phosphatidyltransferase;Cdipt;PTN000394736;orthologs</t>
  </si>
  <si>
    <t>MOUSE|MGI=MGI=96567|UniProtKB=P50096</t>
  </si>
  <si>
    <t>Inosine-5'-monophosphate dehydrogenase 1;Impdh1;PTN000226927;orthologs</t>
  </si>
  <si>
    <t>MOUSE|MGI=MGI=1928394|UniProtKB=Q9JLN9</t>
  </si>
  <si>
    <t>MOUSE|MGI=MGI=104888|UniProtKB=Q920E5</t>
  </si>
  <si>
    <t>Farnesyl pyrophosphate synthase;Fdps;PTN000162970;orthologs</t>
  </si>
  <si>
    <t>MOUSE|MGI=MGI=1929282|UniProtKB=Q9R0Q7</t>
  </si>
  <si>
    <t>Prostaglandin E synthase 3;Ptges3;PTN000532613;orthologs</t>
  </si>
  <si>
    <t>MOUSE|MGI=MGI=96158|UniProtKB=P38060</t>
  </si>
  <si>
    <t>Hydroxymethylglutaryl-CoA lyase, mitochondrial;Hmgcl;PTN000031266;orthologs</t>
  </si>
  <si>
    <t>MOUSE|MGI=MGI=96103|UniProtKB=P17710</t>
  </si>
  <si>
    <t>Hexokinase-1;Hk1;PTN000455395;orthologs</t>
  </si>
  <si>
    <t>MOUSE|MGI=MGI=1347000|UniProtKB=Q9WTL7</t>
  </si>
  <si>
    <t>Acyl-protein thioesterase 2;Lypla2;PTN000069252;orthologs</t>
  </si>
  <si>
    <t>MOUSE|MGI=MGI=87929|UniProtKB=P28474</t>
  </si>
  <si>
    <t>Alcohol dehydrogenase class-3;Adh5;PTN000191754;orthologs</t>
  </si>
  <si>
    <t>MOUSE|MGI=MGI=95393|UniProtKB=P17182</t>
  </si>
  <si>
    <t>Alpha-enolase;Eno1;PTN000224502;orthologs</t>
  </si>
  <si>
    <t>spliceosomal snRNP assembly(GO:0000387)</t>
  </si>
  <si>
    <t>glycolytic process(GO:0006096)</t>
  </si>
  <si>
    <t>pyrimidine nucleobase catabolic process(GO:0006208)</t>
  </si>
  <si>
    <t>phosphate-containing compound metabolic process(GO:0006796)</t>
  </si>
  <si>
    <t>heterocycle metabolic process(GO:0046483);organic cyclic compound metabolic process(GO:1901360);glutathione metabolic process(GO:0006749);carboxylic acid metabolic process(GO:0019752);monosaccharide metabolic process(GO:0005996)</t>
  </si>
  <si>
    <t>cellular metabolic process(GO:0044237);organic substance metabolic process(GO:0071704)</t>
  </si>
  <si>
    <t>glutathione metabolic process(GO:0006749)</t>
  </si>
  <si>
    <t>cellular response to insulin stimulus(GO:0032869);glycolytic process(GO:0006096)</t>
  </si>
  <si>
    <t>peptidyl-serine phosphorylation(GO:0018105);intracellular signal transduction(GO:0035556)</t>
  </si>
  <si>
    <t>endosome organization(GO:0007032);Golgi organization(GO:0007030);phosphatidylinositol phosphate biosynthetic process(GO:0046854)</t>
  </si>
  <si>
    <t>fatty acid biosynthetic process(GO:0006633);very long-chain fatty acid metabolic process(GO:0000038)</t>
  </si>
  <si>
    <t>mRNA splicing, via spliceosome(GO:0000398)</t>
  </si>
  <si>
    <t>ubiquinone biosynthetic process(GO:0006744)</t>
  </si>
  <si>
    <t>purine ribonucleotide biosynthetic process(GO:0009152);purine ribonucleoside triphosphate biosynthetic process(GO:0009206)</t>
  </si>
  <si>
    <t>Go-slim biological process</t>
  </si>
  <si>
    <t>extracellular matrix protein (PC00102)</t>
  </si>
  <si>
    <t>cytoskeletal protein (PC00085)</t>
  </si>
  <si>
    <t>transporter (PC00227)</t>
  </si>
  <si>
    <t>scaffold/adaptor protein (PC00226)</t>
  </si>
  <si>
    <t>DNA metabolism protein (PC00009)</t>
  </si>
  <si>
    <t>cell adhesion molecule (PC00069)</t>
  </si>
  <si>
    <t>protein-binding activity modulator (PC00095)</t>
  </si>
  <si>
    <t>viral or transposable element protein (PC00237)</t>
  </si>
  <si>
    <t>RNA metabolism protein (PC00031)</t>
  </si>
  <si>
    <t>calcium-binding protein (PC00060)</t>
  </si>
  <si>
    <t>gene-specific transcriptional regulator (PC00264)</t>
  </si>
  <si>
    <t>defense/immunity protein (PC00090)</t>
  </si>
  <si>
    <t>translational protein (PC00263)</t>
  </si>
  <si>
    <t>metabolite interconversion enzyme (PC00262)</t>
  </si>
  <si>
    <t>protein modifying enzyme (PC00260)</t>
  </si>
  <si>
    <t>chromatin/chromatin-binding, or -regulatory protein (PC00077)</t>
  </si>
  <si>
    <t>transfer/carrier protein (PC00219)</t>
  </si>
  <si>
    <t>membrane traffic protein (PC00150)</t>
  </si>
  <si>
    <t>chaperone (PC00072)</t>
  </si>
  <si>
    <t>cell junction protein (PC00070)</t>
  </si>
  <si>
    <t>structural protein (PC00211)</t>
  </si>
  <si>
    <t>storage protein (PC00210)</t>
  </si>
  <si>
    <t>transmembrane signal receptor (PC00197)</t>
  </si>
  <si>
    <t>No PANTHER category is assigned (UNCLASSIFIED)</t>
  </si>
  <si>
    <t>MOUSE|MGI=MGI=1347093|UniProtKB=Q8BGW1</t>
  </si>
  <si>
    <t>Alpha-ketoglutarate-dependent dioxygenase FTO;Fto;PTN000778995;orthologs</t>
  </si>
  <si>
    <t>MOUSE|MGI=MGI=103187|UniProtKB=Q64669</t>
  </si>
  <si>
    <t>NAD(P)H dehydrogenase [quinone] 1;Nqo1;PTN000795983;orthologs</t>
  </si>
  <si>
    <t>MOUSE|MGI=MGI=1929955|UniProtKB=Q9JII6</t>
  </si>
  <si>
    <t>Aldo-keto reductase family 1 member A1;Akr1a1;PTN000199013;orthologs</t>
  </si>
  <si>
    <t>reductase(PC00198)</t>
  </si>
  <si>
    <t>MOUSE|MGI=MGI=96982|UniProtKB=P34884</t>
  </si>
  <si>
    <t>Macrophage migration inhibitory factor;Mif;PTN000237563;orthologs</t>
  </si>
  <si>
    <t>decarboxylase(PC00089)</t>
  </si>
  <si>
    <t>MOUSE|MGI=MGI=102768|UniProtKB=P21956</t>
  </si>
  <si>
    <t>Lactadherin;Mfge8;PTN000013465;orthologs</t>
  </si>
  <si>
    <t>MOUSE|MGI=MGI=107928|UniProtKB=Q62148</t>
  </si>
  <si>
    <t>Retinal dehydrogenase 2;Aldh1a2;PTN000192816;orthologs</t>
  </si>
  <si>
    <t>MOUSE|MGI=MGI=102675|UniProtKB=O54983</t>
  </si>
  <si>
    <t>Ketimine reductase mu-crystallin;Crym;PTN000352185;orthologs</t>
  </si>
  <si>
    <t>MOUSE|MGI=MGI=1098242|UniProtKB=P15327</t>
  </si>
  <si>
    <t>Bisphosphoglycerate mutase;Bpgm;PTN002630766;orthologs</t>
  </si>
  <si>
    <t>mutase(PC00160)</t>
  </si>
  <si>
    <t>MOUSE|MGI=MGI=1316706|UniProtKB=Q9Z1J3</t>
  </si>
  <si>
    <t>Cysteine desulfurase, mitochondrial;Nfs1;PTN002266666;orthologs</t>
  </si>
  <si>
    <t>MOUSE|MGI=MGI=88270|UniProtKB=P16015</t>
  </si>
  <si>
    <t>Carbonic anhydrase 3;Ca3;PTN000437276;orthologs</t>
  </si>
  <si>
    <t>MOUSE|MGI=MGI=1353653|UniProtKB=Q9CQM9</t>
  </si>
  <si>
    <t>Glutaredoxin-3;Glrx3;PTN000033639;orthologs</t>
  </si>
  <si>
    <t>Axon guidance mediated by semaphorins (P00007)</t>
  </si>
  <si>
    <t>Apoptosis signaling pathway (P00006)</t>
  </si>
  <si>
    <t>Gonadotropin-releasing hormone receptor pathway (P06664)</t>
  </si>
  <si>
    <t>Angiogenesis (P00005)</t>
  </si>
  <si>
    <t>Alzheimer disease-presenilin pathway (P00004)</t>
  </si>
  <si>
    <t>Alzheimer disease-amyloid secretase pathway (P00003)</t>
  </si>
  <si>
    <t>Alpha adrenergic receptor signaling pathway (P00002)</t>
  </si>
  <si>
    <t>Adrenaline and noradrenaline biosynthesis (P00001)</t>
  </si>
  <si>
    <t>CCKR signaling map (P06959)</t>
  </si>
  <si>
    <t>Ubiquitin proteasome pathway (P00060)</t>
  </si>
  <si>
    <t>p53 pathway (P00059)</t>
  </si>
  <si>
    <t>Wnt signaling pathway (P00057)</t>
  </si>
  <si>
    <t>Heme biosynthesis (P02746)</t>
  </si>
  <si>
    <t>VEGF signaling pathway (P00056)</t>
  </si>
  <si>
    <t>Glutamine glutamate conversion (P02745)</t>
  </si>
  <si>
    <t>Fructose galactose metabolism (P02744)</t>
  </si>
  <si>
    <t>Toll receptor signaling pathway (P00054)</t>
  </si>
  <si>
    <t>T cell activation (P00053)</t>
  </si>
  <si>
    <t>TGF-beta signaling pathway (P00052)</t>
  </si>
  <si>
    <t>Parkinson disease (P00049)</t>
  </si>
  <si>
    <t>De novo purine biosynthesis (P02738)</t>
  </si>
  <si>
    <t>PI3 kinase pathway (P00048)</t>
  </si>
  <si>
    <t>PDGF signaling pathway (P00047)</t>
  </si>
  <si>
    <t>Coenzyme A biosynthesis (P02736)</t>
  </si>
  <si>
    <t>Oxidative stress response (P00046)</t>
  </si>
  <si>
    <t>Nicotinic acetylcholine receptor signaling pathway (P00044)</t>
  </si>
  <si>
    <t>Muscarinic acetylcholine receptor 2 and 4 signaling pathway (P00043)</t>
  </si>
  <si>
    <t>Muscarinic acetylcholine receptor 1 and 3 signaling pathway (P00042)</t>
  </si>
  <si>
    <t>Metabotropic glutamate receptor group I pathway (P00041)</t>
  </si>
  <si>
    <t>Metabotropic glutamate receptor group II pathway (P00040)</t>
  </si>
  <si>
    <t>Synaptic vesicle trafficking (P05734)</t>
  </si>
  <si>
    <t>GABA-B receptor II signaling (P05731)</t>
  </si>
  <si>
    <t>Endogenous cannabinoid signaling (P05730)</t>
  </si>
  <si>
    <t>Metabotropic glutamate receptor group III pathway (P00039)</t>
  </si>
  <si>
    <t>Ionotropic glutamate receptor pathway (P00037)</t>
  </si>
  <si>
    <t>Interleukin signaling pathway (P00036)</t>
  </si>
  <si>
    <t>Interferon-gamma signaling pathway (P00035)</t>
  </si>
  <si>
    <t>Integrin signalling pathway (P00034)</t>
  </si>
  <si>
    <t>Insulin/IGF pathway-mitogen activated protein kinase kinase/MAP kinase cascade (P00032)</t>
  </si>
  <si>
    <t>Inflammation mediated by chemokine and cytokine signaling pathway (P00031)</t>
  </si>
  <si>
    <t>p53 pathway by glucose deprivation (P04397)</t>
  </si>
  <si>
    <t>Hypoxia response via HIF activation (P00030)</t>
  </si>
  <si>
    <t>Thyrotropin-releasing hormone receptor signaling pathway (P04394)</t>
  </si>
  <si>
    <t>Ras Pathway (P04393)</t>
  </si>
  <si>
    <t>Oxytocin receptor mediated signaling pathway (P04391)</t>
  </si>
  <si>
    <t>2-arachidonoylglycerol biosynthesis (P05726)</t>
  </si>
  <si>
    <t>Huntington disease (P00029)</t>
  </si>
  <si>
    <t>Heterotrimeric G-protein signaling pathway-rod outer segment phototransduction (P00028)</t>
  </si>
  <si>
    <t>Heterotrimeric G-protein signaling pathway-Gq alpha and Go alpha mediated pathway (P00027)</t>
  </si>
  <si>
    <t>p38 MAPK pathway (P05918)</t>
  </si>
  <si>
    <t>Heterotrimeric G-protein signaling pathway-Gi alpha and Gs alpha mediated pathway (P00026)</t>
  </si>
  <si>
    <t>Opioid proopiomelanocortin pathway (P05917)</t>
  </si>
  <si>
    <t>Opioid prodynorphin pathway (P05916)</t>
  </si>
  <si>
    <t>Glycolysis (P00024)</t>
  </si>
  <si>
    <t>Opioid proenkephalin pathway (P05915)</t>
  </si>
  <si>
    <t>Nicotine pharmacodynamics pathway (P06587)</t>
  </si>
  <si>
    <t>Enkephalin release (P05913)</t>
  </si>
  <si>
    <t>FGF signaling pathway (P00021)</t>
  </si>
  <si>
    <t>Dopamine receptor mediated signaling pathway (P05912)</t>
  </si>
  <si>
    <t>FAS signaling pathway (P00020)</t>
  </si>
  <si>
    <t>Angiotensin II-stimulated signaling through G proteins and beta-arrestin (P05911)</t>
  </si>
  <si>
    <t>Histamine H2 receptor mediated signaling pathway (P04386)</t>
  </si>
  <si>
    <t>Pyruvate metabolism (P02772)</t>
  </si>
  <si>
    <t>Histamine H1 receptor mediated signaling pathway (P04385)</t>
  </si>
  <si>
    <t>Pyrimidine Metabolism (P02771)</t>
  </si>
  <si>
    <t>Cortocotropin releasing factor receptor signaling pathway (P04380)</t>
  </si>
  <si>
    <t>Endothelin signaling pathway (P00019)</t>
  </si>
  <si>
    <t>EGF receptor signaling pathway (P00018)</t>
  </si>
  <si>
    <t>Cytoskeletal regulation by Rho GTPase (P00016)</t>
  </si>
  <si>
    <t>Cholesterol biosynthesis (P00014)</t>
  </si>
  <si>
    <t>Cell cycle (P00013)</t>
  </si>
  <si>
    <t>Cadherin signaling pathway (P00012)</t>
  </si>
  <si>
    <t>Beta3 adrenergic receptor signaling pathway (P04379)</t>
  </si>
  <si>
    <t>Blood coagulation (P00011)</t>
  </si>
  <si>
    <t>Beta2 adrenergic receptor signaling pathway (P04378)</t>
  </si>
  <si>
    <t>B cell activation (P00010)</t>
  </si>
  <si>
    <t>Beta1 adrenergic receptor signaling pathway (P04377)</t>
  </si>
  <si>
    <t>5HT4 type receptor mediated signaling pathway (P04376)</t>
  </si>
  <si>
    <t>Pentose phosphate pathway (P02762)</t>
  </si>
  <si>
    <t>5HT2 type receptor mediated signaling pathway (P04374)</t>
  </si>
  <si>
    <t>5HT1 type receptor mediated signaling pathway (P04373)</t>
  </si>
  <si>
    <t>5-Hydroxytryptamine degredation (P04372)</t>
  </si>
  <si>
    <t>Pathway</t>
  </si>
  <si>
    <t>Protein Class</t>
  </si>
  <si>
    <t xml:space="preserve"> against total # hits</t>
  </si>
  <si>
    <t xml:space="preserve"> against total #  hits</t>
  </si>
  <si>
    <t xml:space="preserve">Metabolic Pathways with more than 1 altered protein </t>
  </si>
  <si>
    <r>
      <t xml:space="preserve">Biological Process &gt; Cellular Biological Process &gt; </t>
    </r>
    <r>
      <rPr>
        <u/>
        <sz val="11"/>
        <color theme="1"/>
        <rFont val="Calibri"/>
        <family val="2"/>
        <scheme val="minor"/>
      </rPr>
      <t xml:space="preserve">Cellular metabolic process </t>
    </r>
  </si>
  <si>
    <r>
      <t xml:space="preserve">Protein class &gt; </t>
    </r>
    <r>
      <rPr>
        <u/>
        <sz val="11"/>
        <color theme="1"/>
        <rFont val="Calibri"/>
        <family val="2"/>
        <scheme val="minor"/>
      </rPr>
      <t>Metabolite Interconversion enzymes</t>
    </r>
  </si>
  <si>
    <r>
      <t xml:space="preserve">Biological Process &gt; </t>
    </r>
    <r>
      <rPr>
        <u/>
        <sz val="11"/>
        <color theme="1"/>
        <rFont val="Calibri"/>
        <family val="2"/>
        <scheme val="minor"/>
      </rPr>
      <t>Cellular Biological Process</t>
    </r>
  </si>
  <si>
    <t>Accession #</t>
    <phoneticPr fontId="0" type="noConversion"/>
  </si>
  <si>
    <t>linear Ratio</t>
    <phoneticPr fontId="0" type="noConversion"/>
  </si>
  <si>
    <t>.</t>
  </si>
  <si>
    <t>Eukaryotic peptide chain release factor subunit 1</t>
  </si>
  <si>
    <t>Ig kappa chain V-III region ABPC 22/PC 9245</t>
  </si>
  <si>
    <t>P01662</t>
  </si>
  <si>
    <t>F4</t>
  </si>
  <si>
    <t>F3</t>
  </si>
  <si>
    <t>F2</t>
  </si>
  <si>
    <t>F1</t>
  </si>
  <si>
    <t>cell motility (GO:0048870)</t>
  </si>
  <si>
    <t>Panther Gene Ontology V 18.0 results</t>
  </si>
  <si>
    <t>POLY(U)-BINDING-SPLICING FACTOR PUF60 (PTHR47330:SF1)</t>
  </si>
  <si>
    <t>RNA splicing factor(PC00148)</t>
  </si>
  <si>
    <t>RNA binding(GO:0003723)</t>
  </si>
  <si>
    <t>regulation of alternative mRNA splicing, via spliceosome(GO:0000381);alternative mRNA splicing, via spliceosome(GO:0000380);mRNA splice site recognition(GO:0006376)</t>
  </si>
  <si>
    <t>catalytic step 2 spliceosome(GO:0071013);precatalytic spliceosome(GO:0071011)</t>
  </si>
  <si>
    <t>SMALL NUCLEAR RIBONUCLEOPROTEIN G-RELATED (PTHR10553:SF26)</t>
  </si>
  <si>
    <t>U12-type spliceosomal complex(GO:0005689);catalytic step 2 spliceosome(GO:0071013);precatalytic spliceosome(GO:0071011);P granule(GO:0043186);SMN-Sm protein complex(GO:0034719);U5 snRNP(GO:0005682);spliceosomal tri-snRNP complex(GO:0097526);U2-type prespliceosome(GO:0071004);U2 snRNP(GO:0005686);U1 snRNP(GO:0005685);U4 snRNP(GO:0005687)</t>
  </si>
  <si>
    <t>DIHYDROPYRIMIDINASE-RELATED PROTEIN 5 (PTHR11647:SF58)</t>
  </si>
  <si>
    <t>dihydropyrimidinase activity(GO:0004157)</t>
  </si>
  <si>
    <t>Axon guidance mediated by semaphorins-&gt;CRMP 3-associated molecule;;Pyrimidine Metabolism-&gt;Dihydropyrimidinase;;;</t>
  </si>
  <si>
    <t>NADH DEHYDROGENASE [UBIQUINONE] IRON-SULFUR PROTEIN 6, MITOCHONDRIAL (PTHR13156:SF0)</t>
  </si>
  <si>
    <t>mitochondrial electron transport, NADH to ubiquinone(GO:0006120)</t>
  </si>
  <si>
    <t>mitochondrial respiratory chain complex I(GO:0005747)</t>
  </si>
  <si>
    <t>Serine_threonine-protein kinase N1;Pkn1;PTN000683961;orthologs</t>
  </si>
  <si>
    <t>SERINE_THREONINE-PROTEIN KINASE N1 (PTHR24356:SF246)</t>
  </si>
  <si>
    <t>non-receptor serine/threonine protein kinase(PC00167)</t>
  </si>
  <si>
    <t>protein serine/threonine kinase activity(GO:0004674)</t>
  </si>
  <si>
    <t>Alzheimer disease-amyloid secretase pathway-&gt;Protein kinase C;;Muscarinic acetylcholine receptor 1 and 3 signaling pathway-&gt;Protein kinase C;;;</t>
  </si>
  <si>
    <t>UBIQUINONE BIOSYNTHESIS PROTEIN COQ9, MITOCHONDRIAL (PTHR21427:SF19)</t>
  </si>
  <si>
    <t>lipid binding(GO:0008289)</t>
  </si>
  <si>
    <t>mitochondrial inner membrane(GO:0005743)</t>
  </si>
  <si>
    <t>INOSINE-5'-MONOPHOSPHATE DEHYDROGENASE 1 (PTHR11911:SF74)</t>
  </si>
  <si>
    <t>oxidoreductase activity, acting on the CH-OH group of donors, NAD or NADP as acceptor(GO:0016616)</t>
  </si>
  <si>
    <t>cytoplasm(GO:0005737)</t>
  </si>
  <si>
    <t>De novo purine biosynthesis-&gt;IMP dehydrogenase;;</t>
  </si>
  <si>
    <t>MITOCHONDRIAL GLUTAMATE CARRIER 1 (PTHR45678:SF3)</t>
  </si>
  <si>
    <t>secondary carrier transporter(PC00258)</t>
  </si>
  <si>
    <t>L-glutamate transmembrane transporter activity(GO:0005313)</t>
  </si>
  <si>
    <t>C4-dicarboxylate transport(GO:0015740);mitochondrial transmembrane transport(GO:1990542);L-alpha-amino acid transmembrane transport(GO:1902475);respiratory electron transport chain(GO:0022904);acidic amino acid transport(GO:0015800);amide transport(GO:0042886)</t>
  </si>
  <si>
    <t>HEMOGLOBIN SUBUNIT BETA (PTHR11442:SF42)</t>
  </si>
  <si>
    <t>globin(PC00107)</t>
  </si>
  <si>
    <t>protein binding(GO:0005515);antioxidant activity(GO:0016209);organic acid binding(GO:0043177);oxidoreductase activity, acting on peroxide as acceptor(GO:0016684);heme binding(GO:0020037)</t>
  </si>
  <si>
    <t>organic substance catabolic process(GO:1901575);cellular catabolic process(GO:0044248)</t>
  </si>
  <si>
    <t>extracellular space(GO:0005615);cytosol(GO:0005829);protein-containing complex(GO:0032991)</t>
  </si>
  <si>
    <t>SMALL NUCLEAR RIBONUCLEOPROTEIN SM D2 (PTHR12777:SF0)</t>
  </si>
  <si>
    <t>RNA processing factor(PC00147)</t>
  </si>
  <si>
    <t>pICln-Sm protein complex(GO:0034715);catalytic step 2 spliceosome(GO:0071013);precatalytic spliceosome(GO:0071011);U4/U6 x U5 tri-snRNP complex(GO:0046540);U5 snRNP(GO:0005682);U2 snRNP(GO:0005686);U1 snRNP(GO:0005685)</t>
  </si>
  <si>
    <t>RAS-RELATED PROTEIN RAB-1B (PTHR24073:SF1096)</t>
  </si>
  <si>
    <t>small GTPase(PC00208)</t>
  </si>
  <si>
    <t>GTPase activity(GO:0003924)</t>
  </si>
  <si>
    <t>autophagosome assembly(GO:0000045);intracellular protein transport(GO:0006886)</t>
  </si>
  <si>
    <t>endomembrane system(GO:0012505)</t>
  </si>
  <si>
    <t>PHENYLALANINE--TRNA LIGASE ALPHA SUBUNIT (PTHR11538:SF40)</t>
  </si>
  <si>
    <t>aminoacyl-tRNA synthetase(PC00047)</t>
  </si>
  <si>
    <t>catalytic activity, acting on RNA(GO:0140098);ligase activity(GO:0016874)</t>
  </si>
  <si>
    <t>amino acid metabolic process(GO:0006520);tRNA metabolic process(GO:0006399);translation(GO:0006412)</t>
  </si>
  <si>
    <t>ATP SYNTHASE SUBUNIT EPSILON, MITOCHONDRIAL (PTHR12448:SF0)</t>
  </si>
  <si>
    <t>ATP synthase(PC00002)</t>
  </si>
  <si>
    <t>proton-transporting ATP synthase activity, rotational mechanism(GO:0046933)</t>
  </si>
  <si>
    <t>oxidative phosphorylation(GO:0006119);proton motive force-driven ATP synthesis(GO:0015986)</t>
  </si>
  <si>
    <t>PROSTAGLANDIN E SYNTHASE 3 (PTHR22932:SF3)</t>
  </si>
  <si>
    <t>chaperone(PC00072)</t>
  </si>
  <si>
    <t>protein-folding chaperone binding(GO:0051087);Hsp90 protein binding(GO:0051879);isomerase activity(GO:0016853)</t>
  </si>
  <si>
    <t>chaperone-mediated protein complex assembly(GO:0051131);prostaglandin biosynthetic process(GO:0001516);protein-RNA complex assembly(GO:0022618);telomere maintenance via telomerase(GO:0007004);protein folding(GO:0006457)</t>
  </si>
  <si>
    <t>nucleus(GO:0005634);cytosol(GO:0005829)</t>
  </si>
  <si>
    <t>VERY-LONG-CHAIN ENOYL-COA REDUCTASE (PTHR10556:SF31)</t>
  </si>
  <si>
    <t>oxidoreductase activity(GO:0016491)</t>
  </si>
  <si>
    <t>ALPHA-ENOLASE (PTHR11902:SF58)</t>
  </si>
  <si>
    <t>hydro-lyase activity(GO:0016836)</t>
  </si>
  <si>
    <t>catalytic complex(GO:1902494);cytosol(GO:0005829)</t>
  </si>
  <si>
    <t>Glycolysis-&gt;Enolase;;</t>
  </si>
  <si>
    <t>INORGANIC PYROPHOSPHATASE (PTHR10286:SF47)</t>
  </si>
  <si>
    <t>pyrophosphatase activity(GO:0016462)</t>
  </si>
  <si>
    <t>extracellular space(GO:0005615);vesicle(GO:0031982)</t>
  </si>
  <si>
    <t>FARNESYL PYROPHOSPHATE SYNTHASE (PTHR11525:SF0)</t>
  </si>
  <si>
    <t>prenyltransferase activity(GO:0004659)</t>
  </si>
  <si>
    <t>phospholipid biosynthetic process(GO:0008654);terpenoid biosynthetic process(GO:0016114)</t>
  </si>
  <si>
    <t>Cholesterol biosynthesis-&gt;Geranyl trans-transferase;;</t>
  </si>
  <si>
    <t>Serine_threonine-protein kinase mTOR;Mtor;PTN000124354;orthologs</t>
  </si>
  <si>
    <t>SERINE_THREONINE-PROTEIN KINASE MTOR (PTHR11139:SF9)</t>
  </si>
  <si>
    <t>negative regulation of macroautophagy(GO:0016242);TOR signaling(GO:0031929);protein phosphorylation(GO:0006468)</t>
  </si>
  <si>
    <t>nucleus(GO:0005634);intracellular protein-containing complex(GO:0140535)</t>
  </si>
  <si>
    <t>p53 pathway by glucose deprivation-&gt;mammalian target of rapamycin;;PDGF signaling pathway-&gt;mammalian target of rapamycin;;Interleukin signaling pathway-&gt;mammalian target of rapamycin;;Hypoxia response via HIF activation-&gt;mammalian target of rapamycin;;;;;</t>
  </si>
  <si>
    <t>LONG-CHAIN FATTY ACID TRANSPORT PROTEIN 4 (PTHR43107:SF11)</t>
  </si>
  <si>
    <t>ATP-dependent activity(GO:0140657);lipid transporter activity(GO:0005319);ligase activity(GO:0016874)</t>
  </si>
  <si>
    <t>long-chain fatty acid import into cell(GO:0044539);fatty acid catabolic process(GO:0009062);response to nutrient(GO:0007584);very long-chain fatty acid metabolic process(GO:0000038)</t>
  </si>
  <si>
    <t>endoplasmic reticulum membrane(GO:0005789);microvillus(GO:0005902);plasma membrane(GO:0005886)</t>
  </si>
  <si>
    <t>X-RAY REPAIR CROSS-COMPLEMENTING PROTEIN 5 (PTHR12604:SF4)</t>
  </si>
  <si>
    <t>DNA helicase(PC00011)</t>
  </si>
  <si>
    <t>telomeric DNA binding(GO:0042162);double-stranded DNA binding(GO:0003690)</t>
  </si>
  <si>
    <t>telomere maintenance(GO:0000723);double-strand break repair via nonhomologous end joining(GO:0006303)</t>
  </si>
  <si>
    <t>nuclear protein-containing complex(GO:0140513)</t>
  </si>
  <si>
    <t>HYDROXYMETHYLGLUTARYL-COA LYASE, MITOCHONDRIAL (PTHR42738:SF1)</t>
  </si>
  <si>
    <t>carbon-carbon lyase activity(GO:0016830)</t>
  </si>
  <si>
    <t>alpha-amino acid metabolic process(GO:1901605);amino acid catabolic process(GO:0009063);generation of precursor metabolites and energy(GO:0006091);small molecule biosynthetic process(GO:0044283);lipid biosynthetic process(GO:0008610);cellular biosynthetic process(GO:0044249);branched-chain amino acid metabolic process(GO:0009081)</t>
  </si>
  <si>
    <t>ALL-TRANS-RETINOL DEHYDROGENASE [NAD(+)] ADH7 (PTHR43880:SF2)</t>
  </si>
  <si>
    <t>zinc ion binding(GO:0008270);NAD-retinol dehydrogenase activity(GO:0004745)</t>
  </si>
  <si>
    <t>generation of precursor metabolites and energy(GO:0006091);response to organic substance(GO:0010033);small molecule catabolic process(GO:0044282);detoxification(GO:0098754);retinol metabolic process(GO:0042572);organic substance catabolic process(GO:1901575);cellular response to oxygen-containing compound(GO:1901701);cellular catabolic process(GO:0044248);monocarboxylic acid metabolic process(GO:0032787)</t>
  </si>
  <si>
    <t>cytosol(GO:0005829)</t>
  </si>
  <si>
    <t>GLUTATHIONE S-TRANSFERASE OMEGA-1 (PTHR43968:SF5)</t>
  </si>
  <si>
    <t>disulfide oxidoreductase activity(GO:0015036);antioxidant activity(GO:0016209);glutathione transferase activity(GO:0004364)</t>
  </si>
  <si>
    <t>ALDEHYDE DEHYDROGENASE, DIMERIC NADP-PREFERRING (PTHR43570:SF15)</t>
  </si>
  <si>
    <t>5-Hydroxytryptamine degredation-&gt;Aldehyde Dehydrogenase;;</t>
  </si>
  <si>
    <t>CARNITINE O-PALMITOYLTRANSFERASE 1, MUSCLE ISOFORM (PTHR22589:SF69)</t>
  </si>
  <si>
    <t>O-acyltransferase activity(GO:0008374);palmitoyltransferase activity(GO:0016409)</t>
  </si>
  <si>
    <t>long-chain fatty acid transport(GO:0015909);organonitrogen compound metabolic process(GO:1901564);cellular nitrogen compound metabolic process(GO:0034641);fatty acid metabolic process(GO:0006631)</t>
  </si>
  <si>
    <t>mitochondrion(GO:0005739)</t>
  </si>
  <si>
    <t>TRANSKETOLASE (PTHR43195:SF3)</t>
  </si>
  <si>
    <t>heterocyclic compound binding(GO:1901363);organic cyclic compound binding(GO:0097159);cation binding(GO:0043169);small molecule binding(GO:0036094);anion binding(GO:0043168);transferase activity(GO:0016740)</t>
  </si>
  <si>
    <t>generation of precursor metabolites and energy(GO:0006091);glucose 6-phosphate metabolic process(GO:0051156);NADP metabolic process(GO:0006739)</t>
  </si>
  <si>
    <t>endoplasmic reticulum membrane(GO:0005789);extracellular space(GO:0005615);vesicle(GO:0031982)</t>
  </si>
  <si>
    <t>Pentose phosphate pathway-&gt;Transketolase;;</t>
  </si>
  <si>
    <t>ALCOHOL DEHYDROGENASE 1A (PTHR43880:SF1)</t>
  </si>
  <si>
    <t>METHIONINE--TRNA LIGASE, CYTOPLASMIC (PTHR45765:SF1)</t>
  </si>
  <si>
    <t>PYRUVATE KINASE PKM (PTHR11817:SF15)</t>
  </si>
  <si>
    <t>phosphotransferase activity, alcohol group as acceptor(GO:0016773)</t>
  </si>
  <si>
    <t>Glycolysis-&gt;Pyruvate kinase;;Pyruvate metabolism-&gt;Pyruvate Kinase;;;</t>
  </si>
  <si>
    <t>Go-slim Molecular Function</t>
  </si>
  <si>
    <t xml:space="preserve">Go-slim Cellular Component </t>
  </si>
  <si>
    <t>ACYL-PROTEIN THIOESTERASE 2 (PTHR10655:SF13)</t>
  </si>
  <si>
    <t>catalytic activity, acting on a protein(GO:0140096);thiolester hydrolase activity(GO:0016790);carboxylic ester hydrolase activity(GO:0052689)</t>
  </si>
  <si>
    <t>protein modification process(GO:0036211);protein catabolic process(GO:0030163);lipoprotein metabolic process(GO:0042157)</t>
  </si>
  <si>
    <t>GLUTATHIONE S-TRANSFERASE A4 (PTHR11571:SF101)</t>
  </si>
  <si>
    <t>glutathione transferase activity(GO:0004364)</t>
  </si>
  <si>
    <t>CARBONIC ANHYDRASE 3 (PTHR18952:SF127)</t>
  </si>
  <si>
    <t>MACROPHAGE MIGRATION INHIBITORY FACTOR (PTHR11954:SF6)</t>
  </si>
  <si>
    <t>isomerase activity(GO:0016853)</t>
  </si>
  <si>
    <t>extracellular space(GO:0005615)</t>
  </si>
  <si>
    <t>CDP-DIACYLGLYCEROL--INOSITOL 3-PHOSPHATIDYLTRANSFERASE (PTHR15362:SF4)</t>
  </si>
  <si>
    <t>NAD(P)H DEHYDROGENASE [QUINONE] 1 (PTHR10204:SF1)</t>
  </si>
  <si>
    <t>oxidoreductase activity, acting on NAD(P)H(GO:0016651)</t>
  </si>
  <si>
    <t>KETIMINE REDUCTASE MU-CRYSTALLIN (PTHR13812:SF19)</t>
  </si>
  <si>
    <t>ALPHA-KETOGLUTARATE-DEPENDENT DIOXYGENASE FTO (PTHR31291:SF2)</t>
  </si>
  <si>
    <t>RETINAL DEHYDROGENASE 2 (PTHR11699:SF102)</t>
  </si>
  <si>
    <t>CYSTEINE DESULFURASE, MITOCHONDRIAL (PTHR11601:SF34)</t>
  </si>
  <si>
    <t>GLUTAREDOXIN-3 (PTHR10293:SF73)</t>
  </si>
  <si>
    <t>intracellular iron ion homeostasis(GO:0006879)</t>
  </si>
  <si>
    <t>LACTADHERIN (PTHR24543:SF317)</t>
  </si>
  <si>
    <t>CYTOCHROME P450 2F1 (PTHR24300:SF275)</t>
  </si>
  <si>
    <t>oxidoreductase activity, acting on paired donors, with incorporation or reduction of molecular oxygen(GO:0016705);monooxygenase activity(GO:0004497);heme binding(GO:0020037)</t>
  </si>
  <si>
    <t>long-chain fatty acid metabolic process(GO:0001676);icosanoid metabolic process(GO:0006690);unsaturated fatty acid metabolic process(GO:0033559);cellular response to chemical stimulus(GO:0070887)</t>
  </si>
  <si>
    <t>cytoplasm(GO:0005737);intracellular membrane-bounded organelle(GO:0043231)</t>
  </si>
  <si>
    <t>ALDO-KETO REDUCTASE FAMILY 1 MEMBER A1 (PTHR11732:SF544)</t>
  </si>
  <si>
    <t>PHOSPHATIDYLINOSITOL 4-KINASE TYPE 2-ALPHA (PTHR12865:SF7)</t>
  </si>
  <si>
    <t>lipid kinase activity(GO:0001727);phosphotransferase activity, alcohol group as acceptor(GO:0016773)</t>
  </si>
  <si>
    <t>trans-Golgi network(GO:0005802);endosome(GO:0005768);lysosomal membrane(GO:0005765);plasma membrane(GO:0005886)</t>
  </si>
  <si>
    <t>ALCOHOL DEHYDROGENASE CLASS-3 (PTHR43880:SF4)</t>
  </si>
  <si>
    <t>zinc ion binding(GO:0008270);oxidoreductase activity, acting on the CH-OH group of donors, NAD or NADP as acceptor(GO:0016616)</t>
  </si>
  <si>
    <t>response to organic substance(GO:0010033);small molecule catabolic process(GO:0044282);detoxification(GO:0098754);organic substance catabolic process(GO:1901575);cellular response to oxygen-containing compound(GO:1901701);cellular catabolic process(GO:0044248)</t>
  </si>
  <si>
    <t>BISPHOSPHOGLYCERATE MUTASE (PTHR11931:SF11)</t>
  </si>
  <si>
    <t>Glycolysis-&gt;Phosphoglyceromutase;;</t>
  </si>
  <si>
    <t>GAMMA-ENOLASE (PTHR11902:SF10)</t>
  </si>
  <si>
    <t>HEXOKINASE-1 (PTHR19443:SF10)</t>
  </si>
  <si>
    <t>hexokinase activity(GO:0004396)</t>
  </si>
  <si>
    <t>glucose 6-phosphate metabolic process(GO:0051156);intracellular glucose homeostasis(GO:0001678);glycolytic process(GO:0006096);carbohydrate phosphorylation(GO:0046835);glucose metabolic process(GO:0006006)</t>
  </si>
  <si>
    <t>mitochondrion(GO:0005739);cytosol(GO:0005829)</t>
  </si>
  <si>
    <t>Glycolysis-&gt;Hexokinase;;Pentose phosphate pathway-&gt;Hexokinase;;Fructose galactose metabolism-&gt;Hexokinase;;;;</t>
  </si>
  <si>
    <t>DIHYDROPYRIMIDINASE-RELATED PROTEIN 2 (PTHR11647:SF56)</t>
  </si>
  <si>
    <t>Axon guidance mediated by semaphorins-&gt;Collapsin response mediator protein;;Pyrimidine Metabolism-&gt;Dihydropyrimidinase;;;</t>
  </si>
  <si>
    <t>Total</t>
  </si>
  <si>
    <t>Not in top 5</t>
  </si>
  <si>
    <t>MOUSE|MGI=MGI=104653|UniProtKB=G5E829</t>
  </si>
  <si>
    <t>Plasma membrane calcium-transporting ATPase 1;Atp2b1;PTN000643863;orthologs</t>
  </si>
  <si>
    <t>PLASMA MEMBRANE CALCIUM-TRANSPORTING ATPASE 1 (PTHR24093:SF245)</t>
  </si>
  <si>
    <t>primary active transporter(PC00068)</t>
  </si>
  <si>
    <t>MOUSE|MGI=MGI=99917|UniProtKB=P56564</t>
  </si>
  <si>
    <t>Excitatory amino acid transporter 1;Slc1a3;PTN000238364;orthologs</t>
  </si>
  <si>
    <t>EXCITATORY AMINO ACID TRANSPORTER 1 (PTHR11958:SF24)</t>
  </si>
  <si>
    <t>MOUSE|MGI=MGI=2137679|UniProtKB=Q91V61</t>
  </si>
  <si>
    <t>Sideroflexin-3;Sfxn3;PTN000125212;orthologs</t>
  </si>
  <si>
    <t>SIDEROFLEXIN-3 (PTHR11153:SF20)</t>
  </si>
  <si>
    <t>MOUSE|MGI=MGI=103201|UniProtKB=Q02013</t>
  </si>
  <si>
    <t>Aquaporin-1;Aqp1;PTN000440677;orthologs</t>
  </si>
  <si>
    <t>AQUAPORIN-1 (PTHR19139:SF161)</t>
  </si>
  <si>
    <t>transporter(PC00227)</t>
  </si>
  <si>
    <t>MOUSE|MGI=MGI=2137677|UniProtKB=Q99JR1</t>
  </si>
  <si>
    <t>Sideroflexin-1;Sfxn1;PTN000125229;orthologs</t>
  </si>
  <si>
    <t>SIDEROFLEXIN-1 (PTHR11153:SF8)</t>
  </si>
  <si>
    <t>MOUSE|MGI=MGI=1913585|UniProtKB=Q9Z1G3</t>
  </si>
  <si>
    <t>V-type proton ATPase subunit C 1;Atp6v1c1;PTN000015531;orthologs</t>
  </si>
  <si>
    <t>V-TYPE PROTON ATPASE SUBUNIT C 1 (PTHR10137:SF5)</t>
  </si>
  <si>
    <t>MOUSE|MGI=MGI=88246|UniProtKB=P07356</t>
  </si>
  <si>
    <t>Annexin A2;Anxa2;PTN000052635;orthologs</t>
  </si>
  <si>
    <t>ANNEXIN A2-RELATED (PTHR10502:SF18)</t>
  </si>
  <si>
    <t>calcium-binding protein(PC00060)</t>
  </si>
  <si>
    <t>MOUSE|MGI=MGI=106013|UniProtKB=P53986</t>
  </si>
  <si>
    <t>Monocarboxylate transporter 1;Slc16a1;PTN000144851;orthologs</t>
  </si>
  <si>
    <t>MONOCARBOXYLATE TRANSPORTER 1 (PTHR11360:SF24)</t>
  </si>
  <si>
    <t>MOUSE|MGI=MGI=2684984|UniProtKB=Q5HZI9</t>
  </si>
  <si>
    <t>Mitochondrial nicotinamide adenine dinucleotide transporter SLC25A51;Slc25a51;PTN000641263;orthologs</t>
  </si>
  <si>
    <t>MITOCHONDRIAL NICOTINAMIDE ADENINE DINUCLEOTIDE TRANSPORTER SLC25A51 (PTHR46131:SF2)</t>
  </si>
  <si>
    <t>MOUSE|MGI=MGI=88107|UniProtKB=Q6PIC6</t>
  </si>
  <si>
    <t>Sodium_potassium-transporting ATPase subunit alpha-3;Atp1a3;PTN000643216;orthologs</t>
  </si>
  <si>
    <t>SODIUM_POTASSIUM-TRANSPORTING ATPASE SUBUNIT ALPHA-3 (PTHR43294:SF15)</t>
  </si>
  <si>
    <t>MOUSE|MGI=MGI=96623|UniProtKB=P11881</t>
  </si>
  <si>
    <t>Inositol 1,4,5-trisphosphate receptor type 1;Itpr1;PTN000346579;orthologs</t>
  </si>
  <si>
    <t>INOSITOL 1,4,5-TRISPHOSPHATE RECEPTOR TYPE 1 (PTHR13715:SF52)</t>
  </si>
  <si>
    <t>ligand-gated ion channel(PC00141)</t>
  </si>
  <si>
    <t>MOUSE|MGI=MGI=103151|UniProtKB=P55065</t>
  </si>
  <si>
    <t>Phospholipid transfer protein;Pltp;PTN000053165;orthologs</t>
  </si>
  <si>
    <t>PHOSPHOLIPID TRANSFER PROTEIN (PTHR10504:SF16)</t>
  </si>
  <si>
    <t>defense/immunity protein(PC00090)</t>
  </si>
  <si>
    <t>MOUSE|MGI=MGI=1913293|UniProtKB=Q9D3D9</t>
  </si>
  <si>
    <t>ATP synthase subunit delta, mitochondrial;Atp5f1d;PTN000352476;orthologs</t>
  </si>
  <si>
    <t>ATP SYNTHASE SUBUNIT DELTA, MITOCHONDRIAL (PTHR13822:SF7)</t>
  </si>
  <si>
    <t>Molecular Function &gt;Transporter Activity</t>
  </si>
  <si>
    <t>Significantly Altered Proteins with LN ratio more than +/- 1 SD from Mean, and adj.pvalue &lt;=0.05</t>
  </si>
  <si>
    <t>Male</t>
  </si>
  <si>
    <t>Female</t>
  </si>
  <si>
    <t>Count in both Male and Female</t>
  </si>
  <si>
    <t xml:space="preserve">Unique Gender specific DE Proteins  </t>
  </si>
  <si>
    <t>Signficantly Altered  proteins detected</t>
  </si>
  <si>
    <t>Total significantly altered proteins = 29 (in both) + 135 (only in males) + 134 (only in females) = 298</t>
  </si>
  <si>
    <t>Uniprot_Accession #</t>
  </si>
  <si>
    <t>linear Ratio</t>
  </si>
  <si>
    <t>Duplicate signficantly altered  proteins in both Male and Female mutants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</si>
</sst>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"/>
    <numFmt numFmtId="165" formatCode="0.000"/>
    <numFmt numFmtId="166" formatCode="0.0E+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4"/>
      <color theme="1"/>
      <name val="Calibri (Body)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2" fillId="0" borderId="0" xfId="1"/>
    <xf numFmtId="0" fontId="1" fillId="0" borderId="0" xfId="2" applyAlignment="1">
      <alignment horizontal="center"/>
    </xf>
    <xf numFmtId="0" fontId="2" fillId="2" borderId="0" xfId="1" applyFill="1"/>
    <xf numFmtId="0" fontId="1" fillId="0" borderId="0" xfId="2"/>
    <xf numFmtId="10" fontId="0" fillId="0" borderId="0" xfId="0" applyNumberFormat="1"/>
    <xf numFmtId="0" fontId="0" fillId="3" borderId="0" xfId="0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 applyFont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1" xfId="2" applyFont="1" applyBorder="1"/>
    <xf numFmtId="0" fontId="7" fillId="0" borderId="2" xfId="2" applyFont="1" applyBorder="1" applyAlignment="1">
      <alignment horizontal="center"/>
    </xf>
    <xf numFmtId="0" fontId="7" fillId="0" borderId="0" xfId="2" applyFont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0" xfId="2" applyFont="1"/>
    <xf numFmtId="1" fontId="7" fillId="0" borderId="0" xfId="2" applyNumberFormat="1" applyFont="1"/>
    <xf numFmtId="0" fontId="1" fillId="4" borderId="0" xfId="2" applyFill="1" applyAlignment="1">
      <alignment horizontal="center"/>
    </xf>
    <xf numFmtId="0" fontId="1" fillId="4" borderId="0" xfId="2" applyFill="1"/>
    <xf numFmtId="165" fontId="1" fillId="4" borderId="0" xfId="2" applyNumberFormat="1" applyFill="1" applyAlignment="1">
      <alignment horizontal="center"/>
    </xf>
    <xf numFmtId="166" fontId="1" fillId="5" borderId="0" xfId="2" applyNumberFormat="1" applyFill="1" applyAlignment="1">
      <alignment horizontal="center"/>
    </xf>
    <xf numFmtId="165" fontId="1" fillId="0" borderId="0" xfId="2" applyNumberFormat="1" applyAlignment="1">
      <alignment horizontal="center"/>
    </xf>
    <xf numFmtId="1" fontId="1" fillId="0" borderId="0" xfId="2" applyNumberFormat="1"/>
    <xf numFmtId="164" fontId="1" fillId="0" borderId="0" xfId="2" applyNumberFormat="1"/>
    <xf numFmtId="0" fontId="1" fillId="6" borderId="0" xfId="2" applyFill="1" applyAlignment="1">
      <alignment horizontal="center"/>
    </xf>
    <xf numFmtId="0" fontId="1" fillId="6" borderId="0" xfId="2" applyFill="1"/>
    <xf numFmtId="165" fontId="1" fillId="6" borderId="0" xfId="2" applyNumberFormat="1" applyFill="1" applyAlignment="1">
      <alignment horizontal="center"/>
    </xf>
    <xf numFmtId="166" fontId="1" fillId="0" borderId="0" xfId="2" applyNumberFormat="1" applyAlignment="1">
      <alignment horizontal="center"/>
    </xf>
    <xf numFmtId="0" fontId="7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2" applyFont="1" applyAlignment="1">
      <alignment horizontal="left" vertical="center"/>
    </xf>
    <xf numFmtId="0" fontId="10" fillId="0" borderId="0" xfId="2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</cellXfs>
  <cellStyles count="3">
    <cellStyle name="Normal" xfId="0" builtinId="0"/>
    <cellStyle name="Normal 2" xfId="1" xr:uid="{4816FCDA-312D-4607-9291-79C165FB19F3}"/>
    <cellStyle name="Normal 2 2" xfId="2" xr:uid="{38F2B490-2015-42F1-9B89-4D96AD0EBCE0}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A4D9-0269-4DCA-869F-7ECAF422631B}">
  <dimension ref="A1:Y164"/>
  <sheetViews>
    <sheetView workbookViewId="0">
      <selection activeCell="A2" sqref="A2:A164"/>
    </sheetView>
  </sheetViews>
  <sheetFormatPr defaultColWidth="9.53515625" defaultRowHeight="15.9"/>
  <cols>
    <col min="1" max="1" width="12.53515625" style="1" customWidth="1"/>
    <col min="2" max="2" width="34.4609375" style="1" customWidth="1"/>
    <col min="3" max="3" width="9.53515625" style="1"/>
    <col min="4" max="4" width="13.4609375" style="1" customWidth="1"/>
    <col min="5" max="16384" width="9.53515625" style="1"/>
  </cols>
  <sheetData>
    <row r="1" spans="1:25" s="16" customFormat="1" ht="15" customHeight="1" thickBot="1">
      <c r="A1" s="29" t="s">
        <v>876</v>
      </c>
      <c r="B1" s="11" t="s">
        <v>446</v>
      </c>
      <c r="C1" s="11" t="s">
        <v>878</v>
      </c>
      <c r="D1" s="12" t="s">
        <v>877</v>
      </c>
      <c r="E1" s="1"/>
      <c r="G1" s="13"/>
      <c r="H1" s="13" t="s">
        <v>445</v>
      </c>
      <c r="I1" s="14" t="s">
        <v>444</v>
      </c>
      <c r="J1" s="4"/>
      <c r="K1" s="15" t="s">
        <v>885</v>
      </c>
      <c r="L1" s="15" t="s">
        <v>884</v>
      </c>
      <c r="M1" s="15" t="s">
        <v>883</v>
      </c>
      <c r="N1" s="15" t="s">
        <v>882</v>
      </c>
      <c r="O1" s="4"/>
      <c r="P1" s="1"/>
      <c r="Q1" s="1"/>
      <c r="R1" s="1"/>
      <c r="S1" s="1"/>
      <c r="T1" s="1"/>
      <c r="U1" s="17"/>
      <c r="V1" s="17"/>
      <c r="W1" s="17"/>
      <c r="X1" s="17"/>
    </row>
    <row r="2" spans="1:25" s="24" customFormat="1">
      <c r="A2" s="18" t="s">
        <v>138</v>
      </c>
      <c r="B2" s="19" t="s">
        <v>393</v>
      </c>
      <c r="C2" s="19" t="s">
        <v>878</v>
      </c>
      <c r="D2" s="20">
        <v>2.1223302667789761</v>
      </c>
      <c r="E2" s="1"/>
      <c r="F2" s="4"/>
      <c r="G2" s="28"/>
      <c r="H2" s="21">
        <v>2.7669498985365699E-2</v>
      </c>
      <c r="I2" s="2">
        <v>4</v>
      </c>
      <c r="J2" s="2"/>
      <c r="K2" s="22">
        <v>1.0897947815</v>
      </c>
      <c r="L2" s="22">
        <v>1.0347108368578199</v>
      </c>
      <c r="M2" s="22">
        <v>0.342952647744377</v>
      </c>
      <c r="N2" s="22">
        <v>0.54260040377030905</v>
      </c>
      <c r="O2" s="22"/>
      <c r="P2" s="1"/>
      <c r="Q2" s="1"/>
      <c r="R2" s="1"/>
      <c r="S2" s="1"/>
      <c r="T2" s="1"/>
      <c r="U2" s="23"/>
      <c r="V2" s="23"/>
      <c r="W2" s="23"/>
      <c r="X2" s="23"/>
    </row>
    <row r="3" spans="1:25" s="24" customFormat="1">
      <c r="A3" s="18" t="s">
        <v>223</v>
      </c>
      <c r="B3" s="19" t="s">
        <v>439</v>
      </c>
      <c r="C3" s="19" t="s">
        <v>878</v>
      </c>
      <c r="D3" s="20">
        <v>2.049953205825338</v>
      </c>
      <c r="E3" s="1"/>
      <c r="F3" s="4"/>
      <c r="G3" s="28"/>
      <c r="H3" s="21">
        <v>9.2542067923260495E-3</v>
      </c>
      <c r="I3" s="2">
        <v>4</v>
      </c>
      <c r="J3" s="2"/>
      <c r="K3" s="22">
        <v>0.86305690059797102</v>
      </c>
      <c r="L3" s="22">
        <v>0.57665739756810697</v>
      </c>
      <c r="M3" s="22">
        <v>0.73013898927346199</v>
      </c>
      <c r="N3" s="22">
        <v>0.70141457841296195</v>
      </c>
      <c r="O3" s="22"/>
      <c r="P3" s="1"/>
      <c r="Q3" s="1"/>
      <c r="R3" s="1"/>
      <c r="S3" s="1"/>
      <c r="T3" s="1"/>
      <c r="U3" s="23"/>
      <c r="V3" s="23"/>
      <c r="W3" s="23"/>
      <c r="X3" s="23"/>
    </row>
    <row r="4" spans="1:25" s="24" customFormat="1">
      <c r="A4" s="18" t="s">
        <v>263</v>
      </c>
      <c r="B4" s="19" t="s">
        <v>427</v>
      </c>
      <c r="C4" s="19" t="s">
        <v>878</v>
      </c>
      <c r="D4" s="20">
        <v>1.8089815138076575</v>
      </c>
      <c r="E4" s="1"/>
      <c r="F4" s="4"/>
      <c r="G4" s="28"/>
      <c r="H4" s="21">
        <v>1.2882341291120701E-2</v>
      </c>
      <c r="I4" s="2">
        <v>4</v>
      </c>
      <c r="J4" s="2"/>
      <c r="K4" s="22">
        <v>0.79345161725853897</v>
      </c>
      <c r="L4" s="22">
        <v>0.67060901887056001</v>
      </c>
      <c r="M4" s="22">
        <v>0.30425007110420099</v>
      </c>
      <c r="N4" s="22">
        <v>0.60274524216328296</v>
      </c>
      <c r="O4" s="22"/>
      <c r="P4" s="1"/>
      <c r="Q4" s="1"/>
      <c r="R4" s="1"/>
      <c r="S4" s="1"/>
      <c r="T4" s="1"/>
      <c r="U4" s="23"/>
      <c r="V4" s="23"/>
      <c r="W4" s="23"/>
      <c r="X4" s="23"/>
    </row>
    <row r="5" spans="1:25" s="24" customFormat="1">
      <c r="A5" s="18" t="s">
        <v>103</v>
      </c>
      <c r="B5" s="19" t="s">
        <v>436</v>
      </c>
      <c r="C5" s="19" t="s">
        <v>878</v>
      </c>
      <c r="D5" s="20">
        <v>1.7266506806359623</v>
      </c>
      <c r="E5" s="1"/>
      <c r="F5" s="4"/>
      <c r="G5" s="28"/>
      <c r="H5" s="21">
        <v>1.03427157546917E-2</v>
      </c>
      <c r="I5" s="2">
        <v>4</v>
      </c>
      <c r="J5" s="2"/>
      <c r="K5" s="22">
        <v>0.67078217602499701</v>
      </c>
      <c r="L5" s="22">
        <v>0.37710211771315899</v>
      </c>
      <c r="M5" s="22">
        <v>0.51002920057899104</v>
      </c>
      <c r="N5" s="22">
        <v>0.62682054264878395</v>
      </c>
      <c r="O5" s="22"/>
      <c r="P5" s="1"/>
      <c r="Q5" s="1"/>
      <c r="R5" s="1"/>
      <c r="S5" s="1"/>
      <c r="T5" s="1"/>
      <c r="U5" s="23"/>
      <c r="V5" s="23"/>
      <c r="W5" s="23"/>
      <c r="X5" s="23"/>
    </row>
    <row r="6" spans="1:25" s="24" customFormat="1">
      <c r="A6" s="18" t="s">
        <v>227</v>
      </c>
      <c r="B6" s="19" t="s">
        <v>438</v>
      </c>
      <c r="C6" s="19" t="s">
        <v>878</v>
      </c>
      <c r="D6" s="20">
        <v>1.5458380136133767</v>
      </c>
      <c r="E6" s="1"/>
      <c r="F6" s="4"/>
      <c r="G6" s="28"/>
      <c r="H6" s="21">
        <v>9.2542067923260495E-3</v>
      </c>
      <c r="I6" s="2">
        <v>4</v>
      </c>
      <c r="J6" s="2"/>
      <c r="K6" s="22">
        <v>0.48112134455904898</v>
      </c>
      <c r="L6" s="22">
        <v>0.49121997198350698</v>
      </c>
      <c r="M6" s="22">
        <v>0.42467457603409497</v>
      </c>
      <c r="N6" s="22">
        <v>0.345248775164477</v>
      </c>
      <c r="O6" s="22"/>
      <c r="P6" s="1"/>
      <c r="Q6" s="1"/>
      <c r="R6" s="1"/>
      <c r="S6" s="1"/>
      <c r="T6" s="1"/>
      <c r="U6" s="23"/>
      <c r="V6" s="23"/>
      <c r="W6" s="23"/>
      <c r="X6" s="23"/>
    </row>
    <row r="7" spans="1:25" s="24" customFormat="1">
      <c r="A7" s="18" t="s">
        <v>290</v>
      </c>
      <c r="B7" s="19" t="s">
        <v>437</v>
      </c>
      <c r="C7" s="19" t="s">
        <v>878</v>
      </c>
      <c r="D7" s="20">
        <v>1.5324005323673588</v>
      </c>
      <c r="E7" s="1"/>
      <c r="F7" s="4"/>
      <c r="G7" s="28"/>
      <c r="H7" s="21">
        <v>9.2542067923260495E-3</v>
      </c>
      <c r="I7" s="2">
        <v>4</v>
      </c>
      <c r="J7" s="2"/>
      <c r="K7" s="22">
        <v>0.35800047911220501</v>
      </c>
      <c r="L7" s="22">
        <v>0.39305839512343099</v>
      </c>
      <c r="M7" s="22">
        <v>0.47619631387845202</v>
      </c>
      <c r="N7" s="22">
        <v>0.480086736893374</v>
      </c>
      <c r="O7" s="22"/>
      <c r="P7" s="1"/>
      <c r="Q7" s="1"/>
      <c r="R7" s="1"/>
      <c r="S7" s="1"/>
      <c r="T7" s="1"/>
      <c r="U7" s="23"/>
      <c r="V7" s="23"/>
      <c r="W7" s="23"/>
      <c r="X7" s="23"/>
    </row>
    <row r="8" spans="1:25" s="24" customFormat="1">
      <c r="A8" s="18" t="s">
        <v>160</v>
      </c>
      <c r="B8" s="19" t="s">
        <v>399</v>
      </c>
      <c r="C8" s="19" t="s">
        <v>878</v>
      </c>
      <c r="D8" s="20">
        <v>1.5143580770389373</v>
      </c>
      <c r="E8" s="1"/>
      <c r="F8" s="4"/>
      <c r="G8" s="28"/>
      <c r="H8" s="21">
        <v>2.37367264295671E-2</v>
      </c>
      <c r="I8" s="2">
        <v>4</v>
      </c>
      <c r="J8" s="2"/>
      <c r="K8" s="22">
        <v>0.68168874316278305</v>
      </c>
      <c r="L8" s="22">
        <v>0.33202736194981802</v>
      </c>
      <c r="M8" s="22">
        <v>0.32335680116708099</v>
      </c>
      <c r="N8" s="22">
        <v>0.32289364429945999</v>
      </c>
      <c r="O8" s="22"/>
      <c r="P8" s="1"/>
      <c r="Q8" s="1"/>
      <c r="R8" s="1"/>
      <c r="S8" s="1"/>
      <c r="T8" s="1"/>
      <c r="U8" s="23"/>
      <c r="V8" s="23"/>
      <c r="W8" s="23"/>
      <c r="X8" s="23"/>
    </row>
    <row r="9" spans="1:25" s="24" customFormat="1">
      <c r="A9" s="18" t="s">
        <v>112</v>
      </c>
      <c r="B9" s="19" t="s">
        <v>386</v>
      </c>
      <c r="C9" s="19" t="s">
        <v>878</v>
      </c>
      <c r="D9" s="20">
        <v>1.5119970877784656</v>
      </c>
      <c r="E9" s="1"/>
      <c r="F9" s="4"/>
      <c r="G9" s="28"/>
      <c r="H9" s="21">
        <v>3.0044624064587098E-2</v>
      </c>
      <c r="I9" s="2">
        <v>4</v>
      </c>
      <c r="J9" s="2"/>
      <c r="K9" s="22">
        <v>0.12860278936627501</v>
      </c>
      <c r="L9" s="22">
        <v>0.53714301782339002</v>
      </c>
      <c r="M9" s="22">
        <v>0.43177995378706802</v>
      </c>
      <c r="N9" s="22">
        <v>0.55619964575543901</v>
      </c>
      <c r="O9" s="22"/>
      <c r="P9" s="1"/>
      <c r="Q9" s="1"/>
      <c r="R9" s="1"/>
      <c r="S9" s="1"/>
      <c r="T9" s="1"/>
      <c r="U9" s="23"/>
      <c r="V9" s="23"/>
      <c r="W9" s="23"/>
      <c r="X9" s="23"/>
    </row>
    <row r="10" spans="1:25" s="24" customFormat="1">
      <c r="A10" s="18" t="s">
        <v>259</v>
      </c>
      <c r="B10" s="19" t="s">
        <v>426</v>
      </c>
      <c r="C10" s="19" t="s">
        <v>878</v>
      </c>
      <c r="D10" s="20">
        <v>1.4960773666570832</v>
      </c>
      <c r="E10" s="1"/>
      <c r="F10" s="4"/>
      <c r="G10" s="28"/>
      <c r="H10" s="21">
        <v>1.2882341291120701E-2</v>
      </c>
      <c r="I10" s="2">
        <v>4</v>
      </c>
      <c r="J10" s="2"/>
      <c r="K10" s="22">
        <v>0.444187353989343</v>
      </c>
      <c r="L10" s="22">
        <v>0.42827669422492798</v>
      </c>
      <c r="M10" s="22">
        <v>0.23141928631924299</v>
      </c>
      <c r="N10" s="22">
        <v>0.50750304104626298</v>
      </c>
      <c r="O10" s="22"/>
      <c r="P10" s="1"/>
      <c r="Q10" s="1"/>
      <c r="R10" s="1"/>
      <c r="S10" s="1"/>
      <c r="T10" s="1"/>
      <c r="U10" s="23"/>
      <c r="V10" s="23"/>
      <c r="W10" s="23"/>
      <c r="X10" s="23"/>
    </row>
    <row r="11" spans="1:25" s="24" customFormat="1">
      <c r="A11" s="18" t="s">
        <v>27</v>
      </c>
      <c r="B11" s="19" t="s">
        <v>364</v>
      </c>
      <c r="C11" s="19" t="s">
        <v>878</v>
      </c>
      <c r="D11" s="20">
        <v>1.4954206371425209</v>
      </c>
      <c r="E11" s="1"/>
      <c r="F11" s="4"/>
      <c r="G11" s="28"/>
      <c r="H11" s="21">
        <v>4.4370546709965202E-2</v>
      </c>
      <c r="I11" s="2">
        <v>4</v>
      </c>
      <c r="J11" s="2"/>
      <c r="K11" s="22">
        <v>0.60881623792474104</v>
      </c>
      <c r="L11" s="22">
        <v>0.39686850976580401</v>
      </c>
      <c r="M11" s="22">
        <v>8.4681532249999997E-2</v>
      </c>
      <c r="N11" s="22">
        <v>0.51926383967843004</v>
      </c>
      <c r="O11" s="22"/>
      <c r="P11" s="1"/>
      <c r="Q11" s="1"/>
      <c r="R11" s="1"/>
      <c r="S11" s="1"/>
      <c r="T11" s="1"/>
      <c r="U11" s="23"/>
      <c r="V11" s="23"/>
      <c r="W11" s="23"/>
      <c r="X11" s="23"/>
    </row>
    <row r="12" spans="1:25" s="24" customFormat="1">
      <c r="A12" s="18" t="s">
        <v>41</v>
      </c>
      <c r="B12" s="19" t="s">
        <v>430</v>
      </c>
      <c r="C12" s="19" t="s">
        <v>878</v>
      </c>
      <c r="D12" s="20">
        <v>1.4936042792645585</v>
      </c>
      <c r="E12" s="1"/>
      <c r="F12" s="4"/>
      <c r="G12" s="28"/>
      <c r="H12" s="21">
        <v>1.1174756738974599E-2</v>
      </c>
      <c r="I12" s="2">
        <v>4</v>
      </c>
      <c r="J12" s="2"/>
      <c r="K12" s="22">
        <v>0.33161760631927301</v>
      </c>
      <c r="L12" s="22">
        <v>0.30777988632235398</v>
      </c>
      <c r="M12" s="22">
        <v>0.42975219862694702</v>
      </c>
      <c r="N12" s="22">
        <v>0.53561902196581701</v>
      </c>
      <c r="O12" s="22"/>
      <c r="P12" s="1"/>
      <c r="Q12" s="1"/>
      <c r="R12" s="1"/>
      <c r="S12" s="1"/>
      <c r="T12" s="1"/>
      <c r="U12" s="23"/>
      <c r="V12" s="23"/>
      <c r="W12" s="23"/>
      <c r="X12" s="23"/>
    </row>
    <row r="13" spans="1:25" s="24" customFormat="1">
      <c r="A13" s="18" t="s">
        <v>61</v>
      </c>
      <c r="B13" s="19" t="s">
        <v>400</v>
      </c>
      <c r="C13" s="19" t="s">
        <v>878</v>
      </c>
      <c r="D13" s="20">
        <v>1.4908711220066264</v>
      </c>
      <c r="E13" s="1"/>
      <c r="F13" s="4"/>
      <c r="G13" s="28"/>
      <c r="H13" s="21">
        <v>2.3528053930287399E-2</v>
      </c>
      <c r="I13" s="2">
        <v>4</v>
      </c>
      <c r="J13" s="2"/>
      <c r="K13" s="22">
        <v>0.18635452712116399</v>
      </c>
      <c r="L13" s="22">
        <v>0.37194301846428002</v>
      </c>
      <c r="M13" s="22">
        <v>0.44936878346849402</v>
      </c>
      <c r="N13" s="22">
        <v>0.58977604998893796</v>
      </c>
      <c r="O13" s="22"/>
      <c r="P13" s="1"/>
      <c r="Q13" s="1"/>
      <c r="R13" s="1"/>
      <c r="S13" s="1"/>
      <c r="T13" s="1"/>
      <c r="U13" s="23"/>
      <c r="V13" s="23"/>
      <c r="W13" s="23"/>
      <c r="X13" s="23"/>
    </row>
    <row r="14" spans="1:25" s="24" customFormat="1">
      <c r="A14" s="18" t="s">
        <v>71</v>
      </c>
      <c r="B14" s="19" t="s">
        <v>433</v>
      </c>
      <c r="C14" s="19" t="s">
        <v>878</v>
      </c>
      <c r="D14" s="20">
        <v>1.4895020958698793</v>
      </c>
      <c r="E14" s="1"/>
      <c r="F14" s="4"/>
      <c r="G14" s="28"/>
      <c r="H14" s="21">
        <v>1.0912341311153999E-2</v>
      </c>
      <c r="I14" s="2">
        <v>4</v>
      </c>
      <c r="J14" s="2"/>
      <c r="K14" s="22">
        <v>0.38481796246109701</v>
      </c>
      <c r="L14" s="22">
        <v>0.48236462833233701</v>
      </c>
      <c r="M14" s="22">
        <v>0.45364081411717799</v>
      </c>
      <c r="N14" s="22">
        <v>0.27294419615526799</v>
      </c>
      <c r="O14" s="22"/>
      <c r="P14" s="1"/>
      <c r="Q14" s="1"/>
      <c r="R14" s="1"/>
      <c r="S14" s="1"/>
      <c r="T14" s="1"/>
      <c r="U14" s="23"/>
      <c r="V14" s="23"/>
      <c r="W14" s="23"/>
      <c r="X14" s="23"/>
    </row>
    <row r="15" spans="1:25" s="4" customFormat="1">
      <c r="A15" s="18" t="s">
        <v>13</v>
      </c>
      <c r="B15" s="19" t="s">
        <v>357</v>
      </c>
      <c r="C15" s="19" t="s">
        <v>878</v>
      </c>
      <c r="D15" s="20">
        <v>1.4746308854797414</v>
      </c>
      <c r="E15" s="1"/>
      <c r="G15" s="28"/>
      <c r="H15" s="21">
        <v>4.9876674625520701E-2</v>
      </c>
      <c r="I15" s="2">
        <v>4</v>
      </c>
      <c r="J15" s="2"/>
      <c r="K15" s="22">
        <v>0.59429810747633505</v>
      </c>
      <c r="L15" s="22">
        <v>0.51992515767921199</v>
      </c>
      <c r="M15" s="22">
        <v>6.52188911329004E-2</v>
      </c>
      <c r="N15" s="22">
        <v>0.37418868908101699</v>
      </c>
      <c r="O15" s="22"/>
      <c r="P15" s="1"/>
      <c r="Q15" s="1"/>
      <c r="R15" s="1"/>
      <c r="S15" s="1"/>
      <c r="T15" s="1"/>
      <c r="U15" s="23"/>
      <c r="V15" s="23"/>
      <c r="W15" s="23"/>
      <c r="X15" s="23"/>
      <c r="Y15" s="24"/>
    </row>
    <row r="16" spans="1:25" s="4" customFormat="1">
      <c r="A16" s="18" t="s">
        <v>255</v>
      </c>
      <c r="B16" s="19" t="s">
        <v>425</v>
      </c>
      <c r="C16" s="19" t="s">
        <v>878</v>
      </c>
      <c r="D16" s="20">
        <v>1.4685463632757829</v>
      </c>
      <c r="E16" s="1"/>
      <c r="G16" s="28"/>
      <c r="H16" s="21">
        <v>1.2882341291120701E-2</v>
      </c>
      <c r="I16" s="2">
        <v>4</v>
      </c>
      <c r="J16" s="2"/>
      <c r="K16" s="22">
        <v>0.43268025306249802</v>
      </c>
      <c r="L16" s="22">
        <v>0.51324828771699205</v>
      </c>
      <c r="M16" s="22">
        <v>0.338092674261874</v>
      </c>
      <c r="N16" s="22">
        <v>0.25307095702955601</v>
      </c>
      <c r="O16" s="22"/>
      <c r="P16" s="1"/>
      <c r="Q16" s="1"/>
      <c r="R16" s="1"/>
      <c r="S16" s="1"/>
      <c r="T16" s="1"/>
      <c r="U16" s="23"/>
      <c r="V16" s="23"/>
      <c r="W16" s="23"/>
      <c r="X16" s="23"/>
      <c r="Y16" s="24"/>
    </row>
    <row r="17" spans="1:25" s="4" customFormat="1">
      <c r="A17" s="18" t="s">
        <v>80</v>
      </c>
      <c r="B17" s="19" t="s">
        <v>424</v>
      </c>
      <c r="C17" s="19" t="s">
        <v>878</v>
      </c>
      <c r="D17" s="20">
        <v>1.4647268100539366</v>
      </c>
      <c r="E17" s="1"/>
      <c r="G17" s="28"/>
      <c r="H17" s="21">
        <v>1.2882341291120701E-2</v>
      </c>
      <c r="I17" s="2">
        <v>4</v>
      </c>
      <c r="J17" s="2"/>
      <c r="K17" s="22">
        <v>0.44586748627401201</v>
      </c>
      <c r="L17" s="22">
        <v>0.49940495917709898</v>
      </c>
      <c r="M17" s="22">
        <v>0.33656760887325798</v>
      </c>
      <c r="N17" s="22">
        <v>0.24483493487965099</v>
      </c>
      <c r="O17" s="22"/>
      <c r="P17" s="1"/>
      <c r="Q17" s="1"/>
      <c r="R17" s="1"/>
      <c r="S17" s="1"/>
      <c r="T17" s="1"/>
      <c r="U17" s="23"/>
      <c r="V17" s="23"/>
      <c r="W17" s="23"/>
      <c r="X17" s="23"/>
      <c r="Y17" s="24"/>
    </row>
    <row r="18" spans="1:25" s="4" customFormat="1">
      <c r="A18" s="18" t="s">
        <v>270</v>
      </c>
      <c r="B18" s="19" t="s">
        <v>429</v>
      </c>
      <c r="C18" s="19" t="s">
        <v>878</v>
      </c>
      <c r="D18" s="20">
        <v>1.4636878021378552</v>
      </c>
      <c r="E18" s="1"/>
      <c r="G18" s="28"/>
      <c r="H18" s="21">
        <v>1.1973716522730399E-2</v>
      </c>
      <c r="I18" s="2">
        <v>4</v>
      </c>
      <c r="J18" s="2"/>
      <c r="K18" s="22">
        <v>0.52808014144556004</v>
      </c>
      <c r="L18" s="22">
        <v>0.35349882065480498</v>
      </c>
      <c r="M18" s="22">
        <v>0.33133920211874401</v>
      </c>
      <c r="N18" s="22">
        <v>0.310918407350047</v>
      </c>
      <c r="O18" s="22"/>
      <c r="P18" s="1"/>
      <c r="Q18" s="1"/>
      <c r="R18" s="1"/>
      <c r="S18" s="1"/>
      <c r="T18" s="1"/>
      <c r="U18" s="23"/>
      <c r="V18" s="23"/>
      <c r="W18" s="23"/>
      <c r="X18" s="23"/>
      <c r="Y18" s="24"/>
    </row>
    <row r="19" spans="1:25" s="4" customFormat="1">
      <c r="A19" s="18" t="s">
        <v>284</v>
      </c>
      <c r="B19" s="19" t="s">
        <v>435</v>
      </c>
      <c r="C19" s="19" t="s">
        <v>878</v>
      </c>
      <c r="D19" s="20">
        <v>1.4550043952097891</v>
      </c>
      <c r="E19" s="1"/>
      <c r="G19" s="28"/>
      <c r="H19" s="21">
        <v>1.03427157546917E-2</v>
      </c>
      <c r="I19" s="2">
        <v>4</v>
      </c>
      <c r="J19" s="2"/>
      <c r="K19" s="22">
        <v>0.441747871502571</v>
      </c>
      <c r="L19" s="22">
        <v>0.382764411387081</v>
      </c>
      <c r="M19" s="22">
        <v>0.39936563975213901</v>
      </c>
      <c r="N19" s="22">
        <v>0.27615776288474903</v>
      </c>
      <c r="O19" s="22"/>
      <c r="P19" s="1"/>
      <c r="Q19" s="1"/>
      <c r="R19" s="1"/>
      <c r="S19" s="1"/>
      <c r="T19" s="1"/>
      <c r="U19" s="23"/>
      <c r="V19" s="23"/>
      <c r="W19" s="23"/>
      <c r="X19" s="23"/>
      <c r="Y19" s="24"/>
    </row>
    <row r="20" spans="1:25" s="4" customFormat="1">
      <c r="A20" s="18" t="s">
        <v>218</v>
      </c>
      <c r="B20" s="19" t="s">
        <v>415</v>
      </c>
      <c r="C20" s="19" t="s">
        <v>878</v>
      </c>
      <c r="D20" s="20">
        <v>1.4494154490554143</v>
      </c>
      <c r="E20" s="1"/>
      <c r="G20" s="28"/>
      <c r="H20" s="21">
        <v>1.3208773691247001E-2</v>
      </c>
      <c r="I20" s="2">
        <v>4</v>
      </c>
      <c r="J20" s="2"/>
      <c r="K20" s="22">
        <v>0.470889495560668</v>
      </c>
      <c r="L20" s="22">
        <v>0.47949619601803301</v>
      </c>
      <c r="M20" s="22">
        <v>0.26357899667531998</v>
      </c>
      <c r="N20" s="22">
        <v>0.27067665801720198</v>
      </c>
      <c r="O20" s="22"/>
      <c r="P20" s="1"/>
      <c r="Q20" s="1"/>
      <c r="R20" s="1"/>
      <c r="S20" s="1"/>
      <c r="T20" s="1"/>
      <c r="U20" s="23"/>
      <c r="V20" s="23"/>
      <c r="W20" s="23"/>
      <c r="X20" s="23"/>
      <c r="Y20" s="24"/>
    </row>
    <row r="21" spans="1:25" s="4" customFormat="1">
      <c r="A21" s="18" t="s">
        <v>196</v>
      </c>
      <c r="B21" s="19" t="s">
        <v>409</v>
      </c>
      <c r="C21" s="19" t="s">
        <v>878</v>
      </c>
      <c r="D21" s="20">
        <v>1.4221771779537213</v>
      </c>
      <c r="E21" s="1"/>
      <c r="G21" s="28"/>
      <c r="H21" s="21">
        <v>1.8783678272274298E-2</v>
      </c>
      <c r="I21" s="2">
        <v>4</v>
      </c>
      <c r="J21" s="2"/>
      <c r="K21" s="22">
        <v>0.28271283319441598</v>
      </c>
      <c r="L21" s="22">
        <v>0.36464109317833399</v>
      </c>
      <c r="M21" s="22">
        <v>0.23452257687848499</v>
      </c>
      <c r="N21" s="22">
        <v>0.52687918209477302</v>
      </c>
      <c r="O21" s="22"/>
      <c r="P21" s="1"/>
      <c r="Q21" s="1"/>
      <c r="R21" s="1"/>
      <c r="S21" s="1"/>
      <c r="T21" s="1"/>
      <c r="U21" s="23"/>
      <c r="V21" s="23"/>
      <c r="W21" s="23"/>
      <c r="X21" s="23"/>
      <c r="Y21" s="24"/>
    </row>
    <row r="22" spans="1:25" s="4" customFormat="1">
      <c r="A22" s="18" t="s">
        <v>204</v>
      </c>
      <c r="B22" s="19" t="s">
        <v>411</v>
      </c>
      <c r="C22" s="19" t="s">
        <v>878</v>
      </c>
      <c r="D22" s="20">
        <v>1.4155764664250647</v>
      </c>
      <c r="E22" s="1"/>
      <c r="G22" s="28"/>
      <c r="H22" s="21">
        <v>1.7176250003924198E-2</v>
      </c>
      <c r="I22" s="2">
        <v>4</v>
      </c>
      <c r="J22" s="2"/>
      <c r="K22" s="22">
        <v>0.458624577379176</v>
      </c>
      <c r="L22" s="22">
        <v>0.24176512127356001</v>
      </c>
      <c r="M22" s="22">
        <v>0.24561272076618701</v>
      </c>
      <c r="N22" s="22">
        <v>0.44414496017507799</v>
      </c>
      <c r="O22" s="22"/>
      <c r="P22" s="1"/>
      <c r="Q22" s="1"/>
      <c r="R22" s="1"/>
      <c r="S22" s="1"/>
      <c r="T22" s="1"/>
      <c r="U22" s="23"/>
      <c r="V22" s="23"/>
      <c r="W22" s="23"/>
      <c r="X22" s="23"/>
      <c r="Y22" s="24"/>
    </row>
    <row r="23" spans="1:25" s="4" customFormat="1">
      <c r="A23" s="18" t="s">
        <v>267</v>
      </c>
      <c r="B23" s="19" t="s">
        <v>428</v>
      </c>
      <c r="C23" s="19" t="s">
        <v>878</v>
      </c>
      <c r="D23" s="20">
        <v>1.4155515736259356</v>
      </c>
      <c r="E23" s="1"/>
      <c r="G23" s="28"/>
      <c r="H23" s="21">
        <v>1.1973716522730399E-2</v>
      </c>
      <c r="I23" s="2">
        <v>4</v>
      </c>
      <c r="J23" s="2"/>
      <c r="K23" s="22">
        <v>0.368271509198692</v>
      </c>
      <c r="L23" s="22">
        <v>0.44495645412117502</v>
      </c>
      <c r="M23" s="22">
        <v>0.24485738665298001</v>
      </c>
      <c r="N23" s="22">
        <v>0.331991689322086</v>
      </c>
      <c r="O23" s="22"/>
      <c r="P23" s="1"/>
      <c r="Q23" s="1"/>
      <c r="R23" s="1"/>
      <c r="S23" s="1"/>
      <c r="T23" s="1"/>
      <c r="U23" s="23"/>
      <c r="V23" s="23"/>
      <c r="W23" s="23"/>
      <c r="X23" s="23"/>
      <c r="Y23" s="24"/>
    </row>
    <row r="24" spans="1:25" s="4" customFormat="1">
      <c r="A24" s="25" t="s">
        <v>249</v>
      </c>
      <c r="B24" s="26" t="s">
        <v>423</v>
      </c>
      <c r="C24" s="26" t="s">
        <v>878</v>
      </c>
      <c r="D24" s="27">
        <v>1.40098349901782</v>
      </c>
      <c r="E24" s="1"/>
      <c r="G24" s="28"/>
      <c r="H24" s="21">
        <v>1.2882341291120701E-2</v>
      </c>
      <c r="I24" s="2">
        <v>4</v>
      </c>
      <c r="J24" s="2"/>
      <c r="K24" s="22">
        <v>0.195781954959032</v>
      </c>
      <c r="L24" s="22">
        <v>0.36464109317833399</v>
      </c>
      <c r="M24" s="22">
        <v>0.36983626481676002</v>
      </c>
      <c r="N24" s="22">
        <v>0.41843864417597498</v>
      </c>
      <c r="O24" s="22"/>
      <c r="P24" s="1"/>
      <c r="Q24" s="1"/>
      <c r="R24" s="1"/>
      <c r="S24" s="1"/>
      <c r="T24" s="1"/>
      <c r="U24" s="23"/>
      <c r="V24" s="23"/>
      <c r="W24" s="23"/>
      <c r="X24" s="23"/>
      <c r="Y24" s="24"/>
    </row>
    <row r="25" spans="1:25" s="4" customFormat="1">
      <c r="A25" s="25" t="s">
        <v>280</v>
      </c>
      <c r="B25" s="26" t="s">
        <v>434</v>
      </c>
      <c r="C25" s="26" t="s">
        <v>878</v>
      </c>
      <c r="D25" s="27">
        <v>1.398036134128418</v>
      </c>
      <c r="E25" s="1"/>
      <c r="G25" s="28"/>
      <c r="H25" s="21">
        <v>1.03427157546917E-2</v>
      </c>
      <c r="I25" s="2">
        <v>4</v>
      </c>
      <c r="J25" s="2"/>
      <c r="K25" s="22">
        <v>0.32743875513763199</v>
      </c>
      <c r="L25" s="22">
        <v>0.34493994399222999</v>
      </c>
      <c r="M25" s="22">
        <v>0.27989582236974297</v>
      </c>
      <c r="N25" s="22">
        <v>0.38799944047489898</v>
      </c>
      <c r="O25" s="22"/>
      <c r="P25" s="1"/>
      <c r="Q25" s="1"/>
      <c r="R25" s="1"/>
      <c r="S25" s="1"/>
      <c r="T25" s="1"/>
      <c r="U25" s="23"/>
      <c r="V25" s="23"/>
      <c r="W25" s="23"/>
      <c r="X25" s="23"/>
      <c r="Y25" s="24"/>
    </row>
    <row r="26" spans="1:25" s="4" customFormat="1">
      <c r="A26" s="25" t="s">
        <v>65</v>
      </c>
      <c r="B26" s="26" t="s">
        <v>375</v>
      </c>
      <c r="C26" s="26" t="s">
        <v>878</v>
      </c>
      <c r="D26" s="27">
        <v>1.3955129297908728</v>
      </c>
      <c r="E26" s="1"/>
      <c r="G26" s="28"/>
      <c r="H26" s="21">
        <v>3.4615562595273201E-2</v>
      </c>
      <c r="I26" s="2">
        <v>4</v>
      </c>
      <c r="J26" s="2"/>
      <c r="K26" s="22">
        <v>0.22879582312951999</v>
      </c>
      <c r="L26" s="22">
        <v>0.21113883893141</v>
      </c>
      <c r="M26" s="22">
        <v>0.56849465343302097</v>
      </c>
      <c r="N26" s="22">
        <v>0.32461884169683503</v>
      </c>
      <c r="O26" s="22"/>
      <c r="P26" s="1"/>
      <c r="Q26" s="1"/>
      <c r="R26" s="1"/>
      <c r="S26" s="1"/>
      <c r="T26" s="1"/>
      <c r="U26" s="23"/>
      <c r="V26" s="23"/>
      <c r="W26" s="23"/>
      <c r="X26" s="23"/>
      <c r="Y26" s="24"/>
    </row>
    <row r="27" spans="1:25" s="4" customFormat="1">
      <c r="A27" s="25" t="s">
        <v>58</v>
      </c>
      <c r="B27" s="26" t="s">
        <v>373</v>
      </c>
      <c r="C27" s="26" t="s">
        <v>878</v>
      </c>
      <c r="D27" s="27">
        <v>1.3942924549693849</v>
      </c>
      <c r="E27" s="1"/>
      <c r="G27" s="28"/>
      <c r="H27" s="21">
        <v>3.8557904302510403E-2</v>
      </c>
      <c r="I27" s="2">
        <v>4</v>
      </c>
      <c r="J27" s="2"/>
      <c r="K27" s="22">
        <v>0.16904367685523899</v>
      </c>
      <c r="L27" s="22">
        <v>0.27624394993436502</v>
      </c>
      <c r="M27" s="22">
        <v>0.31494610930070699</v>
      </c>
      <c r="N27" s="22">
        <v>0.56931460736861905</v>
      </c>
      <c r="O27" s="22"/>
      <c r="P27" s="1"/>
      <c r="Q27" s="1"/>
      <c r="R27" s="1"/>
      <c r="S27" s="1"/>
      <c r="T27" s="1"/>
      <c r="U27" s="23"/>
      <c r="V27" s="23"/>
      <c r="W27" s="23"/>
      <c r="X27" s="23"/>
      <c r="Y27" s="24"/>
    </row>
    <row r="28" spans="1:25" s="4" customFormat="1">
      <c r="A28" s="25" t="s">
        <v>34</v>
      </c>
      <c r="B28" s="26" t="s">
        <v>367</v>
      </c>
      <c r="C28" s="26" t="s">
        <v>878</v>
      </c>
      <c r="D28" s="27">
        <v>1.3709328948918755</v>
      </c>
      <c r="E28" s="1"/>
      <c r="G28" s="28"/>
      <c r="H28" s="21">
        <v>4.3771892809007298E-2</v>
      </c>
      <c r="I28" s="2">
        <v>4</v>
      </c>
      <c r="J28" s="2"/>
      <c r="K28" s="22">
        <v>0.321029878950091</v>
      </c>
      <c r="L28" s="22">
        <v>9.6632468897127205E-2</v>
      </c>
      <c r="M28" s="22">
        <v>0.33133920211874401</v>
      </c>
      <c r="N28" s="22">
        <v>0.51296426314848897</v>
      </c>
      <c r="O28" s="22"/>
      <c r="P28" s="1"/>
      <c r="Q28" s="1"/>
      <c r="R28" s="1"/>
      <c r="S28" s="1"/>
      <c r="T28" s="1"/>
      <c r="U28" s="23"/>
      <c r="V28" s="23"/>
      <c r="W28" s="23"/>
      <c r="X28" s="23"/>
      <c r="Y28" s="24"/>
    </row>
    <row r="29" spans="1:25" s="4" customFormat="1">
      <c r="A29" s="25" t="s">
        <v>230</v>
      </c>
      <c r="B29" s="26" t="s">
        <v>418</v>
      </c>
      <c r="C29" s="26" t="s">
        <v>878</v>
      </c>
      <c r="D29" s="27">
        <v>1.3703824245950795</v>
      </c>
      <c r="E29" s="1"/>
      <c r="G29" s="28"/>
      <c r="H29" s="21">
        <v>1.29210961564459E-2</v>
      </c>
      <c r="I29" s="2">
        <v>4</v>
      </c>
      <c r="J29" s="2"/>
      <c r="K29" s="22">
        <v>0.387703179970738</v>
      </c>
      <c r="L29" s="22">
        <v>0.25583413660298399</v>
      </c>
      <c r="M29" s="22">
        <v>0.39698215032935902</v>
      </c>
      <c r="N29" s="22">
        <v>0.219839904806307</v>
      </c>
      <c r="O29" s="22"/>
      <c r="P29" s="1"/>
      <c r="Q29" s="1"/>
      <c r="R29" s="1"/>
      <c r="S29" s="1"/>
      <c r="T29" s="1"/>
      <c r="U29" s="23"/>
      <c r="V29" s="23"/>
      <c r="W29" s="23"/>
      <c r="X29" s="23"/>
      <c r="Y29" s="24"/>
    </row>
    <row r="30" spans="1:25" s="4" customFormat="1">
      <c r="A30" s="25" t="s">
        <v>215</v>
      </c>
      <c r="B30" s="26" t="s">
        <v>414</v>
      </c>
      <c r="C30" s="26" t="s">
        <v>878</v>
      </c>
      <c r="D30" s="27">
        <v>1.3685575953380023</v>
      </c>
      <c r="E30" s="1"/>
      <c r="G30" s="28"/>
      <c r="H30" s="21">
        <v>1.3886616187421499E-2</v>
      </c>
      <c r="I30" s="2">
        <v>4</v>
      </c>
      <c r="J30" s="2"/>
      <c r="K30" s="22">
        <v>0.40356678617034702</v>
      </c>
      <c r="L30" s="22">
        <v>0.18661000039137501</v>
      </c>
      <c r="M30" s="22">
        <v>0.308833277632799</v>
      </c>
      <c r="N30" s="22">
        <v>0.356019276148551</v>
      </c>
      <c r="O30" s="22"/>
      <c r="P30" s="1"/>
      <c r="Q30" s="1"/>
      <c r="R30" s="1"/>
      <c r="S30" s="1"/>
      <c r="T30" s="1"/>
      <c r="U30" s="23"/>
      <c r="V30" s="23"/>
      <c r="W30" s="23"/>
      <c r="X30" s="23"/>
      <c r="Y30" s="24"/>
    </row>
    <row r="31" spans="1:25" s="4" customFormat="1">
      <c r="A31" s="25" t="s">
        <v>54</v>
      </c>
      <c r="B31" s="26" t="s">
        <v>372</v>
      </c>
      <c r="C31" s="26" t="s">
        <v>878</v>
      </c>
      <c r="D31" s="27">
        <v>1.363266184283858</v>
      </c>
      <c r="E31" s="1"/>
      <c r="G31" s="28"/>
      <c r="H31" s="21">
        <v>3.87464283505667E-2</v>
      </c>
      <c r="I31" s="2">
        <v>4</v>
      </c>
      <c r="J31" s="2"/>
      <c r="K31" s="22">
        <v>0.187566876842163</v>
      </c>
      <c r="L31" s="22">
        <v>0.41455603782040401</v>
      </c>
      <c r="M31" s="22">
        <v>0.47160034883951901</v>
      </c>
      <c r="N31" s="22">
        <v>0.165810442866238</v>
      </c>
      <c r="O31" s="22"/>
      <c r="P31" s="1"/>
      <c r="Q31" s="1"/>
      <c r="R31" s="1"/>
      <c r="S31" s="1"/>
      <c r="T31" s="1"/>
      <c r="U31" s="23"/>
      <c r="V31" s="23"/>
      <c r="W31" s="23"/>
      <c r="X31" s="23"/>
      <c r="Y31" s="24"/>
    </row>
    <row r="32" spans="1:25" s="4" customFormat="1">
      <c r="A32" s="25" t="s">
        <v>134</v>
      </c>
      <c r="B32" s="26" t="s">
        <v>432</v>
      </c>
      <c r="C32" s="26" t="s">
        <v>878</v>
      </c>
      <c r="D32" s="27">
        <v>1.359003065860368</v>
      </c>
      <c r="E32" s="1"/>
      <c r="G32" s="28"/>
      <c r="H32" s="21">
        <v>1.0912341311153999E-2</v>
      </c>
      <c r="I32" s="2">
        <v>4</v>
      </c>
      <c r="J32" s="2"/>
      <c r="K32" s="22">
        <v>0.25168167035574102</v>
      </c>
      <c r="L32" s="22">
        <v>0.27624394993436502</v>
      </c>
      <c r="M32" s="22">
        <v>0.33934216568478898</v>
      </c>
      <c r="N32" s="22">
        <v>0.35973777856252898</v>
      </c>
      <c r="O32" s="22"/>
      <c r="P32" s="1"/>
      <c r="Q32" s="1"/>
      <c r="R32" s="1"/>
      <c r="S32" s="1"/>
      <c r="T32" s="1"/>
      <c r="U32" s="23"/>
      <c r="V32" s="23"/>
      <c r="W32" s="23"/>
      <c r="X32" s="23"/>
      <c r="Y32" s="24"/>
    </row>
    <row r="33" spans="1:25" s="4" customFormat="1">
      <c r="A33" s="25" t="s">
        <v>32</v>
      </c>
      <c r="B33" s="26" t="s">
        <v>366</v>
      </c>
      <c r="C33" s="26" t="s">
        <v>878</v>
      </c>
      <c r="D33" s="27">
        <v>1.3430780934446964</v>
      </c>
      <c r="E33" s="1"/>
      <c r="G33" s="28"/>
      <c r="H33" s="21">
        <v>4.3771892809007298E-2</v>
      </c>
      <c r="I33" s="2">
        <v>4</v>
      </c>
      <c r="J33" s="2"/>
      <c r="K33" s="22">
        <v>0.18447290634549801</v>
      </c>
      <c r="L33" s="22">
        <v>0.14176195712626299</v>
      </c>
      <c r="M33" s="22">
        <v>0.466850888639396</v>
      </c>
      <c r="N33" s="22">
        <v>0.38677050531840002</v>
      </c>
      <c r="O33" s="22"/>
      <c r="P33" s="1"/>
      <c r="Q33" s="1"/>
      <c r="R33" s="1"/>
      <c r="S33" s="1"/>
      <c r="T33" s="1"/>
      <c r="U33" s="23"/>
      <c r="V33" s="23"/>
      <c r="W33" s="23"/>
      <c r="X33" s="23"/>
      <c r="Y33" s="24"/>
    </row>
    <row r="34" spans="1:25" s="4" customFormat="1">
      <c r="A34" s="25" t="s">
        <v>11</v>
      </c>
      <c r="B34" s="26" t="s">
        <v>356</v>
      </c>
      <c r="C34" s="26" t="s">
        <v>878</v>
      </c>
      <c r="D34" s="27">
        <v>1.3428752572175664</v>
      </c>
      <c r="E34" s="1"/>
      <c r="G34" s="28"/>
      <c r="H34" s="21">
        <v>4.9876674625520701E-2</v>
      </c>
      <c r="I34" s="2">
        <v>4</v>
      </c>
      <c r="J34" s="2"/>
      <c r="K34" s="22">
        <v>0.17948991127823299</v>
      </c>
      <c r="L34" s="22">
        <v>0.12926577550000001</v>
      </c>
      <c r="M34" s="22">
        <v>0.38335270840636498</v>
      </c>
      <c r="N34" s="22">
        <v>0.48714372300340297</v>
      </c>
      <c r="O34" s="22"/>
      <c r="P34" s="1"/>
      <c r="Q34" s="1"/>
      <c r="R34" s="1"/>
      <c r="S34" s="1"/>
      <c r="T34" s="1"/>
      <c r="U34" s="23"/>
      <c r="V34" s="23"/>
      <c r="W34" s="23"/>
      <c r="X34" s="23"/>
      <c r="Y34" s="24"/>
    </row>
    <row r="35" spans="1:25" s="4" customFormat="1">
      <c r="A35" s="25" t="s">
        <v>186</v>
      </c>
      <c r="B35" s="26" t="s">
        <v>406</v>
      </c>
      <c r="C35" s="26" t="s">
        <v>878</v>
      </c>
      <c r="D35" s="27">
        <v>1.3416043725931284</v>
      </c>
      <c r="E35" s="1"/>
      <c r="G35" s="28"/>
      <c r="H35" s="21">
        <v>1.92663486761326E-2</v>
      </c>
      <c r="I35" s="2">
        <v>4</v>
      </c>
      <c r="J35" s="2"/>
      <c r="K35" s="22">
        <v>0.14625017892724301</v>
      </c>
      <c r="L35" s="22">
        <v>0.33024266021632498</v>
      </c>
      <c r="M35" s="22">
        <v>0.342952647744377</v>
      </c>
      <c r="N35" s="22">
        <v>0.356019276148551</v>
      </c>
      <c r="O35" s="22"/>
      <c r="P35" s="1"/>
      <c r="Q35" s="1"/>
      <c r="R35" s="1"/>
      <c r="S35" s="1"/>
      <c r="T35" s="1"/>
      <c r="U35" s="23"/>
      <c r="V35" s="23"/>
      <c r="W35" s="23"/>
      <c r="X35" s="23"/>
      <c r="Y35" s="24"/>
    </row>
    <row r="36" spans="1:25" s="4" customFormat="1">
      <c r="A36" s="25" t="s">
        <v>53</v>
      </c>
      <c r="B36" s="26" t="s">
        <v>378</v>
      </c>
      <c r="C36" s="26" t="s">
        <v>878</v>
      </c>
      <c r="D36" s="27">
        <v>1.3389496590210812</v>
      </c>
      <c r="E36" s="1"/>
      <c r="G36" s="28"/>
      <c r="H36" s="21">
        <v>3.2761919273886601E-2</v>
      </c>
      <c r="I36" s="2">
        <v>4</v>
      </c>
      <c r="J36" s="2"/>
      <c r="K36" s="22">
        <v>0.24489931690859201</v>
      </c>
      <c r="L36" s="22">
        <v>0.21277657749245901</v>
      </c>
      <c r="M36" s="22">
        <v>0.21819832937539599</v>
      </c>
      <c r="N36" s="22">
        <v>0.49166765642713001</v>
      </c>
      <c r="O36" s="22"/>
      <c r="P36" s="1"/>
      <c r="Q36" s="1"/>
      <c r="R36" s="1"/>
      <c r="S36" s="1"/>
      <c r="T36" s="1"/>
      <c r="U36" s="23"/>
      <c r="V36" s="23"/>
      <c r="W36" s="23"/>
      <c r="X36" s="23"/>
      <c r="Y36" s="24"/>
    </row>
    <row r="37" spans="1:25" s="4" customFormat="1">
      <c r="A37" s="25" t="s">
        <v>148</v>
      </c>
      <c r="B37" s="26" t="s">
        <v>431</v>
      </c>
      <c r="C37" s="26" t="s">
        <v>878</v>
      </c>
      <c r="D37" s="27">
        <v>1.3344559900339799</v>
      </c>
      <c r="E37" s="1"/>
      <c r="G37" s="28"/>
      <c r="H37" s="21">
        <v>1.0912341311153999E-2</v>
      </c>
      <c r="I37" s="2">
        <v>4</v>
      </c>
      <c r="J37" s="2"/>
      <c r="K37" s="22">
        <v>0.23534097195114501</v>
      </c>
      <c r="L37" s="22">
        <v>0.32728718293359099</v>
      </c>
      <c r="M37" s="22">
        <v>0.30263564227415302</v>
      </c>
      <c r="N37" s="22">
        <v>0.28883104564275502</v>
      </c>
      <c r="O37" s="22"/>
      <c r="P37" s="1"/>
      <c r="Q37" s="1"/>
      <c r="R37" s="1"/>
      <c r="S37" s="1"/>
      <c r="T37" s="1"/>
      <c r="U37" s="23"/>
      <c r="V37" s="23"/>
      <c r="W37" s="23"/>
      <c r="X37" s="23"/>
      <c r="Y37" s="24"/>
    </row>
    <row r="38" spans="1:25" s="4" customFormat="1">
      <c r="A38" s="25" t="s">
        <v>881</v>
      </c>
      <c r="B38" s="26" t="s">
        <v>880</v>
      </c>
      <c r="C38" s="26" t="s">
        <v>878</v>
      </c>
      <c r="D38" s="27">
        <v>1.3333134642977769</v>
      </c>
      <c r="E38" s="1"/>
      <c r="G38" s="28"/>
      <c r="H38" s="21">
        <v>3.3387829016652798E-2</v>
      </c>
      <c r="I38" s="2">
        <v>3</v>
      </c>
      <c r="J38" s="2"/>
      <c r="K38" s="22" t="s">
        <v>459</v>
      </c>
      <c r="L38" s="22">
        <v>0.19028731113414499</v>
      </c>
      <c r="M38" s="22">
        <v>0.355047521252561</v>
      </c>
      <c r="N38" s="22">
        <v>0.31766667930553699</v>
      </c>
      <c r="O38" s="22"/>
      <c r="P38" s="1"/>
      <c r="Q38" s="1"/>
      <c r="R38" s="1"/>
      <c r="S38" s="1"/>
      <c r="T38" s="1"/>
      <c r="U38" s="23"/>
      <c r="V38" s="23"/>
      <c r="W38" s="23"/>
      <c r="X38" s="23"/>
      <c r="Y38" s="24"/>
    </row>
    <row r="39" spans="1:25" s="4" customFormat="1">
      <c r="A39" s="25" t="s">
        <v>43</v>
      </c>
      <c r="B39" s="26" t="s">
        <v>370</v>
      </c>
      <c r="C39" s="26" t="s">
        <v>878</v>
      </c>
      <c r="D39" s="27">
        <v>1.3227578657046537</v>
      </c>
      <c r="E39" s="1"/>
      <c r="G39" s="28"/>
      <c r="H39" s="21">
        <v>4.0912291026264702E-2</v>
      </c>
      <c r="I39" s="2">
        <v>4</v>
      </c>
      <c r="J39" s="2"/>
      <c r="K39" s="22">
        <v>0.24265886069864301</v>
      </c>
      <c r="L39" s="22">
        <v>0.48675916064302399</v>
      </c>
      <c r="M39" s="22">
        <v>0.192190825359389</v>
      </c>
      <c r="N39" s="22">
        <v>0.197266550351298</v>
      </c>
      <c r="O39" s="22"/>
      <c r="P39" s="1"/>
      <c r="Q39" s="1"/>
      <c r="R39" s="1"/>
      <c r="S39" s="1"/>
      <c r="T39" s="1"/>
      <c r="U39" s="23"/>
      <c r="V39" s="23"/>
      <c r="W39" s="23"/>
      <c r="X39" s="23"/>
      <c r="Y39" s="24"/>
    </row>
    <row r="40" spans="1:25" s="4" customFormat="1">
      <c r="A40" s="25" t="s">
        <v>175</v>
      </c>
      <c r="B40" s="26" t="s">
        <v>403</v>
      </c>
      <c r="C40" s="26" t="s">
        <v>878</v>
      </c>
      <c r="D40" s="27">
        <v>1.3214193519002904</v>
      </c>
      <c r="E40" s="1"/>
      <c r="G40" s="28"/>
      <c r="H40" s="21">
        <v>2.03742822918817E-2</v>
      </c>
      <c r="I40" s="2">
        <v>4</v>
      </c>
      <c r="J40" s="2"/>
      <c r="K40" s="22">
        <v>0.28963467034209001</v>
      </c>
      <c r="L40" s="22">
        <v>0.23270848227388799</v>
      </c>
      <c r="M40" s="22">
        <v>0.40522545258750597</v>
      </c>
      <c r="N40" s="22">
        <v>0.187257096813959</v>
      </c>
      <c r="O40" s="22"/>
      <c r="P40" s="1"/>
      <c r="Q40" s="1"/>
      <c r="R40" s="1"/>
      <c r="S40" s="1"/>
      <c r="T40" s="1"/>
      <c r="U40" s="23"/>
      <c r="V40" s="23"/>
      <c r="W40" s="23"/>
      <c r="X40" s="23"/>
      <c r="Y40" s="24"/>
    </row>
    <row r="41" spans="1:25" s="4" customFormat="1">
      <c r="A41" s="25" t="s">
        <v>211</v>
      </c>
      <c r="B41" s="26" t="s">
        <v>413</v>
      </c>
      <c r="C41" s="26" t="s">
        <v>878</v>
      </c>
      <c r="D41" s="27">
        <v>1.319027710524258</v>
      </c>
      <c r="E41" s="1"/>
      <c r="G41" s="28"/>
      <c r="H41" s="21">
        <v>1.5385436486073999E-2</v>
      </c>
      <c r="I41" s="2">
        <v>4</v>
      </c>
      <c r="J41" s="2"/>
      <c r="K41" s="22">
        <v>0.32743875513763199</v>
      </c>
      <c r="L41" s="22">
        <v>0.25583413660298399</v>
      </c>
      <c r="M41" s="22">
        <v>0.17905786210136601</v>
      </c>
      <c r="N41" s="22">
        <v>0.345248775164477</v>
      </c>
      <c r="O41" s="22"/>
      <c r="P41" s="1"/>
      <c r="Q41" s="1"/>
      <c r="R41" s="1"/>
      <c r="S41" s="1"/>
      <c r="T41" s="1"/>
      <c r="U41" s="23"/>
      <c r="V41" s="23"/>
      <c r="W41" s="23"/>
      <c r="X41" s="23"/>
      <c r="Y41" s="24"/>
    </row>
    <row r="42" spans="1:25" s="4" customFormat="1">
      <c r="A42" s="25" t="s">
        <v>119</v>
      </c>
      <c r="B42" s="26" t="s">
        <v>388</v>
      </c>
      <c r="C42" s="26" t="s">
        <v>878</v>
      </c>
      <c r="D42" s="27">
        <v>1.3168377990721465</v>
      </c>
      <c r="E42" s="1"/>
      <c r="G42" s="28"/>
      <c r="H42" s="21">
        <v>2.9884156459748901E-2</v>
      </c>
      <c r="I42" s="2">
        <v>4</v>
      </c>
      <c r="J42" s="2"/>
      <c r="K42" s="22">
        <v>0.33294007849847601</v>
      </c>
      <c r="L42" s="22">
        <v>0.40788993891485797</v>
      </c>
      <c r="M42" s="22">
        <v>0.186681757457201</v>
      </c>
      <c r="N42" s="22">
        <v>0.17342124824098701</v>
      </c>
      <c r="O42" s="22"/>
      <c r="P42" s="1"/>
      <c r="Q42" s="1"/>
      <c r="R42" s="1"/>
      <c r="S42" s="1"/>
      <c r="T42" s="1"/>
      <c r="U42" s="23"/>
      <c r="V42" s="23"/>
      <c r="W42" s="23"/>
      <c r="X42" s="23"/>
      <c r="Y42" s="24"/>
    </row>
    <row r="43" spans="1:25" s="4" customFormat="1">
      <c r="A43" s="25" t="s">
        <v>130</v>
      </c>
      <c r="B43" s="26" t="s">
        <v>412</v>
      </c>
      <c r="C43" s="26" t="s">
        <v>878</v>
      </c>
      <c r="D43" s="27">
        <v>1.3154256751394582</v>
      </c>
      <c r="E43" s="1"/>
      <c r="G43" s="28"/>
      <c r="H43" s="21">
        <v>1.53945158753502E-2</v>
      </c>
      <c r="I43" s="2">
        <v>4</v>
      </c>
      <c r="J43" s="2"/>
      <c r="K43" s="22">
        <v>0.34813699135646398</v>
      </c>
      <c r="L43" s="22">
        <v>0.32805720684684198</v>
      </c>
      <c r="M43" s="22">
        <v>0.195813365028012</v>
      </c>
      <c r="N43" s="22">
        <v>0.224633719081484</v>
      </c>
      <c r="O43" s="22"/>
      <c r="P43" s="1"/>
      <c r="Q43" s="1"/>
      <c r="R43" s="1"/>
      <c r="S43" s="1"/>
      <c r="T43" s="1"/>
      <c r="U43" s="23"/>
      <c r="V43" s="23"/>
      <c r="W43" s="23"/>
      <c r="X43" s="23"/>
      <c r="Y43" s="24"/>
    </row>
    <row r="44" spans="1:25" s="4" customFormat="1">
      <c r="A44" s="25" t="s">
        <v>245</v>
      </c>
      <c r="B44" s="26" t="s">
        <v>422</v>
      </c>
      <c r="C44" s="26" t="s">
        <v>878</v>
      </c>
      <c r="D44" s="27">
        <v>1.3149361064005847</v>
      </c>
      <c r="E44" s="1"/>
      <c r="G44" s="28"/>
      <c r="H44" s="21">
        <v>1.2882341291120701E-2</v>
      </c>
      <c r="I44" s="2">
        <v>4</v>
      </c>
      <c r="J44" s="2"/>
      <c r="K44" s="22">
        <v>0.34150537935528003</v>
      </c>
      <c r="L44" s="22">
        <v>0.190933126346676</v>
      </c>
      <c r="M44" s="22">
        <v>0.27540424100489702</v>
      </c>
      <c r="N44" s="22">
        <v>0.28730955793614699</v>
      </c>
      <c r="O44" s="22"/>
      <c r="P44" s="1"/>
      <c r="Q44" s="1"/>
      <c r="R44" s="1"/>
      <c r="S44" s="1"/>
      <c r="T44" s="1"/>
      <c r="U44" s="23"/>
      <c r="V44" s="23"/>
      <c r="W44" s="23"/>
      <c r="X44" s="23"/>
      <c r="Y44" s="24"/>
    </row>
    <row r="45" spans="1:25" s="4" customFormat="1">
      <c r="A45" s="25" t="s">
        <v>131</v>
      </c>
      <c r="B45" s="26" t="s">
        <v>391</v>
      </c>
      <c r="C45" s="26" t="s">
        <v>878</v>
      </c>
      <c r="D45" s="27">
        <v>1.3141945577886782</v>
      </c>
      <c r="E45" s="1"/>
      <c r="G45" s="28"/>
      <c r="H45" s="21">
        <v>2.98267000614569E-2</v>
      </c>
      <c r="I45" s="2">
        <v>4</v>
      </c>
      <c r="J45" s="2"/>
      <c r="K45" s="22">
        <v>0.408024625746359</v>
      </c>
      <c r="L45" s="22">
        <v>0.25214415722265998</v>
      </c>
      <c r="M45" s="22">
        <v>0.294361875050071</v>
      </c>
      <c r="N45" s="22">
        <v>0.13836523954100299</v>
      </c>
      <c r="O45" s="22"/>
      <c r="P45" s="1"/>
      <c r="Q45" s="1"/>
      <c r="R45" s="1"/>
      <c r="S45" s="1"/>
      <c r="T45" s="1"/>
      <c r="U45" s="23"/>
      <c r="V45" s="23"/>
      <c r="W45" s="23"/>
      <c r="X45" s="23"/>
      <c r="Y45" s="24"/>
    </row>
    <row r="46" spans="1:25" s="4" customFormat="1">
      <c r="A46" s="25" t="s">
        <v>9</v>
      </c>
      <c r="B46" s="26" t="s">
        <v>355</v>
      </c>
      <c r="C46" s="26" t="s">
        <v>878</v>
      </c>
      <c r="D46" s="27">
        <v>1.3063546673384363</v>
      </c>
      <c r="E46" s="1"/>
      <c r="G46" s="28"/>
      <c r="H46" s="21">
        <v>4.9876674625520701E-2</v>
      </c>
      <c r="I46" s="2">
        <v>4</v>
      </c>
      <c r="J46" s="2"/>
      <c r="K46" s="22">
        <v>0.40551539524507801</v>
      </c>
      <c r="L46" s="22">
        <v>0.38988234678129502</v>
      </c>
      <c r="M46" s="22">
        <v>0.132328396758182</v>
      </c>
      <c r="N46" s="22">
        <v>0.14123610772296</v>
      </c>
      <c r="O46" s="22"/>
      <c r="P46" s="1"/>
      <c r="Q46" s="1"/>
      <c r="R46" s="1"/>
      <c r="S46" s="1"/>
      <c r="T46" s="1"/>
      <c r="U46" s="23"/>
      <c r="V46" s="23"/>
      <c r="W46" s="23"/>
      <c r="X46" s="23"/>
      <c r="Y46" s="24"/>
    </row>
    <row r="47" spans="1:25" s="4" customFormat="1">
      <c r="A47" s="25" t="s">
        <v>152</v>
      </c>
      <c r="B47" s="26" t="s">
        <v>397</v>
      </c>
      <c r="C47" s="26" t="s">
        <v>878</v>
      </c>
      <c r="D47" s="27">
        <v>1.3044759700266675</v>
      </c>
      <c r="E47" s="1"/>
      <c r="G47" s="28"/>
      <c r="H47" s="21">
        <v>2.7444521261206299E-2</v>
      </c>
      <c r="I47" s="2">
        <v>4</v>
      </c>
      <c r="J47" s="2"/>
      <c r="K47" s="22">
        <v>0.330367012280956</v>
      </c>
      <c r="L47" s="22">
        <v>0.27624394993436502</v>
      </c>
      <c r="M47" s="22">
        <v>0.11828734153503601</v>
      </c>
      <c r="N47" s="22">
        <v>0.338307314627733</v>
      </c>
      <c r="O47" s="22"/>
      <c r="P47" s="1"/>
      <c r="Q47" s="1"/>
      <c r="R47" s="1"/>
      <c r="S47" s="1"/>
      <c r="T47" s="1"/>
      <c r="U47" s="23"/>
      <c r="V47" s="23"/>
      <c r="W47" s="23"/>
      <c r="X47" s="23"/>
      <c r="Y47" s="24"/>
    </row>
    <row r="48" spans="1:25" s="4" customFormat="1">
      <c r="A48" s="25" t="s">
        <v>115</v>
      </c>
      <c r="B48" s="26" t="s">
        <v>387</v>
      </c>
      <c r="C48" s="26" t="s">
        <v>878</v>
      </c>
      <c r="D48" s="27">
        <v>1.2990017661330864</v>
      </c>
      <c r="E48" s="1"/>
      <c r="G48" s="28"/>
      <c r="H48" s="21">
        <v>2.9884156459748901E-2</v>
      </c>
      <c r="I48" s="2">
        <v>4</v>
      </c>
      <c r="J48" s="2"/>
      <c r="K48" s="22">
        <v>0.34150537935528003</v>
      </c>
      <c r="L48" s="22">
        <v>0.320238793305335</v>
      </c>
      <c r="M48" s="22">
        <v>0.108482453643854</v>
      </c>
      <c r="N48" s="22">
        <v>0.27615776288474903</v>
      </c>
      <c r="O48" s="22"/>
      <c r="P48" s="1"/>
      <c r="Q48" s="1"/>
      <c r="R48" s="1"/>
      <c r="S48" s="1"/>
      <c r="T48" s="1"/>
      <c r="U48" s="23"/>
      <c r="V48" s="23"/>
      <c r="W48" s="23"/>
      <c r="X48" s="23"/>
      <c r="Y48" s="24"/>
    </row>
    <row r="49" spans="1:25" s="4" customFormat="1">
      <c r="A49" s="25" t="s">
        <v>109</v>
      </c>
      <c r="B49" s="26" t="s">
        <v>385</v>
      </c>
      <c r="C49" s="26" t="s">
        <v>878</v>
      </c>
      <c r="D49" s="27">
        <v>1.2942290907159919</v>
      </c>
      <c r="E49" s="1"/>
      <c r="G49" s="28"/>
      <c r="H49" s="21">
        <v>3.0044624064587098E-2</v>
      </c>
      <c r="I49" s="2">
        <v>4</v>
      </c>
      <c r="J49" s="2"/>
      <c r="K49" s="22">
        <v>0.354844111491944</v>
      </c>
      <c r="L49" s="22">
        <v>0.13485041786240801</v>
      </c>
      <c r="M49" s="22">
        <v>0.20558338922748301</v>
      </c>
      <c r="N49" s="22">
        <v>0.33638296600870399</v>
      </c>
      <c r="O49" s="22"/>
      <c r="P49" s="1"/>
      <c r="Q49" s="1"/>
      <c r="R49" s="1"/>
      <c r="S49" s="1"/>
      <c r="T49" s="1"/>
      <c r="U49" s="23"/>
      <c r="V49" s="23"/>
      <c r="W49" s="23"/>
      <c r="X49" s="23"/>
      <c r="Y49" s="24"/>
    </row>
    <row r="50" spans="1:25" s="4" customFormat="1">
      <c r="A50" s="25" t="s">
        <v>127</v>
      </c>
      <c r="B50" s="26" t="s">
        <v>390</v>
      </c>
      <c r="C50" s="26" t="s">
        <v>878</v>
      </c>
      <c r="D50" s="27">
        <v>1.2934200206790509</v>
      </c>
      <c r="E50" s="1"/>
      <c r="G50" s="28"/>
      <c r="H50" s="21">
        <v>2.98267000614569E-2</v>
      </c>
      <c r="I50" s="2">
        <v>4</v>
      </c>
      <c r="J50" s="2"/>
      <c r="K50" s="22">
        <v>0.334567024144376</v>
      </c>
      <c r="L50" s="22">
        <v>0.337295923974403</v>
      </c>
      <c r="M50" s="22">
        <v>0.12268272099999999</v>
      </c>
      <c r="N50" s="22">
        <v>0.234613886957804</v>
      </c>
      <c r="O50" s="22"/>
      <c r="P50" s="1"/>
      <c r="Q50" s="1"/>
      <c r="R50" s="1"/>
      <c r="S50" s="1"/>
      <c r="T50" s="1"/>
      <c r="U50" s="23"/>
      <c r="V50" s="23"/>
      <c r="W50" s="23"/>
      <c r="X50" s="23"/>
      <c r="Y50" s="24"/>
    </row>
    <row r="51" spans="1:25" s="4" customFormat="1">
      <c r="A51" s="25" t="s">
        <v>25</v>
      </c>
      <c r="B51" s="26" t="s">
        <v>363</v>
      </c>
      <c r="C51" s="26" t="s">
        <v>878</v>
      </c>
      <c r="D51" s="27">
        <v>1.2927140699850099</v>
      </c>
      <c r="E51" s="1"/>
      <c r="G51" s="28"/>
      <c r="H51" s="21">
        <v>4.69855915119183E-2</v>
      </c>
      <c r="I51" s="2">
        <v>4</v>
      </c>
      <c r="J51" s="2"/>
      <c r="K51" s="22">
        <v>0.382891333384417</v>
      </c>
      <c r="L51" s="22">
        <v>0.29271681268541899</v>
      </c>
      <c r="M51" s="22">
        <v>6.6268710250293197E-2</v>
      </c>
      <c r="N51" s="22">
        <v>0.28509889741109401</v>
      </c>
      <c r="O51" s="22"/>
      <c r="P51" s="1"/>
      <c r="Q51" s="1"/>
      <c r="R51" s="1"/>
      <c r="S51" s="1"/>
      <c r="T51" s="1"/>
      <c r="U51" s="23"/>
      <c r="V51" s="23"/>
      <c r="W51" s="23"/>
      <c r="X51" s="23"/>
      <c r="Y51" s="24"/>
    </row>
    <row r="52" spans="1:25" s="4" customFormat="1">
      <c r="A52" s="25" t="s">
        <v>241</v>
      </c>
      <c r="B52" s="26" t="s">
        <v>421</v>
      </c>
      <c r="C52" s="26" t="s">
        <v>878</v>
      </c>
      <c r="D52" s="27">
        <v>1.2890325673766168</v>
      </c>
      <c r="E52" s="1"/>
      <c r="G52" s="28"/>
      <c r="H52" s="21">
        <v>1.2882341291120701E-2</v>
      </c>
      <c r="I52" s="2">
        <v>4</v>
      </c>
      <c r="J52" s="2"/>
      <c r="K52" s="22">
        <v>0.25381353093097497</v>
      </c>
      <c r="L52" s="22">
        <v>0.25932331923913299</v>
      </c>
      <c r="M52" s="22">
        <v>0.20956702552683601</v>
      </c>
      <c r="N52" s="22">
        <v>0.29286408131110597</v>
      </c>
      <c r="O52" s="22"/>
      <c r="P52" s="1"/>
      <c r="Q52" s="1"/>
      <c r="R52" s="1"/>
      <c r="S52" s="1"/>
      <c r="T52" s="1"/>
      <c r="U52" s="23"/>
      <c r="V52" s="23"/>
      <c r="W52" s="23"/>
      <c r="X52" s="23"/>
      <c r="Y52" s="24"/>
    </row>
    <row r="53" spans="1:25" s="4" customFormat="1">
      <c r="A53" s="25" t="s">
        <v>226</v>
      </c>
      <c r="B53" s="26" t="s">
        <v>417</v>
      </c>
      <c r="C53" s="26" t="s">
        <v>878</v>
      </c>
      <c r="D53" s="27">
        <v>1.288769529384022</v>
      </c>
      <c r="E53" s="1"/>
      <c r="G53" s="28"/>
      <c r="H53" s="21">
        <v>1.29210961564459E-2</v>
      </c>
      <c r="I53" s="2">
        <v>4</v>
      </c>
      <c r="J53" s="2"/>
      <c r="K53" s="22">
        <v>0.26232109035115198</v>
      </c>
      <c r="L53" s="22">
        <v>0.19970201877545199</v>
      </c>
      <c r="M53" s="22">
        <v>0.23281393319907401</v>
      </c>
      <c r="N53" s="22">
        <v>0.31991459757614199</v>
      </c>
      <c r="O53" s="22"/>
      <c r="P53" s="1"/>
      <c r="Q53" s="1"/>
      <c r="R53" s="1"/>
      <c r="S53" s="1"/>
      <c r="T53" s="1"/>
      <c r="U53" s="23"/>
      <c r="V53" s="23"/>
      <c r="W53" s="23"/>
      <c r="X53" s="23"/>
      <c r="Y53" s="24"/>
    </row>
    <row r="54" spans="1:25" s="4" customFormat="1">
      <c r="A54" s="25" t="s">
        <v>222</v>
      </c>
      <c r="B54" s="26" t="s">
        <v>416</v>
      </c>
      <c r="C54" s="26" t="s">
        <v>878</v>
      </c>
      <c r="D54" s="27">
        <v>1.2836971930092151</v>
      </c>
      <c r="E54" s="1"/>
      <c r="G54" s="28"/>
      <c r="H54" s="21">
        <v>1.29210961564459E-2</v>
      </c>
      <c r="I54" s="2">
        <v>4</v>
      </c>
      <c r="J54" s="2"/>
      <c r="K54" s="22">
        <v>0.27097510758493598</v>
      </c>
      <c r="L54" s="22">
        <v>0.29360481262451099</v>
      </c>
      <c r="M54" s="22">
        <v>0.25193023150372701</v>
      </c>
      <c r="N54" s="22">
        <v>0.18246723414907001</v>
      </c>
      <c r="O54" s="22"/>
      <c r="P54" s="1"/>
      <c r="Q54" s="1"/>
      <c r="R54" s="1"/>
      <c r="S54" s="1"/>
      <c r="T54" s="1"/>
      <c r="U54" s="23"/>
      <c r="V54" s="23"/>
      <c r="W54" s="23"/>
      <c r="X54" s="23"/>
      <c r="Y54" s="24"/>
    </row>
    <row r="55" spans="1:25" s="4" customFormat="1">
      <c r="A55" s="25" t="s">
        <v>238</v>
      </c>
      <c r="B55" s="26" t="s">
        <v>420</v>
      </c>
      <c r="C55" s="26" t="s">
        <v>878</v>
      </c>
      <c r="D55" s="27">
        <v>1.2836358363533404</v>
      </c>
      <c r="E55" s="1"/>
      <c r="G55" s="28"/>
      <c r="H55" s="21">
        <v>1.2882341291120701E-2</v>
      </c>
      <c r="I55" s="2">
        <v>4</v>
      </c>
      <c r="J55" s="2"/>
      <c r="K55" s="22">
        <v>0.20958580877369201</v>
      </c>
      <c r="L55" s="22">
        <v>0.28330318566733098</v>
      </c>
      <c r="M55" s="22">
        <v>0.27314850638524901</v>
      </c>
      <c r="N55" s="22">
        <v>0.23274869314871899</v>
      </c>
      <c r="O55" s="22"/>
      <c r="P55" s="1"/>
      <c r="Q55" s="1"/>
      <c r="R55" s="1"/>
      <c r="S55" s="1"/>
      <c r="T55" s="1"/>
      <c r="U55" s="23"/>
      <c r="V55" s="23"/>
      <c r="W55" s="23"/>
      <c r="X55" s="23"/>
      <c r="Y55" s="24"/>
    </row>
    <row r="56" spans="1:25" s="4" customFormat="1">
      <c r="A56" s="25" t="s">
        <v>22</v>
      </c>
      <c r="B56" s="26" t="s">
        <v>384</v>
      </c>
      <c r="C56" s="26" t="s">
        <v>878</v>
      </c>
      <c r="D56" s="27">
        <v>1.2830177890190255</v>
      </c>
      <c r="E56" s="1"/>
      <c r="G56" s="28"/>
      <c r="H56" s="21">
        <v>3.0044624064587098E-2</v>
      </c>
      <c r="I56" s="2">
        <v>4</v>
      </c>
      <c r="J56" s="2"/>
      <c r="K56" s="22">
        <v>0.377487373811486</v>
      </c>
      <c r="L56" s="22">
        <v>0.28007364019066799</v>
      </c>
      <c r="M56" s="22">
        <v>0.16285653784613099</v>
      </c>
      <c r="N56" s="22">
        <v>0.17644225099967301</v>
      </c>
      <c r="O56" s="22"/>
      <c r="P56" s="1"/>
      <c r="Q56" s="1"/>
      <c r="R56" s="1"/>
      <c r="S56" s="1"/>
      <c r="T56" s="1"/>
      <c r="U56" s="23"/>
      <c r="V56" s="23"/>
      <c r="W56" s="23"/>
      <c r="X56" s="23"/>
      <c r="Y56" s="24"/>
    </row>
    <row r="57" spans="1:25" s="4" customFormat="1">
      <c r="A57" s="25" t="s">
        <v>75</v>
      </c>
      <c r="B57" s="26" t="s">
        <v>376</v>
      </c>
      <c r="C57" s="26" t="s">
        <v>878</v>
      </c>
      <c r="D57" s="27">
        <v>1.2743542303482422</v>
      </c>
      <c r="E57" s="1"/>
      <c r="G57" s="28"/>
      <c r="H57" s="21">
        <v>3.3387829016652798E-2</v>
      </c>
      <c r="I57" s="2">
        <v>4</v>
      </c>
      <c r="J57" s="2"/>
      <c r="K57" s="22">
        <v>0.38124143812637201</v>
      </c>
      <c r="L57" s="22">
        <v>0.247239593701019</v>
      </c>
      <c r="M57" s="22">
        <v>0.141171084707473</v>
      </c>
      <c r="N57" s="22">
        <v>0.20010614067173699</v>
      </c>
      <c r="O57" s="22"/>
      <c r="P57" s="1"/>
      <c r="Q57" s="1"/>
      <c r="R57" s="1"/>
      <c r="S57" s="1"/>
      <c r="T57" s="1"/>
      <c r="U57" s="23"/>
      <c r="V57" s="23"/>
      <c r="W57" s="23"/>
      <c r="X57" s="23"/>
      <c r="Y57" s="24"/>
    </row>
    <row r="58" spans="1:25" s="4" customFormat="1">
      <c r="A58" s="25" t="s">
        <v>200</v>
      </c>
      <c r="B58" s="26" t="s">
        <v>410</v>
      </c>
      <c r="C58" s="26" t="s">
        <v>878</v>
      </c>
      <c r="D58" s="27">
        <v>1.2716996111018559</v>
      </c>
      <c r="E58" s="1"/>
      <c r="G58" s="28"/>
      <c r="H58" s="21">
        <v>1.8454088731698098E-2</v>
      </c>
      <c r="I58" s="2">
        <v>4</v>
      </c>
      <c r="J58" s="2"/>
      <c r="K58" s="22">
        <v>0.26701925851979302</v>
      </c>
      <c r="L58" s="22">
        <v>0.15886557829902601</v>
      </c>
      <c r="M58" s="22">
        <v>0.29846897313749698</v>
      </c>
      <c r="N58" s="22">
        <v>0.237063318983115</v>
      </c>
      <c r="O58" s="22"/>
      <c r="P58" s="1"/>
      <c r="Q58" s="1"/>
      <c r="R58" s="1"/>
      <c r="S58" s="1"/>
      <c r="T58" s="1"/>
      <c r="U58" s="23"/>
      <c r="V58" s="23"/>
      <c r="W58" s="23"/>
      <c r="X58" s="23"/>
      <c r="Y58" s="24"/>
    </row>
    <row r="59" spans="1:25" s="4" customFormat="1">
      <c r="A59" s="25" t="s">
        <v>182</v>
      </c>
      <c r="B59" s="26" t="s">
        <v>405</v>
      </c>
      <c r="C59" s="26" t="s">
        <v>878</v>
      </c>
      <c r="D59" s="27">
        <v>1.2687312476594916</v>
      </c>
      <c r="E59" s="1"/>
      <c r="G59" s="28"/>
      <c r="H59" s="21">
        <v>1.92663486761326E-2</v>
      </c>
      <c r="I59" s="2">
        <v>4</v>
      </c>
      <c r="J59" s="2"/>
      <c r="K59" s="22">
        <v>0.24265886069864301</v>
      </c>
      <c r="L59" s="22">
        <v>0.32546236560835301</v>
      </c>
      <c r="M59" s="22">
        <v>0.186681757457201</v>
      </c>
      <c r="N59" s="22">
        <v>0.197266550351298</v>
      </c>
      <c r="O59" s="22"/>
      <c r="P59" s="1"/>
      <c r="Q59" s="1"/>
      <c r="R59" s="1"/>
      <c r="S59" s="1"/>
      <c r="T59" s="1"/>
      <c r="U59" s="23"/>
      <c r="V59" s="23"/>
      <c r="W59" s="23"/>
      <c r="X59" s="23"/>
      <c r="Y59" s="24"/>
    </row>
    <row r="60" spans="1:25" s="4" customFormat="1">
      <c r="A60" s="25" t="s">
        <v>15</v>
      </c>
      <c r="B60" s="26" t="s">
        <v>358</v>
      </c>
      <c r="C60" s="26" t="s">
        <v>878</v>
      </c>
      <c r="D60" s="27">
        <v>1.2665194245059681</v>
      </c>
      <c r="E60" s="1"/>
      <c r="G60" s="28"/>
      <c r="H60" s="21">
        <v>4.8944091482049298E-2</v>
      </c>
      <c r="I60" s="2">
        <v>4</v>
      </c>
      <c r="J60" s="2"/>
      <c r="K60" s="22">
        <v>0.39324609026990098</v>
      </c>
      <c r="L60" s="22">
        <v>0.217548114169127</v>
      </c>
      <c r="M60" s="22">
        <v>9.1804088840873696E-2</v>
      </c>
      <c r="N60" s="22">
        <v>0.24249181670536701</v>
      </c>
      <c r="O60" s="22"/>
      <c r="P60" s="1"/>
      <c r="Q60" s="1"/>
      <c r="R60" s="1"/>
      <c r="S60" s="1"/>
      <c r="T60" s="1"/>
      <c r="U60" s="23"/>
      <c r="V60" s="23"/>
      <c r="W60" s="23"/>
      <c r="X60" s="23"/>
      <c r="Y60" s="24"/>
    </row>
    <row r="61" spans="1:25" s="4" customFormat="1">
      <c r="A61" s="25" t="s">
        <v>47</v>
      </c>
      <c r="B61" s="26" t="s">
        <v>371</v>
      </c>
      <c r="C61" s="26" t="s">
        <v>878</v>
      </c>
      <c r="D61" s="27">
        <v>1.265286986832284</v>
      </c>
      <c r="E61" s="1"/>
      <c r="G61" s="28"/>
      <c r="H61" s="21">
        <v>3.9158792024692003E-2</v>
      </c>
      <c r="I61" s="2">
        <v>4</v>
      </c>
      <c r="J61" s="2"/>
      <c r="K61" s="22">
        <v>0.15431353969058201</v>
      </c>
      <c r="L61" s="22">
        <v>0.16100574762047801</v>
      </c>
      <c r="M61" s="22">
        <v>0.24485738665298001</v>
      </c>
      <c r="N61" s="22">
        <v>0.38101918007650998</v>
      </c>
      <c r="O61" s="22"/>
      <c r="P61" s="1"/>
      <c r="Q61" s="1"/>
      <c r="R61" s="1"/>
      <c r="S61" s="1"/>
      <c r="T61" s="1"/>
      <c r="U61" s="23"/>
      <c r="V61" s="23"/>
      <c r="W61" s="23"/>
      <c r="X61" s="23"/>
      <c r="Y61" s="24"/>
    </row>
    <row r="62" spans="1:25" s="4" customFormat="1">
      <c r="A62" s="25" t="s">
        <v>156</v>
      </c>
      <c r="B62" s="26" t="s">
        <v>398</v>
      </c>
      <c r="C62" s="26" t="s">
        <v>878</v>
      </c>
      <c r="D62" s="27">
        <v>1.2645163637253052</v>
      </c>
      <c r="E62" s="1"/>
      <c r="G62" s="28"/>
      <c r="H62" s="21">
        <v>2.43099289065942E-2</v>
      </c>
      <c r="I62" s="2">
        <v>4</v>
      </c>
      <c r="J62" s="2"/>
      <c r="K62" s="22">
        <v>0.33651766669273397</v>
      </c>
      <c r="L62" s="22">
        <v>0.16388082673846499</v>
      </c>
      <c r="M62" s="22">
        <v>0.20446464862406299</v>
      </c>
      <c r="N62" s="22">
        <v>0.23389576958612501</v>
      </c>
      <c r="O62" s="22"/>
      <c r="P62" s="1"/>
      <c r="Q62" s="1"/>
      <c r="R62" s="1"/>
      <c r="S62" s="1"/>
      <c r="T62" s="1"/>
      <c r="U62" s="23"/>
      <c r="V62" s="23"/>
      <c r="W62" s="23"/>
      <c r="X62" s="23"/>
      <c r="Y62" s="24"/>
    </row>
    <row r="63" spans="1:25" s="4" customFormat="1">
      <c r="A63" s="25" t="s">
        <v>234</v>
      </c>
      <c r="B63" s="26" t="s">
        <v>419</v>
      </c>
      <c r="C63" s="26" t="s">
        <v>878</v>
      </c>
      <c r="D63" s="27">
        <v>1.2607589466291536</v>
      </c>
      <c r="E63" s="1"/>
      <c r="G63" s="28"/>
      <c r="H63" s="21">
        <v>1.2882341291120701E-2</v>
      </c>
      <c r="I63" s="2">
        <v>4</v>
      </c>
      <c r="J63" s="2"/>
      <c r="K63" s="22">
        <v>0.237486984938657</v>
      </c>
      <c r="L63" s="22">
        <v>0.20780056139884601</v>
      </c>
      <c r="M63" s="22">
        <v>0.21520772021779</v>
      </c>
      <c r="N63" s="22">
        <v>0.26636024634420302</v>
      </c>
      <c r="O63" s="22"/>
      <c r="P63" s="1"/>
      <c r="Q63" s="1"/>
      <c r="R63" s="1"/>
      <c r="S63" s="1"/>
      <c r="T63" s="1"/>
      <c r="U63" s="23"/>
      <c r="V63" s="23"/>
      <c r="W63" s="23"/>
      <c r="X63" s="23"/>
      <c r="Y63" s="24"/>
    </row>
    <row r="64" spans="1:25" s="4" customFormat="1">
      <c r="A64" s="25" t="s">
        <v>167</v>
      </c>
      <c r="B64" s="26" t="s">
        <v>401</v>
      </c>
      <c r="C64" s="26" t="s">
        <v>878</v>
      </c>
      <c r="D64" s="27">
        <v>1.2527776359331082</v>
      </c>
      <c r="E64" s="1"/>
      <c r="G64" s="28"/>
      <c r="H64" s="21">
        <v>2.1905182479887798E-2</v>
      </c>
      <c r="I64" s="2">
        <v>4</v>
      </c>
      <c r="J64" s="2"/>
      <c r="K64" s="22">
        <v>0.158918262766955</v>
      </c>
      <c r="L64" s="22">
        <v>0.28679189541787198</v>
      </c>
      <c r="M64" s="22">
        <v>0.190355075993272</v>
      </c>
      <c r="N64" s="22">
        <v>0.26538754513545998</v>
      </c>
      <c r="O64" s="22"/>
      <c r="P64" s="1"/>
      <c r="Q64" s="1"/>
      <c r="R64" s="1"/>
      <c r="S64" s="1"/>
      <c r="T64" s="1"/>
      <c r="U64" s="23"/>
      <c r="V64" s="23"/>
      <c r="W64" s="23"/>
      <c r="X64" s="23"/>
      <c r="Y64" s="24"/>
    </row>
    <row r="65" spans="1:25" s="4" customFormat="1">
      <c r="A65" s="25" t="s">
        <v>149</v>
      </c>
      <c r="B65" s="26" t="s">
        <v>396</v>
      </c>
      <c r="C65" s="26" t="s">
        <v>878</v>
      </c>
      <c r="D65" s="27">
        <v>1.246656667499813</v>
      </c>
      <c r="E65" s="1"/>
      <c r="G65" s="28"/>
      <c r="H65" s="21">
        <v>2.7444521261206299E-2</v>
      </c>
      <c r="I65" s="2">
        <v>4</v>
      </c>
      <c r="J65" s="2"/>
      <c r="K65" s="22">
        <v>0.292853674084121</v>
      </c>
      <c r="L65" s="22">
        <v>0.24946095251359701</v>
      </c>
      <c r="M65" s="22">
        <v>0.12726722108737601</v>
      </c>
      <c r="N65" s="22">
        <v>0.21227936033126399</v>
      </c>
      <c r="O65" s="22"/>
      <c r="P65" s="1"/>
      <c r="Q65" s="1"/>
      <c r="R65" s="1"/>
      <c r="S65" s="1"/>
      <c r="T65" s="1"/>
      <c r="U65" s="23"/>
      <c r="V65" s="23"/>
      <c r="W65" s="23"/>
      <c r="X65" s="23"/>
      <c r="Y65" s="24"/>
    </row>
    <row r="66" spans="1:25" s="4" customFormat="1">
      <c r="A66" s="25" t="s">
        <v>7</v>
      </c>
      <c r="B66" s="26" t="s">
        <v>354</v>
      </c>
      <c r="C66" s="26" t="s">
        <v>878</v>
      </c>
      <c r="D66" s="27">
        <v>1.2418197555311508</v>
      </c>
      <c r="E66" s="1"/>
      <c r="G66" s="28"/>
      <c r="H66" s="21">
        <v>4.9876674625520701E-2</v>
      </c>
      <c r="I66" s="2">
        <v>4</v>
      </c>
      <c r="J66" s="2"/>
      <c r="K66" s="22">
        <v>0.13710563557161901</v>
      </c>
      <c r="L66" s="22">
        <v>0.357809865217876</v>
      </c>
      <c r="M66" s="22">
        <v>0.11552689639355899</v>
      </c>
      <c r="N66" s="22">
        <v>0.25586899725163598</v>
      </c>
      <c r="O66" s="22"/>
      <c r="P66" s="1"/>
      <c r="Q66" s="1"/>
      <c r="R66" s="1"/>
      <c r="S66" s="1"/>
      <c r="T66" s="1"/>
      <c r="U66" s="23"/>
      <c r="V66" s="23"/>
      <c r="W66" s="23"/>
      <c r="X66" s="23"/>
      <c r="Y66" s="24"/>
    </row>
    <row r="67" spans="1:25" s="4" customFormat="1">
      <c r="A67" s="25" t="s">
        <v>30</v>
      </c>
      <c r="B67" s="26" t="s">
        <v>365</v>
      </c>
      <c r="C67" s="26" t="s">
        <v>878</v>
      </c>
      <c r="D67" s="27">
        <v>1.240148049718915</v>
      </c>
      <c r="E67" s="1"/>
      <c r="G67" s="28"/>
      <c r="H67" s="21">
        <v>4.3771892809007298E-2</v>
      </c>
      <c r="I67" s="2">
        <v>4</v>
      </c>
      <c r="J67" s="2"/>
      <c r="K67" s="22">
        <v>0.344992045737326</v>
      </c>
      <c r="L67" s="22">
        <v>0.13190464821027401</v>
      </c>
      <c r="M67" s="22">
        <v>0.23824789015237499</v>
      </c>
      <c r="N67" s="22">
        <v>0.14577848559821099</v>
      </c>
      <c r="O67" s="22"/>
      <c r="P67" s="1"/>
      <c r="Q67" s="1"/>
      <c r="R67" s="1"/>
      <c r="S67" s="1"/>
      <c r="T67" s="1"/>
      <c r="U67" s="23"/>
      <c r="V67" s="23"/>
      <c r="W67" s="23"/>
      <c r="X67" s="23"/>
      <c r="Y67" s="24"/>
    </row>
    <row r="68" spans="1:25" s="4" customFormat="1">
      <c r="A68" s="25" t="s">
        <v>145</v>
      </c>
      <c r="B68" s="26" t="s">
        <v>395</v>
      </c>
      <c r="C68" s="26" t="s">
        <v>878</v>
      </c>
      <c r="D68" s="27">
        <v>1.2393566548333024</v>
      </c>
      <c r="E68" s="1"/>
      <c r="G68" s="28"/>
      <c r="H68" s="21">
        <v>2.7444521261206299E-2</v>
      </c>
      <c r="I68" s="2">
        <v>4</v>
      </c>
      <c r="J68" s="2"/>
      <c r="K68" s="22">
        <v>0.25028832945898</v>
      </c>
      <c r="L68" s="22">
        <v>0.11666243305786</v>
      </c>
      <c r="M68" s="22">
        <v>0.25372681073023801</v>
      </c>
      <c r="N68" s="22">
        <v>0.23769209968268601</v>
      </c>
      <c r="O68" s="22"/>
      <c r="P68" s="1"/>
      <c r="Q68" s="1"/>
      <c r="R68" s="1"/>
      <c r="S68" s="1"/>
      <c r="T68" s="1"/>
      <c r="U68" s="23"/>
      <c r="V68" s="23"/>
      <c r="W68" s="23"/>
      <c r="X68" s="23"/>
      <c r="Y68" s="24"/>
    </row>
    <row r="69" spans="1:25" s="4" customFormat="1">
      <c r="A69" s="25" t="s">
        <v>190</v>
      </c>
      <c r="B69" s="26" t="s">
        <v>407</v>
      </c>
      <c r="C69" s="26" t="s">
        <v>878</v>
      </c>
      <c r="D69" s="27">
        <v>1.2392221511873756</v>
      </c>
      <c r="E69" s="1"/>
      <c r="G69" s="28"/>
      <c r="H69" s="21">
        <v>1.9140981493670502E-2</v>
      </c>
      <c r="I69" s="2">
        <v>4</v>
      </c>
      <c r="J69" s="2"/>
      <c r="K69" s="22">
        <v>0.18038398798625199</v>
      </c>
      <c r="L69" s="22">
        <v>0.17877141894659199</v>
      </c>
      <c r="M69" s="22">
        <v>0.23452257687848499</v>
      </c>
      <c r="N69" s="22">
        <v>0.26425755760490099</v>
      </c>
      <c r="O69" s="22"/>
      <c r="P69" s="1"/>
      <c r="Q69" s="1"/>
      <c r="R69" s="1"/>
      <c r="S69" s="1"/>
      <c r="T69" s="1"/>
      <c r="U69" s="23"/>
      <c r="V69" s="23"/>
      <c r="W69" s="23"/>
      <c r="X69" s="23"/>
      <c r="Y69" s="24"/>
    </row>
    <row r="70" spans="1:25" s="4" customFormat="1">
      <c r="A70" s="25" t="s">
        <v>68</v>
      </c>
      <c r="B70" s="26" t="s">
        <v>383</v>
      </c>
      <c r="C70" s="26" t="s">
        <v>878</v>
      </c>
      <c r="D70" s="27">
        <v>1.2387741373654499</v>
      </c>
      <c r="E70" s="1"/>
      <c r="G70" s="28"/>
      <c r="H70" s="21">
        <v>3.0044624064587098E-2</v>
      </c>
      <c r="I70" s="2">
        <v>4</v>
      </c>
      <c r="J70" s="2"/>
      <c r="K70" s="22">
        <v>0.30702913038257401</v>
      </c>
      <c r="L70" s="22">
        <v>0.15361822256128799</v>
      </c>
      <c r="M70" s="22">
        <v>0.23665250437459701</v>
      </c>
      <c r="N70" s="22">
        <v>0.159189309609232</v>
      </c>
      <c r="O70" s="22"/>
      <c r="P70" s="1"/>
      <c r="Q70" s="1"/>
      <c r="R70" s="1"/>
      <c r="S70" s="1"/>
      <c r="T70" s="1"/>
      <c r="U70" s="23"/>
      <c r="V70" s="23"/>
      <c r="W70" s="23"/>
      <c r="X70" s="23"/>
      <c r="Y70" s="24"/>
    </row>
    <row r="71" spans="1:25" s="4" customFormat="1">
      <c r="A71" s="25" t="s">
        <v>141</v>
      </c>
      <c r="B71" s="26" t="s">
        <v>394</v>
      </c>
      <c r="C71" s="26" t="s">
        <v>878</v>
      </c>
      <c r="D71" s="27">
        <v>1.23492469604053</v>
      </c>
      <c r="E71" s="1"/>
      <c r="G71" s="28"/>
      <c r="H71" s="21">
        <v>2.7444521261206299E-2</v>
      </c>
      <c r="I71" s="2">
        <v>4</v>
      </c>
      <c r="J71" s="2"/>
      <c r="K71" s="22">
        <v>0.13456294283935899</v>
      </c>
      <c r="L71" s="22">
        <v>0.18560387224816299</v>
      </c>
      <c r="M71" s="22">
        <v>0.26985218360574997</v>
      </c>
      <c r="N71" s="22">
        <v>0.25402097472644902</v>
      </c>
      <c r="O71" s="22"/>
      <c r="P71" s="1"/>
      <c r="Q71" s="1"/>
      <c r="R71" s="1"/>
      <c r="S71" s="1"/>
      <c r="T71" s="1"/>
      <c r="U71" s="23"/>
      <c r="V71" s="23"/>
      <c r="W71" s="23"/>
      <c r="X71" s="23"/>
      <c r="Y71" s="24"/>
    </row>
    <row r="72" spans="1:25" s="4" customFormat="1">
      <c r="A72" s="25" t="s">
        <v>179</v>
      </c>
      <c r="B72" s="26" t="s">
        <v>404</v>
      </c>
      <c r="C72" s="26" t="s">
        <v>878</v>
      </c>
      <c r="D72" s="27">
        <v>1.2346274603277689</v>
      </c>
      <c r="E72" s="1"/>
      <c r="G72" s="28"/>
      <c r="H72" s="21">
        <v>2.0063462270103999E-2</v>
      </c>
      <c r="I72" s="2">
        <v>4</v>
      </c>
      <c r="J72" s="2"/>
      <c r="K72" s="22">
        <v>0.23910771440238601</v>
      </c>
      <c r="L72" s="22">
        <v>0.15779885778281399</v>
      </c>
      <c r="M72" s="22">
        <v>0.19409111772559601</v>
      </c>
      <c r="N72" s="22">
        <v>0.252079402159187</v>
      </c>
      <c r="O72" s="22"/>
      <c r="P72" s="1"/>
      <c r="Q72" s="1"/>
      <c r="R72" s="1"/>
      <c r="S72" s="1"/>
      <c r="T72" s="1"/>
      <c r="U72" s="23"/>
      <c r="V72" s="23"/>
      <c r="W72" s="23"/>
      <c r="X72" s="23"/>
      <c r="Y72" s="24"/>
    </row>
    <row r="73" spans="1:25" s="4" customFormat="1">
      <c r="A73" s="25" t="s">
        <v>123</v>
      </c>
      <c r="B73" s="26" t="s">
        <v>389</v>
      </c>
      <c r="C73" s="26" t="s">
        <v>878</v>
      </c>
      <c r="D73" s="27">
        <v>1.2344920592287547</v>
      </c>
      <c r="E73" s="1"/>
      <c r="G73" s="28"/>
      <c r="H73" s="21">
        <v>2.98267000614569E-2</v>
      </c>
      <c r="I73" s="2">
        <v>4</v>
      </c>
      <c r="J73" s="2"/>
      <c r="K73" s="22">
        <v>0.166153809099292</v>
      </c>
      <c r="L73" s="22">
        <v>0.247239593701019</v>
      </c>
      <c r="M73" s="22">
        <v>0.14414608940427401</v>
      </c>
      <c r="N73" s="22">
        <v>0.28509889741109401</v>
      </c>
      <c r="O73" s="22"/>
      <c r="P73" s="1"/>
      <c r="Q73" s="1"/>
      <c r="R73" s="1"/>
      <c r="S73" s="1"/>
      <c r="T73" s="1"/>
      <c r="U73" s="23"/>
      <c r="V73" s="23"/>
      <c r="W73" s="23"/>
      <c r="X73" s="23"/>
      <c r="Y73" s="24"/>
    </row>
    <row r="74" spans="1:25" s="4" customFormat="1">
      <c r="A74" s="25" t="s">
        <v>78</v>
      </c>
      <c r="B74" s="26" t="s">
        <v>377</v>
      </c>
      <c r="C74" s="26" t="s">
        <v>878</v>
      </c>
      <c r="D74" s="27">
        <v>1.2343318125851104</v>
      </c>
      <c r="E74" s="1"/>
      <c r="G74" s="28"/>
      <c r="H74" s="21">
        <v>3.2761919273886601E-2</v>
      </c>
      <c r="I74" s="2">
        <v>4</v>
      </c>
      <c r="J74" s="2"/>
      <c r="K74" s="22">
        <v>0.309329349882283</v>
      </c>
      <c r="L74" s="22">
        <v>0.229000339267005</v>
      </c>
      <c r="M74" s="22">
        <v>0.16867763432205801</v>
      </c>
      <c r="N74" s="22">
        <v>0.135111801418489</v>
      </c>
      <c r="O74" s="22"/>
      <c r="P74" s="1"/>
      <c r="Q74" s="1"/>
      <c r="R74" s="1"/>
      <c r="S74" s="1"/>
      <c r="T74" s="1"/>
      <c r="U74" s="23"/>
      <c r="V74" s="23"/>
      <c r="W74" s="23"/>
      <c r="X74" s="23"/>
      <c r="Y74" s="24"/>
    </row>
    <row r="75" spans="1:25" s="4" customFormat="1">
      <c r="A75" s="25" t="s">
        <v>101</v>
      </c>
      <c r="B75" s="26" t="s">
        <v>382</v>
      </c>
      <c r="C75" s="26" t="s">
        <v>878</v>
      </c>
      <c r="D75" s="27">
        <v>1.232191890831055</v>
      </c>
      <c r="E75" s="1"/>
      <c r="G75" s="28"/>
      <c r="H75" s="21">
        <v>3.0044624064587098E-2</v>
      </c>
      <c r="I75" s="2">
        <v>4</v>
      </c>
      <c r="J75" s="2"/>
      <c r="K75" s="22">
        <v>0.30050047264068502</v>
      </c>
      <c r="L75" s="22">
        <v>0.20355486252010599</v>
      </c>
      <c r="M75" s="22">
        <v>0.13385654859743101</v>
      </c>
      <c r="N75" s="22">
        <v>0.197266550351298</v>
      </c>
      <c r="O75" s="22"/>
      <c r="P75" s="1"/>
      <c r="Q75" s="1"/>
      <c r="R75" s="1"/>
      <c r="S75" s="1"/>
      <c r="T75" s="1"/>
      <c r="U75" s="23"/>
      <c r="V75" s="23"/>
      <c r="W75" s="23"/>
      <c r="X75" s="23"/>
      <c r="Y75" s="24"/>
    </row>
    <row r="76" spans="1:25" s="4" customFormat="1">
      <c r="A76" s="25" t="s">
        <v>19</v>
      </c>
      <c r="B76" s="26" t="s">
        <v>361</v>
      </c>
      <c r="C76" s="26" t="s">
        <v>878</v>
      </c>
      <c r="D76" s="27">
        <v>1.2308676191187664</v>
      </c>
      <c r="E76" s="1"/>
      <c r="G76" s="28"/>
      <c r="H76" s="21">
        <v>4.8130761937128501E-2</v>
      </c>
      <c r="I76" s="2">
        <v>4</v>
      </c>
      <c r="J76" s="2"/>
      <c r="K76" s="22">
        <v>0.11150298678843699</v>
      </c>
      <c r="L76" s="22">
        <v>0.29271681268541899</v>
      </c>
      <c r="M76" s="22">
        <v>0.29279799674481599</v>
      </c>
      <c r="N76" s="22">
        <v>0.13385941225</v>
      </c>
      <c r="O76" s="22"/>
      <c r="P76" s="1"/>
      <c r="Q76" s="1"/>
      <c r="R76" s="1"/>
      <c r="S76" s="1"/>
      <c r="T76" s="1"/>
      <c r="U76" s="23"/>
      <c r="V76" s="23"/>
      <c r="W76" s="23"/>
      <c r="X76" s="23"/>
      <c r="Y76" s="24"/>
    </row>
    <row r="77" spans="1:25" s="4" customFormat="1">
      <c r="A77" s="25" t="s">
        <v>5</v>
      </c>
      <c r="B77" s="26" t="s">
        <v>353</v>
      </c>
      <c r="C77" s="26" t="s">
        <v>878</v>
      </c>
      <c r="D77" s="27">
        <v>1.2298555744109274</v>
      </c>
      <c r="E77" s="1"/>
      <c r="G77" s="28"/>
      <c r="H77" s="21">
        <v>4.9876674625520701E-2</v>
      </c>
      <c r="I77" s="2">
        <v>4</v>
      </c>
      <c r="J77" s="2"/>
      <c r="K77" s="22">
        <v>0.28863748900119901</v>
      </c>
      <c r="L77" s="22">
        <v>0.30313936161716998</v>
      </c>
      <c r="M77" s="22">
        <v>0.101950710379819</v>
      </c>
      <c r="N77" s="22">
        <v>0.13385941225</v>
      </c>
      <c r="O77" s="22"/>
      <c r="P77" s="1"/>
      <c r="Q77" s="1"/>
      <c r="R77" s="1"/>
      <c r="S77" s="1"/>
      <c r="T77" s="1"/>
      <c r="U77" s="23"/>
      <c r="V77" s="23"/>
      <c r="W77" s="23"/>
      <c r="X77" s="23"/>
      <c r="Y77" s="24"/>
    </row>
    <row r="78" spans="1:25" s="4" customFormat="1">
      <c r="A78" s="25" t="s">
        <v>4</v>
      </c>
      <c r="B78" s="26" t="s">
        <v>352</v>
      </c>
      <c r="C78" s="26" t="s">
        <v>878</v>
      </c>
      <c r="D78" s="27">
        <v>1.2270232986197744</v>
      </c>
      <c r="E78" s="1"/>
      <c r="G78" s="28"/>
      <c r="H78" s="21">
        <v>4.9876674625520701E-2</v>
      </c>
      <c r="I78" s="2">
        <v>4</v>
      </c>
      <c r="J78" s="2"/>
      <c r="K78" s="22">
        <v>0.109382761450179</v>
      </c>
      <c r="L78" s="22">
        <v>0.12729986500000001</v>
      </c>
      <c r="M78" s="22">
        <v>0.28960451781239699</v>
      </c>
      <c r="N78" s="22">
        <v>0.29207747105212001</v>
      </c>
      <c r="O78" s="22"/>
      <c r="P78" s="1"/>
      <c r="Q78" s="1"/>
      <c r="R78" s="1"/>
      <c r="S78" s="1"/>
      <c r="T78" s="1"/>
      <c r="U78" s="23"/>
      <c r="V78" s="23"/>
      <c r="W78" s="23"/>
      <c r="X78" s="23"/>
      <c r="Y78" s="24"/>
    </row>
    <row r="79" spans="1:25" s="4" customFormat="1">
      <c r="A79" s="25" t="s">
        <v>17</v>
      </c>
      <c r="B79" s="26" t="s">
        <v>360</v>
      </c>
      <c r="C79" s="26" t="s">
        <v>878</v>
      </c>
      <c r="D79" s="27">
        <v>1.2269159692457756</v>
      </c>
      <c r="E79" s="1"/>
      <c r="G79" s="28"/>
      <c r="H79" s="21">
        <v>4.8218651704881703E-2</v>
      </c>
      <c r="I79" s="2">
        <v>4</v>
      </c>
      <c r="J79" s="2"/>
      <c r="K79" s="22">
        <v>0.15162753589952299</v>
      </c>
      <c r="L79" s="22">
        <v>0.24381708488020101</v>
      </c>
      <c r="M79" s="22">
        <v>0.32030879397810702</v>
      </c>
      <c r="N79" s="22">
        <v>0.102261299887447</v>
      </c>
      <c r="O79" s="22"/>
      <c r="P79" s="1"/>
      <c r="Q79" s="1"/>
      <c r="R79" s="1"/>
      <c r="S79" s="1"/>
      <c r="T79" s="1"/>
      <c r="U79" s="23"/>
      <c r="V79" s="23"/>
      <c r="W79" s="23"/>
      <c r="X79" s="23"/>
      <c r="Y79" s="24"/>
    </row>
    <row r="80" spans="1:25" s="4" customFormat="1">
      <c r="A80" s="25" t="s">
        <v>99</v>
      </c>
      <c r="B80" s="26" t="s">
        <v>381</v>
      </c>
      <c r="C80" s="26" t="s">
        <v>878</v>
      </c>
      <c r="D80" s="27">
        <v>1.2259497522819554</v>
      </c>
      <c r="E80" s="1"/>
      <c r="G80" s="28"/>
      <c r="H80" s="21">
        <v>3.0044624064587098E-2</v>
      </c>
      <c r="I80" s="2">
        <v>4</v>
      </c>
      <c r="J80" s="2"/>
      <c r="K80" s="22">
        <v>0.22314861905453701</v>
      </c>
      <c r="L80" s="22">
        <v>0.27813533422775599</v>
      </c>
      <c r="M80" s="22">
        <v>0.19409111772559601</v>
      </c>
      <c r="N80" s="22">
        <v>0.11948833533603199</v>
      </c>
      <c r="O80" s="22"/>
      <c r="P80" s="1"/>
      <c r="Q80" s="1"/>
      <c r="R80" s="1"/>
      <c r="S80" s="1"/>
      <c r="T80" s="1"/>
      <c r="U80" s="23"/>
      <c r="V80" s="23"/>
      <c r="W80" s="23"/>
      <c r="X80" s="23"/>
      <c r="Y80" s="24"/>
    </row>
    <row r="81" spans="1:25" s="4" customFormat="1">
      <c r="A81" s="25" t="s">
        <v>171</v>
      </c>
      <c r="B81" s="26" t="s">
        <v>402</v>
      </c>
      <c r="C81" s="26" t="s">
        <v>878</v>
      </c>
      <c r="D81" s="27">
        <v>1.2196991740632552</v>
      </c>
      <c r="E81" s="1"/>
      <c r="G81" s="28"/>
      <c r="H81" s="21">
        <v>2.03742822918817E-2</v>
      </c>
      <c r="I81" s="2">
        <v>4</v>
      </c>
      <c r="J81" s="2"/>
      <c r="K81" s="22">
        <v>0.22314861905453701</v>
      </c>
      <c r="L81" s="22">
        <v>0.17449974980892799</v>
      </c>
      <c r="M81" s="22">
        <v>0.16867763432205801</v>
      </c>
      <c r="N81" s="22">
        <v>0.22809099562639201</v>
      </c>
      <c r="O81" s="22"/>
      <c r="P81" s="1"/>
      <c r="Q81" s="1"/>
      <c r="R81" s="1"/>
      <c r="S81" s="1"/>
      <c r="T81" s="1"/>
      <c r="U81" s="23"/>
      <c r="V81" s="23"/>
      <c r="W81" s="23"/>
      <c r="X81" s="23"/>
      <c r="Y81" s="24"/>
    </row>
    <row r="82" spans="1:25" s="4" customFormat="1">
      <c r="A82" s="25" t="s">
        <v>192</v>
      </c>
      <c r="B82" s="26" t="s">
        <v>408</v>
      </c>
      <c r="C82" s="26" t="s">
        <v>878</v>
      </c>
      <c r="D82" s="27">
        <v>1.2181058196763452</v>
      </c>
      <c r="E82" s="1"/>
      <c r="G82" s="28"/>
      <c r="H82" s="21">
        <v>1.8783678272274298E-2</v>
      </c>
      <c r="I82" s="2">
        <v>4</v>
      </c>
      <c r="J82" s="2"/>
      <c r="K82" s="22">
        <v>0.19821499043283</v>
      </c>
      <c r="L82" s="22">
        <v>0.17549156230423099</v>
      </c>
      <c r="M82" s="22">
        <v>0.20558338922748301</v>
      </c>
      <c r="N82" s="22">
        <v>0.209898239553475</v>
      </c>
      <c r="O82" s="22"/>
      <c r="P82" s="1"/>
      <c r="Q82" s="1"/>
      <c r="R82" s="1"/>
      <c r="S82" s="1"/>
      <c r="T82" s="1"/>
      <c r="U82" s="23"/>
      <c r="V82" s="23"/>
      <c r="W82" s="23"/>
      <c r="X82" s="23"/>
      <c r="Y82" s="24"/>
    </row>
    <row r="83" spans="1:25" s="4" customFormat="1">
      <c r="A83" s="25" t="s">
        <v>95</v>
      </c>
      <c r="B83" s="26" t="s">
        <v>380</v>
      </c>
      <c r="C83" s="26" t="s">
        <v>878</v>
      </c>
      <c r="D83" s="27">
        <v>1.2167258095089435</v>
      </c>
      <c r="E83" s="1"/>
      <c r="G83" s="28"/>
      <c r="H83" s="21">
        <v>3.0044624064587098E-2</v>
      </c>
      <c r="I83" s="2">
        <v>4</v>
      </c>
      <c r="J83" s="2"/>
      <c r="K83" s="22">
        <v>0.17457115154675801</v>
      </c>
      <c r="L83" s="22">
        <v>0.21491784016103599</v>
      </c>
      <c r="M83" s="22">
        <v>0.12726722108737601</v>
      </c>
      <c r="N83" s="22">
        <v>0.26789774040535702</v>
      </c>
      <c r="O83" s="22"/>
      <c r="P83" s="1"/>
      <c r="Q83" s="1"/>
      <c r="R83" s="1"/>
      <c r="S83" s="1"/>
      <c r="T83" s="1"/>
      <c r="U83" s="23"/>
      <c r="V83" s="23"/>
      <c r="W83" s="23"/>
      <c r="X83" s="23"/>
      <c r="Y83" s="24"/>
    </row>
    <row r="84" spans="1:25" s="4" customFormat="1">
      <c r="A84" s="25" t="s">
        <v>16</v>
      </c>
      <c r="B84" s="26" t="s">
        <v>359</v>
      </c>
      <c r="C84" s="26" t="s">
        <v>878</v>
      </c>
      <c r="D84" s="27">
        <v>1.2132814706822006</v>
      </c>
      <c r="E84" s="1"/>
      <c r="G84" s="28"/>
      <c r="H84" s="21">
        <v>4.8218651704881703E-2</v>
      </c>
      <c r="I84" s="2">
        <v>4</v>
      </c>
      <c r="J84" s="2"/>
      <c r="K84" s="22">
        <v>0.24788932615922901</v>
      </c>
      <c r="L84" s="22">
        <v>0.110848487312248</v>
      </c>
      <c r="M84" s="22">
        <v>0.12726722108737601</v>
      </c>
      <c r="N84" s="22">
        <v>0.28730955793614699</v>
      </c>
      <c r="O84" s="22"/>
      <c r="P84" s="1"/>
      <c r="Q84" s="1"/>
      <c r="R84" s="1"/>
      <c r="S84" s="1"/>
      <c r="T84" s="1"/>
      <c r="U84" s="23"/>
      <c r="V84" s="23"/>
      <c r="W84" s="23"/>
      <c r="X84" s="23"/>
      <c r="Y84" s="24"/>
    </row>
    <row r="85" spans="1:25" s="4" customFormat="1">
      <c r="A85" s="25" t="s">
        <v>62</v>
      </c>
      <c r="B85" s="26" t="s">
        <v>374</v>
      </c>
      <c r="C85" s="26" t="s">
        <v>878</v>
      </c>
      <c r="D85" s="27">
        <v>1.2129359431664357</v>
      </c>
      <c r="E85" s="1"/>
      <c r="G85" s="28"/>
      <c r="H85" s="21">
        <v>3.5534911839364497E-2</v>
      </c>
      <c r="I85" s="2">
        <v>4</v>
      </c>
      <c r="J85" s="2"/>
      <c r="K85" s="22">
        <v>0.105084935365865</v>
      </c>
      <c r="L85" s="22">
        <v>0.204504939462648</v>
      </c>
      <c r="M85" s="22">
        <v>0.26801555963477403</v>
      </c>
      <c r="N85" s="22">
        <v>0.19456984540085401</v>
      </c>
      <c r="O85" s="22"/>
      <c r="P85" s="1"/>
      <c r="Q85" s="1"/>
      <c r="R85" s="1"/>
      <c r="S85" s="1"/>
      <c r="T85" s="1"/>
      <c r="U85" s="23"/>
      <c r="V85" s="23"/>
      <c r="W85" s="23"/>
      <c r="X85" s="23"/>
      <c r="Y85" s="24"/>
    </row>
    <row r="86" spans="1:25" s="4" customFormat="1">
      <c r="A86" s="25" t="s">
        <v>38</v>
      </c>
      <c r="B86" s="26" t="s">
        <v>369</v>
      </c>
      <c r="C86" s="26" t="s">
        <v>878</v>
      </c>
      <c r="D86" s="27">
        <v>1.2094527420346515</v>
      </c>
      <c r="E86" s="1"/>
      <c r="G86" s="28"/>
      <c r="H86" s="21">
        <v>4.3311419669342502E-2</v>
      </c>
      <c r="I86" s="2">
        <v>4</v>
      </c>
      <c r="J86" s="2"/>
      <c r="K86" s="22">
        <v>0.14214094405671099</v>
      </c>
      <c r="L86" s="22">
        <v>0.18144858184874199</v>
      </c>
      <c r="M86" s="22">
        <v>0.299973136047746</v>
      </c>
      <c r="N86" s="22">
        <v>0.13710925000403201</v>
      </c>
      <c r="O86" s="22"/>
      <c r="P86" s="1"/>
      <c r="Q86" s="1"/>
      <c r="R86" s="1"/>
      <c r="S86" s="1"/>
      <c r="T86" s="1"/>
      <c r="U86" s="23"/>
      <c r="V86" s="23"/>
      <c r="W86" s="23"/>
      <c r="X86" s="23"/>
      <c r="Y86" s="24"/>
    </row>
    <row r="87" spans="1:25" s="4" customFormat="1">
      <c r="A87" s="25" t="s">
        <v>46</v>
      </c>
      <c r="B87" s="26" t="s">
        <v>392</v>
      </c>
      <c r="C87" s="26" t="s">
        <v>878</v>
      </c>
      <c r="D87" s="27">
        <v>1.2026882903203104</v>
      </c>
      <c r="E87" s="1"/>
      <c r="G87" s="28"/>
      <c r="H87" s="21">
        <v>2.92654722414021E-2</v>
      </c>
      <c r="I87" s="2">
        <v>4</v>
      </c>
      <c r="J87" s="2"/>
      <c r="K87" s="22">
        <v>0.12926577550000001</v>
      </c>
      <c r="L87" s="22">
        <v>0.182498774048</v>
      </c>
      <c r="M87" s="22">
        <v>0.223139672855765</v>
      </c>
      <c r="N87" s="22">
        <v>0.203332950104192</v>
      </c>
      <c r="O87" s="22"/>
      <c r="P87" s="1"/>
      <c r="Q87" s="1"/>
      <c r="R87" s="1"/>
      <c r="S87" s="1"/>
      <c r="T87" s="1"/>
      <c r="U87" s="23"/>
      <c r="V87" s="23"/>
      <c r="W87" s="23"/>
      <c r="X87" s="23"/>
      <c r="Y87" s="24"/>
    </row>
    <row r="88" spans="1:25" s="4" customFormat="1">
      <c r="A88" s="25" t="s">
        <v>6</v>
      </c>
      <c r="B88" s="26" t="s">
        <v>362</v>
      </c>
      <c r="C88" s="26" t="s">
        <v>878</v>
      </c>
      <c r="D88" s="27">
        <v>1.2022653010761417</v>
      </c>
      <c r="E88" s="1"/>
      <c r="G88" s="28"/>
      <c r="H88" s="21">
        <v>4.69855915119183E-2</v>
      </c>
      <c r="I88" s="2">
        <v>4</v>
      </c>
      <c r="J88" s="2"/>
      <c r="K88" s="22">
        <v>7.8454343873624696E-2</v>
      </c>
      <c r="L88" s="22">
        <v>0.201412515526918</v>
      </c>
      <c r="M88" s="22">
        <v>0.195813365028012</v>
      </c>
      <c r="N88" s="22">
        <v>0.26114988808442002</v>
      </c>
      <c r="O88" s="22"/>
      <c r="P88" s="1"/>
      <c r="Q88" s="1"/>
      <c r="R88" s="1"/>
      <c r="S88" s="1"/>
      <c r="T88" s="1"/>
      <c r="U88" s="23"/>
      <c r="V88" s="23"/>
      <c r="W88" s="23"/>
      <c r="X88" s="23"/>
      <c r="Y88" s="24"/>
    </row>
    <row r="89" spans="1:25" s="4" customFormat="1">
      <c r="A89" s="25" t="s">
        <v>91</v>
      </c>
      <c r="B89" s="26" t="s">
        <v>379</v>
      </c>
      <c r="C89" s="26" t="s">
        <v>878</v>
      </c>
      <c r="D89" s="27">
        <v>1.2021268653345927</v>
      </c>
      <c r="E89" s="1"/>
      <c r="G89" s="28"/>
      <c r="H89" s="21">
        <v>3.0044624064587098E-2</v>
      </c>
      <c r="I89" s="2">
        <v>4</v>
      </c>
      <c r="J89" s="2"/>
      <c r="K89" s="22">
        <v>0.173474609249791</v>
      </c>
      <c r="L89" s="22">
        <v>0.23718540461516599</v>
      </c>
      <c r="M89" s="22">
        <v>0.201701043971037</v>
      </c>
      <c r="N89" s="22">
        <v>0.124008445152009</v>
      </c>
      <c r="O89" s="22"/>
      <c r="P89" s="1"/>
      <c r="Q89" s="1"/>
      <c r="R89" s="1"/>
      <c r="S89" s="1"/>
      <c r="T89" s="1"/>
      <c r="U89" s="23"/>
      <c r="V89" s="23"/>
      <c r="W89" s="23"/>
      <c r="X89" s="23"/>
      <c r="Y89" s="24"/>
    </row>
    <row r="90" spans="1:25" s="4" customFormat="1">
      <c r="A90" s="25" t="s">
        <v>67</v>
      </c>
      <c r="B90" s="26" t="s">
        <v>448</v>
      </c>
      <c r="C90" s="26" t="s">
        <v>878</v>
      </c>
      <c r="D90" s="27">
        <v>0.87033405934809349</v>
      </c>
      <c r="E90" s="1"/>
      <c r="G90" s="28"/>
      <c r="H90" s="21">
        <v>4.8944091482049298E-2</v>
      </c>
      <c r="I90" s="2">
        <v>4</v>
      </c>
      <c r="J90" s="2"/>
      <c r="K90" s="22">
        <v>-0.13015353622116299</v>
      </c>
      <c r="L90" s="22">
        <v>-0.15229698429669</v>
      </c>
      <c r="M90" s="22">
        <v>-0.108976227710773</v>
      </c>
      <c r="N90" s="22">
        <v>-0.16408591085677701</v>
      </c>
      <c r="O90" s="22"/>
      <c r="P90" s="1"/>
      <c r="Q90" s="1"/>
      <c r="R90" s="1"/>
      <c r="S90" s="1"/>
      <c r="T90" s="1"/>
      <c r="U90" s="23"/>
      <c r="V90" s="23"/>
      <c r="W90" s="23"/>
      <c r="X90" s="23"/>
      <c r="Y90" s="24"/>
    </row>
    <row r="91" spans="1:25" s="4" customFormat="1">
      <c r="A91" s="25" t="s">
        <v>60</v>
      </c>
      <c r="B91" s="26" t="s">
        <v>540</v>
      </c>
      <c r="C91" s="26" t="s">
        <v>878</v>
      </c>
      <c r="D91" s="27">
        <v>0.86890434515023063</v>
      </c>
      <c r="E91" s="1"/>
      <c r="G91" s="28"/>
      <c r="H91" s="21">
        <v>4.9876674625520701E-2</v>
      </c>
      <c r="I91" s="2">
        <v>4</v>
      </c>
      <c r="J91" s="2"/>
      <c r="K91" s="22">
        <v>-0.112922422086092</v>
      </c>
      <c r="L91" s="22">
        <v>-0.183764532225732</v>
      </c>
      <c r="M91" s="22">
        <v>-0.145598279892037</v>
      </c>
      <c r="N91" s="22">
        <v>-0.11980370340071</v>
      </c>
      <c r="O91" s="22"/>
      <c r="P91" s="1"/>
      <c r="Q91" s="1"/>
      <c r="R91" s="1"/>
      <c r="S91" s="1"/>
      <c r="T91" s="1"/>
      <c r="U91" s="23"/>
      <c r="V91" s="23"/>
      <c r="W91" s="23"/>
      <c r="X91" s="23"/>
      <c r="Y91" s="24"/>
    </row>
    <row r="92" spans="1:25" s="4" customFormat="1">
      <c r="A92" s="25" t="s">
        <v>97</v>
      </c>
      <c r="B92" s="26" t="s">
        <v>530</v>
      </c>
      <c r="C92" s="26" t="s">
        <v>878</v>
      </c>
      <c r="D92" s="27">
        <v>0.86736682203404447</v>
      </c>
      <c r="E92" s="1"/>
      <c r="G92" s="28"/>
      <c r="H92" s="21">
        <v>4.3406626352071501E-2</v>
      </c>
      <c r="I92" s="2">
        <v>4</v>
      </c>
      <c r="J92" s="2"/>
      <c r="K92" s="22">
        <v>-0.12704476649999999</v>
      </c>
      <c r="L92" s="22">
        <v>-0.15038006769345599</v>
      </c>
      <c r="M92" s="22">
        <v>-0.145598279892037</v>
      </c>
      <c r="N92" s="22">
        <v>-0.14615007877660699</v>
      </c>
      <c r="O92" s="22"/>
      <c r="P92" s="1"/>
      <c r="Q92" s="1"/>
      <c r="R92" s="1"/>
      <c r="S92" s="1"/>
      <c r="T92" s="1"/>
      <c r="U92" s="23"/>
      <c r="V92" s="23"/>
      <c r="W92" s="23"/>
      <c r="X92" s="23"/>
      <c r="Y92" s="24"/>
    </row>
    <row r="93" spans="1:25" s="4" customFormat="1">
      <c r="A93" s="25" t="s">
        <v>64</v>
      </c>
      <c r="B93" s="26" t="s">
        <v>539</v>
      </c>
      <c r="C93" s="26" t="s">
        <v>878</v>
      </c>
      <c r="D93" s="27">
        <v>0.86179774566419731</v>
      </c>
      <c r="E93" s="1"/>
      <c r="G93" s="28"/>
      <c r="H93" s="21">
        <v>4.9876674625520701E-2</v>
      </c>
      <c r="I93" s="2">
        <v>4</v>
      </c>
      <c r="J93" s="2"/>
      <c r="K93" s="22">
        <v>-0.19994243743745199</v>
      </c>
      <c r="L93" s="22">
        <v>-0.15662307614563101</v>
      </c>
      <c r="M93" s="22">
        <v>-0.144657578788392</v>
      </c>
      <c r="N93" s="22">
        <v>-9.3715586226507705E-2</v>
      </c>
      <c r="O93" s="22"/>
      <c r="P93" s="1"/>
      <c r="Q93" s="1"/>
      <c r="R93" s="1"/>
      <c r="S93" s="1"/>
      <c r="T93" s="1"/>
      <c r="U93" s="23"/>
      <c r="V93" s="23"/>
      <c r="W93" s="23"/>
      <c r="X93" s="23"/>
      <c r="Y93" s="24"/>
    </row>
    <row r="94" spans="1:25" s="4" customFormat="1">
      <c r="A94" s="25" t="s">
        <v>49</v>
      </c>
      <c r="B94" s="26" t="s">
        <v>542</v>
      </c>
      <c r="C94" s="26" t="s">
        <v>878</v>
      </c>
      <c r="D94" s="27">
        <v>0.86016591013925525</v>
      </c>
      <c r="E94" s="1"/>
      <c r="G94" s="28"/>
      <c r="H94" s="21">
        <v>4.9876674625520701E-2</v>
      </c>
      <c r="I94" s="2">
        <v>4</v>
      </c>
      <c r="J94" s="2"/>
      <c r="K94" s="22">
        <v>-0.16456101203461301</v>
      </c>
      <c r="L94" s="22">
        <v>-0.132174314542436</v>
      </c>
      <c r="M94" s="22">
        <v>-0.21096775020781999</v>
      </c>
      <c r="N94" s="22">
        <v>-9.4816881512890902E-2</v>
      </c>
      <c r="O94" s="22"/>
      <c r="P94" s="1"/>
      <c r="Q94" s="1"/>
      <c r="R94" s="1"/>
      <c r="S94" s="1"/>
      <c r="T94" s="1"/>
      <c r="U94" s="23"/>
      <c r="V94" s="23"/>
      <c r="W94" s="23"/>
      <c r="X94" s="23"/>
      <c r="Y94" s="24"/>
    </row>
    <row r="95" spans="1:25" s="4" customFormat="1">
      <c r="A95" s="25" t="s">
        <v>111</v>
      </c>
      <c r="B95" s="26" t="s">
        <v>525</v>
      </c>
      <c r="C95" s="26" t="s">
        <v>878</v>
      </c>
      <c r="D95" s="27">
        <v>0.8587411556143616</v>
      </c>
      <c r="E95" s="1"/>
      <c r="G95" s="28"/>
      <c r="H95" s="21">
        <v>4.0296108955308198E-2</v>
      </c>
      <c r="I95" s="2">
        <v>4</v>
      </c>
      <c r="J95" s="2"/>
      <c r="K95" s="22">
        <v>-0.149315341940192</v>
      </c>
      <c r="L95" s="22">
        <v>-0.14427158836036899</v>
      </c>
      <c r="M95" s="22">
        <v>-0.18851924175000001</v>
      </c>
      <c r="N95" s="22">
        <v>-0.12704476649999999</v>
      </c>
      <c r="O95" s="22"/>
      <c r="P95" s="1"/>
      <c r="Q95" s="1"/>
      <c r="R95" s="1"/>
      <c r="S95" s="1"/>
      <c r="T95" s="1"/>
      <c r="U95" s="23"/>
      <c r="V95" s="23"/>
      <c r="W95" s="23"/>
      <c r="X95" s="23"/>
      <c r="Y95" s="24"/>
    </row>
    <row r="96" spans="1:25" s="4" customFormat="1">
      <c r="A96" s="25" t="s">
        <v>86</v>
      </c>
      <c r="B96" s="26" t="s">
        <v>533</v>
      </c>
      <c r="C96" s="26" t="s">
        <v>878</v>
      </c>
      <c r="D96" s="27">
        <v>0.85707897129480626</v>
      </c>
      <c r="E96" s="1"/>
      <c r="G96" s="28"/>
      <c r="H96" s="21">
        <v>4.6080238087750199E-2</v>
      </c>
      <c r="I96" s="2">
        <v>4</v>
      </c>
      <c r="J96" s="2"/>
      <c r="K96" s="22">
        <v>-0.17896525935743601</v>
      </c>
      <c r="L96" s="22">
        <v>-0.182532991819534</v>
      </c>
      <c r="M96" s="22">
        <v>-0.16340945600016901</v>
      </c>
      <c r="N96" s="22">
        <v>-9.1993157200499096E-2</v>
      </c>
      <c r="O96" s="22"/>
      <c r="P96" s="1"/>
      <c r="Q96" s="1"/>
      <c r="R96" s="1"/>
      <c r="S96" s="1"/>
      <c r="T96" s="1"/>
      <c r="U96" s="23"/>
      <c r="V96" s="23"/>
      <c r="W96" s="23"/>
      <c r="X96" s="23"/>
      <c r="Y96" s="24"/>
    </row>
    <row r="97" spans="1:25" s="4" customFormat="1">
      <c r="A97" s="25" t="s">
        <v>114</v>
      </c>
      <c r="B97" s="26" t="s">
        <v>524</v>
      </c>
      <c r="C97" s="26" t="s">
        <v>878</v>
      </c>
      <c r="D97" s="27">
        <v>0.85707021243934356</v>
      </c>
      <c r="E97" s="1"/>
      <c r="G97" s="28"/>
      <c r="H97" s="21">
        <v>4.02334775730658E-2</v>
      </c>
      <c r="I97" s="2">
        <v>4</v>
      </c>
      <c r="J97" s="2"/>
      <c r="K97" s="22">
        <v>-0.11152495525395401</v>
      </c>
      <c r="L97" s="22">
        <v>-0.16353636204637101</v>
      </c>
      <c r="M97" s="22">
        <v>-0.16511889364646201</v>
      </c>
      <c r="N97" s="22">
        <v>-0.17676153134531</v>
      </c>
      <c r="O97" s="22"/>
      <c r="P97" s="1"/>
      <c r="Q97" s="1"/>
      <c r="R97" s="1"/>
      <c r="S97" s="1"/>
      <c r="T97" s="1"/>
      <c r="U97" s="23"/>
      <c r="V97" s="23"/>
      <c r="W97" s="23"/>
      <c r="X97" s="23"/>
      <c r="Y97" s="24"/>
    </row>
    <row r="98" spans="1:25" s="4" customFormat="1">
      <c r="A98" s="25" t="s">
        <v>143</v>
      </c>
      <c r="B98" s="26" t="s">
        <v>516</v>
      </c>
      <c r="C98" s="26" t="s">
        <v>878</v>
      </c>
      <c r="D98" s="27">
        <v>0.84872802578269413</v>
      </c>
      <c r="E98" s="1"/>
      <c r="G98" s="28"/>
      <c r="H98" s="21">
        <v>2.9884156459748901E-2</v>
      </c>
      <c r="I98" s="2">
        <v>4</v>
      </c>
      <c r="J98" s="2"/>
      <c r="K98" s="22">
        <v>-0.16456101203461301</v>
      </c>
      <c r="L98" s="22">
        <v>-0.16531063493404499</v>
      </c>
      <c r="M98" s="22">
        <v>-0.16210840432821699</v>
      </c>
      <c r="N98" s="22">
        <v>-0.16408591085677701</v>
      </c>
      <c r="O98" s="22"/>
      <c r="P98" s="1"/>
      <c r="Q98" s="1"/>
      <c r="R98" s="1"/>
      <c r="S98" s="1"/>
      <c r="T98" s="1"/>
      <c r="U98" s="23"/>
      <c r="V98" s="23"/>
      <c r="W98" s="23"/>
      <c r="X98" s="23"/>
      <c r="Y98" s="24"/>
    </row>
    <row r="99" spans="1:25" s="4" customFormat="1">
      <c r="A99" s="25" t="s">
        <v>70</v>
      </c>
      <c r="B99" s="26" t="s">
        <v>472</v>
      </c>
      <c r="C99" s="26" t="s">
        <v>878</v>
      </c>
      <c r="D99" s="27">
        <v>0.84029095896717154</v>
      </c>
      <c r="E99" s="1"/>
      <c r="G99" s="28"/>
      <c r="H99" s="21">
        <v>4.8944091482049298E-2</v>
      </c>
      <c r="I99" s="2">
        <v>4</v>
      </c>
      <c r="J99" s="2"/>
      <c r="K99" s="22">
        <v>-0.16237543430733001</v>
      </c>
      <c r="L99" s="22">
        <v>-0.18727503402950499</v>
      </c>
      <c r="M99" s="22">
        <v>-0.25889273728678303</v>
      </c>
      <c r="N99" s="22">
        <v>-8.7485063966628196E-2</v>
      </c>
      <c r="O99" s="22"/>
      <c r="P99" s="1"/>
      <c r="Q99" s="1"/>
      <c r="R99" s="1"/>
      <c r="S99" s="1"/>
      <c r="T99" s="1"/>
      <c r="U99" s="23"/>
      <c r="V99" s="23"/>
      <c r="W99" s="23"/>
      <c r="X99" s="23"/>
      <c r="Y99" s="24"/>
    </row>
    <row r="100" spans="1:25" s="4" customFormat="1">
      <c r="A100" s="25" t="s">
        <v>121</v>
      </c>
      <c r="B100" s="26" t="s">
        <v>522</v>
      </c>
      <c r="C100" s="26" t="s">
        <v>878</v>
      </c>
      <c r="D100" s="27">
        <v>0.83902039898505509</v>
      </c>
      <c r="E100" s="1"/>
      <c r="G100" s="28"/>
      <c r="H100" s="21">
        <v>3.5663861758885002E-2</v>
      </c>
      <c r="I100" s="2">
        <v>4</v>
      </c>
      <c r="J100" s="2"/>
      <c r="K100" s="22">
        <v>-0.20608001775461601</v>
      </c>
      <c r="L100" s="22">
        <v>-0.22667164510330201</v>
      </c>
      <c r="M100" s="22">
        <v>-0.153180144472743</v>
      </c>
      <c r="N100" s="22">
        <v>-0.116149230108923</v>
      </c>
      <c r="O100" s="22"/>
      <c r="P100" s="1"/>
      <c r="Q100" s="1"/>
      <c r="R100" s="1"/>
      <c r="S100" s="1"/>
      <c r="T100" s="1"/>
      <c r="U100" s="23"/>
      <c r="V100" s="23"/>
      <c r="W100" s="23"/>
      <c r="X100" s="23"/>
      <c r="Y100" s="24"/>
    </row>
    <row r="101" spans="1:25" s="4" customFormat="1">
      <c r="A101" s="25" t="s">
        <v>93</v>
      </c>
      <c r="B101" s="26" t="s">
        <v>531</v>
      </c>
      <c r="C101" s="26" t="s">
        <v>878</v>
      </c>
      <c r="D101" s="27">
        <v>0.83855515052108742</v>
      </c>
      <c r="E101" s="1"/>
      <c r="G101" s="28"/>
      <c r="H101" s="21">
        <v>4.3771892809007298E-2</v>
      </c>
      <c r="I101" s="2">
        <v>4</v>
      </c>
      <c r="J101" s="2"/>
      <c r="K101" s="22">
        <v>-0.186330492780336</v>
      </c>
      <c r="L101" s="22">
        <v>-0.23517214635956701</v>
      </c>
      <c r="M101" s="22">
        <v>-8.4473031556814002E-2</v>
      </c>
      <c r="N101" s="22">
        <v>-0.198324037495586</v>
      </c>
      <c r="O101" s="22"/>
      <c r="P101" s="1"/>
      <c r="Q101" s="1"/>
      <c r="R101" s="1"/>
      <c r="S101" s="1"/>
      <c r="T101" s="1"/>
      <c r="U101" s="23"/>
      <c r="V101" s="23"/>
      <c r="W101" s="23"/>
      <c r="X101" s="23"/>
      <c r="Y101" s="24"/>
    </row>
    <row r="102" spans="1:25" s="4" customFormat="1">
      <c r="A102" s="25" t="s">
        <v>140</v>
      </c>
      <c r="B102" s="26" t="s">
        <v>517</v>
      </c>
      <c r="C102" s="26" t="s">
        <v>878</v>
      </c>
      <c r="D102" s="27">
        <v>0.83767365081196543</v>
      </c>
      <c r="E102" s="1"/>
      <c r="G102" s="28"/>
      <c r="H102" s="21">
        <v>3.0044624064587098E-2</v>
      </c>
      <c r="I102" s="2">
        <v>4</v>
      </c>
      <c r="J102" s="2"/>
      <c r="K102" s="22">
        <v>-0.22024309703088499</v>
      </c>
      <c r="L102" s="22">
        <v>-0.18851924175000001</v>
      </c>
      <c r="M102" s="22">
        <v>-0.16939360018076799</v>
      </c>
      <c r="N102" s="22">
        <v>-0.13035083112903201</v>
      </c>
      <c r="O102" s="22"/>
      <c r="P102" s="1"/>
      <c r="Q102" s="1"/>
      <c r="R102" s="1"/>
      <c r="S102" s="1"/>
      <c r="T102" s="1"/>
      <c r="U102" s="23"/>
      <c r="V102" s="23"/>
      <c r="W102" s="23"/>
      <c r="X102" s="23"/>
      <c r="Y102" s="24"/>
    </row>
    <row r="103" spans="1:25" s="4" customFormat="1">
      <c r="A103" s="25" t="s">
        <v>77</v>
      </c>
      <c r="B103" s="26" t="s">
        <v>537</v>
      </c>
      <c r="C103" s="26" t="s">
        <v>878</v>
      </c>
      <c r="D103" s="27">
        <v>0.83639396334905958</v>
      </c>
      <c r="E103" s="1"/>
      <c r="G103" s="28"/>
      <c r="H103" s="21">
        <v>4.8218651704881703E-2</v>
      </c>
      <c r="I103" s="2">
        <v>4</v>
      </c>
      <c r="J103" s="2"/>
      <c r="K103" s="22">
        <v>-9.0184766505399597E-2</v>
      </c>
      <c r="L103" s="22">
        <v>-0.18485197228876299</v>
      </c>
      <c r="M103" s="22">
        <v>-0.17023911296883201</v>
      </c>
      <c r="N103" s="22">
        <v>-0.26934626373589898</v>
      </c>
      <c r="O103" s="22"/>
      <c r="P103" s="1"/>
      <c r="Q103" s="1"/>
      <c r="R103" s="1"/>
      <c r="S103" s="1"/>
      <c r="T103" s="1"/>
      <c r="U103" s="23"/>
      <c r="V103" s="23"/>
      <c r="W103" s="23"/>
      <c r="X103" s="23"/>
      <c r="Y103" s="24"/>
    </row>
    <row r="104" spans="1:25" s="4" customFormat="1">
      <c r="A104" s="25" t="s">
        <v>107</v>
      </c>
      <c r="B104" s="26" t="s">
        <v>526</v>
      </c>
      <c r="C104" s="26" t="s">
        <v>878</v>
      </c>
      <c r="D104" s="27">
        <v>0.83154237427814504</v>
      </c>
      <c r="E104" s="1"/>
      <c r="G104" s="28"/>
      <c r="H104" s="21">
        <v>4.0651639525459103E-2</v>
      </c>
      <c r="I104" s="2">
        <v>4</v>
      </c>
      <c r="J104" s="2"/>
      <c r="K104" s="22">
        <v>-0.27168707445516199</v>
      </c>
      <c r="L104" s="22">
        <v>-0.139065461439387</v>
      </c>
      <c r="M104" s="22">
        <v>-0.12698879487470699</v>
      </c>
      <c r="N104" s="22">
        <v>-0.20015075082720099</v>
      </c>
      <c r="O104" s="22"/>
      <c r="P104" s="1"/>
      <c r="Q104" s="1"/>
      <c r="R104" s="1"/>
      <c r="S104" s="1"/>
      <c r="T104" s="1"/>
      <c r="U104" s="23"/>
      <c r="V104" s="23"/>
      <c r="W104" s="23"/>
      <c r="X104" s="23"/>
      <c r="Y104" s="24"/>
    </row>
    <row r="105" spans="1:25" s="4" customFormat="1">
      <c r="A105" s="25" t="s">
        <v>158</v>
      </c>
      <c r="B105" s="26" t="s">
        <v>512</v>
      </c>
      <c r="C105" s="26" t="s">
        <v>878</v>
      </c>
      <c r="D105" s="27">
        <v>0.83133915152782589</v>
      </c>
      <c r="E105" s="1"/>
      <c r="G105" s="28"/>
      <c r="H105" s="21">
        <v>2.6602309560309501E-2</v>
      </c>
      <c r="I105" s="2">
        <v>4</v>
      </c>
      <c r="J105" s="2"/>
      <c r="K105" s="22">
        <v>-0.20608001775461601</v>
      </c>
      <c r="L105" s="22">
        <v>-0.205538520983089</v>
      </c>
      <c r="M105" s="22">
        <v>-0.13792606171691901</v>
      </c>
      <c r="N105" s="22">
        <v>-0.189325170763984</v>
      </c>
      <c r="O105" s="22"/>
      <c r="P105" s="1"/>
      <c r="Q105" s="1"/>
      <c r="R105" s="1"/>
      <c r="S105" s="1"/>
      <c r="T105" s="1"/>
      <c r="U105" s="23"/>
      <c r="V105" s="23"/>
      <c r="W105" s="23"/>
      <c r="X105" s="23"/>
      <c r="Y105" s="24"/>
    </row>
    <row r="106" spans="1:25" s="4" customFormat="1">
      <c r="A106" s="25" t="s">
        <v>133</v>
      </c>
      <c r="B106" s="26" t="s">
        <v>519</v>
      </c>
      <c r="C106" s="26" t="s">
        <v>878</v>
      </c>
      <c r="D106" s="27">
        <v>0.82789054532863504</v>
      </c>
      <c r="E106" s="1"/>
      <c r="G106" s="28"/>
      <c r="H106" s="21">
        <v>3.2761919273886601E-2</v>
      </c>
      <c r="I106" s="2">
        <v>4</v>
      </c>
      <c r="J106" s="2"/>
      <c r="K106" s="22">
        <v>-0.117704328656938</v>
      </c>
      <c r="L106" s="22">
        <v>-0.25078736945816299</v>
      </c>
      <c r="M106" s="22">
        <v>-0.21680100009546799</v>
      </c>
      <c r="N106" s="22">
        <v>-0.17020460165760901</v>
      </c>
      <c r="O106" s="22"/>
      <c r="P106" s="1"/>
      <c r="Q106" s="1"/>
      <c r="R106" s="1"/>
      <c r="S106" s="1"/>
      <c r="T106" s="1"/>
      <c r="U106" s="23"/>
      <c r="V106" s="23"/>
      <c r="W106" s="23"/>
      <c r="X106" s="23"/>
      <c r="Y106" s="24"/>
    </row>
    <row r="107" spans="1:25" s="4" customFormat="1">
      <c r="A107" s="25" t="s">
        <v>151</v>
      </c>
      <c r="B107" s="26" t="s">
        <v>514</v>
      </c>
      <c r="C107" s="26" t="s">
        <v>878</v>
      </c>
      <c r="D107" s="27">
        <v>0.8258045669662154</v>
      </c>
      <c r="E107" s="1"/>
      <c r="G107" s="28"/>
      <c r="H107" s="21">
        <v>2.7444521261206299E-2</v>
      </c>
      <c r="I107" s="2">
        <v>4</v>
      </c>
      <c r="J107" s="2"/>
      <c r="K107" s="22">
        <v>-0.13701561570746101</v>
      </c>
      <c r="L107" s="22">
        <v>-0.17785049233339401</v>
      </c>
      <c r="M107" s="22">
        <v>-0.241287622911109</v>
      </c>
      <c r="N107" s="22">
        <v>-0.20943480981436499</v>
      </c>
      <c r="O107" s="22"/>
      <c r="P107" s="1"/>
      <c r="Q107" s="1"/>
      <c r="R107" s="1"/>
      <c r="S107" s="1"/>
      <c r="T107" s="1"/>
      <c r="U107" s="23"/>
      <c r="V107" s="23"/>
      <c r="W107" s="23"/>
      <c r="X107" s="23"/>
      <c r="Y107" s="24"/>
    </row>
    <row r="108" spans="1:25" s="4" customFormat="1">
      <c r="A108" s="25" t="s">
        <v>165</v>
      </c>
      <c r="B108" s="26" t="s">
        <v>510</v>
      </c>
      <c r="C108" s="26" t="s">
        <v>878</v>
      </c>
      <c r="D108" s="27">
        <v>0.82022252598783685</v>
      </c>
      <c r="E108" s="1"/>
      <c r="G108" s="28"/>
      <c r="H108" s="21">
        <v>2.43099289065942E-2</v>
      </c>
      <c r="I108" s="2">
        <v>4</v>
      </c>
      <c r="J108" s="2"/>
      <c r="K108" s="22">
        <v>-0.2093186604974</v>
      </c>
      <c r="L108" s="22">
        <v>-0.149412991981976</v>
      </c>
      <c r="M108" s="22">
        <v>-0.182485124599815</v>
      </c>
      <c r="N108" s="22">
        <v>-0.25150163245270601</v>
      </c>
      <c r="O108" s="22"/>
      <c r="P108" s="1"/>
      <c r="Q108" s="1"/>
      <c r="R108" s="1"/>
      <c r="S108" s="1"/>
      <c r="T108" s="1"/>
      <c r="U108" s="23"/>
      <c r="V108" s="23"/>
      <c r="W108" s="23"/>
      <c r="X108" s="23"/>
      <c r="Y108" s="24"/>
    </row>
    <row r="109" spans="1:25" s="4" customFormat="1">
      <c r="A109" s="25" t="s">
        <v>136</v>
      </c>
      <c r="B109" s="26" t="s">
        <v>518</v>
      </c>
      <c r="C109" s="26" t="s">
        <v>878</v>
      </c>
      <c r="D109" s="27">
        <v>0.81820575687629504</v>
      </c>
      <c r="E109" s="1"/>
      <c r="G109" s="28"/>
      <c r="H109" s="21">
        <v>3.0103193045903701E-2</v>
      </c>
      <c r="I109" s="2">
        <v>4</v>
      </c>
      <c r="J109" s="2"/>
      <c r="K109" s="22">
        <v>-0.15946902438000601</v>
      </c>
      <c r="L109" s="22">
        <v>-0.28505986628292102</v>
      </c>
      <c r="M109" s="22">
        <v>-0.14305778450407799</v>
      </c>
      <c r="N109" s="22">
        <v>-0.21497907477623199</v>
      </c>
      <c r="O109" s="22"/>
      <c r="P109" s="1"/>
      <c r="Q109" s="1"/>
      <c r="R109" s="1"/>
      <c r="S109" s="1"/>
      <c r="T109" s="1"/>
      <c r="U109" s="23"/>
      <c r="V109" s="23"/>
      <c r="W109" s="23"/>
      <c r="X109" s="23"/>
      <c r="Y109" s="24"/>
    </row>
    <row r="110" spans="1:25" s="4" customFormat="1">
      <c r="A110" s="25" t="s">
        <v>188</v>
      </c>
      <c r="B110" s="26" t="s">
        <v>504</v>
      </c>
      <c r="C110" s="26" t="s">
        <v>878</v>
      </c>
      <c r="D110" s="27">
        <v>0.8175753331085539</v>
      </c>
      <c r="E110" s="1"/>
      <c r="G110" s="28"/>
      <c r="H110" s="21">
        <v>1.9140981493670502E-2</v>
      </c>
      <c r="I110" s="2">
        <v>4</v>
      </c>
      <c r="J110" s="2"/>
      <c r="K110" s="22">
        <v>-0.2093186604974</v>
      </c>
      <c r="L110" s="22">
        <v>-0.23517214635956701</v>
      </c>
      <c r="M110" s="22">
        <v>-0.17870791715628201</v>
      </c>
      <c r="N110" s="22">
        <v>-0.18245019544607199</v>
      </c>
      <c r="O110" s="22"/>
      <c r="P110" s="1"/>
      <c r="Q110" s="1"/>
      <c r="R110" s="1"/>
      <c r="S110" s="1"/>
      <c r="T110" s="1"/>
      <c r="U110" s="23"/>
      <c r="V110" s="23"/>
      <c r="W110" s="23"/>
      <c r="X110" s="23"/>
      <c r="Y110" s="24"/>
    </row>
    <row r="111" spans="1:25" s="4" customFormat="1">
      <c r="A111" s="25" t="s">
        <v>147</v>
      </c>
      <c r="B111" s="26" t="s">
        <v>515</v>
      </c>
      <c r="C111" s="26" t="s">
        <v>878</v>
      </c>
      <c r="D111" s="27">
        <v>0.81648020177886238</v>
      </c>
      <c r="E111" s="1"/>
      <c r="G111" s="28"/>
      <c r="H111" s="21">
        <v>2.98267000614569E-2</v>
      </c>
      <c r="I111" s="2">
        <v>4</v>
      </c>
      <c r="J111" s="2"/>
      <c r="K111" s="22">
        <v>-0.24740275001072001</v>
      </c>
      <c r="L111" s="22">
        <v>-0.22899468796794401</v>
      </c>
      <c r="M111" s="22">
        <v>-0.112925526708243</v>
      </c>
      <c r="N111" s="22">
        <v>-0.221687493448536</v>
      </c>
      <c r="O111" s="22"/>
      <c r="P111" s="1"/>
      <c r="Q111" s="1"/>
      <c r="R111" s="1"/>
      <c r="S111" s="1"/>
      <c r="T111" s="1"/>
      <c r="U111" s="23"/>
      <c r="V111" s="23"/>
      <c r="W111" s="23"/>
      <c r="X111" s="23"/>
      <c r="Y111" s="24"/>
    </row>
    <row r="112" spans="1:25" s="4" customFormat="1">
      <c r="A112" s="25" t="s">
        <v>105</v>
      </c>
      <c r="B112" s="26" t="s">
        <v>527</v>
      </c>
      <c r="C112" s="26" t="s">
        <v>878</v>
      </c>
      <c r="D112" s="27">
        <v>0.81534445754954832</v>
      </c>
      <c r="E112" s="1"/>
      <c r="G112" s="28"/>
      <c r="H112" s="21">
        <v>4.2392853199398499E-2</v>
      </c>
      <c r="I112" s="2">
        <v>4</v>
      </c>
      <c r="J112" s="2"/>
      <c r="K112" s="22">
        <v>-0.327790572437691</v>
      </c>
      <c r="L112" s="22">
        <v>-0.130094718818837</v>
      </c>
      <c r="M112" s="22">
        <v>-0.17966506818233299</v>
      </c>
      <c r="N112" s="22">
        <v>-0.17902807148684799</v>
      </c>
      <c r="O112" s="22"/>
      <c r="P112" s="1"/>
      <c r="Q112" s="1"/>
      <c r="R112" s="1"/>
      <c r="S112" s="1"/>
      <c r="T112" s="1"/>
      <c r="U112" s="23"/>
      <c r="V112" s="23"/>
      <c r="W112" s="23"/>
      <c r="X112" s="23"/>
      <c r="Y112" s="24"/>
    </row>
    <row r="113" spans="1:25" s="4" customFormat="1">
      <c r="A113" s="25" t="s">
        <v>73</v>
      </c>
      <c r="B113" s="26" t="s">
        <v>538</v>
      </c>
      <c r="C113" s="26" t="s">
        <v>878</v>
      </c>
      <c r="D113" s="27">
        <v>0.81280876609945107</v>
      </c>
      <c r="E113" s="1"/>
      <c r="G113" s="28"/>
      <c r="H113" s="21">
        <v>4.8218651704881703E-2</v>
      </c>
      <c r="I113" s="2">
        <v>4</v>
      </c>
      <c r="J113" s="2"/>
      <c r="K113" s="22">
        <v>-0.155750964195187</v>
      </c>
      <c r="L113" s="22">
        <v>-0.35639260939699202</v>
      </c>
      <c r="M113" s="22">
        <v>-0.158449613926122</v>
      </c>
      <c r="N113" s="22">
        <v>-0.15844448109280701</v>
      </c>
      <c r="O113" s="22"/>
      <c r="P113" s="1"/>
      <c r="Q113" s="1"/>
      <c r="R113" s="1"/>
      <c r="S113" s="1"/>
      <c r="T113" s="1"/>
      <c r="U113" s="23"/>
      <c r="V113" s="23"/>
      <c r="W113" s="23"/>
      <c r="X113" s="23"/>
      <c r="Y113" s="24"/>
    </row>
    <row r="114" spans="1:25" s="4" customFormat="1">
      <c r="A114" s="25" t="s">
        <v>102</v>
      </c>
      <c r="B114" s="26" t="s">
        <v>528</v>
      </c>
      <c r="C114" s="26" t="s">
        <v>878</v>
      </c>
      <c r="D114" s="27">
        <v>0.8126696539763143</v>
      </c>
      <c r="E114" s="1"/>
      <c r="G114" s="28"/>
      <c r="H114" s="21">
        <v>4.2747387879520898E-2</v>
      </c>
      <c r="I114" s="2">
        <v>4</v>
      </c>
      <c r="J114" s="2"/>
      <c r="K114" s="22">
        <v>-0.30303541247976701</v>
      </c>
      <c r="L114" s="22">
        <v>-0.13330960623813401</v>
      </c>
      <c r="M114" s="22">
        <v>-0.12974755203031099</v>
      </c>
      <c r="N114" s="22">
        <v>-0.263629755975896</v>
      </c>
      <c r="O114" s="22"/>
      <c r="P114" s="1"/>
      <c r="Q114" s="1"/>
      <c r="R114" s="1"/>
      <c r="S114" s="1"/>
      <c r="T114" s="1"/>
      <c r="U114" s="23"/>
      <c r="V114" s="23"/>
      <c r="W114" s="23"/>
      <c r="X114" s="23"/>
      <c r="Y114" s="24"/>
    </row>
    <row r="115" spans="1:25" s="4" customFormat="1">
      <c r="A115" s="25" t="s">
        <v>79</v>
      </c>
      <c r="B115" s="26" t="s">
        <v>536</v>
      </c>
      <c r="C115" s="26" t="s">
        <v>878</v>
      </c>
      <c r="D115" s="27">
        <v>0.81197050169804552</v>
      </c>
      <c r="E115" s="1"/>
      <c r="G115" s="28"/>
      <c r="H115" s="21">
        <v>4.7748084007993498E-2</v>
      </c>
      <c r="I115" s="2">
        <v>4</v>
      </c>
      <c r="J115" s="2"/>
      <c r="K115" s="22">
        <v>-0.28252680396618801</v>
      </c>
      <c r="L115" s="22">
        <v>-6.81634313925496E-2</v>
      </c>
      <c r="M115" s="22">
        <v>-0.21096775020781999</v>
      </c>
      <c r="N115" s="22">
        <v>-0.27150708418707198</v>
      </c>
      <c r="O115" s="22"/>
      <c r="P115" s="1"/>
      <c r="Q115" s="1"/>
      <c r="R115" s="1"/>
      <c r="S115" s="1"/>
      <c r="T115" s="1"/>
      <c r="U115" s="23"/>
      <c r="V115" s="23"/>
      <c r="W115" s="23"/>
      <c r="X115" s="23"/>
      <c r="Y115" s="24"/>
    </row>
    <row r="116" spans="1:25" s="4" customFormat="1">
      <c r="A116" s="25" t="s">
        <v>177</v>
      </c>
      <c r="B116" s="26" t="s">
        <v>507</v>
      </c>
      <c r="C116" s="26" t="s">
        <v>878</v>
      </c>
      <c r="D116" s="27">
        <v>0.81110336512053971</v>
      </c>
      <c r="E116" s="1"/>
      <c r="G116" s="28"/>
      <c r="H116" s="21">
        <v>2.2021377721518801E-2</v>
      </c>
      <c r="I116" s="2">
        <v>4</v>
      </c>
      <c r="J116" s="2"/>
      <c r="K116" s="22">
        <v>-0.160538753923056</v>
      </c>
      <c r="L116" s="22">
        <v>-0.17669710757548401</v>
      </c>
      <c r="M116" s="22">
        <v>-0.24997727680332901</v>
      </c>
      <c r="N116" s="22">
        <v>-0.25022597801358498</v>
      </c>
      <c r="O116" s="22"/>
      <c r="P116" s="1"/>
      <c r="Q116" s="1"/>
      <c r="R116" s="1"/>
      <c r="S116" s="1"/>
      <c r="T116" s="1"/>
      <c r="U116" s="23"/>
      <c r="V116" s="23"/>
      <c r="W116" s="23"/>
      <c r="X116" s="23"/>
      <c r="Y116" s="24"/>
    </row>
    <row r="117" spans="1:25" s="4" customFormat="1">
      <c r="A117" s="25" t="s">
        <v>129</v>
      </c>
      <c r="B117" s="26" t="s">
        <v>520</v>
      </c>
      <c r="C117" s="26" t="s">
        <v>878</v>
      </c>
      <c r="D117" s="27">
        <v>0.80831879538744822</v>
      </c>
      <c r="E117" s="1"/>
      <c r="G117" s="28"/>
      <c r="H117" s="21">
        <v>3.3387829016652798E-2</v>
      </c>
      <c r="I117" s="2">
        <v>4</v>
      </c>
      <c r="J117" s="2"/>
      <c r="K117" s="22">
        <v>-0.31828295520698902</v>
      </c>
      <c r="L117" s="22">
        <v>-0.14427158836036899</v>
      </c>
      <c r="M117" s="22">
        <v>-0.231350196857073</v>
      </c>
      <c r="N117" s="22">
        <v>-0.15729025768792801</v>
      </c>
      <c r="O117" s="22"/>
      <c r="P117" s="1"/>
      <c r="Q117" s="1"/>
      <c r="R117" s="1"/>
      <c r="S117" s="1"/>
      <c r="T117" s="1"/>
      <c r="U117" s="23"/>
      <c r="V117" s="23"/>
      <c r="W117" s="23"/>
      <c r="X117" s="23"/>
      <c r="Y117" s="24"/>
    </row>
    <row r="118" spans="1:25" s="4" customFormat="1">
      <c r="A118" s="25" t="s">
        <v>82</v>
      </c>
      <c r="B118" s="26" t="s">
        <v>535</v>
      </c>
      <c r="C118" s="26" t="s">
        <v>878</v>
      </c>
      <c r="D118" s="27">
        <v>0.80229675549252555</v>
      </c>
      <c r="E118" s="1"/>
      <c r="G118" s="28"/>
      <c r="H118" s="21">
        <v>4.7199706157216102E-2</v>
      </c>
      <c r="I118" s="2">
        <v>4</v>
      </c>
      <c r="J118" s="2"/>
      <c r="K118" s="22">
        <v>-0.23208679589914999</v>
      </c>
      <c r="L118" s="22">
        <v>-9.8836252276963604E-2</v>
      </c>
      <c r="M118" s="22">
        <v>-0.192423841624071</v>
      </c>
      <c r="N118" s="22">
        <v>-0.35775999115391299</v>
      </c>
      <c r="O118" s="22"/>
      <c r="P118" s="1"/>
      <c r="Q118" s="1"/>
      <c r="R118" s="1"/>
      <c r="S118" s="1"/>
      <c r="T118" s="1"/>
      <c r="U118" s="23"/>
      <c r="V118" s="23"/>
      <c r="W118" s="23"/>
      <c r="X118" s="23"/>
      <c r="Y118" s="24"/>
    </row>
    <row r="119" spans="1:25" s="4" customFormat="1">
      <c r="A119" s="25" t="s">
        <v>117</v>
      </c>
      <c r="B119" s="26" t="s">
        <v>523</v>
      </c>
      <c r="C119" s="26" t="s">
        <v>878</v>
      </c>
      <c r="D119" s="27">
        <v>0.79810447847355803</v>
      </c>
      <c r="E119" s="1"/>
      <c r="G119" s="28"/>
      <c r="H119" s="21">
        <v>3.9259098778715702E-2</v>
      </c>
      <c r="I119" s="2">
        <v>4</v>
      </c>
      <c r="J119" s="2"/>
      <c r="K119" s="22">
        <v>-0.29061969435748197</v>
      </c>
      <c r="L119" s="22">
        <v>-8.0429667999999996E-2</v>
      </c>
      <c r="M119" s="22">
        <v>-0.24729138388366201</v>
      </c>
      <c r="N119" s="22">
        <v>-0.28372231254625602</v>
      </c>
      <c r="O119" s="22"/>
      <c r="P119" s="1"/>
      <c r="Q119" s="1"/>
      <c r="R119" s="1"/>
      <c r="S119" s="1"/>
      <c r="T119" s="1"/>
      <c r="U119" s="23"/>
      <c r="V119" s="23"/>
      <c r="W119" s="23"/>
      <c r="X119" s="23"/>
      <c r="Y119" s="24"/>
    </row>
    <row r="120" spans="1:25" s="4" customFormat="1">
      <c r="A120" s="25" t="s">
        <v>125</v>
      </c>
      <c r="B120" s="26" t="s">
        <v>521</v>
      </c>
      <c r="C120" s="26" t="s">
        <v>878</v>
      </c>
      <c r="D120" s="27">
        <v>0.79742628795763359</v>
      </c>
      <c r="E120" s="1"/>
      <c r="G120" s="28"/>
      <c r="H120" s="21">
        <v>3.3682721927100999E-2</v>
      </c>
      <c r="I120" s="2">
        <v>4</v>
      </c>
      <c r="J120" s="2"/>
      <c r="K120" s="22">
        <v>-0.213804918264664</v>
      </c>
      <c r="L120" s="22">
        <v>-0.237209870664044</v>
      </c>
      <c r="M120" s="22">
        <v>-0.33829949091516998</v>
      </c>
      <c r="N120" s="22">
        <v>-0.116149230108923</v>
      </c>
      <c r="O120" s="22"/>
      <c r="P120" s="1"/>
      <c r="Q120" s="1"/>
      <c r="R120" s="1"/>
      <c r="S120" s="1"/>
      <c r="T120" s="1"/>
      <c r="U120" s="23"/>
      <c r="V120" s="23"/>
      <c r="W120" s="23"/>
      <c r="X120" s="23"/>
      <c r="Y120" s="24"/>
    </row>
    <row r="121" spans="1:25" s="4" customFormat="1">
      <c r="A121" s="25" t="s">
        <v>45</v>
      </c>
      <c r="B121" s="26" t="s">
        <v>474</v>
      </c>
      <c r="C121" s="26" t="s">
        <v>878</v>
      </c>
      <c r="D121" s="27">
        <v>0.79569717483488067</v>
      </c>
      <c r="E121" s="1"/>
      <c r="G121" s="28"/>
      <c r="H121" s="21">
        <v>4.9876674625520701E-2</v>
      </c>
      <c r="I121" s="2">
        <v>4</v>
      </c>
      <c r="J121" s="2"/>
      <c r="K121" s="22">
        <v>-0.20608001775461601</v>
      </c>
      <c r="L121" s="22">
        <v>-0.39206025222610003</v>
      </c>
      <c r="M121" s="22">
        <v>-0.220141897970171</v>
      </c>
      <c r="N121" s="22">
        <v>-9.5864228631136097E-2</v>
      </c>
      <c r="O121" s="22"/>
      <c r="P121" s="1"/>
      <c r="Q121" s="1"/>
      <c r="R121" s="1"/>
      <c r="S121" s="1"/>
      <c r="T121" s="1"/>
      <c r="U121" s="23"/>
      <c r="V121" s="23"/>
      <c r="W121" s="23"/>
      <c r="X121" s="23"/>
      <c r="Y121" s="24"/>
    </row>
    <row r="122" spans="1:25" s="4" customFormat="1">
      <c r="A122" s="25" t="s">
        <v>181</v>
      </c>
      <c r="B122" s="26" t="s">
        <v>506</v>
      </c>
      <c r="C122" s="26" t="s">
        <v>878</v>
      </c>
      <c r="D122" s="27">
        <v>0.7944958228012351</v>
      </c>
      <c r="E122" s="1"/>
      <c r="G122" s="28"/>
      <c r="H122" s="21">
        <v>1.9323206198384801E-2</v>
      </c>
      <c r="I122" s="2">
        <v>4</v>
      </c>
      <c r="J122" s="2"/>
      <c r="K122" s="22">
        <v>-0.26488709338403799</v>
      </c>
      <c r="L122" s="22">
        <v>-0.293789913185106</v>
      </c>
      <c r="M122" s="22">
        <v>-0.182485124599815</v>
      </c>
      <c r="N122" s="22">
        <v>-0.17902807148684799</v>
      </c>
      <c r="O122" s="22"/>
      <c r="P122" s="1"/>
      <c r="Q122" s="1"/>
      <c r="R122" s="1"/>
      <c r="S122" s="1"/>
      <c r="T122" s="1"/>
      <c r="U122" s="23"/>
      <c r="V122" s="23"/>
      <c r="W122" s="23"/>
      <c r="X122" s="23"/>
      <c r="Y122" s="24"/>
    </row>
    <row r="123" spans="1:25" s="4" customFormat="1">
      <c r="A123" s="25" t="s">
        <v>63</v>
      </c>
      <c r="B123" s="26" t="s">
        <v>503</v>
      </c>
      <c r="C123" s="26" t="s">
        <v>878</v>
      </c>
      <c r="D123" s="27">
        <v>0.79333386348494672</v>
      </c>
      <c r="E123" s="1"/>
      <c r="G123" s="28"/>
      <c r="H123" s="21">
        <v>1.8783678272274298E-2</v>
      </c>
      <c r="I123" s="2">
        <v>4</v>
      </c>
      <c r="J123" s="2"/>
      <c r="K123" s="22">
        <v>-0.2093186604974</v>
      </c>
      <c r="L123" s="22">
        <v>-0.24069466439600101</v>
      </c>
      <c r="M123" s="22">
        <v>-0.172833613547209</v>
      </c>
      <c r="N123" s="22">
        <v>-0.30319759246584399</v>
      </c>
      <c r="O123" s="22"/>
      <c r="P123" s="1"/>
      <c r="Q123" s="1"/>
      <c r="R123" s="1"/>
      <c r="S123" s="1"/>
      <c r="T123" s="1"/>
      <c r="U123" s="23"/>
      <c r="V123" s="23"/>
      <c r="W123" s="23"/>
      <c r="X123" s="23"/>
      <c r="Y123" s="24"/>
    </row>
    <row r="124" spans="1:25" s="4" customFormat="1">
      <c r="A124" s="25" t="s">
        <v>206</v>
      </c>
      <c r="B124" s="26" t="s">
        <v>499</v>
      </c>
      <c r="C124" s="26" t="s">
        <v>878</v>
      </c>
      <c r="D124" s="27">
        <v>0.79204864919638118</v>
      </c>
      <c r="E124" s="1"/>
      <c r="G124" s="28"/>
      <c r="H124" s="21">
        <v>1.29210961564459E-2</v>
      </c>
      <c r="I124" s="2">
        <v>4</v>
      </c>
      <c r="J124" s="2"/>
      <c r="K124" s="22">
        <v>-0.20451388790671801</v>
      </c>
      <c r="L124" s="22">
        <v>-0.28153509623092698</v>
      </c>
      <c r="M124" s="22">
        <v>-0.21569798933804599</v>
      </c>
      <c r="N124" s="22">
        <v>-0.230782879729065</v>
      </c>
      <c r="O124" s="22"/>
      <c r="P124" s="1"/>
      <c r="Q124" s="1"/>
      <c r="R124" s="1"/>
      <c r="S124" s="1"/>
      <c r="T124" s="1"/>
      <c r="U124" s="23"/>
      <c r="V124" s="23"/>
      <c r="W124" s="23"/>
      <c r="X124" s="23"/>
      <c r="Y124" s="24"/>
    </row>
    <row r="125" spans="1:25" s="4" customFormat="1">
      <c r="A125" s="25" t="s">
        <v>89</v>
      </c>
      <c r="B125" s="26" t="s">
        <v>532</v>
      </c>
      <c r="C125" s="26" t="s">
        <v>878</v>
      </c>
      <c r="D125" s="27">
        <v>0.7887786295595417</v>
      </c>
      <c r="E125" s="1"/>
      <c r="G125" s="28"/>
      <c r="H125" s="21">
        <v>4.4694682217160497E-2</v>
      </c>
      <c r="I125" s="2">
        <v>4</v>
      </c>
      <c r="J125" s="2"/>
      <c r="K125" s="22">
        <v>-0.30101881416937099</v>
      </c>
      <c r="L125" s="22">
        <v>-0.180672617268267</v>
      </c>
      <c r="M125" s="22">
        <v>-0.1037884079154</v>
      </c>
      <c r="N125" s="22">
        <v>-0.36359843426334498</v>
      </c>
      <c r="O125" s="22"/>
      <c r="P125" s="1"/>
      <c r="Q125" s="1"/>
      <c r="R125" s="1"/>
      <c r="S125" s="1"/>
      <c r="T125" s="1"/>
      <c r="U125" s="23"/>
      <c r="V125" s="23"/>
      <c r="W125" s="23"/>
      <c r="X125" s="23"/>
      <c r="Y125" s="24"/>
    </row>
    <row r="126" spans="1:25" s="4" customFormat="1">
      <c r="A126" s="25" t="s">
        <v>29</v>
      </c>
      <c r="B126" s="26" t="s">
        <v>467</v>
      </c>
      <c r="C126" s="26" t="s">
        <v>878</v>
      </c>
      <c r="D126" s="27">
        <v>0.78726552182328469</v>
      </c>
      <c r="E126" s="1"/>
      <c r="G126" s="28"/>
      <c r="H126" s="21">
        <v>1.2882341291120701E-2</v>
      </c>
      <c r="I126" s="2">
        <v>4</v>
      </c>
      <c r="J126" s="2"/>
      <c r="K126" s="22">
        <v>-0.27534447611500001</v>
      </c>
      <c r="L126" s="22">
        <v>-0.190171811704128</v>
      </c>
      <c r="M126" s="22">
        <v>-0.24382006305784501</v>
      </c>
      <c r="N126" s="22">
        <v>-0.24742245986051101</v>
      </c>
      <c r="O126" s="22"/>
      <c r="P126" s="1"/>
      <c r="Q126" s="1"/>
      <c r="R126" s="1"/>
      <c r="S126" s="1"/>
      <c r="T126" s="1"/>
      <c r="U126" s="23"/>
      <c r="V126" s="23"/>
      <c r="W126" s="23"/>
      <c r="X126" s="23"/>
      <c r="Y126" s="24"/>
    </row>
    <row r="127" spans="1:25" s="4" customFormat="1">
      <c r="A127" s="25" t="s">
        <v>198</v>
      </c>
      <c r="B127" s="26" t="s">
        <v>501</v>
      </c>
      <c r="C127" s="26" t="s">
        <v>878</v>
      </c>
      <c r="D127" s="27">
        <v>0.78376513512504653</v>
      </c>
      <c r="E127" s="1"/>
      <c r="G127" s="28"/>
      <c r="H127" s="21">
        <v>1.5385436486073999E-2</v>
      </c>
      <c r="I127" s="2">
        <v>4</v>
      </c>
      <c r="J127" s="2"/>
      <c r="K127" s="22">
        <v>-0.22024309703088499</v>
      </c>
      <c r="L127" s="22">
        <v>-0.32346616078339802</v>
      </c>
      <c r="M127" s="22">
        <v>-0.225005427561774</v>
      </c>
      <c r="N127" s="22">
        <v>-0.20586881885246699</v>
      </c>
      <c r="O127" s="22"/>
      <c r="P127" s="1"/>
      <c r="Q127" s="1"/>
      <c r="R127" s="1"/>
      <c r="S127" s="1"/>
      <c r="T127" s="1"/>
      <c r="U127" s="23"/>
      <c r="V127" s="23"/>
      <c r="W127" s="23"/>
      <c r="X127" s="23"/>
      <c r="Y127" s="24"/>
    </row>
    <row r="128" spans="1:25" s="4" customFormat="1">
      <c r="A128" s="25" t="s">
        <v>56</v>
      </c>
      <c r="B128" s="26" t="s">
        <v>475</v>
      </c>
      <c r="C128" s="26" t="s">
        <v>878</v>
      </c>
      <c r="D128" s="27">
        <v>0.7817487157341092</v>
      </c>
      <c r="E128" s="1"/>
      <c r="G128" s="28"/>
      <c r="H128" s="21">
        <v>4.9876674625520701E-2</v>
      </c>
      <c r="I128" s="2">
        <v>4</v>
      </c>
      <c r="J128" s="2"/>
      <c r="K128" s="22">
        <v>-0.10904837814572201</v>
      </c>
      <c r="L128" s="22">
        <v>-0.41684577605961298</v>
      </c>
      <c r="M128" s="22">
        <v>-0.28507942153715099</v>
      </c>
      <c r="N128" s="22">
        <v>-0.173914126075427</v>
      </c>
      <c r="O128" s="22"/>
      <c r="P128" s="1"/>
      <c r="Q128" s="1"/>
      <c r="R128" s="1"/>
      <c r="S128" s="1"/>
      <c r="T128" s="1"/>
      <c r="U128" s="23"/>
      <c r="V128" s="23"/>
      <c r="W128" s="23"/>
      <c r="X128" s="23"/>
      <c r="Y128" s="24"/>
    </row>
    <row r="129" spans="1:25" s="4" customFormat="1">
      <c r="A129" s="25" t="s">
        <v>84</v>
      </c>
      <c r="B129" s="26" t="s">
        <v>534</v>
      </c>
      <c r="C129" s="26" t="s">
        <v>878</v>
      </c>
      <c r="D129" s="27">
        <v>0.78122886907011424</v>
      </c>
      <c r="E129" s="1"/>
      <c r="G129" s="28"/>
      <c r="H129" s="21">
        <v>4.6772289225268E-2</v>
      </c>
      <c r="I129" s="2">
        <v>4</v>
      </c>
      <c r="J129" s="2"/>
      <c r="K129" s="22">
        <v>-0.13015353622116299</v>
      </c>
      <c r="L129" s="22">
        <v>-0.40091801122090998</v>
      </c>
      <c r="M129" s="22">
        <v>-0.15756991710919899</v>
      </c>
      <c r="N129" s="22">
        <v>-0.29890703899901699</v>
      </c>
      <c r="O129" s="22"/>
      <c r="P129" s="1"/>
      <c r="Q129" s="1"/>
      <c r="R129" s="1"/>
      <c r="S129" s="1"/>
      <c r="T129" s="1"/>
      <c r="U129" s="23"/>
      <c r="V129" s="23"/>
      <c r="W129" s="23"/>
      <c r="X129" s="23"/>
      <c r="Y129" s="24"/>
    </row>
    <row r="130" spans="1:25" s="4" customFormat="1">
      <c r="A130" s="25" t="s">
        <v>52</v>
      </c>
      <c r="B130" s="26" t="s">
        <v>541</v>
      </c>
      <c r="C130" s="26" t="s">
        <v>878</v>
      </c>
      <c r="D130" s="27">
        <v>0.77947564173716555</v>
      </c>
      <c r="E130" s="1"/>
      <c r="G130" s="28"/>
      <c r="H130" s="21">
        <v>4.9876674625520701E-2</v>
      </c>
      <c r="I130" s="2">
        <v>4</v>
      </c>
      <c r="J130" s="2"/>
      <c r="K130" s="22">
        <v>-0.323689730331019</v>
      </c>
      <c r="L130" s="22">
        <v>-0.199770776809195</v>
      </c>
      <c r="M130" s="22">
        <v>-8.0987329746215406E-2</v>
      </c>
      <c r="N130" s="22">
        <v>-0.39208752129670998</v>
      </c>
      <c r="O130" s="22"/>
      <c r="P130" s="1"/>
      <c r="Q130" s="1"/>
      <c r="R130" s="1"/>
      <c r="S130" s="1"/>
      <c r="T130" s="1"/>
      <c r="U130" s="23"/>
      <c r="V130" s="23"/>
      <c r="W130" s="23"/>
      <c r="X130" s="23"/>
      <c r="Y130" s="24"/>
    </row>
    <row r="131" spans="1:25" s="4" customFormat="1">
      <c r="A131" s="25" t="s">
        <v>236</v>
      </c>
      <c r="B131" s="26" t="s">
        <v>492</v>
      </c>
      <c r="C131" s="26" t="s">
        <v>878</v>
      </c>
      <c r="D131" s="27">
        <v>0.77902675973011226</v>
      </c>
      <c r="E131" s="1"/>
      <c r="G131" s="28"/>
      <c r="H131" s="21">
        <v>1.2882341291120701E-2</v>
      </c>
      <c r="I131" s="2">
        <v>4</v>
      </c>
      <c r="J131" s="2"/>
      <c r="K131" s="22">
        <v>-0.22918643817021001</v>
      </c>
      <c r="L131" s="22">
        <v>-0.267116478149451</v>
      </c>
      <c r="M131" s="22">
        <v>-0.208759804787602</v>
      </c>
      <c r="N131" s="22">
        <v>-0.29377680815212598</v>
      </c>
      <c r="O131" s="22"/>
      <c r="P131" s="1"/>
      <c r="Q131" s="1"/>
      <c r="R131" s="1"/>
      <c r="S131" s="1"/>
      <c r="T131" s="1"/>
      <c r="U131" s="23"/>
      <c r="V131" s="23"/>
      <c r="W131" s="23"/>
      <c r="X131" s="23"/>
      <c r="Y131" s="24"/>
    </row>
    <row r="132" spans="1:25" s="4" customFormat="1">
      <c r="A132" s="25" t="s">
        <v>100</v>
      </c>
      <c r="B132" s="26" t="s">
        <v>529</v>
      </c>
      <c r="C132" s="26" t="s">
        <v>878</v>
      </c>
      <c r="D132" s="27">
        <v>0.7651983769899422</v>
      </c>
      <c r="E132" s="1"/>
      <c r="G132" s="28"/>
      <c r="H132" s="21">
        <v>4.3311419669342502E-2</v>
      </c>
      <c r="I132" s="2">
        <v>4</v>
      </c>
      <c r="J132" s="2"/>
      <c r="K132" s="22">
        <v>-0.28577458899484598</v>
      </c>
      <c r="L132" s="22">
        <v>-7.4144936867419506E-2</v>
      </c>
      <c r="M132" s="22">
        <v>-0.32450242952505198</v>
      </c>
      <c r="N132" s="22">
        <v>-0.38605869439486901</v>
      </c>
      <c r="O132" s="22"/>
      <c r="P132" s="1"/>
      <c r="Q132" s="1"/>
      <c r="R132" s="1"/>
      <c r="S132" s="1"/>
      <c r="T132" s="1"/>
      <c r="U132" s="23"/>
      <c r="V132" s="23"/>
      <c r="W132" s="23"/>
      <c r="X132" s="23"/>
      <c r="Y132" s="24"/>
    </row>
    <row r="133" spans="1:25" s="4" customFormat="1">
      <c r="A133" s="25" t="s">
        <v>154</v>
      </c>
      <c r="B133" s="26" t="s">
        <v>513</v>
      </c>
      <c r="C133" s="26" t="s">
        <v>878</v>
      </c>
      <c r="D133" s="27">
        <v>0.75702910360777764</v>
      </c>
      <c r="E133" s="1"/>
      <c r="G133" s="28"/>
      <c r="H133" s="21">
        <v>2.7444521261206299E-2</v>
      </c>
      <c r="I133" s="2">
        <v>4</v>
      </c>
      <c r="J133" s="2"/>
      <c r="K133" s="22">
        <v>-0.38802100683603202</v>
      </c>
      <c r="L133" s="22">
        <v>-0.33142907389883602</v>
      </c>
      <c r="M133" s="22">
        <v>-0.133284774193384</v>
      </c>
      <c r="N133" s="22">
        <v>-0.26067946628176297</v>
      </c>
      <c r="O133" s="22"/>
      <c r="P133" s="1"/>
      <c r="Q133" s="1"/>
      <c r="R133" s="1"/>
      <c r="S133" s="1"/>
      <c r="T133" s="1"/>
      <c r="U133" s="23"/>
      <c r="V133" s="23"/>
      <c r="W133" s="23"/>
      <c r="X133" s="23"/>
      <c r="Y133" s="24"/>
    </row>
    <row r="134" spans="1:25" s="4" customFormat="1">
      <c r="A134" s="25" t="s">
        <v>173</v>
      </c>
      <c r="B134" s="26" t="s">
        <v>508</v>
      </c>
      <c r="C134" s="26" t="s">
        <v>878</v>
      </c>
      <c r="D134" s="27">
        <v>0.75250523838641314</v>
      </c>
      <c r="E134" s="1"/>
      <c r="G134" s="28"/>
      <c r="H134" s="21">
        <v>2.2921989260069699E-2</v>
      </c>
      <c r="I134" s="2">
        <v>4</v>
      </c>
      <c r="J134" s="2"/>
      <c r="K134" s="22">
        <v>-0.42236060778463702</v>
      </c>
      <c r="L134" s="22">
        <v>-0.30296617536966503</v>
      </c>
      <c r="M134" s="22">
        <v>-0.20682727818229801</v>
      </c>
      <c r="N134" s="22">
        <v>-0.205235222953352</v>
      </c>
      <c r="O134" s="22"/>
      <c r="P134" s="1"/>
      <c r="Q134" s="1"/>
      <c r="R134" s="1"/>
      <c r="S134" s="1"/>
      <c r="T134" s="1"/>
      <c r="U134" s="23"/>
      <c r="V134" s="23"/>
      <c r="W134" s="23"/>
      <c r="X134" s="23"/>
      <c r="Y134" s="24"/>
    </row>
    <row r="135" spans="1:25" s="4" customFormat="1">
      <c r="A135" s="25" t="s">
        <v>169</v>
      </c>
      <c r="B135" s="26" t="s">
        <v>509</v>
      </c>
      <c r="C135" s="26" t="s">
        <v>878</v>
      </c>
      <c r="D135" s="27">
        <v>0.74877189114843767</v>
      </c>
      <c r="E135" s="1"/>
      <c r="G135" s="28"/>
      <c r="H135" s="21">
        <v>2.37367264295671E-2</v>
      </c>
      <c r="I135" s="2">
        <v>4</v>
      </c>
      <c r="J135" s="2"/>
      <c r="K135" s="22">
        <v>-0.405951681429703</v>
      </c>
      <c r="L135" s="22">
        <v>-0.238796020262945</v>
      </c>
      <c r="M135" s="22">
        <v>-0.16511889364646201</v>
      </c>
      <c r="N135" s="22">
        <v>-0.34741697687585599</v>
      </c>
      <c r="O135" s="22"/>
      <c r="P135" s="1"/>
      <c r="Q135" s="1"/>
      <c r="R135" s="1"/>
      <c r="S135" s="1"/>
      <c r="T135" s="1"/>
      <c r="U135" s="23"/>
      <c r="V135" s="23"/>
      <c r="W135" s="23"/>
      <c r="X135" s="23"/>
      <c r="Y135" s="24"/>
    </row>
    <row r="136" spans="1:25" s="4" customFormat="1">
      <c r="A136" s="25" t="s">
        <v>194</v>
      </c>
      <c r="B136" s="26" t="s">
        <v>502</v>
      </c>
      <c r="C136" s="26" t="s">
        <v>878</v>
      </c>
      <c r="D136" s="27">
        <v>0.74876531358650034</v>
      </c>
      <c r="E136" s="1"/>
      <c r="G136" s="28"/>
      <c r="H136" s="21">
        <v>1.7990994042478701E-2</v>
      </c>
      <c r="I136" s="2">
        <v>4</v>
      </c>
      <c r="J136" s="2"/>
      <c r="K136" s="22">
        <v>-0.157674100267753</v>
      </c>
      <c r="L136" s="22">
        <v>-0.31526307462719499</v>
      </c>
      <c r="M136" s="22">
        <v>-0.36304254996623497</v>
      </c>
      <c r="N136" s="22">
        <v>-0.32133898537595201</v>
      </c>
      <c r="O136" s="22"/>
      <c r="P136" s="1"/>
      <c r="Q136" s="1"/>
      <c r="R136" s="1"/>
      <c r="S136" s="1"/>
      <c r="T136" s="1"/>
      <c r="U136" s="23"/>
      <c r="V136" s="23"/>
      <c r="W136" s="23"/>
      <c r="X136" s="23"/>
      <c r="Y136" s="24"/>
    </row>
    <row r="137" spans="1:25" s="4" customFormat="1">
      <c r="A137" s="25" t="s">
        <v>1</v>
      </c>
      <c r="B137" s="26" t="s">
        <v>494</v>
      </c>
      <c r="C137" s="26" t="s">
        <v>878</v>
      </c>
      <c r="D137" s="27">
        <v>0.74817861367569027</v>
      </c>
      <c r="E137" s="1"/>
      <c r="G137" s="28"/>
      <c r="H137" s="21">
        <v>1.2882341291120701E-2</v>
      </c>
      <c r="I137" s="2">
        <v>4</v>
      </c>
      <c r="J137" s="2"/>
      <c r="K137" s="22">
        <v>-0.36324355638403499</v>
      </c>
      <c r="L137" s="22">
        <v>-0.30646334454656199</v>
      </c>
      <c r="M137" s="22">
        <v>-0.29835591329675099</v>
      </c>
      <c r="N137" s="22">
        <v>-0.19239135047894201</v>
      </c>
      <c r="O137" s="22"/>
      <c r="P137" s="1"/>
      <c r="Q137" s="1"/>
      <c r="R137" s="1"/>
      <c r="S137" s="1"/>
      <c r="T137" s="1"/>
      <c r="U137" s="23"/>
      <c r="V137" s="23"/>
      <c r="W137" s="23"/>
      <c r="X137" s="23"/>
      <c r="Y137" s="24"/>
    </row>
    <row r="138" spans="1:25" s="4" customFormat="1">
      <c r="A138" s="25" t="s">
        <v>251</v>
      </c>
      <c r="B138" s="26" t="s">
        <v>488</v>
      </c>
      <c r="C138" s="26" t="s">
        <v>878</v>
      </c>
      <c r="D138" s="27">
        <v>0.74672748770993969</v>
      </c>
      <c r="E138" s="1"/>
      <c r="G138" s="28"/>
      <c r="H138" s="21">
        <v>1.27675626415612E-2</v>
      </c>
      <c r="I138" s="2">
        <v>4</v>
      </c>
      <c r="J138" s="2"/>
      <c r="K138" s="22">
        <v>-0.33918540663986502</v>
      </c>
      <c r="L138" s="22">
        <v>-0.25544742638133</v>
      </c>
      <c r="M138" s="22">
        <v>-0.231350196857073</v>
      </c>
      <c r="N138" s="22">
        <v>-0.34223684757852801</v>
      </c>
      <c r="O138" s="22"/>
      <c r="P138" s="1"/>
      <c r="Q138" s="1"/>
      <c r="R138" s="1"/>
      <c r="S138" s="1"/>
      <c r="T138" s="1"/>
      <c r="U138" s="23"/>
      <c r="V138" s="23"/>
      <c r="W138" s="23"/>
      <c r="X138" s="23"/>
      <c r="Y138" s="24"/>
    </row>
    <row r="139" spans="1:25" s="4" customFormat="1">
      <c r="A139" s="18" t="s">
        <v>209</v>
      </c>
      <c r="B139" s="19" t="s">
        <v>498</v>
      </c>
      <c r="C139" s="19" t="s">
        <v>878</v>
      </c>
      <c r="D139" s="20">
        <v>0.74519610868629982</v>
      </c>
      <c r="E139" s="1"/>
      <c r="G139" s="28"/>
      <c r="H139" s="21">
        <v>1.2882341291120701E-2</v>
      </c>
      <c r="I139" s="2">
        <v>4</v>
      </c>
      <c r="J139" s="2"/>
      <c r="K139" s="22">
        <v>-0.33078103360342898</v>
      </c>
      <c r="L139" s="22">
        <v>-0.19345522326540701</v>
      </c>
      <c r="M139" s="22">
        <v>-0.28340333907805099</v>
      </c>
      <c r="N139" s="22">
        <v>-0.36879185247858398</v>
      </c>
      <c r="O139" s="22"/>
      <c r="P139" s="1"/>
      <c r="Q139" s="1"/>
      <c r="R139" s="1"/>
      <c r="S139" s="1"/>
      <c r="T139" s="1"/>
      <c r="U139" s="23"/>
      <c r="V139" s="23"/>
      <c r="W139" s="23"/>
      <c r="X139" s="23"/>
      <c r="Y139" s="24"/>
    </row>
    <row r="140" spans="1:25" s="4" customFormat="1">
      <c r="A140" s="18" t="s">
        <v>274</v>
      </c>
      <c r="B140" s="19" t="s">
        <v>483</v>
      </c>
      <c r="C140" s="19" t="s">
        <v>878</v>
      </c>
      <c r="D140" s="20">
        <v>0.74282968233406699</v>
      </c>
      <c r="E140" s="1"/>
      <c r="G140" s="28"/>
      <c r="H140" s="21">
        <v>1.0651162801036101E-2</v>
      </c>
      <c r="I140" s="2">
        <v>4</v>
      </c>
      <c r="J140" s="2"/>
      <c r="K140" s="22">
        <v>-0.25639367446880401</v>
      </c>
      <c r="L140" s="22">
        <v>-0.30930664728690399</v>
      </c>
      <c r="M140" s="22">
        <v>-0.31228871787392198</v>
      </c>
      <c r="N140" s="22">
        <v>-0.31116492133017098</v>
      </c>
      <c r="O140" s="22"/>
      <c r="P140" s="1"/>
      <c r="Q140" s="1"/>
      <c r="R140" s="1"/>
      <c r="S140" s="1"/>
      <c r="T140" s="1"/>
      <c r="U140" s="23"/>
      <c r="V140" s="23"/>
      <c r="W140" s="23"/>
      <c r="X140" s="23"/>
      <c r="Y140" s="24"/>
    </row>
    <row r="141" spans="1:25" s="4" customFormat="1">
      <c r="A141" s="18" t="s">
        <v>257</v>
      </c>
      <c r="B141" s="19" t="s">
        <v>473</v>
      </c>
      <c r="C141" s="19" t="s">
        <v>878</v>
      </c>
      <c r="D141" s="20">
        <v>0.73652791592526834</v>
      </c>
      <c r="E141" s="1"/>
      <c r="G141" s="28"/>
      <c r="H141" s="21">
        <v>1.0964241173337099E-2</v>
      </c>
      <c r="I141" s="2">
        <v>4</v>
      </c>
      <c r="J141" s="2"/>
      <c r="K141" s="22">
        <v>-0.24740275001072001</v>
      </c>
      <c r="L141" s="22">
        <v>-0.27842305868170197</v>
      </c>
      <c r="M141" s="22">
        <v>-0.36999820278808898</v>
      </c>
      <c r="N141" s="22">
        <v>-0.32740854972405298</v>
      </c>
      <c r="O141" s="22"/>
      <c r="P141" s="1"/>
      <c r="Q141" s="1"/>
      <c r="R141" s="1"/>
      <c r="S141" s="1"/>
      <c r="T141" s="1"/>
      <c r="U141" s="23"/>
      <c r="V141" s="23"/>
      <c r="W141" s="23"/>
      <c r="X141" s="23"/>
      <c r="Y141" s="24"/>
    </row>
    <row r="142" spans="1:25" s="4" customFormat="1">
      <c r="A142" s="18" t="s">
        <v>240</v>
      </c>
      <c r="B142" s="19" t="s">
        <v>491</v>
      </c>
      <c r="C142" s="19" t="s">
        <v>878</v>
      </c>
      <c r="D142" s="20">
        <v>0.73644346266065797</v>
      </c>
      <c r="E142" s="1"/>
      <c r="G142" s="28"/>
      <c r="H142" s="21">
        <v>1.27860095150098E-2</v>
      </c>
      <c r="I142" s="2">
        <v>4</v>
      </c>
      <c r="J142" s="2"/>
      <c r="K142" s="22">
        <v>-0.35971132436075398</v>
      </c>
      <c r="L142" s="22">
        <v>-0.36955233188758602</v>
      </c>
      <c r="M142" s="22">
        <v>-0.23577619654333001</v>
      </c>
      <c r="N142" s="22">
        <v>-0.25865139086079902</v>
      </c>
      <c r="O142" s="22"/>
      <c r="P142" s="1"/>
      <c r="Q142" s="1"/>
      <c r="R142" s="1"/>
      <c r="S142" s="1"/>
      <c r="T142" s="1"/>
      <c r="U142" s="23"/>
      <c r="V142" s="23"/>
      <c r="W142" s="23"/>
      <c r="X142" s="23"/>
      <c r="Y142" s="24"/>
    </row>
    <row r="143" spans="1:25" s="4" customFormat="1">
      <c r="A143" s="18" t="s">
        <v>184</v>
      </c>
      <c r="B143" s="19" t="s">
        <v>505</v>
      </c>
      <c r="C143" s="19" t="s">
        <v>878</v>
      </c>
      <c r="D143" s="20">
        <v>0.73233286588096047</v>
      </c>
      <c r="E143" s="1"/>
      <c r="G143" s="28"/>
      <c r="H143" s="21">
        <v>1.9323206198384801E-2</v>
      </c>
      <c r="I143" s="2">
        <v>4</v>
      </c>
      <c r="J143" s="2"/>
      <c r="K143" s="22">
        <v>-0.35971132436075398</v>
      </c>
      <c r="L143" s="22">
        <v>-0.39656606391885602</v>
      </c>
      <c r="M143" s="22">
        <v>-0.150354476874518</v>
      </c>
      <c r="N143" s="22">
        <v>-0.33944866913111499</v>
      </c>
      <c r="O143" s="22"/>
      <c r="P143" s="1"/>
      <c r="Q143" s="1"/>
      <c r="R143" s="1"/>
      <c r="S143" s="1"/>
      <c r="T143" s="1"/>
      <c r="U143" s="23"/>
      <c r="V143" s="23"/>
      <c r="W143" s="23"/>
      <c r="X143" s="23"/>
      <c r="Y143" s="24"/>
    </row>
    <row r="144" spans="1:25" s="4" customFormat="1">
      <c r="A144" s="18" t="s">
        <v>232</v>
      </c>
      <c r="B144" s="19" t="s">
        <v>493</v>
      </c>
      <c r="C144" s="19" t="s">
        <v>878</v>
      </c>
      <c r="D144" s="20">
        <v>0.72190674910448793</v>
      </c>
      <c r="E144" s="1"/>
      <c r="G144" s="28"/>
      <c r="H144" s="21">
        <v>1.2882341291120701E-2</v>
      </c>
      <c r="I144" s="2">
        <v>4</v>
      </c>
      <c r="J144" s="2"/>
      <c r="K144" s="22">
        <v>-0.36324355638403499</v>
      </c>
      <c r="L144" s="22">
        <v>-0.205538520983089</v>
      </c>
      <c r="M144" s="22">
        <v>-0.320868783319194</v>
      </c>
      <c r="N144" s="22">
        <v>-0.41378635849643203</v>
      </c>
      <c r="O144" s="22"/>
      <c r="P144" s="1"/>
      <c r="Q144" s="1"/>
      <c r="R144" s="1"/>
      <c r="S144" s="1"/>
      <c r="T144" s="1"/>
      <c r="U144" s="23"/>
      <c r="V144" s="23"/>
      <c r="W144" s="23"/>
      <c r="X144" s="23"/>
      <c r="Y144" s="24"/>
    </row>
    <row r="145" spans="1:25" s="4" customFormat="1">
      <c r="A145" s="18" t="s">
        <v>247</v>
      </c>
      <c r="B145" s="19" t="s">
        <v>489</v>
      </c>
      <c r="C145" s="19" t="s">
        <v>878</v>
      </c>
      <c r="D145" s="20">
        <v>0.72187615451273845</v>
      </c>
      <c r="E145" s="1"/>
      <c r="G145" s="28"/>
      <c r="H145" s="21">
        <v>1.27860095150098E-2</v>
      </c>
      <c r="I145" s="2">
        <v>4</v>
      </c>
      <c r="J145" s="2"/>
      <c r="K145" s="22">
        <v>-0.31828295520698902</v>
      </c>
      <c r="L145" s="22">
        <v>-0.24338215477653499</v>
      </c>
      <c r="M145" s="22">
        <v>-0.43077671247931298</v>
      </c>
      <c r="N145" s="22">
        <v>-0.31116492133017098</v>
      </c>
      <c r="O145" s="22"/>
      <c r="P145" s="1"/>
      <c r="Q145" s="1"/>
      <c r="R145" s="1"/>
      <c r="S145" s="1"/>
      <c r="T145" s="1"/>
      <c r="U145" s="23"/>
      <c r="V145" s="23"/>
      <c r="W145" s="23"/>
      <c r="X145" s="23"/>
      <c r="Y145" s="24"/>
    </row>
    <row r="146" spans="1:25" s="4" customFormat="1">
      <c r="A146" s="18" t="s">
        <v>265</v>
      </c>
      <c r="B146" s="19" t="s">
        <v>485</v>
      </c>
      <c r="C146" s="19" t="s">
        <v>878</v>
      </c>
      <c r="D146" s="20">
        <v>0.71239913398687982</v>
      </c>
      <c r="E146" s="1"/>
      <c r="G146" s="28"/>
      <c r="H146" s="21">
        <v>1.0912341311153999E-2</v>
      </c>
      <c r="I146" s="2">
        <v>4</v>
      </c>
      <c r="J146" s="2"/>
      <c r="K146" s="22">
        <v>-0.28252680396618801</v>
      </c>
      <c r="L146" s="22">
        <v>-0.28012172063754998</v>
      </c>
      <c r="M146" s="22">
        <v>-0.38301036689105999</v>
      </c>
      <c r="N146" s="22">
        <v>-0.41080888128518001</v>
      </c>
      <c r="O146" s="22"/>
      <c r="P146" s="1"/>
      <c r="Q146" s="1"/>
      <c r="R146" s="1"/>
      <c r="S146" s="1"/>
      <c r="T146" s="1"/>
      <c r="U146" s="23"/>
      <c r="V146" s="23"/>
      <c r="W146" s="23"/>
      <c r="X146" s="23"/>
      <c r="Y146" s="24"/>
    </row>
    <row r="147" spans="1:25" s="4" customFormat="1">
      <c r="A147" s="18" t="s">
        <v>253</v>
      </c>
      <c r="B147" s="19" t="s">
        <v>487</v>
      </c>
      <c r="C147" s="19" t="s">
        <v>878</v>
      </c>
      <c r="D147" s="20">
        <v>0.71123063223659788</v>
      </c>
      <c r="E147" s="1"/>
      <c r="G147" s="28"/>
      <c r="H147" s="21">
        <v>1.1038721786153199E-2</v>
      </c>
      <c r="I147" s="2">
        <v>4</v>
      </c>
      <c r="J147" s="2"/>
      <c r="K147" s="22">
        <v>-0.34744630520756598</v>
      </c>
      <c r="L147" s="22">
        <v>-0.29863981479352902</v>
      </c>
      <c r="M147" s="22">
        <v>-0.27402778215950202</v>
      </c>
      <c r="N147" s="22">
        <v>-0.44292019588405801</v>
      </c>
      <c r="O147" s="22"/>
      <c r="P147" s="1"/>
      <c r="Q147" s="1"/>
      <c r="R147" s="1"/>
      <c r="S147" s="1"/>
      <c r="T147" s="1"/>
      <c r="U147" s="23"/>
      <c r="V147" s="23"/>
      <c r="W147" s="23"/>
      <c r="X147" s="23"/>
      <c r="Y147" s="24"/>
    </row>
    <row r="148" spans="1:25" s="4" customFormat="1">
      <c r="A148" s="18" t="s">
        <v>220</v>
      </c>
      <c r="B148" s="19" t="s">
        <v>496</v>
      </c>
      <c r="C148" s="19" t="s">
        <v>878</v>
      </c>
      <c r="D148" s="20">
        <v>0.70492835425148626</v>
      </c>
      <c r="E148" s="1"/>
      <c r="G148" s="28"/>
      <c r="H148" s="21">
        <v>1.2882341291120701E-2</v>
      </c>
      <c r="I148" s="2">
        <v>4</v>
      </c>
      <c r="J148" s="2"/>
      <c r="K148" s="22">
        <v>-0.45383623793591499</v>
      </c>
      <c r="L148" s="22">
        <v>-0.22104341860768101</v>
      </c>
      <c r="M148" s="22">
        <v>-0.31627192571400498</v>
      </c>
      <c r="N148" s="22">
        <v>-0.40748484377941202</v>
      </c>
      <c r="O148" s="22"/>
      <c r="P148" s="1"/>
      <c r="Q148" s="1"/>
      <c r="R148" s="1"/>
      <c r="S148" s="1"/>
      <c r="T148" s="1"/>
      <c r="U148" s="23"/>
      <c r="V148" s="23"/>
      <c r="W148" s="23"/>
      <c r="X148" s="23"/>
      <c r="Y148" s="24"/>
    </row>
    <row r="149" spans="1:25" s="4" customFormat="1">
      <c r="A149" s="18" t="s">
        <v>288</v>
      </c>
      <c r="B149" s="19" t="s">
        <v>478</v>
      </c>
      <c r="C149" s="19" t="s">
        <v>878</v>
      </c>
      <c r="D149" s="20">
        <v>0.70489775917382436</v>
      </c>
      <c r="E149" s="1"/>
      <c r="G149" s="28"/>
      <c r="H149" s="21">
        <v>9.2542067923260495E-3</v>
      </c>
      <c r="I149" s="2">
        <v>4</v>
      </c>
      <c r="J149" s="2"/>
      <c r="K149" s="22">
        <v>-0.39166253620189501</v>
      </c>
      <c r="L149" s="22">
        <v>-0.35963548694729403</v>
      </c>
      <c r="M149" s="22">
        <v>-0.302588754785448</v>
      </c>
      <c r="N149" s="22">
        <v>-0.34492325860582901</v>
      </c>
      <c r="O149" s="22"/>
      <c r="P149" s="1"/>
      <c r="Q149" s="1"/>
      <c r="R149" s="1"/>
      <c r="S149" s="1"/>
      <c r="T149" s="1"/>
      <c r="U149" s="23"/>
      <c r="V149" s="23"/>
      <c r="W149" s="23"/>
      <c r="X149" s="23"/>
      <c r="Y149" s="24"/>
    </row>
    <row r="150" spans="1:25" s="4" customFormat="1">
      <c r="A150" s="18" t="s">
        <v>202</v>
      </c>
      <c r="B150" s="19" t="s">
        <v>500</v>
      </c>
      <c r="C150" s="19" t="s">
        <v>878</v>
      </c>
      <c r="D150" s="20">
        <v>0.69512413598386069</v>
      </c>
      <c r="E150" s="1"/>
      <c r="G150" s="28"/>
      <c r="H150" s="21">
        <v>1.29210961564459E-2</v>
      </c>
      <c r="I150" s="2">
        <v>4</v>
      </c>
      <c r="J150" s="2"/>
      <c r="K150" s="22">
        <v>-0.412632193445854</v>
      </c>
      <c r="L150" s="22">
        <v>-0.22104341860768101</v>
      </c>
      <c r="M150" s="22">
        <v>-0.33164777477845397</v>
      </c>
      <c r="N150" s="22">
        <v>-0.489335958929276</v>
      </c>
      <c r="O150" s="22"/>
      <c r="P150" s="1"/>
      <c r="Q150" s="1"/>
      <c r="R150" s="1"/>
      <c r="S150" s="1"/>
      <c r="T150" s="1"/>
      <c r="U150" s="23"/>
      <c r="V150" s="23"/>
      <c r="W150" s="23"/>
      <c r="X150" s="23"/>
      <c r="Y150" s="24"/>
    </row>
    <row r="151" spans="1:25" s="4" customFormat="1">
      <c r="A151" s="18" t="s">
        <v>261</v>
      </c>
      <c r="B151" s="19" t="s">
        <v>486</v>
      </c>
      <c r="C151" s="19" t="s">
        <v>878</v>
      </c>
      <c r="D151" s="20">
        <v>0.67848847400270684</v>
      </c>
      <c r="E151" s="1"/>
      <c r="G151" s="28"/>
      <c r="H151" s="21">
        <v>1.09517884959445E-2</v>
      </c>
      <c r="I151" s="2">
        <v>4</v>
      </c>
      <c r="J151" s="2"/>
      <c r="K151" s="22">
        <v>-0.51921545443710604</v>
      </c>
      <c r="L151" s="22">
        <v>-0.29863981479352902</v>
      </c>
      <c r="M151" s="22">
        <v>-0.355772716655469</v>
      </c>
      <c r="N151" s="22">
        <v>-0.37792316339340798</v>
      </c>
      <c r="O151" s="22"/>
      <c r="P151" s="1"/>
      <c r="Q151" s="1"/>
      <c r="R151" s="1"/>
      <c r="S151" s="1"/>
      <c r="T151" s="1"/>
      <c r="U151" s="23"/>
      <c r="V151" s="23"/>
      <c r="W151" s="23"/>
      <c r="X151" s="23"/>
      <c r="Y151" s="24"/>
    </row>
    <row r="152" spans="1:25" s="4" customFormat="1">
      <c r="A152" s="18" t="s">
        <v>213</v>
      </c>
      <c r="B152" s="19" t="s">
        <v>497</v>
      </c>
      <c r="C152" s="19" t="s">
        <v>878</v>
      </c>
      <c r="D152" s="20">
        <v>0.67128149631447587</v>
      </c>
      <c r="E152" s="1"/>
      <c r="G152" s="28"/>
      <c r="H152" s="21">
        <v>1.2882341291120701E-2</v>
      </c>
      <c r="I152" s="2">
        <v>4</v>
      </c>
      <c r="J152" s="2"/>
      <c r="K152" s="22">
        <v>-0.55665453990798597</v>
      </c>
      <c r="L152" s="22">
        <v>-0.24860047952429101</v>
      </c>
      <c r="M152" s="22">
        <v>-0.36542176400642501</v>
      </c>
      <c r="N152" s="22">
        <v>-0.423590066065685</v>
      </c>
      <c r="O152" s="22"/>
      <c r="P152" s="1"/>
      <c r="Q152" s="1"/>
      <c r="R152" s="1"/>
      <c r="S152" s="1"/>
      <c r="T152" s="1"/>
      <c r="U152" s="23"/>
      <c r="V152" s="23"/>
      <c r="W152" s="23"/>
      <c r="X152" s="23"/>
      <c r="Y152" s="24"/>
    </row>
    <row r="153" spans="1:25" s="4" customFormat="1">
      <c r="A153" s="18" t="s">
        <v>269</v>
      </c>
      <c r="B153" s="19" t="s">
        <v>484</v>
      </c>
      <c r="C153" s="19" t="s">
        <v>878</v>
      </c>
      <c r="D153" s="20">
        <v>0.65909036417538558</v>
      </c>
      <c r="E153" s="1"/>
      <c r="G153" s="28"/>
      <c r="H153" s="21">
        <v>1.0912341311153999E-2</v>
      </c>
      <c r="I153" s="2">
        <v>4</v>
      </c>
      <c r="J153" s="2"/>
      <c r="K153" s="22">
        <v>-0.54536907622059905</v>
      </c>
      <c r="L153" s="22">
        <v>-0.30296617536966503</v>
      </c>
      <c r="M153" s="22">
        <v>-0.387945307486463</v>
      </c>
      <c r="N153" s="22">
        <v>-0.43129796372531098</v>
      </c>
      <c r="O153" s="22"/>
      <c r="P153" s="1"/>
      <c r="Q153" s="1"/>
      <c r="R153" s="1"/>
      <c r="S153" s="1"/>
      <c r="T153" s="1"/>
      <c r="U153" s="23"/>
      <c r="V153" s="23"/>
      <c r="W153" s="23"/>
      <c r="X153" s="23"/>
      <c r="Y153" s="24"/>
    </row>
    <row r="154" spans="1:25" s="4" customFormat="1">
      <c r="A154" s="18" t="s">
        <v>162</v>
      </c>
      <c r="B154" s="19" t="s">
        <v>511</v>
      </c>
      <c r="C154" s="19" t="s">
        <v>878</v>
      </c>
      <c r="D154" s="20">
        <v>0.65581744986641222</v>
      </c>
      <c r="E154" s="1"/>
      <c r="G154" s="28"/>
      <c r="H154" s="21">
        <v>2.43961358201462E-2</v>
      </c>
      <c r="I154" s="2">
        <v>4</v>
      </c>
      <c r="J154" s="2"/>
      <c r="K154" s="22">
        <v>-0.63741750762257998</v>
      </c>
      <c r="L154" s="22">
        <v>-0.33903420398717599</v>
      </c>
      <c r="M154" s="22">
        <v>-0.214690702256535</v>
      </c>
      <c r="N154" s="22">
        <v>-0.49634881176218998</v>
      </c>
      <c r="O154" s="22"/>
      <c r="P154" s="1"/>
      <c r="Q154" s="1"/>
      <c r="R154" s="1"/>
      <c r="S154" s="1"/>
      <c r="T154" s="1"/>
      <c r="U154" s="23"/>
      <c r="V154" s="23"/>
      <c r="W154" s="23"/>
      <c r="X154" s="23"/>
      <c r="Y154" s="24"/>
    </row>
    <row r="155" spans="1:25" s="4" customFormat="1">
      <c r="A155" s="18" t="s">
        <v>278</v>
      </c>
      <c r="B155" s="19" t="s">
        <v>481</v>
      </c>
      <c r="C155" s="19" t="s">
        <v>878</v>
      </c>
      <c r="D155" s="20">
        <v>0.65222361634214299</v>
      </c>
      <c r="E155" s="1"/>
      <c r="G155" s="28"/>
      <c r="H155" s="21">
        <v>9.2542067923260495E-3</v>
      </c>
      <c r="I155" s="2">
        <v>4</v>
      </c>
      <c r="J155" s="2"/>
      <c r="K155" s="22">
        <v>-0.49751844253550398</v>
      </c>
      <c r="L155" s="22">
        <v>-0.32766895261163898</v>
      </c>
      <c r="M155" s="22">
        <v>-0.40256566269740601</v>
      </c>
      <c r="N155" s="22">
        <v>-0.48171816618059599</v>
      </c>
      <c r="O155" s="22"/>
      <c r="P155" s="1"/>
      <c r="Q155" s="1"/>
      <c r="R155" s="1"/>
      <c r="S155" s="1"/>
      <c r="T155" s="1"/>
      <c r="U155" s="23"/>
      <c r="V155" s="23"/>
      <c r="W155" s="23"/>
      <c r="X155" s="23"/>
      <c r="Y155" s="24"/>
    </row>
    <row r="156" spans="1:25" s="4" customFormat="1">
      <c r="A156" s="18" t="s">
        <v>292</v>
      </c>
      <c r="B156" s="19" t="s">
        <v>477</v>
      </c>
      <c r="C156" s="19" t="s">
        <v>878</v>
      </c>
      <c r="D156" s="20">
        <v>0.64988900984332221</v>
      </c>
      <c r="E156" s="1"/>
      <c r="G156" s="28"/>
      <c r="H156" s="21">
        <v>9.2542067923260495E-3</v>
      </c>
      <c r="I156" s="2">
        <v>4</v>
      </c>
      <c r="J156" s="2"/>
      <c r="K156" s="22">
        <v>-0.37432634236324802</v>
      </c>
      <c r="L156" s="22">
        <v>-0.35963548694729403</v>
      </c>
      <c r="M156" s="22">
        <v>-0.47872764954996699</v>
      </c>
      <c r="N156" s="22">
        <v>-0.51112526017865001</v>
      </c>
      <c r="O156" s="22"/>
      <c r="P156" s="1"/>
      <c r="Q156" s="1"/>
      <c r="R156" s="1"/>
      <c r="S156" s="1"/>
      <c r="T156" s="1"/>
      <c r="U156" s="23"/>
      <c r="V156" s="23"/>
      <c r="W156" s="23"/>
      <c r="X156" s="23"/>
      <c r="Y156" s="24"/>
    </row>
    <row r="157" spans="1:25" s="4" customFormat="1">
      <c r="A157" s="18" t="s">
        <v>243</v>
      </c>
      <c r="B157" s="19" t="s">
        <v>490</v>
      </c>
      <c r="C157" s="19" t="s">
        <v>878</v>
      </c>
      <c r="D157" s="20">
        <v>0.64163759190770453</v>
      </c>
      <c r="E157" s="1"/>
      <c r="G157" s="28"/>
      <c r="H157" s="21">
        <v>1.27860095150098E-2</v>
      </c>
      <c r="I157" s="2">
        <v>4</v>
      </c>
      <c r="J157" s="2"/>
      <c r="K157" s="22">
        <v>-0.47923146155555402</v>
      </c>
      <c r="L157" s="22">
        <v>-0.25842769596228099</v>
      </c>
      <c r="M157" s="22">
        <v>-0.46256129329364098</v>
      </c>
      <c r="N157" s="22">
        <v>-0.574706082259</v>
      </c>
      <c r="O157" s="22"/>
      <c r="P157" s="1"/>
      <c r="Q157" s="1"/>
      <c r="R157" s="1"/>
      <c r="S157" s="1"/>
      <c r="T157" s="1"/>
      <c r="U157" s="23"/>
      <c r="V157" s="23"/>
      <c r="W157" s="23"/>
      <c r="X157" s="23"/>
      <c r="Y157" s="24"/>
    </row>
    <row r="158" spans="1:25" s="4" customFormat="1">
      <c r="A158" s="18" t="s">
        <v>286</v>
      </c>
      <c r="B158" s="19" t="s">
        <v>479</v>
      </c>
      <c r="C158" s="19" t="s">
        <v>878</v>
      </c>
      <c r="D158" s="20">
        <v>0.58602300470333502</v>
      </c>
      <c r="E158" s="1"/>
      <c r="G158" s="28"/>
      <c r="H158" s="21">
        <v>9.2542067923260495E-3</v>
      </c>
      <c r="I158" s="2">
        <v>4</v>
      </c>
      <c r="J158" s="2"/>
      <c r="K158" s="22">
        <v>-0.68618066178437498</v>
      </c>
      <c r="L158" s="22">
        <v>-0.50079204278701706</v>
      </c>
      <c r="M158" s="22">
        <v>-0.40924456152176197</v>
      </c>
      <c r="N158" s="22">
        <v>-0.54136766591780805</v>
      </c>
      <c r="O158" s="22"/>
      <c r="P158" s="1"/>
      <c r="Q158" s="1"/>
      <c r="R158" s="1"/>
      <c r="S158" s="1"/>
      <c r="T158" s="1"/>
      <c r="U158" s="23"/>
      <c r="V158" s="23"/>
      <c r="W158" s="23"/>
      <c r="X158" s="23"/>
      <c r="Y158" s="24"/>
    </row>
    <row r="159" spans="1:25" s="4" customFormat="1">
      <c r="A159" s="18" t="s">
        <v>294</v>
      </c>
      <c r="B159" s="19" t="s">
        <v>476</v>
      </c>
      <c r="C159" s="19" t="s">
        <v>878</v>
      </c>
      <c r="D159" s="20">
        <v>0.58364455743412236</v>
      </c>
      <c r="E159" s="1"/>
      <c r="G159" s="28"/>
      <c r="H159" s="21">
        <v>9.2542067923260495E-3</v>
      </c>
      <c r="I159" s="2">
        <v>4</v>
      </c>
      <c r="J159" s="2"/>
      <c r="K159" s="22">
        <v>-0.62762602616346397</v>
      </c>
      <c r="L159" s="22">
        <v>-0.43356868836927198</v>
      </c>
      <c r="M159" s="22">
        <v>-0.56154334164753095</v>
      </c>
      <c r="N159" s="22">
        <v>-0.53111440773055696</v>
      </c>
      <c r="O159" s="22"/>
      <c r="P159" s="1"/>
      <c r="Q159" s="1"/>
      <c r="R159" s="1"/>
      <c r="S159" s="1"/>
      <c r="T159" s="1"/>
      <c r="U159" s="23"/>
      <c r="V159" s="23"/>
      <c r="W159" s="23"/>
      <c r="X159" s="23"/>
      <c r="Y159" s="24"/>
    </row>
    <row r="160" spans="1:25" s="4" customFormat="1">
      <c r="A160" s="18" t="s">
        <v>282</v>
      </c>
      <c r="B160" s="19" t="s">
        <v>480</v>
      </c>
      <c r="C160" s="19" t="s">
        <v>878</v>
      </c>
      <c r="D160" s="20">
        <v>0.57679432795884344</v>
      </c>
      <c r="E160" s="1"/>
      <c r="G160" s="28"/>
      <c r="H160" s="21">
        <v>9.2542067923260495E-3</v>
      </c>
      <c r="I160" s="2">
        <v>4</v>
      </c>
      <c r="J160" s="2"/>
      <c r="K160" s="22">
        <v>-0.72838291422310997</v>
      </c>
      <c r="L160" s="22">
        <v>-0.47908937323655998</v>
      </c>
      <c r="M160" s="22">
        <v>-0.471513375479443</v>
      </c>
      <c r="N160" s="22">
        <v>-0.52209244384326803</v>
      </c>
      <c r="O160" s="22"/>
      <c r="P160" s="1"/>
      <c r="Q160" s="1"/>
      <c r="R160" s="1"/>
      <c r="S160" s="1"/>
      <c r="T160" s="1"/>
      <c r="U160" s="23"/>
      <c r="V160" s="23"/>
      <c r="W160" s="23"/>
      <c r="X160" s="23"/>
      <c r="Y160" s="24"/>
    </row>
    <row r="161" spans="1:25" s="4" customFormat="1">
      <c r="A161" s="18" t="s">
        <v>276</v>
      </c>
      <c r="B161" s="19" t="s">
        <v>482</v>
      </c>
      <c r="C161" s="19" t="s">
        <v>878</v>
      </c>
      <c r="D161" s="20">
        <v>0.51466528117586274</v>
      </c>
      <c r="E161" s="1"/>
      <c r="G161" s="28"/>
      <c r="H161" s="21">
        <v>1.03427157546917E-2</v>
      </c>
      <c r="I161" s="2">
        <v>4</v>
      </c>
      <c r="J161" s="2"/>
      <c r="K161" s="22">
        <v>-0.87839036199040998</v>
      </c>
      <c r="L161" s="22">
        <v>-0.51313312441593895</v>
      </c>
      <c r="M161" s="22">
        <v>-0.53074070450444</v>
      </c>
      <c r="N161" s="22">
        <v>-0.73468992542904898</v>
      </c>
      <c r="O161" s="22"/>
      <c r="P161" s="1"/>
      <c r="Q161" s="1"/>
      <c r="R161" s="1"/>
      <c r="S161" s="1"/>
      <c r="T161" s="1"/>
      <c r="U161" s="23"/>
      <c r="V161" s="23"/>
      <c r="W161" s="23"/>
      <c r="X161" s="23"/>
      <c r="Y161" s="24"/>
    </row>
    <row r="162" spans="1:25" s="4" customFormat="1">
      <c r="A162" s="18" t="s">
        <v>273</v>
      </c>
      <c r="B162" s="19" t="s">
        <v>471</v>
      </c>
      <c r="C162" s="19" t="s">
        <v>878</v>
      </c>
      <c r="D162" s="20">
        <v>0.51446887665833863</v>
      </c>
      <c r="E162" s="1"/>
      <c r="G162" s="28"/>
      <c r="H162" s="21">
        <v>1.0912341311153999E-2</v>
      </c>
      <c r="I162" s="2">
        <v>4</v>
      </c>
      <c r="J162" s="2"/>
      <c r="K162" s="22">
        <v>-0.60816851664273097</v>
      </c>
      <c r="L162" s="22">
        <v>-0.87825015221746705</v>
      </c>
      <c r="M162" s="22">
        <v>-0.73436917196872997</v>
      </c>
      <c r="N162" s="22">
        <v>-0.43769303093663198</v>
      </c>
      <c r="O162" s="22"/>
      <c r="P162" s="1"/>
      <c r="Q162" s="1"/>
      <c r="R162" s="1"/>
      <c r="S162" s="1"/>
      <c r="T162" s="1"/>
      <c r="U162" s="23"/>
      <c r="V162" s="23"/>
      <c r="W162" s="23"/>
      <c r="X162" s="23"/>
      <c r="Y162" s="24"/>
    </row>
    <row r="163" spans="1:25" s="4" customFormat="1">
      <c r="A163" s="18" t="s">
        <v>225</v>
      </c>
      <c r="B163" s="19" t="s">
        <v>495</v>
      </c>
      <c r="C163" s="19" t="s">
        <v>878</v>
      </c>
      <c r="D163" s="20">
        <v>0.51384584540835121</v>
      </c>
      <c r="E163" s="1"/>
      <c r="G163" s="28"/>
      <c r="H163" s="21">
        <v>1.2882341291120701E-2</v>
      </c>
      <c r="I163" s="2">
        <v>4</v>
      </c>
      <c r="J163" s="2"/>
      <c r="K163" s="22">
        <v>-0.93248910128182405</v>
      </c>
      <c r="L163" s="22">
        <v>-0.40797061937279999</v>
      </c>
      <c r="M163" s="22">
        <v>-0.53074070450444</v>
      </c>
      <c r="N163" s="22">
        <v>-0.79212745550642105</v>
      </c>
      <c r="O163" s="22"/>
      <c r="P163" s="1"/>
      <c r="Q163" s="1"/>
      <c r="R163" s="1"/>
      <c r="S163" s="1"/>
      <c r="T163" s="1"/>
      <c r="U163" s="23"/>
      <c r="V163" s="23"/>
      <c r="W163" s="23"/>
      <c r="X163" s="23"/>
      <c r="Y163" s="24"/>
    </row>
    <row r="164" spans="1:25" s="4" customFormat="1">
      <c r="A164" s="18" t="s">
        <v>35</v>
      </c>
      <c r="B164" s="19" t="s">
        <v>465</v>
      </c>
      <c r="C164" s="19" t="s">
        <v>878</v>
      </c>
      <c r="D164" s="20">
        <v>0.46209688937361298</v>
      </c>
      <c r="E164" s="1"/>
      <c r="G164" s="28"/>
      <c r="H164" s="21">
        <v>1.0912341311153999E-2</v>
      </c>
      <c r="I164" s="2">
        <v>4</v>
      </c>
      <c r="J164" s="2"/>
      <c r="K164" s="22">
        <v>-0.61791037157356898</v>
      </c>
      <c r="L164" s="22">
        <v>-0.67005534337827899</v>
      </c>
      <c r="M164" s="22">
        <v>-1.1059210020000001</v>
      </c>
      <c r="N164" s="22">
        <v>-0.69403605356449505</v>
      </c>
      <c r="O164" s="22"/>
      <c r="P164" s="1"/>
      <c r="Q164" s="1"/>
      <c r="R164" s="1"/>
      <c r="S164" s="1"/>
      <c r="T164" s="1"/>
      <c r="U164" s="23"/>
      <c r="V164" s="23"/>
      <c r="W164" s="23"/>
      <c r="X164" s="23"/>
      <c r="Y164" s="2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484C-1E4D-419E-AA89-0F1B4B491A53}">
  <dimension ref="A1:G327"/>
  <sheetViews>
    <sheetView workbookViewId="0">
      <selection sqref="A1:A1048576"/>
    </sheetView>
  </sheetViews>
  <sheetFormatPr defaultRowHeight="15.9"/>
  <cols>
    <col min="2" max="6" width="9.23046875" style="1"/>
    <col min="7" max="7" width="11.61328125" style="1" bestFit="1" customWidth="1"/>
    <col min="8" max="16384" width="9.23046875" style="1"/>
  </cols>
  <sheetData>
    <row r="1" spans="1:7">
      <c r="A1" s="18" t="s">
        <v>138</v>
      </c>
      <c r="B1" s="9"/>
    </row>
    <row r="2" spans="1:7">
      <c r="A2" s="18" t="s">
        <v>223</v>
      </c>
      <c r="B2" s="30"/>
      <c r="C2" s="2"/>
      <c r="D2" s="2"/>
      <c r="G2" s="3"/>
    </row>
    <row r="3" spans="1:7">
      <c r="A3" s="18" t="s">
        <v>263</v>
      </c>
      <c r="B3" s="30"/>
      <c r="C3" s="2"/>
      <c r="D3" s="2"/>
      <c r="G3" s="3"/>
    </row>
    <row r="4" spans="1:7">
      <c r="A4" s="18" t="s">
        <v>103</v>
      </c>
      <c r="B4" s="30"/>
      <c r="C4" s="2"/>
      <c r="D4" s="2"/>
      <c r="G4" s="3"/>
    </row>
    <row r="5" spans="1:7">
      <c r="A5" s="18" t="s">
        <v>227</v>
      </c>
      <c r="B5" s="30"/>
      <c r="C5" s="2"/>
      <c r="D5" s="2"/>
      <c r="G5" s="3"/>
    </row>
    <row r="6" spans="1:7">
      <c r="A6" s="18" t="s">
        <v>290</v>
      </c>
      <c r="B6" s="30"/>
      <c r="C6" s="2"/>
      <c r="D6" s="2"/>
      <c r="G6" s="3"/>
    </row>
    <row r="7" spans="1:7">
      <c r="A7" s="18" t="s">
        <v>160</v>
      </c>
      <c r="B7" s="30"/>
      <c r="C7" s="2"/>
      <c r="D7" s="2"/>
      <c r="G7" s="3"/>
    </row>
    <row r="8" spans="1:7">
      <c r="A8" s="18" t="s">
        <v>112</v>
      </c>
      <c r="B8" s="30"/>
      <c r="C8" s="2"/>
      <c r="D8" s="2"/>
      <c r="G8" s="3"/>
    </row>
    <row r="9" spans="1:7">
      <c r="A9" s="18" t="s">
        <v>259</v>
      </c>
      <c r="B9" s="30"/>
      <c r="C9" s="2"/>
      <c r="D9" s="2"/>
      <c r="G9" s="3"/>
    </row>
    <row r="10" spans="1:7">
      <c r="A10" s="18" t="s">
        <v>27</v>
      </c>
      <c r="B10" s="30"/>
      <c r="C10" s="2"/>
      <c r="D10" s="2"/>
      <c r="G10" s="3"/>
    </row>
    <row r="11" spans="1:7">
      <c r="A11" s="18" t="s">
        <v>41</v>
      </c>
      <c r="B11" s="30"/>
      <c r="C11" s="2"/>
      <c r="D11" s="2"/>
      <c r="G11" s="3"/>
    </row>
    <row r="12" spans="1:7">
      <c r="A12" s="18" t="s">
        <v>61</v>
      </c>
      <c r="B12" s="30"/>
      <c r="C12" s="2"/>
      <c r="D12" s="2"/>
      <c r="G12" s="3"/>
    </row>
    <row r="13" spans="1:7">
      <c r="A13" s="18" t="s">
        <v>71</v>
      </c>
      <c r="B13" s="30"/>
      <c r="C13" s="2"/>
      <c r="D13" s="2"/>
      <c r="G13" s="3"/>
    </row>
    <row r="14" spans="1:7">
      <c r="A14" s="18" t="s">
        <v>13</v>
      </c>
      <c r="B14" s="30"/>
      <c r="C14" s="2"/>
      <c r="D14" s="2"/>
      <c r="G14" s="3"/>
    </row>
    <row r="15" spans="1:7">
      <c r="A15" s="18" t="s">
        <v>255</v>
      </c>
      <c r="B15" s="30"/>
      <c r="C15" s="2"/>
      <c r="D15" s="2"/>
      <c r="G15" s="3"/>
    </row>
    <row r="16" spans="1:7">
      <c r="A16" s="18" t="s">
        <v>80</v>
      </c>
      <c r="B16" s="30"/>
      <c r="C16" s="2"/>
      <c r="D16" s="2"/>
      <c r="G16" s="3"/>
    </row>
    <row r="17" spans="1:7">
      <c r="A17" s="18" t="s">
        <v>270</v>
      </c>
      <c r="B17" s="30"/>
      <c r="C17" s="2"/>
      <c r="D17" s="2"/>
      <c r="G17" s="3"/>
    </row>
    <row r="18" spans="1:7">
      <c r="A18" s="18" t="s">
        <v>284</v>
      </c>
      <c r="B18" s="30"/>
      <c r="C18" s="2"/>
      <c r="D18" s="2"/>
      <c r="G18" s="3"/>
    </row>
    <row r="19" spans="1:7">
      <c r="A19" s="18" t="s">
        <v>218</v>
      </c>
      <c r="B19" s="30"/>
      <c r="C19" s="2"/>
      <c r="D19" s="2"/>
      <c r="G19" s="3"/>
    </row>
    <row r="20" spans="1:7">
      <c r="A20" s="18" t="s">
        <v>196</v>
      </c>
      <c r="B20" s="30"/>
      <c r="C20" s="2"/>
      <c r="D20" s="2"/>
      <c r="G20" s="3"/>
    </row>
    <row r="21" spans="1:7">
      <c r="A21" s="18" t="s">
        <v>204</v>
      </c>
      <c r="B21" s="30"/>
      <c r="C21" s="2"/>
      <c r="D21" s="2"/>
      <c r="G21" s="3"/>
    </row>
    <row r="22" spans="1:7">
      <c r="A22" s="18" t="s">
        <v>267</v>
      </c>
      <c r="B22" s="30"/>
      <c r="C22" s="2"/>
      <c r="D22" s="2"/>
      <c r="G22" s="3"/>
    </row>
    <row r="23" spans="1:7">
      <c r="A23" s="25" t="s">
        <v>249</v>
      </c>
      <c r="B23" s="30"/>
      <c r="C23" s="2"/>
      <c r="D23" s="2"/>
      <c r="G23" s="3"/>
    </row>
    <row r="24" spans="1:7">
      <c r="A24" s="25" t="s">
        <v>280</v>
      </c>
      <c r="B24" s="30"/>
      <c r="C24" s="2"/>
      <c r="D24" s="2"/>
      <c r="G24" s="3"/>
    </row>
    <row r="25" spans="1:7">
      <c r="A25" s="25" t="s">
        <v>65</v>
      </c>
      <c r="B25" s="30"/>
      <c r="C25" s="2"/>
      <c r="D25" s="2"/>
      <c r="G25" s="3"/>
    </row>
    <row r="26" spans="1:7">
      <c r="A26" s="25" t="s">
        <v>58</v>
      </c>
      <c r="B26" s="30"/>
      <c r="C26" s="2"/>
      <c r="D26" s="2"/>
      <c r="G26" s="3"/>
    </row>
    <row r="27" spans="1:7">
      <c r="A27" s="25" t="s">
        <v>34</v>
      </c>
      <c r="B27" s="30"/>
      <c r="C27" s="2"/>
      <c r="D27" s="2"/>
      <c r="G27" s="3"/>
    </row>
    <row r="28" spans="1:7">
      <c r="A28" s="25" t="s">
        <v>230</v>
      </c>
      <c r="B28" s="30"/>
      <c r="C28" s="2"/>
      <c r="D28" s="2"/>
      <c r="G28" s="3"/>
    </row>
    <row r="29" spans="1:7">
      <c r="A29" s="25" t="s">
        <v>215</v>
      </c>
      <c r="B29" s="30"/>
      <c r="C29" s="2"/>
      <c r="D29" s="2"/>
      <c r="G29" s="3"/>
    </row>
    <row r="30" spans="1:7">
      <c r="A30" s="25" t="s">
        <v>54</v>
      </c>
      <c r="B30" s="30"/>
      <c r="C30" s="2"/>
      <c r="D30" s="2"/>
    </row>
    <row r="31" spans="1:7">
      <c r="A31" s="25" t="s">
        <v>134</v>
      </c>
      <c r="B31" s="30"/>
      <c r="C31" s="2"/>
      <c r="D31" s="2"/>
    </row>
    <row r="32" spans="1:7">
      <c r="A32" s="25" t="s">
        <v>32</v>
      </c>
      <c r="B32" s="30"/>
      <c r="C32" s="2"/>
      <c r="D32" s="2"/>
    </row>
    <row r="33" spans="1:4">
      <c r="A33" s="25" t="s">
        <v>11</v>
      </c>
      <c r="B33" s="30"/>
      <c r="C33" s="2"/>
      <c r="D33" s="2"/>
    </row>
    <row r="34" spans="1:4">
      <c r="A34" s="25" t="s">
        <v>186</v>
      </c>
      <c r="B34" s="30"/>
      <c r="C34" s="2"/>
      <c r="D34" s="2"/>
    </row>
    <row r="35" spans="1:4">
      <c r="A35" s="25" t="s">
        <v>53</v>
      </c>
      <c r="B35" s="30"/>
      <c r="C35" s="2"/>
      <c r="D35" s="2"/>
    </row>
    <row r="36" spans="1:4">
      <c r="A36" s="25" t="s">
        <v>148</v>
      </c>
      <c r="B36" s="30"/>
      <c r="C36" s="2"/>
      <c r="D36" s="2"/>
    </row>
    <row r="37" spans="1:4">
      <c r="A37" s="25" t="s">
        <v>881</v>
      </c>
      <c r="B37" s="30"/>
      <c r="C37" s="2"/>
      <c r="D37" s="2"/>
    </row>
    <row r="38" spans="1:4">
      <c r="A38" s="25" t="s">
        <v>43</v>
      </c>
      <c r="B38" s="30"/>
      <c r="C38" s="2"/>
      <c r="D38" s="2"/>
    </row>
    <row r="39" spans="1:4">
      <c r="A39" s="25" t="s">
        <v>175</v>
      </c>
      <c r="B39" s="30"/>
      <c r="C39" s="2"/>
      <c r="D39" s="2"/>
    </row>
    <row r="40" spans="1:4">
      <c r="A40" s="25" t="s">
        <v>211</v>
      </c>
      <c r="B40" s="30"/>
      <c r="C40" s="2"/>
      <c r="D40" s="2"/>
    </row>
    <row r="41" spans="1:4">
      <c r="A41" s="25" t="s">
        <v>119</v>
      </c>
      <c r="B41" s="30"/>
      <c r="C41" s="2"/>
      <c r="D41" s="2"/>
    </row>
    <row r="42" spans="1:4">
      <c r="A42" s="25" t="s">
        <v>130</v>
      </c>
      <c r="B42" s="30"/>
      <c r="C42" s="2"/>
      <c r="D42" s="2"/>
    </row>
    <row r="43" spans="1:4">
      <c r="A43" s="25" t="s">
        <v>245</v>
      </c>
      <c r="B43" s="30"/>
      <c r="C43" s="2"/>
      <c r="D43" s="2"/>
    </row>
    <row r="44" spans="1:4">
      <c r="A44" s="25" t="s">
        <v>131</v>
      </c>
      <c r="B44" s="30"/>
      <c r="C44" s="2"/>
      <c r="D44" s="2"/>
    </row>
    <row r="45" spans="1:4">
      <c r="A45" s="25" t="s">
        <v>9</v>
      </c>
      <c r="B45" s="30"/>
      <c r="C45" s="2"/>
      <c r="D45" s="2"/>
    </row>
    <row r="46" spans="1:4">
      <c r="A46" s="25" t="s">
        <v>152</v>
      </c>
      <c r="B46" s="30"/>
      <c r="C46" s="2"/>
      <c r="D46" s="2"/>
    </row>
    <row r="47" spans="1:4">
      <c r="A47" s="25" t="s">
        <v>115</v>
      </c>
      <c r="B47" s="30"/>
      <c r="C47" s="2"/>
      <c r="D47" s="2"/>
    </row>
    <row r="48" spans="1:4">
      <c r="A48" s="25" t="s">
        <v>109</v>
      </c>
      <c r="B48" s="30"/>
      <c r="C48" s="2"/>
      <c r="D48" s="2"/>
    </row>
    <row r="49" spans="1:4">
      <c r="A49" s="25" t="s">
        <v>127</v>
      </c>
      <c r="B49" s="30"/>
      <c r="C49" s="2"/>
      <c r="D49" s="2"/>
    </row>
    <row r="50" spans="1:4">
      <c r="A50" s="25" t="s">
        <v>25</v>
      </c>
      <c r="B50" s="30"/>
      <c r="C50" s="2"/>
      <c r="D50" s="2"/>
    </row>
    <row r="51" spans="1:4">
      <c r="A51" s="25" t="s">
        <v>241</v>
      </c>
      <c r="B51" s="30"/>
      <c r="C51" s="2"/>
      <c r="D51" s="2"/>
    </row>
    <row r="52" spans="1:4">
      <c r="A52" s="25" t="s">
        <v>226</v>
      </c>
      <c r="B52" s="30"/>
      <c r="C52" s="2"/>
      <c r="D52" s="2"/>
    </row>
    <row r="53" spans="1:4">
      <c r="A53" s="25" t="s">
        <v>222</v>
      </c>
      <c r="B53" s="30"/>
      <c r="C53" s="2"/>
      <c r="D53" s="2"/>
    </row>
    <row r="54" spans="1:4">
      <c r="A54" s="25" t="s">
        <v>238</v>
      </c>
      <c r="B54" s="30"/>
      <c r="C54" s="2"/>
      <c r="D54" s="2"/>
    </row>
    <row r="55" spans="1:4">
      <c r="A55" s="25" t="s">
        <v>22</v>
      </c>
      <c r="B55" s="30"/>
      <c r="C55" s="2"/>
      <c r="D55" s="2"/>
    </row>
    <row r="56" spans="1:4">
      <c r="A56" s="25" t="s">
        <v>75</v>
      </c>
      <c r="B56" s="30"/>
      <c r="C56" s="2"/>
      <c r="D56" s="2"/>
    </row>
    <row r="57" spans="1:4">
      <c r="A57" s="25" t="s">
        <v>200</v>
      </c>
      <c r="B57" s="30"/>
      <c r="C57" s="2"/>
      <c r="D57" s="2"/>
    </row>
    <row r="58" spans="1:4">
      <c r="A58" s="25" t="s">
        <v>182</v>
      </c>
      <c r="B58" s="30"/>
      <c r="C58" s="2"/>
      <c r="D58" s="2"/>
    </row>
    <row r="59" spans="1:4">
      <c r="A59" s="25" t="s">
        <v>15</v>
      </c>
      <c r="B59" s="30"/>
      <c r="C59" s="2"/>
      <c r="D59" s="2"/>
    </row>
    <row r="60" spans="1:4">
      <c r="A60" s="25" t="s">
        <v>47</v>
      </c>
      <c r="B60" s="30"/>
      <c r="C60" s="2"/>
      <c r="D60" s="2"/>
    </row>
    <row r="61" spans="1:4">
      <c r="A61" s="25" t="s">
        <v>156</v>
      </c>
      <c r="B61" s="30"/>
      <c r="C61" s="2"/>
      <c r="D61" s="2"/>
    </row>
    <row r="62" spans="1:4">
      <c r="A62" s="25" t="s">
        <v>234</v>
      </c>
      <c r="B62" s="30"/>
      <c r="C62" s="2"/>
      <c r="D62" s="2"/>
    </row>
    <row r="63" spans="1:4">
      <c r="A63" s="25" t="s">
        <v>167</v>
      </c>
      <c r="B63" s="30"/>
      <c r="C63" s="2"/>
      <c r="D63" s="2"/>
    </row>
    <row r="64" spans="1:4">
      <c r="A64" s="25" t="s">
        <v>149</v>
      </c>
      <c r="B64" s="30"/>
      <c r="C64" s="2"/>
      <c r="D64" s="2"/>
    </row>
    <row r="65" spans="1:4">
      <c r="A65" s="25" t="s">
        <v>7</v>
      </c>
      <c r="B65" s="30"/>
      <c r="C65" s="2"/>
      <c r="D65" s="2"/>
    </row>
    <row r="66" spans="1:4">
      <c r="A66" s="25" t="s">
        <v>30</v>
      </c>
      <c r="B66" s="30"/>
      <c r="C66" s="2"/>
      <c r="D66" s="2"/>
    </row>
    <row r="67" spans="1:4">
      <c r="A67" s="25" t="s">
        <v>145</v>
      </c>
      <c r="B67" s="30"/>
      <c r="C67" s="2"/>
      <c r="D67" s="2"/>
    </row>
    <row r="68" spans="1:4">
      <c r="A68" s="25" t="s">
        <v>190</v>
      </c>
      <c r="B68" s="30"/>
      <c r="C68" s="2"/>
      <c r="D68" s="2"/>
    </row>
    <row r="69" spans="1:4">
      <c r="A69" s="25" t="s">
        <v>68</v>
      </c>
      <c r="B69" s="30"/>
      <c r="C69" s="2"/>
      <c r="D69" s="2"/>
    </row>
    <row r="70" spans="1:4">
      <c r="A70" s="25" t="s">
        <v>141</v>
      </c>
      <c r="B70" s="30"/>
      <c r="C70" s="2"/>
      <c r="D70" s="2"/>
    </row>
    <row r="71" spans="1:4">
      <c r="A71" s="25" t="s">
        <v>179</v>
      </c>
      <c r="B71" s="30"/>
      <c r="C71" s="2"/>
      <c r="D71" s="2"/>
    </row>
    <row r="72" spans="1:4">
      <c r="A72" s="25" t="s">
        <v>123</v>
      </c>
      <c r="B72" s="30"/>
      <c r="C72" s="2"/>
      <c r="D72" s="2"/>
    </row>
    <row r="73" spans="1:4">
      <c r="A73" s="25" t="s">
        <v>78</v>
      </c>
      <c r="B73" s="30"/>
      <c r="C73" s="2"/>
      <c r="D73" s="2"/>
    </row>
    <row r="74" spans="1:4">
      <c r="A74" s="25" t="s">
        <v>101</v>
      </c>
      <c r="B74" s="30"/>
      <c r="C74" s="2"/>
      <c r="D74" s="2"/>
    </row>
    <row r="75" spans="1:4">
      <c r="A75" s="25" t="s">
        <v>19</v>
      </c>
      <c r="B75" s="30"/>
      <c r="C75" s="2"/>
      <c r="D75" s="2"/>
    </row>
    <row r="76" spans="1:4">
      <c r="A76" s="25" t="s">
        <v>5</v>
      </c>
      <c r="B76" s="30"/>
      <c r="C76" s="2"/>
      <c r="D76" s="2"/>
    </row>
    <row r="77" spans="1:4">
      <c r="A77" s="25" t="s">
        <v>4</v>
      </c>
      <c r="B77" s="30"/>
      <c r="D77" s="2"/>
    </row>
    <row r="78" spans="1:4">
      <c r="A78" s="25" t="s">
        <v>17</v>
      </c>
      <c r="B78" s="30"/>
      <c r="D78" s="2"/>
    </row>
    <row r="79" spans="1:4">
      <c r="A79" s="25" t="s">
        <v>99</v>
      </c>
      <c r="B79" s="30"/>
      <c r="D79" s="2"/>
    </row>
    <row r="80" spans="1:4">
      <c r="A80" s="25" t="s">
        <v>171</v>
      </c>
      <c r="B80" s="30"/>
      <c r="D80" s="2"/>
    </row>
    <row r="81" spans="1:4">
      <c r="A81" s="25" t="s">
        <v>192</v>
      </c>
      <c r="B81" s="30"/>
      <c r="D81" s="2"/>
    </row>
    <row r="82" spans="1:4">
      <c r="A82" s="25" t="s">
        <v>95</v>
      </c>
      <c r="B82" s="30"/>
      <c r="D82" s="2"/>
    </row>
    <row r="83" spans="1:4">
      <c r="A83" s="25" t="s">
        <v>16</v>
      </c>
      <c r="B83" s="30"/>
      <c r="D83" s="2"/>
    </row>
    <row r="84" spans="1:4">
      <c r="A84" s="25" t="s">
        <v>62</v>
      </c>
      <c r="B84" s="30"/>
      <c r="D84" s="2"/>
    </row>
    <row r="85" spans="1:4">
      <c r="A85" s="25" t="s">
        <v>38</v>
      </c>
      <c r="B85" s="30"/>
      <c r="D85" s="2"/>
    </row>
    <row r="86" spans="1:4">
      <c r="A86" s="25" t="s">
        <v>46</v>
      </c>
      <c r="B86" s="30"/>
      <c r="D86" s="2"/>
    </row>
    <row r="87" spans="1:4">
      <c r="A87" s="25" t="s">
        <v>6</v>
      </c>
      <c r="B87" s="30"/>
      <c r="D87" s="2"/>
    </row>
    <row r="88" spans="1:4">
      <c r="A88" s="25" t="s">
        <v>91</v>
      </c>
      <c r="B88" s="30"/>
      <c r="D88" s="2"/>
    </row>
    <row r="89" spans="1:4">
      <c r="A89" s="25" t="s">
        <v>67</v>
      </c>
      <c r="B89" s="30"/>
      <c r="D89" s="2"/>
    </row>
    <row r="90" spans="1:4">
      <c r="A90" s="25" t="s">
        <v>60</v>
      </c>
      <c r="B90" s="30"/>
      <c r="D90" s="2"/>
    </row>
    <row r="91" spans="1:4">
      <c r="A91" s="25" t="s">
        <v>97</v>
      </c>
      <c r="B91" s="30"/>
      <c r="D91" s="2"/>
    </row>
    <row r="92" spans="1:4">
      <c r="A92" s="25" t="s">
        <v>64</v>
      </c>
      <c r="B92" s="30"/>
      <c r="D92" s="2"/>
    </row>
    <row r="93" spans="1:4">
      <c r="A93" s="25" t="s">
        <v>49</v>
      </c>
      <c r="B93" s="2"/>
      <c r="D93" s="2"/>
    </row>
    <row r="94" spans="1:4">
      <c r="A94" s="25" t="s">
        <v>111</v>
      </c>
      <c r="D94" s="2"/>
    </row>
    <row r="95" spans="1:4">
      <c r="A95" s="25" t="s">
        <v>86</v>
      </c>
      <c r="D95" s="2"/>
    </row>
    <row r="96" spans="1:4">
      <c r="A96" s="25" t="s">
        <v>114</v>
      </c>
      <c r="D96" s="2"/>
    </row>
    <row r="97" spans="1:4">
      <c r="A97" s="25" t="s">
        <v>143</v>
      </c>
      <c r="D97" s="2"/>
    </row>
    <row r="98" spans="1:4">
      <c r="A98" s="25" t="s">
        <v>70</v>
      </c>
      <c r="D98" s="2"/>
    </row>
    <row r="99" spans="1:4">
      <c r="A99" s="25" t="s">
        <v>121</v>
      </c>
      <c r="D99" s="2"/>
    </row>
    <row r="100" spans="1:4">
      <c r="A100" s="25" t="s">
        <v>93</v>
      </c>
      <c r="D100" s="2"/>
    </row>
    <row r="101" spans="1:4">
      <c r="A101" s="25" t="s">
        <v>140</v>
      </c>
      <c r="D101" s="2"/>
    </row>
    <row r="102" spans="1:4">
      <c r="A102" s="25" t="s">
        <v>77</v>
      </c>
      <c r="D102" s="2"/>
    </row>
    <row r="103" spans="1:4">
      <c r="A103" s="25" t="s">
        <v>107</v>
      </c>
      <c r="D103" s="2"/>
    </row>
    <row r="104" spans="1:4">
      <c r="A104" s="25" t="s">
        <v>158</v>
      </c>
      <c r="D104" s="2"/>
    </row>
    <row r="105" spans="1:4">
      <c r="A105" s="25" t="s">
        <v>133</v>
      </c>
      <c r="D105" s="2"/>
    </row>
    <row r="106" spans="1:4">
      <c r="A106" s="25" t="s">
        <v>151</v>
      </c>
      <c r="D106" s="2"/>
    </row>
    <row r="107" spans="1:4">
      <c r="A107" s="25" t="s">
        <v>165</v>
      </c>
      <c r="D107" s="2"/>
    </row>
    <row r="108" spans="1:4">
      <c r="A108" s="25" t="s">
        <v>136</v>
      </c>
    </row>
    <row r="109" spans="1:4">
      <c r="A109" s="25" t="s">
        <v>188</v>
      </c>
    </row>
    <row r="110" spans="1:4">
      <c r="A110" s="25" t="s">
        <v>147</v>
      </c>
    </row>
    <row r="111" spans="1:4">
      <c r="A111" s="25" t="s">
        <v>105</v>
      </c>
    </row>
    <row r="112" spans="1:4">
      <c r="A112" s="25" t="s">
        <v>73</v>
      </c>
    </row>
    <row r="113" spans="1:1">
      <c r="A113" s="25" t="s">
        <v>102</v>
      </c>
    </row>
    <row r="114" spans="1:1">
      <c r="A114" s="25" t="s">
        <v>79</v>
      </c>
    </row>
    <row r="115" spans="1:1">
      <c r="A115" s="25" t="s">
        <v>177</v>
      </c>
    </row>
    <row r="116" spans="1:1">
      <c r="A116" s="25" t="s">
        <v>129</v>
      </c>
    </row>
    <row r="117" spans="1:1">
      <c r="A117" s="25" t="s">
        <v>82</v>
      </c>
    </row>
    <row r="118" spans="1:1">
      <c r="A118" s="25" t="s">
        <v>117</v>
      </c>
    </row>
    <row r="119" spans="1:1">
      <c r="A119" s="25" t="s">
        <v>125</v>
      </c>
    </row>
    <row r="120" spans="1:1">
      <c r="A120" s="25" t="s">
        <v>45</v>
      </c>
    </row>
    <row r="121" spans="1:1">
      <c r="A121" s="25" t="s">
        <v>181</v>
      </c>
    </row>
    <row r="122" spans="1:1">
      <c r="A122" s="25" t="s">
        <v>63</v>
      </c>
    </row>
    <row r="123" spans="1:1">
      <c r="A123" s="25" t="s">
        <v>206</v>
      </c>
    </row>
    <row r="124" spans="1:1">
      <c r="A124" s="25" t="s">
        <v>89</v>
      </c>
    </row>
    <row r="125" spans="1:1">
      <c r="A125" s="25" t="s">
        <v>29</v>
      </c>
    </row>
    <row r="126" spans="1:1">
      <c r="A126" s="25" t="s">
        <v>198</v>
      </c>
    </row>
    <row r="127" spans="1:1">
      <c r="A127" s="25" t="s">
        <v>56</v>
      </c>
    </row>
    <row r="128" spans="1:1">
      <c r="A128" s="25" t="s">
        <v>84</v>
      </c>
    </row>
    <row r="129" spans="1:1">
      <c r="A129" s="25" t="s">
        <v>52</v>
      </c>
    </row>
    <row r="130" spans="1:1">
      <c r="A130" s="25" t="s">
        <v>236</v>
      </c>
    </row>
    <row r="131" spans="1:1">
      <c r="A131" s="25" t="s">
        <v>100</v>
      </c>
    </row>
    <row r="132" spans="1:1">
      <c r="A132" s="25" t="s">
        <v>154</v>
      </c>
    </row>
    <row r="133" spans="1:1">
      <c r="A133" s="25" t="s">
        <v>173</v>
      </c>
    </row>
    <row r="134" spans="1:1">
      <c r="A134" s="25" t="s">
        <v>169</v>
      </c>
    </row>
    <row r="135" spans="1:1">
      <c r="A135" s="25" t="s">
        <v>194</v>
      </c>
    </row>
    <row r="136" spans="1:1">
      <c r="A136" s="25" t="s">
        <v>1</v>
      </c>
    </row>
    <row r="137" spans="1:1">
      <c r="A137" s="25" t="s">
        <v>251</v>
      </c>
    </row>
    <row r="138" spans="1:1">
      <c r="A138" s="18" t="s">
        <v>209</v>
      </c>
    </row>
    <row r="139" spans="1:1">
      <c r="A139" s="18" t="s">
        <v>274</v>
      </c>
    </row>
    <row r="140" spans="1:1">
      <c r="A140" s="18" t="s">
        <v>257</v>
      </c>
    </row>
    <row r="141" spans="1:1">
      <c r="A141" s="18" t="s">
        <v>240</v>
      </c>
    </row>
    <row r="142" spans="1:1">
      <c r="A142" s="18" t="s">
        <v>184</v>
      </c>
    </row>
    <row r="143" spans="1:1">
      <c r="A143" s="18" t="s">
        <v>232</v>
      </c>
    </row>
    <row r="144" spans="1:1">
      <c r="A144" s="18" t="s">
        <v>247</v>
      </c>
    </row>
    <row r="145" spans="1:1">
      <c r="A145" s="18" t="s">
        <v>265</v>
      </c>
    </row>
    <row r="146" spans="1:1">
      <c r="A146" s="18" t="s">
        <v>253</v>
      </c>
    </row>
    <row r="147" spans="1:1">
      <c r="A147" s="18" t="s">
        <v>220</v>
      </c>
    </row>
    <row r="148" spans="1:1">
      <c r="A148" s="18" t="s">
        <v>288</v>
      </c>
    </row>
    <row r="149" spans="1:1">
      <c r="A149" s="18" t="s">
        <v>202</v>
      </c>
    </row>
    <row r="150" spans="1:1">
      <c r="A150" s="18" t="s">
        <v>261</v>
      </c>
    </row>
    <row r="151" spans="1:1">
      <c r="A151" s="18" t="s">
        <v>213</v>
      </c>
    </row>
    <row r="152" spans="1:1">
      <c r="A152" s="18" t="s">
        <v>269</v>
      </c>
    </row>
    <row r="153" spans="1:1">
      <c r="A153" s="18" t="s">
        <v>162</v>
      </c>
    </row>
    <row r="154" spans="1:1">
      <c r="A154" s="18" t="s">
        <v>278</v>
      </c>
    </row>
    <row r="155" spans="1:1">
      <c r="A155" s="18" t="s">
        <v>292</v>
      </c>
    </row>
    <row r="156" spans="1:1">
      <c r="A156" s="18" t="s">
        <v>243</v>
      </c>
    </row>
    <row r="157" spans="1:1">
      <c r="A157" s="18" t="s">
        <v>286</v>
      </c>
    </row>
    <row r="158" spans="1:1">
      <c r="A158" s="18" t="s">
        <v>294</v>
      </c>
    </row>
    <row r="159" spans="1:1">
      <c r="A159" s="18" t="s">
        <v>282</v>
      </c>
    </row>
    <row r="160" spans="1:1">
      <c r="A160" s="18" t="s">
        <v>276</v>
      </c>
    </row>
    <row r="161" spans="1:1">
      <c r="A161" s="18" t="s">
        <v>273</v>
      </c>
    </row>
    <row r="162" spans="1:1">
      <c r="A162" s="18" t="s">
        <v>225</v>
      </c>
    </row>
    <row r="163" spans="1:1">
      <c r="A163" s="18" t="s">
        <v>35</v>
      </c>
    </row>
    <row r="164" spans="1:1">
      <c r="A164" s="18" t="s">
        <v>27</v>
      </c>
    </row>
    <row r="165" spans="1:1">
      <c r="A165" s="18" t="s">
        <v>35</v>
      </c>
    </row>
    <row r="166" spans="1:1">
      <c r="A166" s="18" t="s">
        <v>71</v>
      </c>
    </row>
    <row r="167" spans="1:1">
      <c r="A167" s="18" t="s">
        <v>74</v>
      </c>
    </row>
    <row r="168" spans="1:1">
      <c r="A168" s="18" t="s">
        <v>223</v>
      </c>
    </row>
    <row r="169" spans="1:1">
      <c r="A169" s="18" t="s">
        <v>296</v>
      </c>
    </row>
    <row r="170" spans="1:1">
      <c r="A170" s="18" t="s">
        <v>57</v>
      </c>
    </row>
    <row r="171" spans="1:1">
      <c r="A171" s="18" t="s">
        <v>227</v>
      </c>
    </row>
    <row r="172" spans="1:1">
      <c r="A172" s="18" t="s">
        <v>67</v>
      </c>
    </row>
    <row r="173" spans="1:1">
      <c r="A173" s="18" t="s">
        <v>178</v>
      </c>
    </row>
    <row r="174" spans="1:1">
      <c r="A174" s="18" t="s">
        <v>144</v>
      </c>
    </row>
    <row r="175" spans="1:1">
      <c r="A175" s="18" t="s">
        <v>7</v>
      </c>
    </row>
    <row r="176" spans="1:1">
      <c r="A176" s="25" t="s">
        <v>210</v>
      </c>
    </row>
    <row r="177" spans="1:1">
      <c r="A177" s="25" t="s">
        <v>103</v>
      </c>
    </row>
    <row r="178" spans="1:1">
      <c r="A178" s="25" t="s">
        <v>233</v>
      </c>
    </row>
    <row r="179" spans="1:1">
      <c r="A179" s="25" t="s">
        <v>289</v>
      </c>
    </row>
    <row r="180" spans="1:1">
      <c r="A180" s="25" t="s">
        <v>249</v>
      </c>
    </row>
    <row r="181" spans="1:1">
      <c r="A181" s="25" t="s">
        <v>283</v>
      </c>
    </row>
    <row r="182" spans="1:1">
      <c r="A182" s="25" t="s">
        <v>171</v>
      </c>
    </row>
    <row r="183" spans="1:1">
      <c r="A183" s="25" t="s">
        <v>229</v>
      </c>
    </row>
    <row r="184" spans="1:1">
      <c r="A184" s="25" t="s">
        <v>41</v>
      </c>
    </row>
    <row r="185" spans="1:1">
      <c r="A185" s="25" t="s">
        <v>279</v>
      </c>
    </row>
    <row r="186" spans="1:1">
      <c r="A186" s="25" t="s">
        <v>254</v>
      </c>
    </row>
    <row r="187" spans="1:1">
      <c r="A187" s="25" t="s">
        <v>185</v>
      </c>
    </row>
    <row r="188" spans="1:1">
      <c r="A188" s="25" t="s">
        <v>131</v>
      </c>
    </row>
    <row r="189" spans="1:1">
      <c r="A189" s="25" t="s">
        <v>155</v>
      </c>
    </row>
    <row r="190" spans="1:1">
      <c r="A190" s="25" t="s">
        <v>199</v>
      </c>
    </row>
    <row r="191" spans="1:1">
      <c r="A191" s="25" t="s">
        <v>217</v>
      </c>
    </row>
    <row r="192" spans="1:1">
      <c r="A192" s="25" t="s">
        <v>258</v>
      </c>
    </row>
    <row r="193" spans="1:1">
      <c r="A193" s="25" t="s">
        <v>38</v>
      </c>
    </row>
    <row r="194" spans="1:1">
      <c r="A194" s="25" t="s">
        <v>101</v>
      </c>
    </row>
    <row r="195" spans="1:1">
      <c r="A195" s="25" t="s">
        <v>163</v>
      </c>
    </row>
    <row r="196" spans="1:1">
      <c r="A196" s="25" t="s">
        <v>108</v>
      </c>
    </row>
    <row r="197" spans="1:1">
      <c r="A197" s="25" t="s">
        <v>36</v>
      </c>
    </row>
    <row r="198" spans="1:1">
      <c r="A198" s="25" t="s">
        <v>214</v>
      </c>
    </row>
    <row r="199" spans="1:1">
      <c r="A199" s="25" t="s">
        <v>127</v>
      </c>
    </row>
    <row r="200" spans="1:1">
      <c r="A200" s="25" t="s">
        <v>65</v>
      </c>
    </row>
    <row r="201" spans="1:1">
      <c r="A201" s="25" t="s">
        <v>166</v>
      </c>
    </row>
    <row r="202" spans="1:1">
      <c r="A202" s="25" t="s">
        <v>53</v>
      </c>
    </row>
    <row r="203" spans="1:1">
      <c r="A203" s="25" t="s">
        <v>18</v>
      </c>
    </row>
    <row r="204" spans="1:1">
      <c r="A204" s="25" t="s">
        <v>68</v>
      </c>
    </row>
    <row r="205" spans="1:1">
      <c r="A205" s="25" t="s">
        <v>262</v>
      </c>
    </row>
    <row r="206" spans="1:1">
      <c r="A206" s="25" t="s">
        <v>189</v>
      </c>
    </row>
    <row r="207" spans="1:1">
      <c r="A207" s="25" t="s">
        <v>159</v>
      </c>
    </row>
    <row r="208" spans="1:1">
      <c r="A208" s="25" t="s">
        <v>266</v>
      </c>
    </row>
    <row r="209" spans="1:1">
      <c r="A209" s="25" t="s">
        <v>90</v>
      </c>
    </row>
    <row r="210" spans="1:1">
      <c r="A210" s="25" t="s">
        <v>33</v>
      </c>
    </row>
    <row r="211" spans="1:1">
      <c r="A211" s="25" t="s">
        <v>24</v>
      </c>
    </row>
    <row r="212" spans="1:1">
      <c r="A212" s="25" t="s">
        <v>137</v>
      </c>
    </row>
    <row r="213" spans="1:1">
      <c r="A213" s="25" t="s">
        <v>61</v>
      </c>
    </row>
    <row r="214" spans="1:1">
      <c r="A214" s="25" t="s">
        <v>21</v>
      </c>
    </row>
    <row r="215" spans="1:1">
      <c r="A215" s="25" t="s">
        <v>130</v>
      </c>
    </row>
    <row r="216" spans="1:1">
      <c r="A216" s="25" t="s">
        <v>32</v>
      </c>
    </row>
    <row r="217" spans="1:1">
      <c r="A217" s="25" t="s">
        <v>248</v>
      </c>
    </row>
    <row r="218" spans="1:1">
      <c r="A218" s="25" t="s">
        <v>94</v>
      </c>
    </row>
    <row r="219" spans="1:1">
      <c r="A219" s="25" t="s">
        <v>237</v>
      </c>
    </row>
    <row r="220" spans="1:1">
      <c r="A220" s="25" t="s">
        <v>244</v>
      </c>
    </row>
    <row r="221" spans="1:1">
      <c r="A221" s="25" t="s">
        <v>203</v>
      </c>
    </row>
    <row r="222" spans="1:1">
      <c r="A222" s="25" t="s">
        <v>83</v>
      </c>
    </row>
    <row r="223" spans="1:1">
      <c r="A223" s="25" t="s">
        <v>16</v>
      </c>
    </row>
    <row r="224" spans="1:1">
      <c r="A224" s="25" t="s">
        <v>207</v>
      </c>
    </row>
    <row r="225" spans="1:1">
      <c r="A225" s="25" t="s">
        <v>174</v>
      </c>
    </row>
    <row r="226" spans="1:1">
      <c r="A226" s="25" t="s">
        <v>22</v>
      </c>
    </row>
    <row r="227" spans="1:1">
      <c r="A227" s="25" t="s">
        <v>195</v>
      </c>
    </row>
    <row r="228" spans="1:1">
      <c r="A228" s="25" t="s">
        <v>221</v>
      </c>
    </row>
    <row r="229" spans="1:1">
      <c r="A229" s="25" t="s">
        <v>118</v>
      </c>
    </row>
    <row r="230" spans="1:1">
      <c r="A230" s="25" t="s">
        <v>37</v>
      </c>
    </row>
    <row r="231" spans="1:1">
      <c r="A231" s="25" t="s">
        <v>87</v>
      </c>
    </row>
    <row r="232" spans="1:1">
      <c r="A232" s="25" t="s">
        <v>3</v>
      </c>
    </row>
    <row r="233" spans="1:1">
      <c r="A233" s="25" t="s">
        <v>126</v>
      </c>
    </row>
    <row r="234" spans="1:1">
      <c r="A234" s="25" t="s">
        <v>28</v>
      </c>
    </row>
    <row r="235" spans="1:1">
      <c r="A235" s="25" t="s">
        <v>148</v>
      </c>
    </row>
    <row r="236" spans="1:1">
      <c r="A236" s="25" t="s">
        <v>50</v>
      </c>
    </row>
    <row r="237" spans="1:1">
      <c r="A237" s="25" t="s">
        <v>98</v>
      </c>
    </row>
    <row r="238" spans="1:1">
      <c r="A238" s="25" t="s">
        <v>170</v>
      </c>
    </row>
    <row r="239" spans="1:1">
      <c r="A239" s="25" t="s">
        <v>134</v>
      </c>
    </row>
    <row r="240" spans="1:1">
      <c r="A240" s="25" t="s">
        <v>122</v>
      </c>
    </row>
    <row r="241" spans="1:1">
      <c r="A241" s="25" t="s">
        <v>0</v>
      </c>
    </row>
    <row r="242" spans="1:1">
      <c r="A242" s="25" t="s">
        <v>85</v>
      </c>
    </row>
    <row r="243" spans="1:1">
      <c r="A243" s="25" t="s">
        <v>8</v>
      </c>
    </row>
    <row r="244" spans="1:1">
      <c r="A244" s="25" t="s">
        <v>120</v>
      </c>
    </row>
    <row r="245" spans="1:1">
      <c r="A245" s="25" t="s">
        <v>116</v>
      </c>
    </row>
    <row r="246" spans="1:1">
      <c r="A246" s="25" t="s">
        <v>142</v>
      </c>
    </row>
    <row r="247" spans="1:1">
      <c r="A247" s="25" t="s">
        <v>1</v>
      </c>
    </row>
    <row r="248" spans="1:1">
      <c r="A248" s="25" t="s">
        <v>6</v>
      </c>
    </row>
    <row r="249" spans="1:1">
      <c r="A249" s="25" t="s">
        <v>72</v>
      </c>
    </row>
    <row r="250" spans="1:1">
      <c r="A250" s="25" t="s">
        <v>55</v>
      </c>
    </row>
    <row r="251" spans="1:1">
      <c r="A251" s="25" t="s">
        <v>23</v>
      </c>
    </row>
    <row r="252" spans="1:1">
      <c r="A252" s="25" t="s">
        <v>106</v>
      </c>
    </row>
    <row r="253" spans="1:1">
      <c r="A253" s="25" t="s">
        <v>113</v>
      </c>
    </row>
    <row r="254" spans="1:1">
      <c r="A254" s="25" t="s">
        <v>81</v>
      </c>
    </row>
    <row r="255" spans="1:1">
      <c r="A255" s="25" t="s">
        <v>180</v>
      </c>
    </row>
    <row r="256" spans="1:1">
      <c r="A256" s="25" t="s">
        <v>12</v>
      </c>
    </row>
    <row r="257" spans="1:1">
      <c r="A257" s="25" t="s">
        <v>135</v>
      </c>
    </row>
    <row r="258" spans="1:1">
      <c r="A258" s="25" t="s">
        <v>66</v>
      </c>
    </row>
    <row r="259" spans="1:1">
      <c r="A259" s="25" t="s">
        <v>2</v>
      </c>
    </row>
    <row r="260" spans="1:1">
      <c r="A260" s="25" t="s">
        <v>110</v>
      </c>
    </row>
    <row r="261" spans="1:1">
      <c r="A261" s="25" t="s">
        <v>44</v>
      </c>
    </row>
    <row r="262" spans="1:1">
      <c r="A262" s="25" t="s">
        <v>31</v>
      </c>
    </row>
    <row r="263" spans="1:1">
      <c r="A263" s="25" t="s">
        <v>96</v>
      </c>
    </row>
    <row r="264" spans="1:1">
      <c r="A264" s="25" t="s">
        <v>183</v>
      </c>
    </row>
    <row r="265" spans="1:1">
      <c r="A265" s="25" t="s">
        <v>191</v>
      </c>
    </row>
    <row r="266" spans="1:1">
      <c r="A266" s="25" t="s">
        <v>150</v>
      </c>
    </row>
    <row r="267" spans="1:1">
      <c r="A267" s="25" t="s">
        <v>193</v>
      </c>
    </row>
    <row r="268" spans="1:1">
      <c r="A268" s="25" t="s">
        <v>172</v>
      </c>
    </row>
    <row r="269" spans="1:1">
      <c r="A269" s="25" t="s">
        <v>69</v>
      </c>
    </row>
    <row r="270" spans="1:1">
      <c r="A270" s="25" t="s">
        <v>197</v>
      </c>
    </row>
    <row r="271" spans="1:1">
      <c r="A271" s="25" t="s">
        <v>153</v>
      </c>
    </row>
    <row r="272" spans="1:1">
      <c r="A272" s="25" t="s">
        <v>188</v>
      </c>
    </row>
    <row r="273" spans="1:1">
      <c r="A273" s="25" t="s">
        <v>88</v>
      </c>
    </row>
    <row r="274" spans="1:1">
      <c r="A274" s="25" t="s">
        <v>59</v>
      </c>
    </row>
    <row r="275" spans="1:1">
      <c r="A275" s="25" t="s">
        <v>187</v>
      </c>
    </row>
    <row r="276" spans="1:1">
      <c r="A276" s="25" t="s">
        <v>26</v>
      </c>
    </row>
    <row r="277" spans="1:1">
      <c r="A277" s="25" t="s">
        <v>228</v>
      </c>
    </row>
    <row r="278" spans="1:1">
      <c r="A278" s="25" t="s">
        <v>92</v>
      </c>
    </row>
    <row r="279" spans="1:1">
      <c r="A279" s="25" t="s">
        <v>208</v>
      </c>
    </row>
    <row r="280" spans="1:1">
      <c r="A280" s="25" t="s">
        <v>231</v>
      </c>
    </row>
    <row r="281" spans="1:1">
      <c r="A281" s="25" t="s">
        <v>216</v>
      </c>
    </row>
    <row r="282" spans="1:1">
      <c r="A282" s="25" t="s">
        <v>146</v>
      </c>
    </row>
    <row r="283" spans="1:1">
      <c r="A283" s="25" t="s">
        <v>157</v>
      </c>
    </row>
    <row r="284" spans="1:1">
      <c r="A284" s="25" t="s">
        <v>132</v>
      </c>
    </row>
    <row r="285" spans="1:1">
      <c r="A285" s="25" t="s">
        <v>39</v>
      </c>
    </row>
    <row r="286" spans="1:1">
      <c r="A286" s="25" t="s">
        <v>48</v>
      </c>
    </row>
    <row r="287" spans="1:1">
      <c r="A287" s="25" t="s">
        <v>14</v>
      </c>
    </row>
    <row r="288" spans="1:1">
      <c r="A288" s="25" t="s">
        <v>246</v>
      </c>
    </row>
    <row r="289" spans="1:1">
      <c r="A289" s="25" t="s">
        <v>104</v>
      </c>
    </row>
    <row r="290" spans="1:1">
      <c r="A290" s="25" t="s">
        <v>242</v>
      </c>
    </row>
    <row r="291" spans="1:1">
      <c r="A291" s="25" t="s">
        <v>40</v>
      </c>
    </row>
    <row r="292" spans="1:1">
      <c r="A292" s="25" t="s">
        <v>239</v>
      </c>
    </row>
    <row r="293" spans="1:1">
      <c r="A293" s="25" t="s">
        <v>268</v>
      </c>
    </row>
    <row r="294" spans="1:1">
      <c r="A294" s="25" t="s">
        <v>124</v>
      </c>
    </row>
    <row r="295" spans="1:1">
      <c r="A295" s="25" t="s">
        <v>139</v>
      </c>
    </row>
    <row r="296" spans="1:1">
      <c r="A296" s="25" t="s">
        <v>10</v>
      </c>
    </row>
    <row r="297" spans="1:1">
      <c r="A297" s="25" t="s">
        <v>212</v>
      </c>
    </row>
    <row r="298" spans="1:1">
      <c r="A298" s="25" t="s">
        <v>42</v>
      </c>
    </row>
    <row r="299" spans="1:1">
      <c r="A299" s="25" t="s">
        <v>224</v>
      </c>
    </row>
    <row r="300" spans="1:1">
      <c r="A300" s="18" t="s">
        <v>164</v>
      </c>
    </row>
    <row r="301" spans="1:1">
      <c r="A301" s="18" t="s">
        <v>51</v>
      </c>
    </row>
    <row r="302" spans="1:1">
      <c r="A302" s="18" t="s">
        <v>264</v>
      </c>
    </row>
    <row r="303" spans="1:1">
      <c r="A303" s="18" t="s">
        <v>176</v>
      </c>
    </row>
    <row r="304" spans="1:1">
      <c r="A304" s="18" t="s">
        <v>205</v>
      </c>
    </row>
    <row r="305" spans="1:1">
      <c r="A305" s="18" t="s">
        <v>168</v>
      </c>
    </row>
    <row r="306" spans="1:1">
      <c r="A306" s="18" t="s">
        <v>109</v>
      </c>
    </row>
    <row r="307" spans="1:1">
      <c r="A307" s="18" t="s">
        <v>20</v>
      </c>
    </row>
    <row r="308" spans="1:1">
      <c r="A308" s="18" t="s">
        <v>256</v>
      </c>
    </row>
    <row r="309" spans="1:1">
      <c r="A309" s="18" t="s">
        <v>235</v>
      </c>
    </row>
    <row r="310" spans="1:1">
      <c r="A310" s="18" t="s">
        <v>128</v>
      </c>
    </row>
    <row r="311" spans="1:1">
      <c r="A311" s="18" t="s">
        <v>201</v>
      </c>
    </row>
    <row r="312" spans="1:1">
      <c r="A312" s="18" t="s">
        <v>76</v>
      </c>
    </row>
    <row r="313" spans="1:1">
      <c r="A313" s="18" t="s">
        <v>272</v>
      </c>
    </row>
    <row r="314" spans="1:1">
      <c r="A314" s="18" t="s">
        <v>252</v>
      </c>
    </row>
    <row r="315" spans="1:1">
      <c r="A315" s="18" t="s">
        <v>219</v>
      </c>
    </row>
    <row r="316" spans="1:1">
      <c r="A316" s="18" t="s">
        <v>260</v>
      </c>
    </row>
    <row r="317" spans="1:1">
      <c r="A317" s="18" t="s">
        <v>287</v>
      </c>
    </row>
    <row r="318" spans="1:1">
      <c r="A318" s="18" t="s">
        <v>250</v>
      </c>
    </row>
    <row r="319" spans="1:1">
      <c r="A319" s="18" t="s">
        <v>271</v>
      </c>
    </row>
    <row r="320" spans="1:1">
      <c r="A320" s="18" t="s">
        <v>281</v>
      </c>
    </row>
    <row r="321" spans="1:1">
      <c r="A321" s="18" t="s">
        <v>285</v>
      </c>
    </row>
    <row r="322" spans="1:1">
      <c r="A322" s="18" t="s">
        <v>291</v>
      </c>
    </row>
    <row r="323" spans="1:1">
      <c r="A323" s="18" t="s">
        <v>293</v>
      </c>
    </row>
    <row r="324" spans="1:1">
      <c r="A324" s="18" t="s">
        <v>161</v>
      </c>
    </row>
    <row r="325" spans="1:1">
      <c r="A325" s="18" t="s">
        <v>295</v>
      </c>
    </row>
    <row r="326" spans="1:1">
      <c r="A326" s="18" t="s">
        <v>277</v>
      </c>
    </row>
    <row r="327" spans="1:1">
      <c r="A327" s="18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6F1A-9F9A-4FF6-86C7-D0DAED1F378A}">
  <dimension ref="A1:F20"/>
  <sheetViews>
    <sheetView workbookViewId="0">
      <selection activeCell="B6" sqref="B6"/>
    </sheetView>
  </sheetViews>
  <sheetFormatPr defaultRowHeight="14.6"/>
  <cols>
    <col min="3" max="3" width="52.69140625" customWidth="1"/>
  </cols>
  <sheetData>
    <row r="1" spans="1:6">
      <c r="A1" s="32" t="s">
        <v>887</v>
      </c>
      <c r="B1" s="32"/>
      <c r="C1" s="32"/>
      <c r="D1" s="32"/>
      <c r="E1" s="32"/>
    </row>
    <row r="2" spans="1:6">
      <c r="A2" s="32" t="s">
        <v>1083</v>
      </c>
      <c r="B2" s="32"/>
      <c r="C2" s="32"/>
      <c r="D2" s="32"/>
      <c r="E2" s="32"/>
    </row>
    <row r="4" spans="1:6">
      <c r="A4" s="7" t="s">
        <v>658</v>
      </c>
      <c r="B4" s="7" t="s">
        <v>659</v>
      </c>
      <c r="C4" s="7" t="s">
        <v>660</v>
      </c>
      <c r="D4" s="7" t="s">
        <v>661</v>
      </c>
      <c r="E4" s="7" t="s">
        <v>869</v>
      </c>
      <c r="F4" s="7" t="s">
        <v>661</v>
      </c>
    </row>
    <row r="5" spans="1:6">
      <c r="A5" t="s">
        <v>1039</v>
      </c>
      <c r="B5" t="s">
        <v>191</v>
      </c>
      <c r="C5" t="s">
        <v>1040</v>
      </c>
      <c r="D5" t="s">
        <v>1041</v>
      </c>
      <c r="E5" t="s">
        <v>1042</v>
      </c>
      <c r="F5" t="s">
        <v>631</v>
      </c>
    </row>
    <row r="6" spans="1:6">
      <c r="A6" t="s">
        <v>1043</v>
      </c>
      <c r="B6" t="s">
        <v>30</v>
      </c>
      <c r="C6" t="s">
        <v>1044</v>
      </c>
      <c r="D6" t="s">
        <v>1045</v>
      </c>
      <c r="E6" t="s">
        <v>1042</v>
      </c>
      <c r="F6" t="s">
        <v>631</v>
      </c>
    </row>
    <row r="7" spans="1:6">
      <c r="A7" t="s">
        <v>1046</v>
      </c>
      <c r="B7" t="s">
        <v>91</v>
      </c>
      <c r="C7" t="s">
        <v>1047</v>
      </c>
      <c r="D7" t="s">
        <v>1048</v>
      </c>
      <c r="E7" t="s">
        <v>1042</v>
      </c>
      <c r="F7" t="s">
        <v>631</v>
      </c>
    </row>
    <row r="8" spans="1:6">
      <c r="A8" t="s">
        <v>683</v>
      </c>
      <c r="B8" t="s">
        <v>139</v>
      </c>
      <c r="C8" t="s">
        <v>684</v>
      </c>
      <c r="D8" t="s">
        <v>913</v>
      </c>
      <c r="E8" t="s">
        <v>914</v>
      </c>
      <c r="F8" t="s">
        <v>631</v>
      </c>
    </row>
    <row r="9" spans="1:6">
      <c r="A9" t="s">
        <v>662</v>
      </c>
      <c r="B9" t="s">
        <v>53</v>
      </c>
      <c r="C9" t="s">
        <v>663</v>
      </c>
      <c r="D9" t="s">
        <v>934</v>
      </c>
      <c r="E9" t="s">
        <v>935</v>
      </c>
      <c r="F9" t="s">
        <v>631</v>
      </c>
    </row>
    <row r="10" spans="1:6">
      <c r="A10" t="s">
        <v>1049</v>
      </c>
      <c r="B10" t="s">
        <v>227</v>
      </c>
      <c r="C10" t="s">
        <v>1050</v>
      </c>
      <c r="D10" t="s">
        <v>1051</v>
      </c>
      <c r="E10" t="s">
        <v>1052</v>
      </c>
      <c r="F10" t="s">
        <v>631</v>
      </c>
    </row>
    <row r="11" spans="1:6">
      <c r="A11" t="s">
        <v>690</v>
      </c>
      <c r="B11" t="s">
        <v>223</v>
      </c>
      <c r="C11" t="s">
        <v>691</v>
      </c>
      <c r="D11" t="s">
        <v>961</v>
      </c>
      <c r="E11" t="s">
        <v>914</v>
      </c>
      <c r="F11" t="s">
        <v>631</v>
      </c>
    </row>
    <row r="12" spans="1:6">
      <c r="A12" t="s">
        <v>1053</v>
      </c>
      <c r="B12" t="s">
        <v>245</v>
      </c>
      <c r="C12" t="s">
        <v>1054</v>
      </c>
      <c r="D12" t="s">
        <v>1055</v>
      </c>
      <c r="E12" t="s">
        <v>1042</v>
      </c>
      <c r="F12" t="s">
        <v>631</v>
      </c>
    </row>
    <row r="13" spans="1:6">
      <c r="A13" t="s">
        <v>1056</v>
      </c>
      <c r="B13" t="s">
        <v>55</v>
      </c>
      <c r="C13" t="s">
        <v>1057</v>
      </c>
      <c r="D13" t="s">
        <v>1058</v>
      </c>
      <c r="E13" t="s">
        <v>935</v>
      </c>
      <c r="F13" t="s">
        <v>631</v>
      </c>
    </row>
    <row r="14" spans="1:6">
      <c r="A14" t="s">
        <v>1059</v>
      </c>
      <c r="B14" t="s">
        <v>89</v>
      </c>
      <c r="C14" t="s">
        <v>1060</v>
      </c>
      <c r="D14" t="s">
        <v>1061</v>
      </c>
      <c r="E14" t="s">
        <v>1062</v>
      </c>
      <c r="F14" t="s">
        <v>631</v>
      </c>
    </row>
    <row r="15" spans="1:6">
      <c r="A15" t="s">
        <v>1063</v>
      </c>
      <c r="B15" t="s">
        <v>86</v>
      </c>
      <c r="C15" t="s">
        <v>1064</v>
      </c>
      <c r="D15" t="s">
        <v>1065</v>
      </c>
      <c r="E15" t="s">
        <v>1052</v>
      </c>
      <c r="F15" t="s">
        <v>631</v>
      </c>
    </row>
    <row r="16" spans="1:6">
      <c r="A16" t="s">
        <v>1066</v>
      </c>
      <c r="B16" t="s">
        <v>258</v>
      </c>
      <c r="C16" t="s">
        <v>1067</v>
      </c>
      <c r="D16" t="s">
        <v>1068</v>
      </c>
      <c r="F16" t="s">
        <v>631</v>
      </c>
    </row>
    <row r="17" spans="1:6">
      <c r="A17" t="s">
        <v>1069</v>
      </c>
      <c r="B17" t="s">
        <v>256</v>
      </c>
      <c r="C17" t="s">
        <v>1070</v>
      </c>
      <c r="D17" t="s">
        <v>1071</v>
      </c>
      <c r="E17" t="s">
        <v>1042</v>
      </c>
      <c r="F17" t="s">
        <v>631</v>
      </c>
    </row>
    <row r="18" spans="1:6">
      <c r="A18" t="s">
        <v>1072</v>
      </c>
      <c r="B18" t="s">
        <v>211</v>
      </c>
      <c r="C18" t="s">
        <v>1073</v>
      </c>
      <c r="D18" t="s">
        <v>1074</v>
      </c>
      <c r="E18" t="s">
        <v>1075</v>
      </c>
      <c r="F18" t="s">
        <v>631</v>
      </c>
    </row>
    <row r="19" spans="1:6">
      <c r="A19" t="s">
        <v>1076</v>
      </c>
      <c r="B19" t="s">
        <v>166</v>
      </c>
      <c r="C19" t="s">
        <v>1077</v>
      </c>
      <c r="D19" t="s">
        <v>1078</v>
      </c>
      <c r="E19" t="s">
        <v>1079</v>
      </c>
      <c r="F19" t="s">
        <v>631</v>
      </c>
    </row>
    <row r="20" spans="1:6">
      <c r="A20" t="s">
        <v>1080</v>
      </c>
      <c r="B20" t="s">
        <v>21</v>
      </c>
      <c r="C20" t="s">
        <v>1081</v>
      </c>
      <c r="D20" t="s">
        <v>1082</v>
      </c>
      <c r="E20" t="s">
        <v>935</v>
      </c>
      <c r="F20" t="s">
        <v>631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2BFA-7769-401D-B9AE-4040292F5C61}">
  <dimension ref="A1:Y165"/>
  <sheetViews>
    <sheetView workbookViewId="0">
      <selection activeCell="A3" sqref="A3"/>
    </sheetView>
  </sheetViews>
  <sheetFormatPr defaultColWidth="9.53515625" defaultRowHeight="15.9"/>
  <cols>
    <col min="1" max="1" width="12.3828125" style="1" customWidth="1"/>
    <col min="2" max="2" width="32.15234375" style="1" customWidth="1"/>
    <col min="3" max="3" width="9.53515625" style="1"/>
    <col min="4" max="4" width="12.921875" style="1" customWidth="1"/>
    <col min="5" max="16384" width="9.53515625" style="1"/>
  </cols>
  <sheetData>
    <row r="1" spans="1:25" s="16" customFormat="1" ht="15" customHeight="1" thickBot="1">
      <c r="A1" s="10" t="s">
        <v>876</v>
      </c>
      <c r="B1" s="11" t="s">
        <v>446</v>
      </c>
      <c r="C1" s="11" t="s">
        <v>878</v>
      </c>
      <c r="D1" s="12" t="s">
        <v>877</v>
      </c>
      <c r="E1" s="1"/>
      <c r="F1" s="1"/>
      <c r="G1" s="1"/>
      <c r="H1" s="13" t="s">
        <v>445</v>
      </c>
      <c r="I1" s="14" t="s">
        <v>444</v>
      </c>
      <c r="J1" s="4"/>
      <c r="K1" s="15" t="s">
        <v>443</v>
      </c>
      <c r="L1" s="15" t="s">
        <v>442</v>
      </c>
      <c r="M1" s="15" t="s">
        <v>441</v>
      </c>
      <c r="N1" s="15" t="s">
        <v>440</v>
      </c>
      <c r="O1" s="4"/>
      <c r="P1" s="1"/>
      <c r="Q1" s="1"/>
      <c r="R1" s="1"/>
      <c r="S1" s="1"/>
      <c r="U1" s="17"/>
      <c r="V1" s="17"/>
      <c r="W1" s="17"/>
      <c r="X1" s="17"/>
    </row>
    <row r="2" spans="1:25" s="24" customFormat="1">
      <c r="A2" s="18" t="s">
        <v>27</v>
      </c>
      <c r="B2" s="19" t="s">
        <v>364</v>
      </c>
      <c r="C2" s="19" t="s">
        <v>878</v>
      </c>
      <c r="D2" s="20">
        <v>1.9680760469409182</v>
      </c>
      <c r="E2" s="1"/>
      <c r="F2" s="1"/>
      <c r="G2" s="1"/>
      <c r="H2" s="21">
        <v>9.4117098809264593E-3</v>
      </c>
      <c r="I2" s="2">
        <v>4</v>
      </c>
      <c r="J2" s="4"/>
      <c r="K2" s="22">
        <v>0.65636002435134599</v>
      </c>
      <c r="L2" s="22">
        <v>1.0225588295867101</v>
      </c>
      <c r="M2" s="22">
        <v>0.52603657354551703</v>
      </c>
      <c r="N2" s="22">
        <v>0.50327033100346896</v>
      </c>
      <c r="O2" s="22"/>
      <c r="P2" s="1"/>
      <c r="Q2" s="1"/>
      <c r="R2" s="1"/>
      <c r="S2" s="1"/>
      <c r="T2" s="4"/>
      <c r="U2" s="23"/>
      <c r="V2" s="23"/>
      <c r="W2" s="23"/>
      <c r="X2" s="23"/>
    </row>
    <row r="3" spans="1:25" s="24" customFormat="1">
      <c r="A3" s="18" t="s">
        <v>35</v>
      </c>
      <c r="B3" s="19" t="s">
        <v>465</v>
      </c>
      <c r="C3" s="19" t="s">
        <v>878</v>
      </c>
      <c r="D3" s="20">
        <v>1.7955865596357989</v>
      </c>
      <c r="E3" s="1"/>
      <c r="F3" s="1"/>
      <c r="G3" s="1"/>
      <c r="H3" s="21">
        <v>4.7303414481895102E-2</v>
      </c>
      <c r="I3" s="2">
        <v>4</v>
      </c>
      <c r="J3" s="4"/>
      <c r="K3" s="22">
        <v>1.0232635614404699</v>
      </c>
      <c r="L3" s="22">
        <v>6.5246493667716898E-2</v>
      </c>
      <c r="M3" s="22">
        <v>0.72678034227250699</v>
      </c>
      <c r="N3" s="22">
        <v>0.52603657354551703</v>
      </c>
      <c r="O3" s="22"/>
      <c r="P3" s="1"/>
      <c r="Q3" s="1"/>
      <c r="R3" s="1"/>
      <c r="S3" s="1"/>
      <c r="T3" s="4"/>
      <c r="U3" s="23"/>
      <c r="V3" s="23"/>
      <c r="W3" s="23"/>
      <c r="X3" s="23"/>
    </row>
    <row r="4" spans="1:25" s="24" customFormat="1">
      <c r="A4" s="18" t="s">
        <v>71</v>
      </c>
      <c r="B4" s="19" t="s">
        <v>433</v>
      </c>
      <c r="C4" s="19" t="s">
        <v>878</v>
      </c>
      <c r="D4" s="20">
        <v>1.7302694352493249</v>
      </c>
      <c r="E4" s="1"/>
      <c r="F4" s="1"/>
      <c r="G4" s="1"/>
      <c r="H4" s="21">
        <v>4.1354755861649502E-2</v>
      </c>
      <c r="I4" s="2">
        <v>4</v>
      </c>
      <c r="J4" s="4"/>
      <c r="K4" s="22">
        <v>0.20115848736244399</v>
      </c>
      <c r="L4" s="22">
        <v>0.52184082873623505</v>
      </c>
      <c r="M4" s="22">
        <v>1.03533374254584</v>
      </c>
      <c r="N4" s="22">
        <v>0.43477549856229403</v>
      </c>
      <c r="O4" s="22"/>
      <c r="P4" s="1"/>
      <c r="Q4" s="1"/>
      <c r="R4" s="1"/>
      <c r="S4" s="1"/>
      <c r="T4" s="4"/>
      <c r="U4" s="23"/>
      <c r="V4" s="23"/>
      <c r="W4" s="23"/>
      <c r="X4" s="23"/>
    </row>
    <row r="5" spans="1:25" s="24" customFormat="1">
      <c r="A5" s="18" t="s">
        <v>74</v>
      </c>
      <c r="B5" s="19" t="s">
        <v>315</v>
      </c>
      <c r="C5" s="19" t="s">
        <v>878</v>
      </c>
      <c r="D5" s="20">
        <v>1.6822496402503344</v>
      </c>
      <c r="E5" s="1"/>
      <c r="F5" s="1"/>
      <c r="G5" s="1"/>
      <c r="H5" s="21">
        <v>4.0636924553171902E-2</v>
      </c>
      <c r="I5" s="2">
        <v>3</v>
      </c>
      <c r="J5" s="4"/>
      <c r="K5" s="22">
        <v>0.34159343880427201</v>
      </c>
      <c r="L5" s="22">
        <v>0.84789270126106397</v>
      </c>
      <c r="M5" s="22" t="s">
        <v>459</v>
      </c>
      <c r="N5" s="22">
        <v>0.370909767642569</v>
      </c>
      <c r="O5" s="22"/>
      <c r="P5" s="1"/>
      <c r="Q5" s="1"/>
      <c r="R5" s="1"/>
      <c r="S5" s="1"/>
      <c r="T5" s="4"/>
      <c r="U5" s="23"/>
      <c r="V5" s="23"/>
      <c r="W5" s="23"/>
      <c r="X5" s="23"/>
    </row>
    <row r="6" spans="1:25" s="24" customFormat="1">
      <c r="A6" s="18" t="s">
        <v>223</v>
      </c>
      <c r="B6" s="19" t="s">
        <v>439</v>
      </c>
      <c r="C6" s="19" t="s">
        <v>878</v>
      </c>
      <c r="D6" s="20">
        <v>1.56834753594038</v>
      </c>
      <c r="E6" s="1"/>
      <c r="F6" s="1"/>
      <c r="G6" s="1"/>
      <c r="H6" s="21">
        <v>9.4117098809264593E-3</v>
      </c>
      <c r="I6" s="2">
        <v>4</v>
      </c>
      <c r="J6" s="4"/>
      <c r="K6" s="22">
        <v>0.38603677001736098</v>
      </c>
      <c r="L6" s="22">
        <v>0.60604835286274095</v>
      </c>
      <c r="M6" s="22">
        <v>0.50327033100346896</v>
      </c>
      <c r="N6" s="22">
        <v>0.30473470686921</v>
      </c>
      <c r="O6" s="22"/>
      <c r="P6" s="1"/>
      <c r="Q6" s="1"/>
      <c r="R6" s="1"/>
      <c r="S6" s="1"/>
      <c r="T6" s="4"/>
      <c r="U6" s="23"/>
      <c r="V6" s="23"/>
      <c r="W6" s="23"/>
      <c r="X6" s="23"/>
    </row>
    <row r="7" spans="1:25" s="24" customFormat="1">
      <c r="A7" s="18" t="s">
        <v>296</v>
      </c>
      <c r="B7" s="19" t="s">
        <v>879</v>
      </c>
      <c r="C7" s="19" t="s">
        <v>878</v>
      </c>
      <c r="D7" s="20">
        <v>1.5554214157766875</v>
      </c>
      <c r="E7" s="1"/>
      <c r="F7" s="1"/>
      <c r="G7" s="1"/>
      <c r="H7" s="21">
        <v>5.4049034037089404E-3</v>
      </c>
      <c r="I7" s="2">
        <v>4</v>
      </c>
      <c r="J7" s="4"/>
      <c r="K7" s="22">
        <v>0.31671540111331098</v>
      </c>
      <c r="L7" s="22">
        <v>0.52730566662600697</v>
      </c>
      <c r="M7" s="22">
        <v>0.46207715493544899</v>
      </c>
      <c r="N7" s="22">
        <v>0.46088784070842598</v>
      </c>
      <c r="O7" s="22"/>
      <c r="P7" s="1"/>
      <c r="Q7" s="1"/>
      <c r="R7" s="1"/>
      <c r="S7" s="1"/>
      <c r="T7" s="4"/>
      <c r="U7" s="23"/>
      <c r="V7" s="23"/>
      <c r="W7" s="23"/>
      <c r="X7" s="23"/>
    </row>
    <row r="8" spans="1:25" s="24" customFormat="1">
      <c r="A8" s="18" t="s">
        <v>57</v>
      </c>
      <c r="B8" s="19" t="s">
        <v>464</v>
      </c>
      <c r="C8" s="19" t="s">
        <v>878</v>
      </c>
      <c r="D8" s="20">
        <v>1.5277708103615029</v>
      </c>
      <c r="E8" s="1"/>
      <c r="F8" s="1"/>
      <c r="G8" s="1"/>
      <c r="H8" s="21">
        <v>4.5178190671755797E-2</v>
      </c>
      <c r="I8" s="2">
        <v>4</v>
      </c>
      <c r="J8" s="4"/>
      <c r="K8" s="22">
        <v>0.67379986347448995</v>
      </c>
      <c r="L8" s="22">
        <v>0.27423184990180999</v>
      </c>
      <c r="M8" s="22">
        <v>0.63396426916160098</v>
      </c>
      <c r="N8" s="22">
        <v>0.113242762563336</v>
      </c>
      <c r="O8" s="22"/>
      <c r="P8" s="1"/>
      <c r="Q8" s="1"/>
      <c r="R8" s="1"/>
      <c r="S8" s="1"/>
      <c r="T8" s="4"/>
      <c r="U8" s="23"/>
      <c r="V8" s="23"/>
      <c r="W8" s="23"/>
      <c r="X8" s="23"/>
    </row>
    <row r="9" spans="1:25" s="24" customFormat="1">
      <c r="A9" s="18" t="s">
        <v>227</v>
      </c>
      <c r="B9" s="19" t="s">
        <v>438</v>
      </c>
      <c r="C9" s="19" t="s">
        <v>878</v>
      </c>
      <c r="D9" s="20">
        <v>1.5219649324623601</v>
      </c>
      <c r="E9" s="1"/>
      <c r="F9" s="1"/>
      <c r="G9" s="1"/>
      <c r="H9" s="21">
        <v>1.34099019317225E-2</v>
      </c>
      <c r="I9" s="2">
        <v>4</v>
      </c>
      <c r="J9" s="4"/>
      <c r="K9" s="22">
        <v>0.35714142771640001</v>
      </c>
      <c r="L9" s="22">
        <v>0.59530861143129798</v>
      </c>
      <c r="M9" s="22">
        <v>0.47018662336383199</v>
      </c>
      <c r="N9" s="22">
        <v>0.25737221245635</v>
      </c>
      <c r="O9" s="22"/>
      <c r="P9" s="1"/>
      <c r="Q9" s="1"/>
      <c r="R9" s="1"/>
      <c r="S9" s="1"/>
      <c r="T9" s="4"/>
      <c r="U9" s="23"/>
      <c r="V9" s="23"/>
      <c r="W9" s="23"/>
      <c r="X9" s="23"/>
    </row>
    <row r="10" spans="1:25" s="24" customFormat="1">
      <c r="A10" s="18" t="s">
        <v>67</v>
      </c>
      <c r="B10" s="19" t="s">
        <v>448</v>
      </c>
      <c r="C10" s="19" t="s">
        <v>878</v>
      </c>
      <c r="D10" s="20">
        <v>1.4814514029606503</v>
      </c>
      <c r="E10" s="1"/>
      <c r="F10" s="1"/>
      <c r="G10" s="1"/>
      <c r="H10" s="21">
        <v>1.34099019317225E-2</v>
      </c>
      <c r="I10" s="2">
        <v>4</v>
      </c>
      <c r="J10" s="4"/>
      <c r="K10" s="22">
        <v>0.58526105637338199</v>
      </c>
      <c r="L10" s="22">
        <v>0.29782926964740197</v>
      </c>
      <c r="M10" s="22">
        <v>0.37772313128227297</v>
      </c>
      <c r="N10" s="22">
        <v>0.31127568230469299</v>
      </c>
      <c r="O10" s="22"/>
      <c r="P10" s="1"/>
      <c r="Q10" s="1"/>
      <c r="R10" s="1"/>
      <c r="S10" s="1"/>
      <c r="T10" s="4"/>
      <c r="U10" s="23"/>
      <c r="V10" s="23"/>
      <c r="W10" s="23"/>
      <c r="X10" s="23"/>
    </row>
    <row r="11" spans="1:25" s="24" customFormat="1">
      <c r="A11" s="18" t="s">
        <v>178</v>
      </c>
      <c r="B11" s="19" t="s">
        <v>313</v>
      </c>
      <c r="C11" s="19" t="s">
        <v>878</v>
      </c>
      <c r="D11" s="20">
        <v>1.4620093454192771</v>
      </c>
      <c r="E11" s="1"/>
      <c r="F11" s="1"/>
      <c r="G11" s="1"/>
      <c r="H11" s="21">
        <v>2.69421405030442E-2</v>
      </c>
      <c r="I11" s="2">
        <v>4</v>
      </c>
      <c r="J11" s="4"/>
      <c r="K11" s="22">
        <v>0.24756615375205401</v>
      </c>
      <c r="L11" s="22">
        <v>0.58447789030239194</v>
      </c>
      <c r="M11" s="22">
        <v>0.19862717230076599</v>
      </c>
      <c r="N11" s="22">
        <v>0.48857579773600601</v>
      </c>
      <c r="O11" s="22"/>
      <c r="P11" s="1"/>
      <c r="Q11" s="1"/>
      <c r="R11" s="1"/>
      <c r="S11" s="1"/>
      <c r="T11" s="4"/>
      <c r="U11" s="23"/>
      <c r="V11" s="23"/>
      <c r="W11" s="23"/>
      <c r="X11" s="23"/>
    </row>
    <row r="12" spans="1:25" s="24" customFormat="1">
      <c r="A12" s="18" t="s">
        <v>144</v>
      </c>
      <c r="B12" s="19" t="s">
        <v>458</v>
      </c>
      <c r="C12" s="19" t="s">
        <v>878</v>
      </c>
      <c r="D12" s="20">
        <v>1.4607959033224731</v>
      </c>
      <c r="E12" s="1"/>
      <c r="F12" s="1"/>
      <c r="G12" s="1"/>
      <c r="H12" s="21">
        <v>3.3063254508338497E-2</v>
      </c>
      <c r="I12" s="2">
        <v>3</v>
      </c>
      <c r="J12" s="4"/>
      <c r="K12" s="22">
        <v>0.533949432249475</v>
      </c>
      <c r="L12" s="22" t="s">
        <v>459</v>
      </c>
      <c r="M12" s="22">
        <v>0.38793333704674499</v>
      </c>
      <c r="N12" s="22">
        <v>0.215061510047133</v>
      </c>
      <c r="O12" s="22"/>
      <c r="P12" s="1"/>
      <c r="Q12" s="1"/>
      <c r="R12" s="1"/>
      <c r="S12" s="1"/>
      <c r="T12" s="4"/>
      <c r="U12" s="23"/>
      <c r="V12" s="23"/>
      <c r="W12" s="23"/>
      <c r="X12" s="23"/>
    </row>
    <row r="13" spans="1:25" s="24" customFormat="1">
      <c r="A13" s="18" t="s">
        <v>7</v>
      </c>
      <c r="B13" s="19" t="s">
        <v>354</v>
      </c>
      <c r="C13" s="19" t="s">
        <v>878</v>
      </c>
      <c r="D13" s="20">
        <v>1.4486033716435298</v>
      </c>
      <c r="E13" s="1"/>
      <c r="F13" s="1"/>
      <c r="G13" s="1"/>
      <c r="H13" s="21">
        <v>7.7746033425192904E-3</v>
      </c>
      <c r="I13" s="2">
        <v>4</v>
      </c>
      <c r="J13" s="4"/>
      <c r="K13" s="22">
        <v>0.37179909299346597</v>
      </c>
      <c r="L13" s="22">
        <v>0.39920332791233099</v>
      </c>
      <c r="M13" s="22">
        <v>0.43477549856229403</v>
      </c>
      <c r="N13" s="22">
        <v>0.27662168171206603</v>
      </c>
      <c r="O13" s="22"/>
      <c r="P13" s="1"/>
      <c r="Q13" s="1"/>
      <c r="R13" s="1"/>
      <c r="S13" s="1"/>
      <c r="T13" s="4"/>
      <c r="U13" s="23"/>
      <c r="V13" s="23"/>
      <c r="W13" s="23"/>
      <c r="X13" s="23"/>
    </row>
    <row r="14" spans="1:25" s="24" customFormat="1">
      <c r="A14" s="25" t="s">
        <v>210</v>
      </c>
      <c r="B14" s="26" t="s">
        <v>317</v>
      </c>
      <c r="C14" s="26" t="s">
        <v>878</v>
      </c>
      <c r="D14" s="27">
        <v>1.4291613570574537</v>
      </c>
      <c r="E14" s="1"/>
      <c r="F14" s="1"/>
      <c r="G14" s="1"/>
      <c r="H14" s="21">
        <v>2.17649842612355E-2</v>
      </c>
      <c r="I14" s="2">
        <v>4</v>
      </c>
      <c r="J14" s="4"/>
      <c r="K14" s="22">
        <v>0.32134248728881798</v>
      </c>
      <c r="L14" s="22">
        <v>0.54603037902310303</v>
      </c>
      <c r="M14" s="22">
        <v>0.17639464041781</v>
      </c>
      <c r="N14" s="22">
        <v>0.38458372782462602</v>
      </c>
      <c r="O14" s="22"/>
      <c r="P14" s="1"/>
      <c r="Q14" s="1"/>
      <c r="R14" s="1"/>
      <c r="S14" s="1"/>
      <c r="T14" s="4"/>
      <c r="U14" s="23"/>
      <c r="V14" s="23"/>
      <c r="W14" s="23"/>
      <c r="X14" s="23"/>
    </row>
    <row r="15" spans="1:25" s="4" customFormat="1">
      <c r="A15" s="25" t="s">
        <v>103</v>
      </c>
      <c r="B15" s="26" t="s">
        <v>436</v>
      </c>
      <c r="C15" s="26" t="s">
        <v>878</v>
      </c>
      <c r="D15" s="27">
        <v>1.4185143377813678</v>
      </c>
      <c r="E15" s="1"/>
      <c r="F15" s="1"/>
      <c r="G15" s="1"/>
      <c r="H15" s="21">
        <v>3.6579932358354203E-2</v>
      </c>
      <c r="I15" s="2">
        <v>4</v>
      </c>
      <c r="K15" s="22">
        <v>6.1490049286481198E-2</v>
      </c>
      <c r="L15" s="22">
        <v>0.45202695688994099</v>
      </c>
      <c r="M15" s="22">
        <v>0.50954603982992397</v>
      </c>
      <c r="N15" s="22">
        <v>0.37537728568154699</v>
      </c>
      <c r="O15" s="22"/>
      <c r="P15" s="1"/>
      <c r="Q15" s="1"/>
      <c r="R15" s="1"/>
      <c r="S15" s="1"/>
      <c r="U15" s="23"/>
      <c r="V15" s="23"/>
      <c r="W15" s="23"/>
      <c r="X15" s="23"/>
      <c r="Y15" s="24"/>
    </row>
    <row r="16" spans="1:25" s="4" customFormat="1">
      <c r="A16" s="25" t="s">
        <v>233</v>
      </c>
      <c r="B16" s="26" t="s">
        <v>340</v>
      </c>
      <c r="C16" s="26" t="s">
        <v>878</v>
      </c>
      <c r="D16" s="27">
        <v>1.4165215337535191</v>
      </c>
      <c r="E16" s="1"/>
      <c r="F16" s="1"/>
      <c r="G16" s="1"/>
      <c r="H16" s="21">
        <v>1.9746828003693099E-2</v>
      </c>
      <c r="I16" s="2">
        <v>4</v>
      </c>
      <c r="K16" s="22">
        <v>0.49556893386351197</v>
      </c>
      <c r="L16" s="22">
        <v>0.42741076877344503</v>
      </c>
      <c r="M16" s="22">
        <v>0.212465053938557</v>
      </c>
      <c r="N16" s="22">
        <v>0.25737221245635</v>
      </c>
      <c r="O16" s="22"/>
      <c r="P16" s="1"/>
      <c r="Q16" s="1"/>
      <c r="R16" s="1"/>
      <c r="S16" s="1"/>
      <c r="U16" s="23"/>
      <c r="V16" s="23"/>
      <c r="W16" s="23"/>
      <c r="X16" s="23"/>
      <c r="Y16" s="24"/>
    </row>
    <row r="17" spans="1:25" s="4" customFormat="1">
      <c r="A17" s="25" t="s">
        <v>289</v>
      </c>
      <c r="B17" s="26" t="s">
        <v>330</v>
      </c>
      <c r="C17" s="26" t="s">
        <v>878</v>
      </c>
      <c r="D17" s="27">
        <v>1.4151455487760898</v>
      </c>
      <c r="E17" s="1"/>
      <c r="F17" s="1"/>
      <c r="G17" s="1"/>
      <c r="H17" s="21">
        <v>8.3169521997246195E-3</v>
      </c>
      <c r="I17" s="2">
        <v>4</v>
      </c>
      <c r="K17" s="22">
        <v>0.31048364583246602</v>
      </c>
      <c r="L17" s="22">
        <v>0.440408962213168</v>
      </c>
      <c r="M17" s="22">
        <v>0.356172314046796</v>
      </c>
      <c r="N17" s="22">
        <v>0.28186462643235399</v>
      </c>
      <c r="O17" s="22"/>
      <c r="P17" s="1"/>
      <c r="Q17" s="1"/>
      <c r="R17" s="1"/>
      <c r="S17" s="1"/>
      <c r="U17" s="23"/>
      <c r="V17" s="23"/>
      <c r="W17" s="23"/>
      <c r="X17" s="23"/>
      <c r="Y17" s="24"/>
    </row>
    <row r="18" spans="1:25" s="4" customFormat="1">
      <c r="A18" s="25" t="s">
        <v>249</v>
      </c>
      <c r="B18" s="26" t="s">
        <v>423</v>
      </c>
      <c r="C18" s="26" t="s">
        <v>878</v>
      </c>
      <c r="D18" s="27">
        <v>1.4023410775657215</v>
      </c>
      <c r="E18" s="1"/>
      <c r="F18" s="1"/>
      <c r="G18" s="1"/>
      <c r="H18" s="21">
        <v>8.3169521997246195E-3</v>
      </c>
      <c r="I18" s="2">
        <v>4</v>
      </c>
      <c r="K18" s="22">
        <v>0.35072284616024002</v>
      </c>
      <c r="L18" s="22">
        <v>0.29782926964740197</v>
      </c>
      <c r="M18" s="22">
        <v>0.40884049378571002</v>
      </c>
      <c r="N18" s="22">
        <v>0.29517954366906601</v>
      </c>
      <c r="O18" s="22"/>
      <c r="P18" s="1"/>
      <c r="Q18" s="1"/>
      <c r="R18" s="1"/>
      <c r="S18" s="1"/>
      <c r="U18" s="23"/>
      <c r="V18" s="23"/>
      <c r="W18" s="23"/>
      <c r="X18" s="23"/>
      <c r="Y18" s="24"/>
    </row>
    <row r="19" spans="1:25" s="4" customFormat="1">
      <c r="A19" s="25" t="s">
        <v>283</v>
      </c>
      <c r="B19" s="26" t="s">
        <v>332</v>
      </c>
      <c r="C19" s="26" t="s">
        <v>878</v>
      </c>
      <c r="D19" s="27">
        <v>1.3968616082157701</v>
      </c>
      <c r="E19" s="1"/>
      <c r="F19" s="1"/>
      <c r="G19" s="1"/>
      <c r="H19" s="21">
        <v>9.4117098809264593E-3</v>
      </c>
      <c r="I19" s="2">
        <v>4</v>
      </c>
      <c r="K19" s="22">
        <v>0.26806534297163298</v>
      </c>
      <c r="L19" s="22">
        <v>0.26391867070328001</v>
      </c>
      <c r="M19" s="22">
        <v>0.416994696535197</v>
      </c>
      <c r="N19" s="22">
        <v>0.38793333704674499</v>
      </c>
      <c r="O19" s="22"/>
      <c r="P19" s="1"/>
      <c r="Q19" s="1"/>
      <c r="R19" s="1"/>
      <c r="S19" s="1"/>
      <c r="U19" s="23"/>
      <c r="V19" s="23"/>
      <c r="W19" s="23"/>
      <c r="X19" s="23"/>
      <c r="Y19" s="24"/>
    </row>
    <row r="20" spans="1:25" s="4" customFormat="1">
      <c r="A20" s="25" t="s">
        <v>171</v>
      </c>
      <c r="B20" s="26" t="s">
        <v>402</v>
      </c>
      <c r="C20" s="26" t="s">
        <v>878</v>
      </c>
      <c r="D20" s="27">
        <v>1.3903321390768679</v>
      </c>
      <c r="E20" s="1"/>
      <c r="F20" s="1"/>
      <c r="G20" s="1"/>
      <c r="H20" s="21">
        <v>9.4117098809264593E-3</v>
      </c>
      <c r="I20" s="2">
        <v>4</v>
      </c>
      <c r="K20" s="22">
        <v>0.227011690451175</v>
      </c>
      <c r="L20" s="22">
        <v>0.31122421557436297</v>
      </c>
      <c r="M20" s="22">
        <v>0.38371086201554899</v>
      </c>
      <c r="N20" s="22">
        <v>0.396223902258932</v>
      </c>
      <c r="O20" s="22"/>
      <c r="P20" s="1"/>
      <c r="Q20" s="1"/>
      <c r="R20" s="1"/>
      <c r="S20" s="1"/>
      <c r="U20" s="23"/>
      <c r="V20" s="23"/>
      <c r="W20" s="23"/>
      <c r="X20" s="23"/>
      <c r="Y20" s="24"/>
    </row>
    <row r="21" spans="1:25" s="4" customFormat="1">
      <c r="A21" s="25" t="s">
        <v>229</v>
      </c>
      <c r="B21" s="26" t="s">
        <v>316</v>
      </c>
      <c r="C21" s="26" t="s">
        <v>878</v>
      </c>
      <c r="D21" s="27">
        <v>1.3875388286214494</v>
      </c>
      <c r="E21" s="1"/>
      <c r="F21" s="1"/>
      <c r="G21" s="1"/>
      <c r="H21" s="21">
        <v>1.9799947708604201E-2</v>
      </c>
      <c r="I21" s="2">
        <v>4</v>
      </c>
      <c r="K21" s="22">
        <v>0.146047228966318</v>
      </c>
      <c r="L21" s="22">
        <v>0.351345003649147</v>
      </c>
      <c r="M21" s="22">
        <v>0.40122777385831099</v>
      </c>
      <c r="N21" s="22">
        <v>0.41150619688193102</v>
      </c>
      <c r="O21" s="22"/>
      <c r="P21" s="1"/>
      <c r="Q21" s="1"/>
      <c r="R21" s="1"/>
      <c r="S21" s="1"/>
      <c r="U21" s="23"/>
      <c r="V21" s="23"/>
      <c r="W21" s="23"/>
      <c r="X21" s="23"/>
      <c r="Y21" s="24"/>
    </row>
    <row r="22" spans="1:25" s="4" customFormat="1">
      <c r="A22" s="25" t="s">
        <v>41</v>
      </c>
      <c r="B22" s="26" t="s">
        <v>430</v>
      </c>
      <c r="C22" s="26" t="s">
        <v>878</v>
      </c>
      <c r="D22" s="27">
        <v>1.3790366619031784</v>
      </c>
      <c r="E22" s="1"/>
      <c r="F22" s="1"/>
      <c r="G22" s="1"/>
      <c r="H22" s="21">
        <v>4.7303414481895102E-2</v>
      </c>
      <c r="I22" s="2">
        <v>4</v>
      </c>
      <c r="K22" s="22">
        <v>4.938270375E-2</v>
      </c>
      <c r="L22" s="22">
        <v>0.49525847423561398</v>
      </c>
      <c r="M22" s="22">
        <v>0.45515946861638401</v>
      </c>
      <c r="N22" s="22">
        <v>0.285740090675563</v>
      </c>
      <c r="O22" s="22"/>
      <c r="P22" s="1"/>
      <c r="Q22" s="1"/>
      <c r="R22" s="1"/>
      <c r="S22" s="1"/>
      <c r="U22" s="23"/>
      <c r="V22" s="23"/>
      <c r="W22" s="23"/>
      <c r="X22" s="23"/>
      <c r="Y22" s="24"/>
    </row>
    <row r="23" spans="1:25" s="4" customFormat="1">
      <c r="A23" s="25" t="s">
        <v>279</v>
      </c>
      <c r="B23" s="26" t="s">
        <v>447</v>
      </c>
      <c r="C23" s="26" t="s">
        <v>878</v>
      </c>
      <c r="D23" s="27">
        <v>1.3731610178014788</v>
      </c>
      <c r="E23" s="1"/>
      <c r="F23" s="1"/>
      <c r="G23" s="1"/>
      <c r="H23" s="21">
        <v>9.4117098809264593E-3</v>
      </c>
      <c r="I23" s="2">
        <v>4</v>
      </c>
      <c r="K23" s="22">
        <v>0.21449819321042099</v>
      </c>
      <c r="L23" s="22">
        <v>0.34132704243121098</v>
      </c>
      <c r="M23" s="22">
        <v>0.36455924444893201</v>
      </c>
      <c r="N23" s="22">
        <v>0.34807709729481401</v>
      </c>
      <c r="O23" s="22"/>
      <c r="P23" s="1"/>
      <c r="Q23" s="1"/>
      <c r="R23" s="1"/>
      <c r="S23" s="1"/>
      <c r="U23" s="23"/>
      <c r="V23" s="23"/>
      <c r="W23" s="23"/>
      <c r="X23" s="23"/>
      <c r="Y23" s="24"/>
    </row>
    <row r="24" spans="1:25" s="4" customFormat="1">
      <c r="A24" s="25" t="s">
        <v>254</v>
      </c>
      <c r="B24" s="26" t="s">
        <v>319</v>
      </c>
      <c r="C24" s="26" t="s">
        <v>878</v>
      </c>
      <c r="D24" s="27">
        <v>1.3699278813807754</v>
      </c>
      <c r="E24" s="1"/>
      <c r="F24" s="1"/>
      <c r="G24" s="1"/>
      <c r="H24" s="21">
        <v>1.60875277522512E-2</v>
      </c>
      <c r="I24" s="2">
        <v>4</v>
      </c>
      <c r="K24" s="22">
        <v>0.34332979859468599</v>
      </c>
      <c r="L24" s="22">
        <v>0.42169541807557698</v>
      </c>
      <c r="M24" s="22">
        <v>0.31100340781615399</v>
      </c>
      <c r="N24" s="22">
        <v>0.18300376401969901</v>
      </c>
      <c r="O24" s="22"/>
      <c r="P24" s="1"/>
      <c r="Q24" s="1"/>
      <c r="R24" s="1"/>
      <c r="S24" s="1"/>
      <c r="U24" s="23"/>
      <c r="V24" s="23"/>
      <c r="W24" s="23"/>
      <c r="X24" s="23"/>
      <c r="Y24" s="24"/>
    </row>
    <row r="25" spans="1:25" s="4" customFormat="1">
      <c r="A25" s="25" t="s">
        <v>185</v>
      </c>
      <c r="B25" s="26" t="s">
        <v>348</v>
      </c>
      <c r="C25" s="26" t="s">
        <v>878</v>
      </c>
      <c r="D25" s="27">
        <v>1.3656890702385935</v>
      </c>
      <c r="E25" s="1"/>
      <c r="F25" s="1"/>
      <c r="G25" s="1"/>
      <c r="H25" s="21">
        <v>2.4707511883153201E-2</v>
      </c>
      <c r="I25" s="2">
        <v>4</v>
      </c>
      <c r="K25" s="22">
        <v>0.46734975897678699</v>
      </c>
      <c r="L25" s="22">
        <v>0.38117743678094601</v>
      </c>
      <c r="M25" s="22">
        <v>0.233805784638703</v>
      </c>
      <c r="N25" s="22">
        <v>0.164303478096086</v>
      </c>
      <c r="O25" s="22"/>
      <c r="P25" s="1"/>
      <c r="Q25" s="1"/>
      <c r="R25" s="1"/>
      <c r="S25" s="1"/>
      <c r="U25" s="23"/>
      <c r="V25" s="23"/>
      <c r="W25" s="23"/>
      <c r="X25" s="23"/>
      <c r="Y25" s="24"/>
    </row>
    <row r="26" spans="1:25" s="4" customFormat="1">
      <c r="A26" s="25" t="s">
        <v>131</v>
      </c>
      <c r="B26" s="26" t="s">
        <v>391</v>
      </c>
      <c r="C26" s="26" t="s">
        <v>878</v>
      </c>
      <c r="D26" s="27">
        <v>1.350148513478971</v>
      </c>
      <c r="E26" s="1"/>
      <c r="F26" s="1"/>
      <c r="G26" s="1"/>
      <c r="H26" s="21">
        <v>1.7725576744867501E-2</v>
      </c>
      <c r="I26" s="2">
        <v>4</v>
      </c>
      <c r="K26" s="22">
        <v>0.244434349736602</v>
      </c>
      <c r="L26" s="22">
        <v>0.43593367310060299</v>
      </c>
      <c r="M26" s="22">
        <v>0.29439929169514201</v>
      </c>
      <c r="N26" s="22">
        <v>0.22609107100407899</v>
      </c>
      <c r="O26" s="22"/>
      <c r="P26" s="1"/>
      <c r="Q26" s="1"/>
      <c r="R26" s="1"/>
      <c r="S26" s="1"/>
      <c r="U26" s="23"/>
      <c r="V26" s="23"/>
      <c r="W26" s="23"/>
      <c r="X26" s="23"/>
      <c r="Y26" s="24"/>
    </row>
    <row r="27" spans="1:25" s="4" customFormat="1">
      <c r="A27" s="25" t="s">
        <v>155</v>
      </c>
      <c r="B27" s="26" t="s">
        <v>311</v>
      </c>
      <c r="C27" s="26" t="s">
        <v>878</v>
      </c>
      <c r="D27" s="27">
        <v>1.3325211813751114</v>
      </c>
      <c r="E27" s="1"/>
      <c r="F27" s="1"/>
      <c r="G27" s="1"/>
      <c r="H27" s="21">
        <v>3.1534791556845E-2</v>
      </c>
      <c r="I27" s="2">
        <v>4</v>
      </c>
      <c r="K27" s="22">
        <v>0.21449819321042099</v>
      </c>
      <c r="L27" s="22">
        <v>0.15517520099814899</v>
      </c>
      <c r="M27" s="22">
        <v>0.46734201507807899</v>
      </c>
      <c r="N27" s="22">
        <v>0.31127568230469299</v>
      </c>
      <c r="O27" s="22"/>
      <c r="P27" s="1"/>
      <c r="Q27" s="1"/>
      <c r="R27" s="1"/>
      <c r="S27" s="1"/>
      <c r="U27" s="23"/>
      <c r="V27" s="23"/>
      <c r="W27" s="23"/>
      <c r="X27" s="23"/>
      <c r="Y27" s="24"/>
    </row>
    <row r="28" spans="1:25" s="4" customFormat="1">
      <c r="A28" s="25" t="s">
        <v>199</v>
      </c>
      <c r="B28" s="26" t="s">
        <v>453</v>
      </c>
      <c r="C28" s="26" t="s">
        <v>878</v>
      </c>
      <c r="D28" s="27">
        <v>1.3295872189976174</v>
      </c>
      <c r="E28" s="1"/>
      <c r="F28" s="1"/>
      <c r="G28" s="1"/>
      <c r="H28" s="21">
        <v>2.2145891476717899E-2</v>
      </c>
      <c r="I28" s="2">
        <v>4</v>
      </c>
      <c r="K28" s="22">
        <v>0.413820515225513</v>
      </c>
      <c r="L28" s="22">
        <v>0.143896352859401</v>
      </c>
      <c r="M28" s="22">
        <v>0.29775308276477302</v>
      </c>
      <c r="N28" s="22">
        <v>0.28400417877267098</v>
      </c>
      <c r="O28" s="22"/>
      <c r="P28" s="1"/>
      <c r="Q28" s="1"/>
      <c r="R28" s="1"/>
      <c r="S28" s="1"/>
      <c r="U28" s="23"/>
      <c r="V28" s="23"/>
      <c r="W28" s="23"/>
      <c r="X28" s="23"/>
      <c r="Y28" s="24"/>
    </row>
    <row r="29" spans="1:25" s="4" customFormat="1">
      <c r="A29" s="25" t="s">
        <v>217</v>
      </c>
      <c r="B29" s="26" t="s">
        <v>451</v>
      </c>
      <c r="C29" s="26" t="s">
        <v>878</v>
      </c>
      <c r="D29" s="27">
        <v>1.3207041359503011</v>
      </c>
      <c r="E29" s="1"/>
      <c r="F29" s="1"/>
      <c r="G29" s="1"/>
      <c r="H29" s="21">
        <v>2.17649842612355E-2</v>
      </c>
      <c r="I29" s="2">
        <v>4</v>
      </c>
      <c r="K29" s="22">
        <v>0.40157399856598203</v>
      </c>
      <c r="L29" s="22">
        <v>0.22242514381588899</v>
      </c>
      <c r="M29" s="22">
        <v>0.175464867749376</v>
      </c>
      <c r="N29" s="22">
        <v>0.31319611265949399</v>
      </c>
      <c r="O29" s="22"/>
      <c r="P29" s="1"/>
      <c r="Q29" s="1"/>
      <c r="R29" s="1"/>
      <c r="S29" s="1"/>
      <c r="U29" s="23"/>
      <c r="V29" s="23"/>
      <c r="W29" s="23"/>
      <c r="X29" s="23"/>
      <c r="Y29" s="24"/>
    </row>
    <row r="30" spans="1:25" s="4" customFormat="1">
      <c r="A30" s="25" t="s">
        <v>258</v>
      </c>
      <c r="B30" s="26" t="s">
        <v>350</v>
      </c>
      <c r="C30" s="26" t="s">
        <v>878</v>
      </c>
      <c r="D30" s="27">
        <v>1.3184619662952255</v>
      </c>
      <c r="E30" s="1"/>
      <c r="F30" s="1"/>
      <c r="G30" s="1"/>
      <c r="H30" s="21">
        <v>1.56968727049322E-2</v>
      </c>
      <c r="I30" s="2">
        <v>4</v>
      </c>
      <c r="K30" s="22">
        <v>0.26806534297163298</v>
      </c>
      <c r="L30" s="22">
        <v>0.19284765893168099</v>
      </c>
      <c r="M30" s="22">
        <v>0.36731453723790197</v>
      </c>
      <c r="N30" s="22">
        <v>0.27763598166947501</v>
      </c>
      <c r="O30" s="22"/>
      <c r="P30" s="1"/>
      <c r="Q30" s="1"/>
      <c r="R30" s="1"/>
      <c r="S30" s="1"/>
      <c r="U30" s="23"/>
      <c r="V30" s="23"/>
      <c r="W30" s="23"/>
      <c r="X30" s="23"/>
      <c r="Y30" s="24"/>
    </row>
    <row r="31" spans="1:25" s="4" customFormat="1">
      <c r="A31" s="25" t="s">
        <v>38</v>
      </c>
      <c r="B31" s="26" t="s">
        <v>369</v>
      </c>
      <c r="C31" s="26" t="s">
        <v>878</v>
      </c>
      <c r="D31" s="27">
        <v>1.3177535213989928</v>
      </c>
      <c r="E31" s="1"/>
      <c r="F31" s="1"/>
      <c r="G31" s="1"/>
      <c r="H31" s="21">
        <v>2.53234224133005E-2</v>
      </c>
      <c r="I31" s="2">
        <v>4</v>
      </c>
      <c r="K31" s="22">
        <v>0.31253539127795898</v>
      </c>
      <c r="L31" s="22">
        <v>0.27253450707118598</v>
      </c>
      <c r="M31" s="22">
        <v>0.39555798974265</v>
      </c>
      <c r="N31" s="22">
        <v>0.12308574803278</v>
      </c>
      <c r="O31" s="22"/>
      <c r="P31" s="1"/>
      <c r="Q31" s="1"/>
      <c r="R31" s="1"/>
      <c r="S31" s="1"/>
      <c r="U31" s="23"/>
      <c r="V31" s="23"/>
      <c r="W31" s="23"/>
      <c r="X31" s="23"/>
      <c r="Y31" s="24"/>
    </row>
    <row r="32" spans="1:25" s="4" customFormat="1">
      <c r="A32" s="25" t="s">
        <v>101</v>
      </c>
      <c r="B32" s="26" t="s">
        <v>382</v>
      </c>
      <c r="C32" s="26" t="s">
        <v>878</v>
      </c>
      <c r="D32" s="27">
        <v>1.3151361051510715</v>
      </c>
      <c r="E32" s="1"/>
      <c r="F32" s="1"/>
      <c r="G32" s="1"/>
      <c r="H32" s="21">
        <v>2.38616712685094E-2</v>
      </c>
      <c r="I32" s="2">
        <v>4</v>
      </c>
      <c r="K32" s="22">
        <v>0.34568897658935799</v>
      </c>
      <c r="L32" s="22">
        <v>0.38667348529604301</v>
      </c>
      <c r="M32" s="22">
        <v>0.16539566358426699</v>
      </c>
      <c r="N32" s="22">
        <v>0.19800252368948301</v>
      </c>
      <c r="O32" s="22"/>
      <c r="P32" s="1"/>
      <c r="Q32" s="1"/>
      <c r="R32" s="1"/>
      <c r="S32" s="1"/>
      <c r="U32" s="23"/>
      <c r="V32" s="23"/>
      <c r="W32" s="23"/>
      <c r="X32" s="23"/>
      <c r="Y32" s="24"/>
    </row>
    <row r="33" spans="1:25" s="4" customFormat="1">
      <c r="A33" s="25" t="s">
        <v>163</v>
      </c>
      <c r="B33" s="26" t="s">
        <v>341</v>
      </c>
      <c r="C33" s="26" t="s">
        <v>878</v>
      </c>
      <c r="D33" s="27">
        <v>1.3145345950922127</v>
      </c>
      <c r="E33" s="1"/>
      <c r="F33" s="1"/>
      <c r="G33" s="1"/>
      <c r="H33" s="21">
        <v>2.9574621723842599E-2</v>
      </c>
      <c r="I33" s="2">
        <v>4</v>
      </c>
      <c r="K33" s="22">
        <v>0.174503695212232</v>
      </c>
      <c r="L33" s="22">
        <v>0.18498594497662299</v>
      </c>
      <c r="M33" s="22">
        <v>0.432599304353601</v>
      </c>
      <c r="N33" s="22">
        <v>0.30184178707061199</v>
      </c>
      <c r="O33" s="22"/>
      <c r="P33" s="1"/>
      <c r="Q33" s="1"/>
      <c r="R33" s="1"/>
      <c r="S33" s="1"/>
      <c r="U33" s="23"/>
      <c r="V33" s="23"/>
      <c r="W33" s="23"/>
      <c r="X33" s="23"/>
      <c r="Y33" s="24"/>
    </row>
    <row r="34" spans="1:25" s="4" customFormat="1">
      <c r="A34" s="25" t="s">
        <v>108</v>
      </c>
      <c r="B34" s="26" t="s">
        <v>307</v>
      </c>
      <c r="C34" s="26" t="s">
        <v>878</v>
      </c>
      <c r="D34" s="27">
        <v>1.3133465267301869</v>
      </c>
      <c r="E34" s="1"/>
      <c r="F34" s="1"/>
      <c r="G34" s="1"/>
      <c r="H34" s="21">
        <v>3.6378539305989097E-2</v>
      </c>
      <c r="I34" s="2">
        <v>4</v>
      </c>
      <c r="K34" s="22">
        <v>0.29649506734572201</v>
      </c>
      <c r="L34" s="22">
        <v>0.38449566224750498</v>
      </c>
      <c r="M34" s="22">
        <v>6.6582001251991693E-2</v>
      </c>
      <c r="N34" s="22">
        <v>0.34274119045446</v>
      </c>
      <c r="O34" s="22"/>
      <c r="P34" s="1"/>
      <c r="Q34" s="1"/>
      <c r="R34" s="1"/>
      <c r="S34" s="1"/>
      <c r="U34" s="23"/>
      <c r="V34" s="23"/>
      <c r="W34" s="23"/>
      <c r="X34" s="23"/>
      <c r="Y34" s="24"/>
    </row>
    <row r="35" spans="1:25" s="4" customFormat="1">
      <c r="A35" s="25" t="s">
        <v>36</v>
      </c>
      <c r="B35" s="26" t="s">
        <v>368</v>
      </c>
      <c r="C35" s="26" t="s">
        <v>878</v>
      </c>
      <c r="D35" s="27">
        <v>1.3114902790317562</v>
      </c>
      <c r="E35" s="1"/>
      <c r="F35" s="1"/>
      <c r="G35" s="1"/>
      <c r="H35" s="21">
        <v>3.3603205404201503E-2</v>
      </c>
      <c r="I35" s="2">
        <v>4</v>
      </c>
      <c r="K35" s="22">
        <v>0.19618603672745399</v>
      </c>
      <c r="L35" s="22">
        <v>0.46441490405744001</v>
      </c>
      <c r="M35" s="22">
        <v>0.20067404569774899</v>
      </c>
      <c r="N35" s="22">
        <v>0.22338144630940701</v>
      </c>
      <c r="O35" s="22"/>
      <c r="P35" s="1"/>
      <c r="Q35" s="1"/>
      <c r="R35" s="1"/>
      <c r="S35" s="1"/>
      <c r="U35" s="23"/>
      <c r="V35" s="23"/>
      <c r="W35" s="23"/>
      <c r="X35" s="23"/>
      <c r="Y35" s="24"/>
    </row>
    <row r="36" spans="1:25" s="4" customFormat="1">
      <c r="A36" s="25" t="s">
        <v>214</v>
      </c>
      <c r="B36" s="26" t="s">
        <v>312</v>
      </c>
      <c r="C36" s="26" t="s">
        <v>878</v>
      </c>
      <c r="D36" s="27">
        <v>1.3098844148922557</v>
      </c>
      <c r="E36" s="1"/>
      <c r="F36" s="1"/>
      <c r="G36" s="1"/>
      <c r="H36" s="21">
        <v>2.17649842612355E-2</v>
      </c>
      <c r="I36" s="2">
        <v>4</v>
      </c>
      <c r="K36" s="22">
        <v>0.39418345615232098</v>
      </c>
      <c r="L36" s="22">
        <v>0.20010221923398699</v>
      </c>
      <c r="M36" s="22">
        <v>0.29603788110656398</v>
      </c>
      <c r="N36" s="22">
        <v>0.18943204516166101</v>
      </c>
      <c r="O36" s="22"/>
      <c r="P36" s="1"/>
      <c r="Q36" s="1"/>
      <c r="R36" s="1"/>
      <c r="S36" s="1"/>
      <c r="U36" s="23"/>
      <c r="V36" s="23"/>
      <c r="W36" s="23"/>
      <c r="X36" s="23"/>
      <c r="Y36" s="24"/>
    </row>
    <row r="37" spans="1:25" s="4" customFormat="1">
      <c r="A37" s="25" t="s">
        <v>127</v>
      </c>
      <c r="B37" s="26" t="s">
        <v>390</v>
      </c>
      <c r="C37" s="26" t="s">
        <v>878</v>
      </c>
      <c r="D37" s="27">
        <v>1.3088223871916305</v>
      </c>
      <c r="E37" s="1"/>
      <c r="F37" s="1"/>
      <c r="G37" s="1"/>
      <c r="H37" s="21">
        <v>9.4117098809264593E-3</v>
      </c>
      <c r="I37" s="2">
        <v>4</v>
      </c>
      <c r="K37" s="22">
        <v>0.27859290930983299</v>
      </c>
      <c r="L37" s="22">
        <v>0.24565259299179501</v>
      </c>
      <c r="M37" s="22">
        <v>0.24753095822169799</v>
      </c>
      <c r="N37" s="22">
        <v>0.30473470686921</v>
      </c>
      <c r="O37" s="22"/>
      <c r="P37" s="1"/>
      <c r="Q37" s="1"/>
      <c r="R37" s="1"/>
      <c r="S37" s="1"/>
      <c r="U37" s="23"/>
      <c r="V37" s="23"/>
      <c r="W37" s="23"/>
      <c r="X37" s="23"/>
      <c r="Y37" s="24"/>
    </row>
    <row r="38" spans="1:25" s="4" customFormat="1">
      <c r="A38" s="25" t="s">
        <v>65</v>
      </c>
      <c r="B38" s="26" t="s">
        <v>375</v>
      </c>
      <c r="C38" s="26" t="s">
        <v>878</v>
      </c>
      <c r="D38" s="27">
        <v>1.3077521490252537</v>
      </c>
      <c r="E38" s="1"/>
      <c r="F38" s="1"/>
      <c r="G38" s="1"/>
      <c r="H38" s="21">
        <v>1.9746828003693099E-2</v>
      </c>
      <c r="I38" s="2">
        <v>4</v>
      </c>
      <c r="K38" s="22">
        <v>0.38026305317318099</v>
      </c>
      <c r="L38" s="22">
        <v>0.20119450139445699</v>
      </c>
      <c r="M38" s="22">
        <v>0.21977068372074299</v>
      </c>
      <c r="N38" s="22">
        <v>0.27201074797956898</v>
      </c>
      <c r="O38" s="22"/>
      <c r="P38" s="1"/>
      <c r="Q38" s="1"/>
      <c r="R38" s="1"/>
      <c r="S38" s="1"/>
      <c r="U38" s="23"/>
      <c r="V38" s="23"/>
      <c r="W38" s="23"/>
      <c r="X38" s="23"/>
      <c r="Y38" s="24"/>
    </row>
    <row r="39" spans="1:25" s="4" customFormat="1">
      <c r="A39" s="25" t="s">
        <v>166</v>
      </c>
      <c r="B39" s="26" t="s">
        <v>457</v>
      </c>
      <c r="C39" s="26" t="s">
        <v>878</v>
      </c>
      <c r="D39" s="27">
        <v>1.3032391208726024</v>
      </c>
      <c r="E39" s="1"/>
      <c r="F39" s="1"/>
      <c r="G39" s="1"/>
      <c r="H39" s="21">
        <v>2.7943496419651302E-2</v>
      </c>
      <c r="I39" s="2">
        <v>4</v>
      </c>
      <c r="K39" s="22">
        <v>0.36485688040268799</v>
      </c>
      <c r="L39" s="22">
        <v>0.10934793075</v>
      </c>
      <c r="M39" s="22">
        <v>0.32251020960031002</v>
      </c>
      <c r="N39" s="22">
        <v>0.26269616701070297</v>
      </c>
      <c r="O39" s="22"/>
      <c r="P39" s="1"/>
      <c r="Q39" s="1"/>
      <c r="R39" s="1"/>
      <c r="S39" s="1"/>
      <c r="U39" s="23"/>
      <c r="V39" s="23"/>
      <c r="W39" s="23"/>
      <c r="X39" s="23"/>
      <c r="Y39" s="24"/>
    </row>
    <row r="40" spans="1:25" s="4" customFormat="1">
      <c r="A40" s="25" t="s">
        <v>53</v>
      </c>
      <c r="B40" s="26" t="s">
        <v>378</v>
      </c>
      <c r="C40" s="26" t="s">
        <v>878</v>
      </c>
      <c r="D40" s="27">
        <v>1.3016326653205055</v>
      </c>
      <c r="E40" s="1"/>
      <c r="F40" s="1"/>
      <c r="G40" s="1"/>
      <c r="H40" s="21">
        <v>4.5178190671755797E-2</v>
      </c>
      <c r="I40" s="2">
        <v>4</v>
      </c>
      <c r="K40" s="22">
        <v>5.1030208240571598E-2</v>
      </c>
      <c r="L40" s="22">
        <v>0.324246900956081</v>
      </c>
      <c r="M40" s="22">
        <v>0.273792887739298</v>
      </c>
      <c r="N40" s="22">
        <v>0.40540749462274001</v>
      </c>
      <c r="O40" s="22"/>
      <c r="P40" s="1"/>
      <c r="Q40" s="1"/>
      <c r="R40" s="1"/>
      <c r="S40" s="1"/>
      <c r="U40" s="23"/>
      <c r="V40" s="23"/>
      <c r="W40" s="23"/>
      <c r="X40" s="23"/>
      <c r="Y40" s="24"/>
    </row>
    <row r="41" spans="1:25" s="4" customFormat="1">
      <c r="A41" s="25" t="s">
        <v>18</v>
      </c>
      <c r="B41" s="26" t="s">
        <v>470</v>
      </c>
      <c r="C41" s="26" t="s">
        <v>878</v>
      </c>
      <c r="D41" s="27">
        <v>1.3010085857837865</v>
      </c>
      <c r="E41" s="1"/>
      <c r="F41" s="1"/>
      <c r="G41" s="1"/>
      <c r="H41" s="21">
        <v>4.9726283955673203E-2</v>
      </c>
      <c r="I41" s="2">
        <v>4</v>
      </c>
      <c r="K41" s="22">
        <v>0.40376840688587901</v>
      </c>
      <c r="L41" s="22">
        <v>0.170914876770384</v>
      </c>
      <c r="M41" s="22">
        <v>0.39876880082398902</v>
      </c>
      <c r="N41" s="22">
        <v>7.9107111044621994E-2</v>
      </c>
      <c r="O41" s="22"/>
      <c r="P41" s="1"/>
      <c r="Q41" s="1"/>
      <c r="R41" s="1"/>
      <c r="S41" s="1"/>
      <c r="U41" s="23"/>
      <c r="V41" s="23"/>
      <c r="W41" s="23"/>
      <c r="X41" s="23"/>
      <c r="Y41" s="24"/>
    </row>
    <row r="42" spans="1:25" s="4" customFormat="1">
      <c r="A42" s="25" t="s">
        <v>68</v>
      </c>
      <c r="B42" s="26" t="s">
        <v>383</v>
      </c>
      <c r="C42" s="26" t="s">
        <v>878</v>
      </c>
      <c r="D42" s="27">
        <v>1.2977484664064594</v>
      </c>
      <c r="E42" s="1"/>
      <c r="F42" s="1"/>
      <c r="G42" s="1"/>
      <c r="H42" s="21">
        <v>4.2887432026103303E-2</v>
      </c>
      <c r="I42" s="2">
        <v>4</v>
      </c>
      <c r="K42" s="22">
        <v>0.37758172983127702</v>
      </c>
      <c r="L42" s="22">
        <v>0.20195184440470099</v>
      </c>
      <c r="M42" s="22">
        <v>0.38032390196460097</v>
      </c>
      <c r="N42" s="22">
        <v>8.2665779766851702E-2</v>
      </c>
      <c r="O42" s="22"/>
      <c r="P42" s="1"/>
      <c r="Q42" s="1"/>
      <c r="R42" s="1"/>
      <c r="S42" s="1"/>
      <c r="U42" s="23"/>
      <c r="V42" s="23"/>
      <c r="W42" s="23"/>
      <c r="X42" s="23"/>
      <c r="Y42" s="24"/>
    </row>
    <row r="43" spans="1:25" s="4" customFormat="1">
      <c r="A43" s="25" t="s">
        <v>262</v>
      </c>
      <c r="B43" s="26" t="s">
        <v>449</v>
      </c>
      <c r="C43" s="26" t="s">
        <v>878</v>
      </c>
      <c r="D43" s="27">
        <v>1.2929674952780295</v>
      </c>
      <c r="E43" s="1"/>
      <c r="F43" s="1"/>
      <c r="G43" s="1"/>
      <c r="H43" s="21">
        <v>1.4557816490975499E-2</v>
      </c>
      <c r="I43" s="2">
        <v>4</v>
      </c>
      <c r="K43" s="22">
        <v>0.27859290930983299</v>
      </c>
      <c r="L43" s="22">
        <v>0.27423184990180999</v>
      </c>
      <c r="M43" s="22">
        <v>0.29359191193510098</v>
      </c>
      <c r="N43" s="22">
        <v>0.18134317076373699</v>
      </c>
      <c r="O43" s="22"/>
      <c r="P43" s="1"/>
      <c r="Q43" s="1"/>
      <c r="R43" s="1"/>
      <c r="S43" s="1"/>
      <c r="U43" s="23"/>
      <c r="V43" s="23"/>
      <c r="W43" s="23"/>
      <c r="X43" s="23"/>
      <c r="Y43" s="24"/>
    </row>
    <row r="44" spans="1:25" s="4" customFormat="1">
      <c r="A44" s="25" t="s">
        <v>189</v>
      </c>
      <c r="B44" s="26" t="s">
        <v>333</v>
      </c>
      <c r="C44" s="26" t="s">
        <v>878</v>
      </c>
      <c r="D44" s="27">
        <v>1.2912318737369397</v>
      </c>
      <c r="E44" s="1"/>
      <c r="F44" s="1"/>
      <c r="G44" s="1"/>
      <c r="H44" s="21">
        <v>2.4285420881642601E-2</v>
      </c>
      <c r="I44" s="2">
        <v>4</v>
      </c>
      <c r="K44" s="22">
        <v>0.244434349736602</v>
      </c>
      <c r="L44" s="22">
        <v>0.394983662035989</v>
      </c>
      <c r="M44" s="22">
        <v>0.195904289952293</v>
      </c>
      <c r="N44" s="22">
        <v>0.187064512630925</v>
      </c>
      <c r="O44" s="22"/>
      <c r="P44" s="1"/>
      <c r="Q44" s="1"/>
      <c r="R44" s="1"/>
      <c r="S44" s="1"/>
      <c r="U44" s="23"/>
      <c r="V44" s="23"/>
      <c r="W44" s="23"/>
      <c r="X44" s="23"/>
      <c r="Y44" s="24"/>
    </row>
    <row r="45" spans="1:25" s="4" customFormat="1">
      <c r="A45" s="25" t="s">
        <v>159</v>
      </c>
      <c r="B45" s="26" t="s">
        <v>331</v>
      </c>
      <c r="C45" s="26" t="s">
        <v>878</v>
      </c>
      <c r="D45" s="27">
        <v>1.2869370882496334</v>
      </c>
      <c r="E45" s="1"/>
      <c r="F45" s="1"/>
      <c r="G45" s="1"/>
      <c r="H45" s="21">
        <v>3.1534791556845E-2</v>
      </c>
      <c r="I45" s="2">
        <v>4</v>
      </c>
      <c r="K45" s="22">
        <v>0.19212580073604801</v>
      </c>
      <c r="L45" s="22">
        <v>0.15391983866721801</v>
      </c>
      <c r="M45" s="22">
        <v>0.40238301738634502</v>
      </c>
      <c r="N45" s="22">
        <v>0.26063152297152897</v>
      </c>
      <c r="O45" s="22"/>
      <c r="P45" s="1"/>
      <c r="Q45" s="1"/>
      <c r="R45" s="1"/>
      <c r="S45" s="1"/>
      <c r="U45" s="23"/>
      <c r="V45" s="23"/>
      <c r="W45" s="23"/>
      <c r="X45" s="23"/>
      <c r="Y45" s="24"/>
    </row>
    <row r="46" spans="1:25" s="4" customFormat="1">
      <c r="A46" s="25" t="s">
        <v>266</v>
      </c>
      <c r="B46" s="26" t="s">
        <v>303</v>
      </c>
      <c r="C46" s="26" t="s">
        <v>878</v>
      </c>
      <c r="D46" s="27">
        <v>1.284628103269257</v>
      </c>
      <c r="E46" s="1"/>
      <c r="F46" s="1"/>
      <c r="G46" s="1"/>
      <c r="H46" s="21">
        <v>1.36336256863865E-2</v>
      </c>
      <c r="I46" s="2">
        <v>4</v>
      </c>
      <c r="K46" s="22">
        <v>0.19800090122341699</v>
      </c>
      <c r="L46" s="22">
        <v>0.27712419561104001</v>
      </c>
      <c r="M46" s="22">
        <v>0.27986666529221799</v>
      </c>
      <c r="N46" s="22">
        <v>0.24688528851606101</v>
      </c>
      <c r="O46" s="22"/>
      <c r="P46" s="1"/>
      <c r="Q46" s="1"/>
      <c r="R46" s="1"/>
      <c r="S46" s="1"/>
      <c r="U46" s="23"/>
      <c r="V46" s="23"/>
      <c r="W46" s="23"/>
      <c r="X46" s="23"/>
      <c r="Y46" s="24"/>
    </row>
    <row r="47" spans="1:25" s="4" customFormat="1">
      <c r="A47" s="25" t="s">
        <v>90</v>
      </c>
      <c r="B47" s="26" t="s">
        <v>346</v>
      </c>
      <c r="C47" s="26" t="s">
        <v>878</v>
      </c>
      <c r="D47" s="27">
        <v>1.2840495745843559</v>
      </c>
      <c r="E47" s="1"/>
      <c r="F47" s="1"/>
      <c r="G47" s="1"/>
      <c r="H47" s="21">
        <v>3.8138035347897697E-2</v>
      </c>
      <c r="I47" s="2">
        <v>4</v>
      </c>
      <c r="K47" s="22">
        <v>0.15312501001439799</v>
      </c>
      <c r="L47" s="22">
        <v>0.25572970981912702</v>
      </c>
      <c r="M47" s="22">
        <v>0.42911506593625298</v>
      </c>
      <c r="N47" s="22">
        <v>0.16210547027748601</v>
      </c>
      <c r="O47" s="22"/>
      <c r="P47" s="1"/>
      <c r="Q47" s="1"/>
      <c r="R47" s="1"/>
      <c r="S47" s="1"/>
      <c r="U47" s="23"/>
      <c r="V47" s="23"/>
      <c r="W47" s="23"/>
      <c r="X47" s="23"/>
      <c r="Y47" s="24"/>
    </row>
    <row r="48" spans="1:25" s="4" customFormat="1">
      <c r="A48" s="25" t="s">
        <v>33</v>
      </c>
      <c r="B48" s="26" t="s">
        <v>466</v>
      </c>
      <c r="C48" s="26" t="s">
        <v>878</v>
      </c>
      <c r="D48" s="27">
        <v>1.2834698583368571</v>
      </c>
      <c r="E48" s="1"/>
      <c r="F48" s="1"/>
      <c r="G48" s="1"/>
      <c r="H48" s="21">
        <v>4.7303414481895102E-2</v>
      </c>
      <c r="I48" s="2">
        <v>4</v>
      </c>
      <c r="K48" s="22">
        <v>0.38261799926225898</v>
      </c>
      <c r="L48" s="22">
        <v>0.18498594497662299</v>
      </c>
      <c r="M48" s="22">
        <v>0.357503372441904</v>
      </c>
      <c r="N48" s="22">
        <v>7.3161631690931206E-2</v>
      </c>
      <c r="O48" s="22"/>
      <c r="P48" s="1"/>
      <c r="Q48" s="1"/>
      <c r="R48" s="1"/>
      <c r="S48" s="1"/>
      <c r="U48" s="23"/>
      <c r="V48" s="23"/>
      <c r="W48" s="23"/>
      <c r="X48" s="23"/>
      <c r="Y48" s="24"/>
    </row>
    <row r="49" spans="1:25" s="4" customFormat="1">
      <c r="A49" s="25" t="s">
        <v>24</v>
      </c>
      <c r="B49" s="26" t="s">
        <v>468</v>
      </c>
      <c r="C49" s="26" t="s">
        <v>878</v>
      </c>
      <c r="D49" s="27">
        <v>1.2834037828542939</v>
      </c>
      <c r="E49" s="1"/>
      <c r="F49" s="1"/>
      <c r="G49" s="1"/>
      <c r="H49" s="21">
        <v>4.8332922053705298E-2</v>
      </c>
      <c r="I49" s="2">
        <v>4</v>
      </c>
      <c r="K49" s="22">
        <v>0.24881218202230701</v>
      </c>
      <c r="L49" s="22">
        <v>0.15517520099814899</v>
      </c>
      <c r="M49" s="22">
        <v>0.133187791693063</v>
      </c>
      <c r="N49" s="22">
        <v>0.46088784070842598</v>
      </c>
      <c r="O49" s="22"/>
      <c r="P49" s="1"/>
      <c r="Q49" s="1"/>
      <c r="R49" s="1"/>
      <c r="S49" s="1"/>
      <c r="U49" s="23"/>
      <c r="V49" s="23"/>
      <c r="W49" s="23"/>
      <c r="X49" s="23"/>
      <c r="Y49" s="24"/>
    </row>
    <row r="50" spans="1:25" s="4" customFormat="1">
      <c r="A50" s="25" t="s">
        <v>137</v>
      </c>
      <c r="B50" s="26" t="s">
        <v>320</v>
      </c>
      <c r="C50" s="26" t="s">
        <v>878</v>
      </c>
      <c r="D50" s="27">
        <v>1.2824732471306246</v>
      </c>
      <c r="E50" s="1"/>
      <c r="F50" s="1"/>
      <c r="G50" s="1"/>
      <c r="H50" s="21">
        <v>3.4287853105563398E-2</v>
      </c>
      <c r="I50" s="2">
        <v>4</v>
      </c>
      <c r="K50" s="22">
        <v>0.39112218068448701</v>
      </c>
      <c r="L50" s="22">
        <v>0.281869482000419</v>
      </c>
      <c r="M50" s="22">
        <v>0.20213863249052499</v>
      </c>
      <c r="N50" s="22">
        <v>0.120031456456894</v>
      </c>
      <c r="O50" s="22"/>
      <c r="P50" s="1"/>
      <c r="Q50" s="1"/>
      <c r="R50" s="1"/>
      <c r="S50" s="1"/>
      <c r="U50" s="23"/>
      <c r="V50" s="23"/>
      <c r="W50" s="23"/>
      <c r="X50" s="23"/>
      <c r="Y50" s="24"/>
    </row>
    <row r="51" spans="1:25" s="4" customFormat="1">
      <c r="A51" s="25" t="s">
        <v>61</v>
      </c>
      <c r="B51" s="26" t="s">
        <v>400</v>
      </c>
      <c r="C51" s="26" t="s">
        <v>878</v>
      </c>
      <c r="D51" s="27">
        <v>1.2781270160201392</v>
      </c>
      <c r="E51" s="1"/>
      <c r="F51" s="1"/>
      <c r="G51" s="1"/>
      <c r="H51" s="21">
        <v>4.4742862846458002E-2</v>
      </c>
      <c r="I51" s="2">
        <v>4</v>
      </c>
      <c r="K51" s="22">
        <v>4.72079949032055E-2</v>
      </c>
      <c r="L51" s="22">
        <v>0.27148723240127298</v>
      </c>
      <c r="M51" s="22">
        <v>0.33468465532292802</v>
      </c>
      <c r="N51" s="22">
        <v>0.32820306766881702</v>
      </c>
      <c r="O51" s="22"/>
      <c r="P51" s="1"/>
      <c r="Q51" s="1"/>
      <c r="R51" s="1"/>
      <c r="S51" s="1"/>
      <c r="U51" s="23"/>
      <c r="V51" s="23"/>
      <c r="W51" s="23"/>
      <c r="X51" s="23"/>
      <c r="Y51" s="24"/>
    </row>
    <row r="52" spans="1:25" s="4" customFormat="1">
      <c r="A52" s="25" t="s">
        <v>21</v>
      </c>
      <c r="B52" s="26" t="s">
        <v>469</v>
      </c>
      <c r="C52" s="26" t="s">
        <v>878</v>
      </c>
      <c r="D52" s="27">
        <v>1.2748859331510991</v>
      </c>
      <c r="E52" s="1"/>
      <c r="F52" s="1"/>
      <c r="G52" s="1"/>
      <c r="H52" s="21">
        <v>4.9105548443905897E-2</v>
      </c>
      <c r="I52" s="2">
        <v>4</v>
      </c>
      <c r="K52" s="22">
        <v>0.40376840688587901</v>
      </c>
      <c r="L52" s="22">
        <v>9.3039155563160003E-2</v>
      </c>
      <c r="M52" s="22">
        <v>0.150800643174414</v>
      </c>
      <c r="N52" s="22">
        <v>0.3238186360286</v>
      </c>
      <c r="O52" s="22"/>
      <c r="P52" s="1"/>
      <c r="Q52" s="1"/>
      <c r="R52" s="1"/>
      <c r="S52" s="1"/>
      <c r="U52" s="23"/>
      <c r="V52" s="23"/>
      <c r="W52" s="23"/>
      <c r="X52" s="23"/>
      <c r="Y52" s="24"/>
    </row>
    <row r="53" spans="1:25" s="4" customFormat="1">
      <c r="A53" s="25" t="s">
        <v>130</v>
      </c>
      <c r="B53" s="26" t="s">
        <v>412</v>
      </c>
      <c r="C53" s="26" t="s">
        <v>878</v>
      </c>
      <c r="D53" s="27">
        <v>1.2674774821334853</v>
      </c>
      <c r="E53" s="1"/>
      <c r="F53" s="1"/>
      <c r="G53" s="1"/>
      <c r="H53" s="21">
        <v>3.5717423116707697E-2</v>
      </c>
      <c r="I53" s="2">
        <v>4</v>
      </c>
      <c r="K53" s="22">
        <v>0.13096790352389201</v>
      </c>
      <c r="L53" s="22">
        <v>0.37610060813730001</v>
      </c>
      <c r="M53" s="22">
        <v>0.26784093833150102</v>
      </c>
      <c r="N53" s="22">
        <v>0.173205313008235</v>
      </c>
      <c r="O53" s="22"/>
      <c r="P53" s="1"/>
      <c r="Q53" s="1"/>
      <c r="R53" s="1"/>
      <c r="S53" s="1"/>
      <c r="U53" s="23"/>
      <c r="V53" s="23"/>
      <c r="W53" s="23"/>
      <c r="X53" s="23"/>
      <c r="Y53" s="24"/>
    </row>
    <row r="54" spans="1:25" s="4" customFormat="1">
      <c r="A54" s="25" t="s">
        <v>32</v>
      </c>
      <c r="B54" s="26" t="s">
        <v>366</v>
      </c>
      <c r="C54" s="26" t="s">
        <v>878</v>
      </c>
      <c r="D54" s="27">
        <v>1.2670551466954683</v>
      </c>
      <c r="E54" s="1"/>
      <c r="F54" s="1"/>
      <c r="G54" s="1"/>
      <c r="H54" s="21">
        <v>1.9799947708604201E-2</v>
      </c>
      <c r="I54" s="2">
        <v>4</v>
      </c>
      <c r="K54" s="22">
        <v>0.31132730062208702</v>
      </c>
      <c r="L54" s="22">
        <v>0.17461922208609101</v>
      </c>
      <c r="M54" s="22">
        <v>0.25626798226236303</v>
      </c>
      <c r="N54" s="22">
        <v>0.20456719823980599</v>
      </c>
      <c r="O54" s="22"/>
      <c r="P54" s="1"/>
      <c r="Q54" s="1"/>
      <c r="R54" s="1"/>
      <c r="S54" s="1"/>
      <c r="U54" s="23"/>
      <c r="V54" s="23"/>
      <c r="W54" s="23"/>
      <c r="X54" s="23"/>
      <c r="Y54" s="24"/>
    </row>
    <row r="55" spans="1:25" s="4" customFormat="1">
      <c r="A55" s="25" t="s">
        <v>248</v>
      </c>
      <c r="B55" s="26" t="s">
        <v>338</v>
      </c>
      <c r="C55" s="26" t="s">
        <v>878</v>
      </c>
      <c r="D55" s="27">
        <v>1.2662776313091206</v>
      </c>
      <c r="E55" s="1"/>
      <c r="F55" s="1"/>
      <c r="G55" s="1"/>
      <c r="H55" s="21">
        <v>1.7725576744867501E-2</v>
      </c>
      <c r="I55" s="2">
        <v>4</v>
      </c>
      <c r="K55" s="22">
        <v>0.21326726451976899</v>
      </c>
      <c r="L55" s="22">
        <v>0.29399759989977903</v>
      </c>
      <c r="M55" s="22">
        <v>0.24207528516850599</v>
      </c>
      <c r="N55" s="22">
        <v>0.19498624126061201</v>
      </c>
      <c r="O55" s="22"/>
      <c r="P55" s="1"/>
      <c r="Q55" s="1"/>
      <c r="R55" s="1"/>
      <c r="S55" s="1"/>
      <c r="U55" s="23"/>
      <c r="V55" s="23"/>
      <c r="W55" s="23"/>
      <c r="X55" s="23"/>
      <c r="Y55" s="24"/>
    </row>
    <row r="56" spans="1:25" s="4" customFormat="1">
      <c r="A56" s="25" t="s">
        <v>94</v>
      </c>
      <c r="B56" s="26" t="s">
        <v>462</v>
      </c>
      <c r="C56" s="26" t="s">
        <v>878</v>
      </c>
      <c r="D56" s="27">
        <v>1.2584954870397302</v>
      </c>
      <c r="E56" s="1"/>
      <c r="F56" s="1"/>
      <c r="G56" s="1"/>
      <c r="H56" s="21">
        <v>3.7932625851574198E-2</v>
      </c>
      <c r="I56" s="2">
        <v>4</v>
      </c>
      <c r="K56" s="22">
        <v>0.28272465664823498</v>
      </c>
      <c r="L56" s="22">
        <v>0.12367337535416099</v>
      </c>
      <c r="M56" s="22">
        <v>0.15406480560930899</v>
      </c>
      <c r="N56" s="22">
        <v>0.35920496080139902</v>
      </c>
      <c r="O56" s="22"/>
      <c r="P56" s="1"/>
      <c r="Q56" s="1"/>
      <c r="R56" s="1"/>
      <c r="S56" s="1"/>
      <c r="U56" s="23"/>
      <c r="V56" s="23"/>
      <c r="W56" s="23"/>
      <c r="X56" s="23"/>
      <c r="Y56" s="24"/>
    </row>
    <row r="57" spans="1:25" s="4" customFormat="1">
      <c r="A57" s="25" t="s">
        <v>237</v>
      </c>
      <c r="B57" s="26" t="s">
        <v>343</v>
      </c>
      <c r="C57" s="26" t="s">
        <v>878</v>
      </c>
      <c r="D57" s="27">
        <v>1.2519963912137468</v>
      </c>
      <c r="E57" s="1"/>
      <c r="F57" s="1"/>
      <c r="G57" s="1"/>
      <c r="H57" s="21">
        <v>1.9746828003693099E-2</v>
      </c>
      <c r="I57" s="2">
        <v>4</v>
      </c>
      <c r="K57" s="22">
        <v>0.28632131153715701</v>
      </c>
      <c r="L57" s="22">
        <v>0.208427429989651</v>
      </c>
      <c r="M57" s="22">
        <v>0.21477677433800099</v>
      </c>
      <c r="N57" s="22">
        <v>0.18943204516166101</v>
      </c>
      <c r="O57" s="22"/>
      <c r="P57" s="1"/>
      <c r="Q57" s="1"/>
      <c r="R57" s="1"/>
      <c r="S57" s="1"/>
      <c r="U57" s="23"/>
      <c r="V57" s="23"/>
      <c r="W57" s="23"/>
      <c r="X57" s="23"/>
      <c r="Y57" s="24"/>
    </row>
    <row r="58" spans="1:25" s="4" customFormat="1">
      <c r="A58" s="25" t="s">
        <v>244</v>
      </c>
      <c r="B58" s="26" t="s">
        <v>450</v>
      </c>
      <c r="C58" s="26" t="s">
        <v>878</v>
      </c>
      <c r="D58" s="27">
        <v>1.2514807987903069</v>
      </c>
      <c r="E58" s="1"/>
      <c r="F58" s="1"/>
      <c r="G58" s="1"/>
      <c r="H58" s="21">
        <v>1.83900743815338E-2</v>
      </c>
      <c r="I58" s="2">
        <v>4</v>
      </c>
      <c r="K58" s="22">
        <v>0.23748548023459701</v>
      </c>
      <c r="L58" s="22">
        <v>0.22619686307849601</v>
      </c>
      <c r="M58" s="22">
        <v>0.253990454616982</v>
      </c>
      <c r="N58" s="22">
        <v>0.17963715893115401</v>
      </c>
      <c r="O58" s="22"/>
      <c r="P58" s="1"/>
      <c r="Q58" s="1"/>
      <c r="R58" s="1"/>
      <c r="S58" s="1"/>
      <c r="U58" s="23"/>
      <c r="V58" s="23"/>
      <c r="W58" s="23"/>
      <c r="X58" s="23"/>
      <c r="Y58" s="24"/>
    </row>
    <row r="59" spans="1:25" s="4" customFormat="1">
      <c r="A59" s="25" t="s">
        <v>203</v>
      </c>
      <c r="B59" s="26" t="s">
        <v>452</v>
      </c>
      <c r="C59" s="26" t="s">
        <v>878</v>
      </c>
      <c r="D59" s="27">
        <v>1.2497103893935932</v>
      </c>
      <c r="E59" s="1"/>
      <c r="F59" s="1"/>
      <c r="G59" s="1"/>
      <c r="H59" s="21">
        <v>2.17649842612355E-2</v>
      </c>
      <c r="I59" s="2">
        <v>4</v>
      </c>
      <c r="K59" s="22">
        <v>0.25346389025933802</v>
      </c>
      <c r="L59" s="22">
        <v>0.27978490971465397</v>
      </c>
      <c r="M59" s="22">
        <v>0.207459295130385</v>
      </c>
      <c r="N59" s="22">
        <v>0.150939248836267</v>
      </c>
      <c r="O59" s="22"/>
      <c r="P59" s="1"/>
      <c r="Q59" s="1"/>
      <c r="R59" s="1"/>
      <c r="S59" s="1"/>
      <c r="U59" s="23"/>
      <c r="V59" s="23"/>
      <c r="W59" s="23"/>
      <c r="X59" s="23"/>
      <c r="Y59" s="24"/>
    </row>
    <row r="60" spans="1:25" s="4" customFormat="1">
      <c r="A60" s="25" t="s">
        <v>83</v>
      </c>
      <c r="B60" s="26" t="s">
        <v>323</v>
      </c>
      <c r="C60" s="26" t="s">
        <v>878</v>
      </c>
      <c r="D60" s="27">
        <v>1.2485205491265439</v>
      </c>
      <c r="E60" s="1"/>
      <c r="F60" s="1"/>
      <c r="G60" s="1"/>
      <c r="H60" s="21">
        <v>3.9130999976851898E-2</v>
      </c>
      <c r="I60" s="2">
        <v>4</v>
      </c>
      <c r="K60" s="22">
        <v>0.26429645018349301</v>
      </c>
      <c r="L60" s="22">
        <v>0.31702753310117099</v>
      </c>
      <c r="M60" s="22">
        <v>0.23595782333269499</v>
      </c>
      <c r="N60" s="22">
        <v>7.0555352000000002E-2</v>
      </c>
      <c r="O60" s="22"/>
      <c r="P60" s="1"/>
      <c r="Q60" s="1"/>
      <c r="R60" s="1"/>
      <c r="S60" s="1"/>
      <c r="U60" s="23"/>
      <c r="V60" s="23"/>
      <c r="W60" s="23"/>
      <c r="X60" s="23"/>
      <c r="Y60" s="24"/>
    </row>
    <row r="61" spans="1:25" s="4" customFormat="1">
      <c r="A61" s="25" t="s">
        <v>16</v>
      </c>
      <c r="B61" s="26" t="s">
        <v>359</v>
      </c>
      <c r="C61" s="26" t="s">
        <v>878</v>
      </c>
      <c r="D61" s="27">
        <v>1.2452202273288266</v>
      </c>
      <c r="E61" s="1"/>
      <c r="F61" s="1"/>
      <c r="G61" s="1"/>
      <c r="H61" s="21">
        <v>3.6378539305989097E-2</v>
      </c>
      <c r="I61" s="2">
        <v>4</v>
      </c>
      <c r="K61" s="22">
        <v>8.8540625919706198E-2</v>
      </c>
      <c r="L61" s="22">
        <v>0.21954310538055799</v>
      </c>
      <c r="M61" s="22">
        <v>0.32449701747995502</v>
      </c>
      <c r="N61" s="22">
        <v>0.24466886599708601</v>
      </c>
      <c r="O61" s="22"/>
      <c r="P61" s="1"/>
      <c r="Q61" s="1"/>
      <c r="R61" s="1"/>
      <c r="S61" s="1"/>
      <c r="U61" s="23"/>
      <c r="V61" s="23"/>
      <c r="W61" s="23"/>
      <c r="X61" s="23"/>
      <c r="Y61" s="24"/>
    </row>
    <row r="62" spans="1:25" s="4" customFormat="1">
      <c r="A62" s="25" t="s">
        <v>207</v>
      </c>
      <c r="B62" s="26" t="s">
        <v>329</v>
      </c>
      <c r="C62" s="26" t="s">
        <v>878</v>
      </c>
      <c r="D62" s="27">
        <v>1.2441373257671859</v>
      </c>
      <c r="E62" s="1"/>
      <c r="F62" s="1"/>
      <c r="G62" s="1"/>
      <c r="H62" s="21">
        <v>2.17649842612355E-2</v>
      </c>
      <c r="I62" s="2">
        <v>4</v>
      </c>
      <c r="K62" s="22">
        <v>0.28490583440148498</v>
      </c>
      <c r="L62" s="22">
        <v>0.22906607887918901</v>
      </c>
      <c r="M62" s="22">
        <v>0.19385656471479501</v>
      </c>
      <c r="N62" s="22">
        <v>0.16594103685452199</v>
      </c>
      <c r="O62" s="22"/>
      <c r="P62" s="1"/>
      <c r="Q62" s="1"/>
      <c r="R62" s="1"/>
      <c r="S62" s="1"/>
      <c r="U62" s="23"/>
      <c r="V62" s="23"/>
      <c r="W62" s="23"/>
      <c r="X62" s="23"/>
      <c r="Y62" s="24"/>
    </row>
    <row r="63" spans="1:25" s="4" customFormat="1">
      <c r="A63" s="25" t="s">
        <v>174</v>
      </c>
      <c r="B63" s="26" t="s">
        <v>455</v>
      </c>
      <c r="C63" s="26" t="s">
        <v>878</v>
      </c>
      <c r="D63" s="27">
        <v>1.2427573399442378</v>
      </c>
      <c r="E63" s="1"/>
      <c r="F63" s="1"/>
      <c r="G63" s="1"/>
      <c r="H63" s="21">
        <v>2.7287413235528801E-2</v>
      </c>
      <c r="I63" s="2">
        <v>4</v>
      </c>
      <c r="K63" s="22">
        <v>0.13951726192342001</v>
      </c>
      <c r="L63" s="22">
        <v>0.30786434535481899</v>
      </c>
      <c r="M63" s="22">
        <v>0.22332150916747401</v>
      </c>
      <c r="N63" s="22">
        <v>0.19862717230076599</v>
      </c>
      <c r="O63" s="22"/>
      <c r="P63" s="1"/>
      <c r="Q63" s="1"/>
      <c r="R63" s="1"/>
      <c r="S63" s="1"/>
      <c r="U63" s="23"/>
      <c r="V63" s="23"/>
      <c r="W63" s="23"/>
      <c r="X63" s="23"/>
      <c r="Y63" s="24"/>
    </row>
    <row r="64" spans="1:25" s="4" customFormat="1">
      <c r="A64" s="25" t="s">
        <v>22</v>
      </c>
      <c r="B64" s="26" t="s">
        <v>384</v>
      </c>
      <c r="C64" s="26" t="s">
        <v>878</v>
      </c>
      <c r="D64" s="27">
        <v>1.2416502406744767</v>
      </c>
      <c r="E64" s="1"/>
      <c r="F64" s="1"/>
      <c r="G64" s="1"/>
      <c r="H64" s="21">
        <v>4.8694864782109999E-2</v>
      </c>
      <c r="I64" s="2">
        <v>4</v>
      </c>
      <c r="K64" s="22">
        <v>0.30463027397053599</v>
      </c>
      <c r="L64" s="22">
        <v>7.1897974397505102E-2</v>
      </c>
      <c r="M64" s="22">
        <v>0.162893655174111</v>
      </c>
      <c r="N64" s="22">
        <v>0.32634343281349099</v>
      </c>
      <c r="O64" s="22"/>
      <c r="P64" s="1"/>
      <c r="Q64" s="1"/>
      <c r="R64" s="1"/>
      <c r="S64" s="1"/>
      <c r="U64" s="23"/>
      <c r="V64" s="23"/>
      <c r="W64" s="23"/>
      <c r="X64" s="23"/>
      <c r="Y64" s="24"/>
    </row>
    <row r="65" spans="1:25" s="4" customFormat="1">
      <c r="A65" s="25" t="s">
        <v>195</v>
      </c>
      <c r="B65" s="26" t="s">
        <v>454</v>
      </c>
      <c r="C65" s="26" t="s">
        <v>878</v>
      </c>
      <c r="D65" s="27">
        <v>1.2381136371513222</v>
      </c>
      <c r="E65" s="1"/>
      <c r="F65" s="1"/>
      <c r="G65" s="1"/>
      <c r="H65" s="21">
        <v>2.2972891814496899E-2</v>
      </c>
      <c r="I65" s="2">
        <v>4</v>
      </c>
      <c r="K65" s="22">
        <v>0.27164449399941099</v>
      </c>
      <c r="L65" s="22">
        <v>0.15085213626348901</v>
      </c>
      <c r="M65" s="22">
        <v>0.18951459881737701</v>
      </c>
      <c r="N65" s="22">
        <v>0.24234461477454999</v>
      </c>
      <c r="O65" s="22"/>
      <c r="P65" s="1"/>
      <c r="Q65" s="1"/>
      <c r="R65" s="1"/>
      <c r="S65" s="1"/>
      <c r="U65" s="23"/>
      <c r="V65" s="23"/>
      <c r="W65" s="23"/>
      <c r="X65" s="23"/>
      <c r="Y65" s="24"/>
    </row>
    <row r="66" spans="1:25" s="4" customFormat="1">
      <c r="A66" s="25" t="s">
        <v>221</v>
      </c>
      <c r="B66" s="26" t="s">
        <v>334</v>
      </c>
      <c r="C66" s="26" t="s">
        <v>878</v>
      </c>
      <c r="D66" s="27">
        <v>1.2326800391735198</v>
      </c>
      <c r="E66" s="1"/>
      <c r="F66" s="1"/>
      <c r="G66" s="1"/>
      <c r="H66" s="21">
        <v>1.9799947708604201E-2</v>
      </c>
      <c r="I66" s="2">
        <v>4</v>
      </c>
      <c r="K66" s="22">
        <v>0.20335439980704001</v>
      </c>
      <c r="L66" s="22">
        <v>0.19284765893168099</v>
      </c>
      <c r="M66" s="22">
        <v>0.249124474096447</v>
      </c>
      <c r="N66" s="22">
        <v>0.19143623786532701</v>
      </c>
      <c r="O66" s="22"/>
      <c r="P66" s="1"/>
      <c r="Q66" s="1"/>
      <c r="R66" s="1"/>
      <c r="S66" s="1"/>
      <c r="U66" s="23"/>
      <c r="V66" s="23"/>
      <c r="W66" s="23"/>
      <c r="X66" s="23"/>
      <c r="Y66" s="24"/>
    </row>
    <row r="67" spans="1:25" s="4" customFormat="1">
      <c r="A67" s="25" t="s">
        <v>118</v>
      </c>
      <c r="B67" s="26" t="s">
        <v>461</v>
      </c>
      <c r="C67" s="26" t="s">
        <v>878</v>
      </c>
      <c r="D67" s="27">
        <v>1.2318898291377329</v>
      </c>
      <c r="E67" s="1"/>
      <c r="F67" s="1"/>
      <c r="G67" s="1"/>
      <c r="H67" s="21">
        <v>3.5884803016476098E-2</v>
      </c>
      <c r="I67" s="2">
        <v>4</v>
      </c>
      <c r="K67" s="22">
        <v>0.12958091484135001</v>
      </c>
      <c r="L67" s="22">
        <v>0.21397632409703801</v>
      </c>
      <c r="M67" s="22">
        <v>0.166028072852209</v>
      </c>
      <c r="N67" s="22">
        <v>0.32461243505555099</v>
      </c>
      <c r="O67" s="22"/>
      <c r="P67" s="1"/>
      <c r="Q67" s="1"/>
      <c r="R67" s="1"/>
      <c r="S67" s="1"/>
      <c r="U67" s="23"/>
      <c r="V67" s="23"/>
      <c r="W67" s="23"/>
      <c r="X67" s="23"/>
      <c r="Y67" s="24"/>
    </row>
    <row r="68" spans="1:25" s="4" customFormat="1">
      <c r="A68" s="25" t="s">
        <v>37</v>
      </c>
      <c r="B68" s="26" t="s">
        <v>327</v>
      </c>
      <c r="C68" s="26" t="s">
        <v>878</v>
      </c>
      <c r="D68" s="27">
        <v>1.2296300902728661</v>
      </c>
      <c r="E68" s="1"/>
      <c r="F68" s="1"/>
      <c r="G68" s="1"/>
      <c r="H68" s="21">
        <v>4.7303414481895102E-2</v>
      </c>
      <c r="I68" s="2">
        <v>4</v>
      </c>
      <c r="K68" s="22">
        <v>4.6309535960057401E-2</v>
      </c>
      <c r="L68" s="22">
        <v>0.25184730224530499</v>
      </c>
      <c r="M68" s="22">
        <v>0.26126086588505798</v>
      </c>
      <c r="N68" s="22">
        <v>0.26743583405975202</v>
      </c>
      <c r="O68" s="22"/>
      <c r="P68" s="1"/>
      <c r="Q68" s="1"/>
      <c r="R68" s="1"/>
      <c r="S68" s="1"/>
      <c r="U68" s="23"/>
      <c r="V68" s="23"/>
      <c r="W68" s="23"/>
      <c r="X68" s="23"/>
      <c r="Y68" s="24"/>
    </row>
    <row r="69" spans="1:25" s="4" customFormat="1">
      <c r="A69" s="25" t="s">
        <v>87</v>
      </c>
      <c r="B69" s="26" t="s">
        <v>463</v>
      </c>
      <c r="C69" s="26" t="s">
        <v>878</v>
      </c>
      <c r="D69" s="27">
        <v>1.2253312974566275</v>
      </c>
      <c r="E69" s="1"/>
      <c r="F69" s="1"/>
      <c r="G69" s="1"/>
      <c r="H69" s="21">
        <v>3.8477059230312201E-2</v>
      </c>
      <c r="I69" s="2">
        <v>4</v>
      </c>
      <c r="K69" s="22">
        <v>0.28272465664823498</v>
      </c>
      <c r="L69" s="22">
        <v>0.25184730224530499</v>
      </c>
      <c r="M69" s="22">
        <v>0.19385656471479501</v>
      </c>
      <c r="N69" s="22">
        <v>8.4416493735217604E-2</v>
      </c>
      <c r="O69" s="22"/>
      <c r="P69" s="1"/>
      <c r="Q69" s="1"/>
      <c r="R69" s="1"/>
      <c r="S69" s="1"/>
      <c r="U69" s="23"/>
      <c r="V69" s="23"/>
      <c r="W69" s="23"/>
      <c r="X69" s="23"/>
      <c r="Y69" s="24"/>
    </row>
    <row r="70" spans="1:25" s="4" customFormat="1">
      <c r="A70" s="25" t="s">
        <v>3</v>
      </c>
      <c r="B70" s="26" t="s">
        <v>351</v>
      </c>
      <c r="C70" s="26" t="s">
        <v>878</v>
      </c>
      <c r="D70" s="27">
        <v>1.2202418365628462</v>
      </c>
      <c r="E70" s="1"/>
      <c r="F70" s="1"/>
      <c r="G70" s="1"/>
      <c r="H70" s="21">
        <v>4.7303414481895102E-2</v>
      </c>
      <c r="I70" s="2">
        <v>4</v>
      </c>
      <c r="K70" s="22">
        <v>0.32643032228735003</v>
      </c>
      <c r="L70" s="22">
        <v>0.17383245091763599</v>
      </c>
      <c r="M70" s="22">
        <v>0.212465053938557</v>
      </c>
      <c r="N70" s="22">
        <v>8.3468436023290002E-2</v>
      </c>
      <c r="O70" s="22"/>
      <c r="P70" s="1"/>
      <c r="Q70" s="1"/>
      <c r="R70" s="1"/>
      <c r="S70" s="1"/>
      <c r="U70" s="23"/>
      <c r="V70" s="23"/>
      <c r="W70" s="23"/>
      <c r="X70" s="23"/>
      <c r="Y70" s="24"/>
    </row>
    <row r="71" spans="1:25" s="4" customFormat="1">
      <c r="A71" s="25" t="s">
        <v>126</v>
      </c>
      <c r="B71" s="26" t="s">
        <v>460</v>
      </c>
      <c r="C71" s="26" t="s">
        <v>878</v>
      </c>
      <c r="D71" s="27">
        <v>1.2187550788349719</v>
      </c>
      <c r="E71" s="1"/>
      <c r="F71" s="1"/>
      <c r="G71" s="1"/>
      <c r="H71" s="21">
        <v>3.5717423116707697E-2</v>
      </c>
      <c r="I71" s="2">
        <v>4</v>
      </c>
      <c r="K71" s="22">
        <v>9.3037341737047405E-2</v>
      </c>
      <c r="L71" s="22">
        <v>0.20600185865378601</v>
      </c>
      <c r="M71" s="22">
        <v>0.25320301916760102</v>
      </c>
      <c r="N71" s="22">
        <v>0.23907742272334401</v>
      </c>
      <c r="O71" s="22"/>
      <c r="P71" s="1"/>
      <c r="Q71" s="1"/>
      <c r="R71" s="1"/>
      <c r="S71" s="1"/>
      <c r="U71" s="23"/>
      <c r="V71" s="23"/>
      <c r="W71" s="23"/>
      <c r="X71" s="23"/>
      <c r="Y71" s="24"/>
    </row>
    <row r="72" spans="1:25" s="4" customFormat="1">
      <c r="A72" s="25" t="s">
        <v>28</v>
      </c>
      <c r="B72" s="26" t="s">
        <v>339</v>
      </c>
      <c r="C72" s="26" t="s">
        <v>878</v>
      </c>
      <c r="D72" s="27">
        <v>1.2179787042129744</v>
      </c>
      <c r="E72" s="1"/>
      <c r="F72" s="1"/>
      <c r="G72" s="1"/>
      <c r="H72" s="21">
        <v>4.7303414481895102E-2</v>
      </c>
      <c r="I72" s="2">
        <v>4</v>
      </c>
      <c r="K72" s="22">
        <v>5.5246550498911501E-2</v>
      </c>
      <c r="L72" s="22">
        <v>0.23909617770119801</v>
      </c>
      <c r="M72" s="22">
        <v>0.28503959553490299</v>
      </c>
      <c r="N72" s="22">
        <v>0.209388415901201</v>
      </c>
      <c r="O72" s="22"/>
      <c r="P72" s="1"/>
      <c r="Q72" s="1"/>
      <c r="R72" s="1"/>
      <c r="S72" s="1"/>
      <c r="U72" s="23"/>
      <c r="V72" s="23"/>
      <c r="W72" s="23"/>
      <c r="X72" s="23"/>
      <c r="Y72" s="24"/>
    </row>
    <row r="73" spans="1:25" s="4" customFormat="1">
      <c r="A73" s="25" t="s">
        <v>148</v>
      </c>
      <c r="B73" s="26" t="s">
        <v>431</v>
      </c>
      <c r="C73" s="26" t="s">
        <v>878</v>
      </c>
      <c r="D73" s="27">
        <v>1.213313871512002</v>
      </c>
      <c r="E73" s="1"/>
      <c r="F73" s="1"/>
      <c r="G73" s="1"/>
      <c r="H73" s="21">
        <v>3.22729352389136E-2</v>
      </c>
      <c r="I73" s="2">
        <v>4</v>
      </c>
      <c r="K73" s="22">
        <v>0.13723433025086901</v>
      </c>
      <c r="L73" s="22">
        <v>0.19831254916166199</v>
      </c>
      <c r="M73" s="22">
        <v>0.26966872058857</v>
      </c>
      <c r="N73" s="22">
        <v>0.16820581155594799</v>
      </c>
      <c r="O73" s="22"/>
      <c r="P73" s="1"/>
      <c r="Q73" s="1"/>
      <c r="R73" s="1"/>
      <c r="S73" s="1"/>
      <c r="U73" s="23"/>
      <c r="V73" s="23"/>
      <c r="W73" s="23"/>
      <c r="X73" s="23"/>
      <c r="Y73" s="24"/>
    </row>
    <row r="74" spans="1:25" s="4" customFormat="1">
      <c r="A74" s="25" t="s">
        <v>50</v>
      </c>
      <c r="B74" s="26" t="s">
        <v>347</v>
      </c>
      <c r="C74" s="26" t="s">
        <v>878</v>
      </c>
      <c r="D74" s="27">
        <v>1.2093683678758633</v>
      </c>
      <c r="E74" s="1"/>
      <c r="F74" s="1"/>
      <c r="G74" s="1"/>
      <c r="H74" s="21">
        <v>4.6044616849012801E-2</v>
      </c>
      <c r="I74" s="2">
        <v>4</v>
      </c>
      <c r="K74" s="22">
        <v>0.19020913411925999</v>
      </c>
      <c r="L74" s="22">
        <v>0.241836575626448</v>
      </c>
      <c r="M74" s="22">
        <v>0.26013165533361199</v>
      </c>
      <c r="N74" s="22">
        <v>6.8215488096832602E-2</v>
      </c>
      <c r="O74" s="22"/>
      <c r="P74" s="1"/>
      <c r="Q74" s="1"/>
      <c r="R74" s="1"/>
      <c r="S74" s="1"/>
      <c r="U74" s="23"/>
      <c r="V74" s="23"/>
      <c r="W74" s="23"/>
      <c r="X74" s="23"/>
      <c r="Y74" s="24"/>
    </row>
    <row r="75" spans="1:25" s="4" customFormat="1">
      <c r="A75" s="25" t="s">
        <v>98</v>
      </c>
      <c r="B75" s="26" t="s">
        <v>349</v>
      </c>
      <c r="C75" s="26" t="s">
        <v>878</v>
      </c>
      <c r="D75" s="27">
        <v>1.2088509641580212</v>
      </c>
      <c r="E75" s="1"/>
      <c r="F75" s="1"/>
      <c r="G75" s="1"/>
      <c r="H75" s="21">
        <v>3.7932625851574198E-2</v>
      </c>
      <c r="I75" s="2">
        <v>4</v>
      </c>
      <c r="K75" s="22">
        <v>0.22114554962260399</v>
      </c>
      <c r="L75" s="22">
        <v>8.9492933136574193E-2</v>
      </c>
      <c r="M75" s="22">
        <v>0.19304737825489701</v>
      </c>
      <c r="N75" s="22">
        <v>0.25499530714200103</v>
      </c>
      <c r="O75" s="22"/>
      <c r="P75" s="1"/>
      <c r="Q75" s="1"/>
      <c r="R75" s="1"/>
      <c r="S75" s="1"/>
      <c r="U75" s="23"/>
      <c r="V75" s="23"/>
      <c r="W75" s="23"/>
      <c r="X75" s="23"/>
      <c r="Y75" s="24"/>
    </row>
    <row r="76" spans="1:25" s="4" customFormat="1">
      <c r="A76" s="25" t="s">
        <v>170</v>
      </c>
      <c r="B76" s="26" t="s">
        <v>456</v>
      </c>
      <c r="C76" s="26" t="s">
        <v>878</v>
      </c>
      <c r="D76" s="27">
        <v>1.2072538715917995</v>
      </c>
      <c r="E76" s="1"/>
      <c r="F76" s="1"/>
      <c r="G76" s="1"/>
      <c r="H76" s="21">
        <v>2.7287413235528801E-2</v>
      </c>
      <c r="I76" s="2">
        <v>4</v>
      </c>
      <c r="K76" s="22">
        <v>0.20901907358072999</v>
      </c>
      <c r="L76" s="22">
        <v>0.22111347670964501</v>
      </c>
      <c r="M76" s="22">
        <v>0.181556474908211</v>
      </c>
      <c r="N76" s="22">
        <v>0.14170398567157999</v>
      </c>
      <c r="O76" s="22"/>
      <c r="P76" s="1"/>
      <c r="Q76" s="1"/>
      <c r="R76" s="1"/>
      <c r="S76" s="1"/>
      <c r="U76" s="23"/>
      <c r="V76" s="23"/>
      <c r="W76" s="23"/>
      <c r="X76" s="23"/>
      <c r="Y76" s="24"/>
    </row>
    <row r="77" spans="1:25" s="4" customFormat="1">
      <c r="A77" s="25" t="s">
        <v>134</v>
      </c>
      <c r="B77" s="26" t="s">
        <v>432</v>
      </c>
      <c r="C77" s="26" t="s">
        <v>878</v>
      </c>
      <c r="D77" s="27">
        <v>1.2042279780299592</v>
      </c>
      <c r="E77" s="1"/>
      <c r="F77" s="1"/>
      <c r="G77" s="1"/>
      <c r="H77" s="21">
        <v>3.5061870844631797E-2</v>
      </c>
      <c r="I77" s="2">
        <v>4</v>
      </c>
      <c r="K77" s="22">
        <v>0.14745948050483801</v>
      </c>
      <c r="L77" s="22">
        <v>0.20351526344329701</v>
      </c>
      <c r="M77" s="22">
        <v>0.25919218230001601</v>
      </c>
      <c r="N77" s="22">
        <v>0.133187791693063</v>
      </c>
      <c r="O77" s="22"/>
      <c r="P77" s="1"/>
      <c r="Q77" s="1"/>
      <c r="R77" s="1"/>
      <c r="S77" s="1"/>
      <c r="U77" s="23"/>
      <c r="V77" s="23"/>
      <c r="W77" s="23"/>
      <c r="X77" s="23"/>
      <c r="Y77" s="24"/>
    </row>
    <row r="78" spans="1:25" s="4" customFormat="1">
      <c r="A78" s="25" t="s">
        <v>122</v>
      </c>
      <c r="B78" s="26" t="s">
        <v>337</v>
      </c>
      <c r="C78" s="26" t="s">
        <v>878</v>
      </c>
      <c r="D78" s="27">
        <v>1.203941691514455</v>
      </c>
      <c r="E78" s="1"/>
      <c r="F78" s="1"/>
      <c r="G78" s="1"/>
      <c r="H78" s="21">
        <v>3.5856673221770399E-2</v>
      </c>
      <c r="I78" s="2">
        <v>4</v>
      </c>
      <c r="K78" s="22">
        <v>0.16560903472067301</v>
      </c>
      <c r="L78" s="22">
        <v>0.27423184990180999</v>
      </c>
      <c r="M78" s="22">
        <v>0.14620033460676499</v>
      </c>
      <c r="N78" s="22">
        <v>0.156362447727566</v>
      </c>
      <c r="O78" s="22"/>
      <c r="P78" s="1"/>
      <c r="Q78" s="1"/>
      <c r="R78" s="1"/>
      <c r="S78" s="1"/>
      <c r="U78" s="23"/>
      <c r="V78" s="23"/>
      <c r="W78" s="23"/>
      <c r="X78" s="23"/>
      <c r="Y78" s="24"/>
    </row>
    <row r="79" spans="1:25" s="4" customFormat="1">
      <c r="A79" s="25" t="s">
        <v>0</v>
      </c>
      <c r="B79" s="26" t="s">
        <v>561</v>
      </c>
      <c r="C79" s="26" t="s">
        <v>878</v>
      </c>
      <c r="D79" s="27">
        <v>0.83177138157192221</v>
      </c>
      <c r="E79" s="1"/>
      <c r="F79" s="1"/>
      <c r="G79" s="1"/>
      <c r="H79" s="21">
        <v>4.8892075892713403E-2</v>
      </c>
      <c r="I79" s="2">
        <v>4</v>
      </c>
      <c r="K79" s="22">
        <v>-0.12550125999162501</v>
      </c>
      <c r="L79" s="22">
        <v>-0.113683112716254</v>
      </c>
      <c r="M79" s="22">
        <v>-0.307364894235785</v>
      </c>
      <c r="N79" s="22">
        <v>-0.19024136379582099</v>
      </c>
      <c r="O79" s="22"/>
      <c r="P79" s="1"/>
      <c r="Q79" s="1"/>
      <c r="R79" s="1"/>
      <c r="S79" s="1"/>
      <c r="U79" s="23"/>
      <c r="V79" s="23"/>
      <c r="W79" s="23"/>
      <c r="X79" s="23"/>
      <c r="Y79" s="24"/>
    </row>
    <row r="80" spans="1:25" s="4" customFormat="1">
      <c r="A80" s="25" t="s">
        <v>85</v>
      </c>
      <c r="B80" s="26" t="s">
        <v>597</v>
      </c>
      <c r="C80" s="26" t="s">
        <v>878</v>
      </c>
      <c r="D80" s="27">
        <v>0.83132498593143977</v>
      </c>
      <c r="E80" s="1"/>
      <c r="F80" s="1"/>
      <c r="G80" s="1"/>
      <c r="H80" s="21">
        <v>3.3625010559671903E-2</v>
      </c>
      <c r="I80" s="2">
        <v>4</v>
      </c>
      <c r="K80" s="22">
        <v>-0.201484510569793</v>
      </c>
      <c r="L80" s="22">
        <v>-0.17435417961128299</v>
      </c>
      <c r="M80" s="22">
        <v>-0.121943972116955</v>
      </c>
      <c r="N80" s="22">
        <v>-0.241155267467176</v>
      </c>
      <c r="O80" s="22"/>
      <c r="P80" s="1"/>
      <c r="Q80" s="1"/>
      <c r="R80" s="1"/>
      <c r="S80" s="1"/>
      <c r="U80" s="23"/>
      <c r="V80" s="23"/>
      <c r="W80" s="23"/>
      <c r="X80" s="23"/>
      <c r="Y80" s="24"/>
    </row>
    <row r="81" spans="1:25" s="4" customFormat="1">
      <c r="A81" s="25" t="s">
        <v>8</v>
      </c>
      <c r="B81" s="26" t="s">
        <v>321</v>
      </c>
      <c r="C81" s="26" t="s">
        <v>878</v>
      </c>
      <c r="D81" s="27">
        <v>0.83085790763828371</v>
      </c>
      <c r="E81" s="1"/>
      <c r="F81" s="1"/>
      <c r="G81" s="1"/>
      <c r="H81" s="21">
        <v>4.7303414481895102E-2</v>
      </c>
      <c r="I81" s="2">
        <v>4</v>
      </c>
      <c r="K81" s="22">
        <v>-8.9498312312040598E-2</v>
      </c>
      <c r="L81" s="22">
        <v>-0.298043259641111</v>
      </c>
      <c r="M81" s="22">
        <v>-0.18131363171229001</v>
      </c>
      <c r="N81" s="22">
        <v>-0.172330749742684</v>
      </c>
      <c r="O81" s="22"/>
      <c r="P81" s="1"/>
      <c r="Q81" s="1"/>
      <c r="R81" s="1"/>
      <c r="S81" s="1"/>
      <c r="U81" s="23"/>
      <c r="V81" s="23"/>
      <c r="W81" s="23"/>
      <c r="X81" s="23"/>
      <c r="Y81" s="24"/>
    </row>
    <row r="82" spans="1:25" s="4" customFormat="1">
      <c r="A82" s="25" t="s">
        <v>120</v>
      </c>
      <c r="B82" s="26" t="s">
        <v>562</v>
      </c>
      <c r="C82" s="26" t="s">
        <v>878</v>
      </c>
      <c r="D82" s="27">
        <v>0.83053914426331354</v>
      </c>
      <c r="E82" s="1"/>
      <c r="F82" s="1"/>
      <c r="G82" s="1"/>
      <c r="H82" s="21">
        <v>2.7287413235528801E-2</v>
      </c>
      <c r="I82" s="2">
        <v>4</v>
      </c>
      <c r="K82" s="22">
        <v>-0.21109117160114099</v>
      </c>
      <c r="L82" s="22">
        <v>-0.168672815090361</v>
      </c>
      <c r="M82" s="22">
        <v>-0.15190099448668501</v>
      </c>
      <c r="N82" s="22">
        <v>-0.211055889502203</v>
      </c>
      <c r="O82" s="22"/>
      <c r="P82" s="1"/>
      <c r="Q82" s="1"/>
      <c r="R82" s="1"/>
      <c r="S82" s="1"/>
      <c r="U82" s="23"/>
      <c r="V82" s="23"/>
      <c r="W82" s="23"/>
      <c r="X82" s="23"/>
      <c r="Y82" s="24"/>
    </row>
    <row r="83" spans="1:25" s="4" customFormat="1">
      <c r="A83" s="25" t="s">
        <v>116</v>
      </c>
      <c r="B83" s="26" t="s">
        <v>547</v>
      </c>
      <c r="C83" s="26" t="s">
        <v>878</v>
      </c>
      <c r="D83" s="27">
        <v>0.83043837502764062</v>
      </c>
      <c r="E83" s="1"/>
      <c r="F83" s="1"/>
      <c r="G83" s="1"/>
      <c r="H83" s="21">
        <v>2.74904307685708E-2</v>
      </c>
      <c r="I83" s="2">
        <v>4</v>
      </c>
      <c r="K83" s="22">
        <v>-0.150857580052707</v>
      </c>
      <c r="L83" s="22">
        <v>-0.19873196130257001</v>
      </c>
      <c r="M83" s="22">
        <v>-0.170252845878859</v>
      </c>
      <c r="N83" s="22">
        <v>-0.223363832511494</v>
      </c>
      <c r="O83" s="22"/>
      <c r="P83" s="1"/>
      <c r="Q83" s="1"/>
      <c r="R83" s="1"/>
      <c r="S83" s="1"/>
      <c r="U83" s="23"/>
      <c r="V83" s="23"/>
      <c r="W83" s="23"/>
      <c r="X83" s="23"/>
      <c r="Y83" s="24"/>
    </row>
    <row r="84" spans="1:25" s="4" customFormat="1">
      <c r="A84" s="25" t="s">
        <v>142</v>
      </c>
      <c r="B84" s="26" t="s">
        <v>301</v>
      </c>
      <c r="C84" s="26" t="s">
        <v>878</v>
      </c>
      <c r="D84" s="27">
        <v>0.82583993072824491</v>
      </c>
      <c r="E84" s="1"/>
      <c r="F84" s="1"/>
      <c r="G84" s="1"/>
      <c r="H84" s="21">
        <v>2.2840441126938199E-2</v>
      </c>
      <c r="I84" s="2">
        <v>4</v>
      </c>
      <c r="K84" s="22">
        <v>-0.20034177512871101</v>
      </c>
      <c r="L84" s="22">
        <v>-0.21114914881966901</v>
      </c>
      <c r="M84" s="22">
        <v>-0.17812314186061701</v>
      </c>
      <c r="N84" s="22">
        <v>-0.17580318501166001</v>
      </c>
      <c r="O84" s="22"/>
      <c r="P84" s="1"/>
      <c r="Q84" s="1"/>
      <c r="R84" s="1"/>
      <c r="S84" s="1"/>
      <c r="U84" s="23"/>
      <c r="V84" s="23"/>
      <c r="W84" s="23"/>
      <c r="X84" s="23"/>
      <c r="Y84" s="24"/>
    </row>
    <row r="85" spans="1:25" s="4" customFormat="1">
      <c r="A85" s="25" t="s">
        <v>1</v>
      </c>
      <c r="B85" s="26" t="s">
        <v>494</v>
      </c>
      <c r="C85" s="26" t="s">
        <v>878</v>
      </c>
      <c r="D85" s="27">
        <v>0.82374157218696764</v>
      </c>
      <c r="E85" s="1"/>
      <c r="F85" s="1"/>
      <c r="G85" s="1"/>
      <c r="H85" s="21">
        <v>4.7303414481895102E-2</v>
      </c>
      <c r="I85" s="2">
        <v>4</v>
      </c>
      <c r="K85" s="22">
        <v>-0.27826944285980498</v>
      </c>
      <c r="L85" s="22">
        <v>-9.1153969000000001E-2</v>
      </c>
      <c r="M85" s="22">
        <v>-0.131376001990996</v>
      </c>
      <c r="N85" s="22">
        <v>-0.27479428315027998</v>
      </c>
      <c r="O85" s="22"/>
      <c r="P85" s="1"/>
      <c r="Q85" s="1"/>
      <c r="R85" s="1"/>
      <c r="S85" s="1"/>
      <c r="U85" s="23"/>
      <c r="V85" s="23"/>
      <c r="W85" s="23"/>
      <c r="X85" s="23"/>
      <c r="Y85" s="24"/>
    </row>
    <row r="86" spans="1:25" s="4" customFormat="1">
      <c r="A86" s="25" t="s">
        <v>6</v>
      </c>
      <c r="B86" s="26" t="s">
        <v>362</v>
      </c>
      <c r="C86" s="26" t="s">
        <v>878</v>
      </c>
      <c r="D86" s="27">
        <v>0.82197219488078899</v>
      </c>
      <c r="E86" s="1"/>
      <c r="F86" s="1"/>
      <c r="G86" s="1"/>
      <c r="H86" s="21">
        <v>4.7303414481895102E-2</v>
      </c>
      <c r="I86" s="2">
        <v>4</v>
      </c>
      <c r="K86" s="22">
        <v>-0.25801597162024897</v>
      </c>
      <c r="L86" s="22">
        <v>-5.1223801865828499E-2</v>
      </c>
      <c r="M86" s="22">
        <v>-0.24016958822214399</v>
      </c>
      <c r="N86" s="22">
        <v>-0.234785481000435</v>
      </c>
      <c r="O86" s="22"/>
      <c r="P86" s="1"/>
      <c r="Q86" s="1"/>
      <c r="R86" s="1"/>
      <c r="S86" s="1"/>
      <c r="U86" s="23"/>
      <c r="V86" s="23"/>
      <c r="W86" s="23"/>
      <c r="X86" s="23"/>
      <c r="Y86" s="24"/>
    </row>
    <row r="87" spans="1:25" s="4" customFormat="1">
      <c r="A87" s="25" t="s">
        <v>72</v>
      </c>
      <c r="B87" s="26" t="s">
        <v>548</v>
      </c>
      <c r="C87" s="26" t="s">
        <v>878</v>
      </c>
      <c r="D87" s="27">
        <v>0.82070461756107482</v>
      </c>
      <c r="E87" s="1"/>
      <c r="F87" s="1"/>
      <c r="G87" s="1"/>
      <c r="H87" s="21">
        <v>3.4136782632718903E-2</v>
      </c>
      <c r="I87" s="2">
        <v>4</v>
      </c>
      <c r="K87" s="22">
        <v>-0.123185698095618</v>
      </c>
      <c r="L87" s="22">
        <v>-0.18506471326933199</v>
      </c>
      <c r="M87" s="22">
        <v>-0.19384270163775499</v>
      </c>
      <c r="N87" s="22">
        <v>-0.28827495897031302</v>
      </c>
      <c r="O87" s="22"/>
      <c r="P87" s="1"/>
      <c r="Q87" s="1"/>
      <c r="R87" s="1"/>
      <c r="S87" s="1"/>
      <c r="U87" s="23"/>
      <c r="V87" s="23"/>
      <c r="W87" s="23"/>
      <c r="X87" s="23"/>
      <c r="Y87" s="24"/>
    </row>
    <row r="88" spans="1:25" s="4" customFormat="1">
      <c r="A88" s="25" t="s">
        <v>55</v>
      </c>
      <c r="B88" s="26" t="s">
        <v>565</v>
      </c>
      <c r="C88" s="26" t="s">
        <v>878</v>
      </c>
      <c r="D88" s="27">
        <v>0.8173663264264619</v>
      </c>
      <c r="E88" s="1"/>
      <c r="F88" s="1"/>
      <c r="G88" s="1"/>
      <c r="H88" s="21">
        <v>3.5856673221770399E-2</v>
      </c>
      <c r="I88" s="2">
        <v>4</v>
      </c>
      <c r="K88" s="22">
        <v>-0.10746399284782999</v>
      </c>
      <c r="L88" s="22">
        <v>-0.29566519115516798</v>
      </c>
      <c r="M88" s="22">
        <v>-0.19248654511655999</v>
      </c>
      <c r="N88" s="22">
        <v>-0.211055889502203</v>
      </c>
      <c r="O88" s="22"/>
      <c r="P88" s="1"/>
      <c r="Q88" s="1"/>
      <c r="R88" s="1"/>
      <c r="S88" s="1"/>
      <c r="U88" s="23"/>
      <c r="V88" s="23"/>
      <c r="W88" s="23"/>
      <c r="X88" s="23"/>
      <c r="Y88" s="24"/>
    </row>
    <row r="89" spans="1:25" s="4" customFormat="1">
      <c r="A89" s="25" t="s">
        <v>23</v>
      </c>
      <c r="B89" s="26" t="s">
        <v>545</v>
      </c>
      <c r="C89" s="26" t="s">
        <v>878</v>
      </c>
      <c r="D89" s="27">
        <v>0.81729315330586982</v>
      </c>
      <c r="E89" s="1"/>
      <c r="F89" s="1"/>
      <c r="G89" s="1"/>
      <c r="H89" s="21">
        <v>4.4742862846458002E-2</v>
      </c>
      <c r="I89" s="2">
        <v>4</v>
      </c>
      <c r="K89" s="22">
        <v>-0.106154517263083</v>
      </c>
      <c r="L89" s="22">
        <v>-0.238223052569942</v>
      </c>
      <c r="M89" s="22">
        <v>-0.31838623318793502</v>
      </c>
      <c r="N89" s="22">
        <v>-0.14426592380155201</v>
      </c>
      <c r="O89" s="22"/>
      <c r="P89" s="1"/>
      <c r="Q89" s="1"/>
      <c r="R89" s="1"/>
      <c r="S89" s="1"/>
      <c r="U89" s="23"/>
      <c r="V89" s="23"/>
      <c r="W89" s="23"/>
      <c r="X89" s="23"/>
      <c r="Y89" s="24"/>
    </row>
    <row r="90" spans="1:25" s="4" customFormat="1">
      <c r="A90" s="25" t="s">
        <v>106</v>
      </c>
      <c r="B90" s="26" t="s">
        <v>576</v>
      </c>
      <c r="C90" s="26" t="s">
        <v>878</v>
      </c>
      <c r="D90" s="27">
        <v>0.81642520463146484</v>
      </c>
      <c r="E90" s="1"/>
      <c r="F90" s="1"/>
      <c r="G90" s="1"/>
      <c r="H90" s="21">
        <v>3.1438759948756501E-2</v>
      </c>
      <c r="I90" s="2">
        <v>4</v>
      </c>
      <c r="K90" s="22">
        <v>-0.23684034828279299</v>
      </c>
      <c r="L90" s="22">
        <v>-0.26783675304936</v>
      </c>
      <c r="M90" s="22">
        <v>-0.12326661567993299</v>
      </c>
      <c r="N90" s="22">
        <v>-0.1833361855</v>
      </c>
      <c r="O90" s="22"/>
      <c r="P90" s="1"/>
      <c r="Q90" s="1"/>
      <c r="R90" s="1"/>
      <c r="S90" s="1"/>
      <c r="U90" s="23"/>
      <c r="V90" s="23"/>
      <c r="W90" s="23"/>
      <c r="X90" s="23"/>
      <c r="Y90" s="24"/>
    </row>
    <row r="91" spans="1:25" s="4" customFormat="1">
      <c r="A91" s="25" t="s">
        <v>113</v>
      </c>
      <c r="B91" s="26" t="s">
        <v>593</v>
      </c>
      <c r="C91" s="26" t="s">
        <v>878</v>
      </c>
      <c r="D91" s="27">
        <v>0.81468458800822707</v>
      </c>
      <c r="E91" s="1"/>
      <c r="F91" s="1"/>
      <c r="G91" s="1"/>
      <c r="H91" s="21">
        <v>3.1085404486619599E-2</v>
      </c>
      <c r="I91" s="2">
        <v>4</v>
      </c>
      <c r="K91" s="22">
        <v>-0.192099393328724</v>
      </c>
      <c r="L91" s="22">
        <v>-0.29964715320906099</v>
      </c>
      <c r="M91" s="22">
        <v>-0.15982794327279801</v>
      </c>
      <c r="N91" s="22">
        <v>-0.16824250709855301</v>
      </c>
      <c r="O91" s="22"/>
      <c r="P91" s="1"/>
      <c r="Q91" s="1"/>
      <c r="R91" s="1"/>
      <c r="S91" s="1"/>
      <c r="U91" s="23"/>
      <c r="V91" s="23"/>
      <c r="W91" s="23"/>
      <c r="X91" s="23"/>
      <c r="Y91" s="24"/>
    </row>
    <row r="92" spans="1:25" s="4" customFormat="1">
      <c r="A92" s="25" t="s">
        <v>81</v>
      </c>
      <c r="B92" s="26" t="s">
        <v>336</v>
      </c>
      <c r="C92" s="26" t="s">
        <v>878</v>
      </c>
      <c r="D92" s="27">
        <v>0.81450876725588606</v>
      </c>
      <c r="E92" s="1"/>
      <c r="F92" s="1"/>
      <c r="G92" s="1"/>
      <c r="H92" s="21">
        <v>3.4136782632718903E-2</v>
      </c>
      <c r="I92" s="2">
        <v>4</v>
      </c>
      <c r="K92" s="22">
        <v>-0.28913128795382298</v>
      </c>
      <c r="L92" s="22">
        <v>-0.24882672263585001</v>
      </c>
      <c r="M92" s="22">
        <v>-0.14035674675000001</v>
      </c>
      <c r="N92" s="22">
        <v>-0.14236559076080199</v>
      </c>
      <c r="O92" s="22"/>
      <c r="P92" s="1"/>
      <c r="Q92" s="1"/>
      <c r="R92" s="1"/>
      <c r="S92" s="1"/>
      <c r="U92" s="23"/>
      <c r="V92" s="23"/>
      <c r="W92" s="23"/>
      <c r="X92" s="23"/>
      <c r="Y92" s="24"/>
    </row>
    <row r="93" spans="1:25" s="4" customFormat="1">
      <c r="A93" s="25" t="s">
        <v>180</v>
      </c>
      <c r="B93" s="26" t="s">
        <v>590</v>
      </c>
      <c r="C93" s="26" t="s">
        <v>878</v>
      </c>
      <c r="D93" s="27">
        <v>0.81424245237242632</v>
      </c>
      <c r="E93" s="1"/>
      <c r="F93" s="1"/>
      <c r="G93" s="1"/>
      <c r="H93" s="21">
        <v>1.9799947708604201E-2</v>
      </c>
      <c r="I93" s="2">
        <v>4</v>
      </c>
      <c r="K93" s="22">
        <v>-0.20471514946300101</v>
      </c>
      <c r="L93" s="22">
        <v>-0.187837279596761</v>
      </c>
      <c r="M93" s="22">
        <v>-0.23171211602459599</v>
      </c>
      <c r="N93" s="22">
        <v>-0.197723872082153</v>
      </c>
      <c r="O93" s="22"/>
      <c r="P93" s="1"/>
      <c r="Q93" s="1"/>
      <c r="R93" s="1"/>
      <c r="S93" s="1"/>
      <c r="U93" s="23"/>
      <c r="V93" s="23"/>
      <c r="W93" s="23"/>
      <c r="X93" s="23"/>
      <c r="Y93" s="24"/>
    </row>
    <row r="94" spans="1:25" s="4" customFormat="1">
      <c r="A94" s="25" t="s">
        <v>12</v>
      </c>
      <c r="B94" s="26" t="s">
        <v>326</v>
      </c>
      <c r="C94" s="26" t="s">
        <v>878</v>
      </c>
      <c r="D94" s="27">
        <v>0.81233426023235367</v>
      </c>
      <c r="E94" s="1"/>
      <c r="F94" s="1"/>
      <c r="G94" s="1"/>
      <c r="H94" s="21">
        <v>4.7303414481895102E-2</v>
      </c>
      <c r="I94" s="2">
        <v>4</v>
      </c>
      <c r="K94" s="22">
        <v>-0.14844768780158499</v>
      </c>
      <c r="L94" s="22">
        <v>-0.132524271275546</v>
      </c>
      <c r="M94" s="22">
        <v>-0.183344541087062</v>
      </c>
      <c r="N94" s="22">
        <v>-0.367056991807164</v>
      </c>
      <c r="O94" s="22"/>
      <c r="P94" s="1"/>
      <c r="Q94" s="1"/>
      <c r="R94" s="1"/>
      <c r="S94" s="1"/>
      <c r="U94" s="23"/>
      <c r="V94" s="23"/>
      <c r="W94" s="23"/>
      <c r="X94" s="23"/>
      <c r="Y94" s="24"/>
    </row>
    <row r="95" spans="1:25" s="4" customFormat="1">
      <c r="A95" s="25" t="s">
        <v>135</v>
      </c>
      <c r="B95" s="26" t="s">
        <v>591</v>
      </c>
      <c r="C95" s="26" t="s">
        <v>878</v>
      </c>
      <c r="D95" s="27">
        <v>0.81041019836182449</v>
      </c>
      <c r="E95" s="1"/>
      <c r="F95" s="1"/>
      <c r="G95" s="1"/>
      <c r="H95" s="21">
        <v>2.3183161941919599E-2</v>
      </c>
      <c r="I95" s="2">
        <v>4</v>
      </c>
      <c r="K95" s="22">
        <v>-0.1833361855</v>
      </c>
      <c r="L95" s="22">
        <v>-0.18203179825767199</v>
      </c>
      <c r="M95" s="22">
        <v>-0.28654721297805402</v>
      </c>
      <c r="N95" s="22">
        <v>-0.18894377034902901</v>
      </c>
      <c r="O95" s="22"/>
      <c r="P95" s="1"/>
      <c r="Q95" s="1"/>
      <c r="R95" s="1"/>
      <c r="S95" s="1"/>
      <c r="U95" s="23"/>
      <c r="V95" s="23"/>
      <c r="W95" s="23"/>
      <c r="X95" s="23"/>
      <c r="Y95" s="24"/>
    </row>
    <row r="96" spans="1:25" s="4" customFormat="1">
      <c r="A96" s="25" t="s">
        <v>66</v>
      </c>
      <c r="B96" s="26" t="s">
        <v>543</v>
      </c>
      <c r="C96" s="26" t="s">
        <v>878</v>
      </c>
      <c r="D96" s="27">
        <v>0.80990724931129832</v>
      </c>
      <c r="E96" s="1"/>
      <c r="F96" s="1"/>
      <c r="G96" s="1"/>
      <c r="H96" s="21">
        <v>3.4287853105563398E-2</v>
      </c>
      <c r="I96" s="2">
        <v>4</v>
      </c>
      <c r="K96" s="22">
        <v>-0.266737668420782</v>
      </c>
      <c r="L96" s="22">
        <v>-0.113683112716254</v>
      </c>
      <c r="M96" s="22">
        <v>-0.29059064870096302</v>
      </c>
      <c r="N96" s="22">
        <v>-0.172330749742684</v>
      </c>
      <c r="O96" s="22"/>
      <c r="P96" s="1"/>
      <c r="Q96" s="1"/>
      <c r="R96" s="1"/>
      <c r="S96" s="1"/>
      <c r="U96" s="23"/>
      <c r="V96" s="23"/>
      <c r="W96" s="23"/>
      <c r="X96" s="23"/>
      <c r="Y96" s="24"/>
    </row>
    <row r="97" spans="1:25" s="4" customFormat="1">
      <c r="A97" s="25" t="s">
        <v>2</v>
      </c>
      <c r="B97" s="26" t="s">
        <v>572</v>
      </c>
      <c r="C97" s="26" t="s">
        <v>878</v>
      </c>
      <c r="D97" s="27">
        <v>0.80838311097899085</v>
      </c>
      <c r="E97" s="1"/>
      <c r="F97" s="1"/>
      <c r="G97" s="1"/>
      <c r="H97" s="21">
        <v>4.7303414481895102E-2</v>
      </c>
      <c r="I97" s="2">
        <v>4</v>
      </c>
      <c r="K97" s="22">
        <v>-0.179125249543168</v>
      </c>
      <c r="L97" s="22">
        <v>-8.3740127031386294E-2</v>
      </c>
      <c r="M97" s="22">
        <v>-0.36014745491517602</v>
      </c>
      <c r="N97" s="22">
        <v>-0.22786391083868601</v>
      </c>
      <c r="O97" s="22"/>
      <c r="P97" s="1"/>
      <c r="Q97" s="1"/>
      <c r="R97" s="1"/>
      <c r="S97" s="1"/>
      <c r="U97" s="23"/>
      <c r="V97" s="23"/>
      <c r="W97" s="23"/>
      <c r="X97" s="23"/>
      <c r="Y97" s="24"/>
    </row>
    <row r="98" spans="1:25" s="4" customFormat="1">
      <c r="A98" s="25" t="s">
        <v>110</v>
      </c>
      <c r="B98" s="26" t="s">
        <v>594</v>
      </c>
      <c r="C98" s="26" t="s">
        <v>878</v>
      </c>
      <c r="D98" s="27">
        <v>0.80587681711546044</v>
      </c>
      <c r="E98" s="1"/>
      <c r="F98" s="1"/>
      <c r="G98" s="1"/>
      <c r="H98" s="21">
        <v>3.1085404486619599E-2</v>
      </c>
      <c r="I98" s="2">
        <v>4</v>
      </c>
      <c r="K98" s="22">
        <v>-0.1833361855</v>
      </c>
      <c r="L98" s="22">
        <v>-0.123921424487761</v>
      </c>
      <c r="M98" s="22">
        <v>-0.27825745068884</v>
      </c>
      <c r="N98" s="22">
        <v>-0.27778246139746599</v>
      </c>
      <c r="O98" s="22"/>
      <c r="P98" s="1"/>
      <c r="Q98" s="1"/>
      <c r="R98" s="1"/>
      <c r="S98" s="1"/>
      <c r="U98" s="23"/>
      <c r="V98" s="23"/>
      <c r="W98" s="23"/>
      <c r="X98" s="23"/>
      <c r="Y98" s="24"/>
    </row>
    <row r="99" spans="1:25" s="4" customFormat="1">
      <c r="A99" s="25" t="s">
        <v>44</v>
      </c>
      <c r="B99" s="26" t="s">
        <v>564</v>
      </c>
      <c r="C99" s="26" t="s">
        <v>878</v>
      </c>
      <c r="D99" s="27">
        <v>0.80415368850052182</v>
      </c>
      <c r="E99" s="1"/>
      <c r="F99" s="1"/>
      <c r="G99" s="1"/>
      <c r="H99" s="21">
        <v>3.5884803016476098E-2</v>
      </c>
      <c r="I99" s="2">
        <v>4</v>
      </c>
      <c r="K99" s="22">
        <v>-0.131479058402067</v>
      </c>
      <c r="L99" s="22">
        <v>-0.19703196229696601</v>
      </c>
      <c r="M99" s="22">
        <v>-0.35310710838329001</v>
      </c>
      <c r="N99" s="22">
        <v>-0.19024136379582099</v>
      </c>
      <c r="O99" s="22"/>
      <c r="P99" s="1"/>
      <c r="Q99" s="1"/>
      <c r="R99" s="1"/>
      <c r="S99" s="1"/>
      <c r="U99" s="23"/>
      <c r="V99" s="23"/>
      <c r="W99" s="23"/>
      <c r="X99" s="23"/>
      <c r="Y99" s="24"/>
    </row>
    <row r="100" spans="1:25" s="4" customFormat="1">
      <c r="A100" s="25" t="s">
        <v>31</v>
      </c>
      <c r="B100" s="26" t="s">
        <v>600</v>
      </c>
      <c r="C100" s="26" t="s">
        <v>878</v>
      </c>
      <c r="D100" s="27">
        <v>0.80247647245011666</v>
      </c>
      <c r="E100" s="1"/>
      <c r="F100" s="1"/>
      <c r="G100" s="1"/>
      <c r="H100" s="21">
        <v>3.8977516636490399E-2</v>
      </c>
      <c r="I100" s="2">
        <v>4</v>
      </c>
      <c r="K100" s="22">
        <v>-0.24906101379784901</v>
      </c>
      <c r="L100" s="22">
        <v>-0.121043042407353</v>
      </c>
      <c r="M100" s="22">
        <v>-0.15628905248208999</v>
      </c>
      <c r="N100" s="22">
        <v>-0.353817860220352</v>
      </c>
      <c r="O100" s="22"/>
      <c r="P100" s="1"/>
      <c r="Q100" s="1"/>
      <c r="R100" s="1"/>
      <c r="S100" s="1"/>
      <c r="U100" s="23"/>
      <c r="V100" s="23"/>
      <c r="W100" s="23"/>
      <c r="X100" s="23"/>
      <c r="Y100" s="24"/>
    </row>
    <row r="101" spans="1:25" s="4" customFormat="1">
      <c r="A101" s="25" t="s">
        <v>96</v>
      </c>
      <c r="B101" s="26" t="s">
        <v>563</v>
      </c>
      <c r="C101" s="26" t="s">
        <v>878</v>
      </c>
      <c r="D101" s="27">
        <v>0.80199302284144081</v>
      </c>
      <c r="E101" s="1"/>
      <c r="F101" s="1"/>
      <c r="G101" s="1"/>
      <c r="H101" s="21">
        <v>3.2726877514690798E-2</v>
      </c>
      <c r="I101" s="2">
        <v>4</v>
      </c>
      <c r="K101" s="22">
        <v>-0.281166975632406</v>
      </c>
      <c r="L101" s="22">
        <v>-0.20625984994632701</v>
      </c>
      <c r="M101" s="22">
        <v>-0.105216561758931</v>
      </c>
      <c r="N101" s="22">
        <v>-0.28997809607200298</v>
      </c>
      <c r="O101" s="22"/>
      <c r="P101" s="1"/>
      <c r="Q101" s="1"/>
      <c r="R101" s="1"/>
      <c r="S101" s="1"/>
      <c r="U101" s="23"/>
      <c r="V101" s="23"/>
      <c r="W101" s="23"/>
      <c r="X101" s="23"/>
      <c r="Y101" s="24"/>
    </row>
    <row r="102" spans="1:25" s="4" customFormat="1">
      <c r="A102" s="25" t="s">
        <v>183</v>
      </c>
      <c r="B102" s="26" t="s">
        <v>589</v>
      </c>
      <c r="C102" s="26" t="s">
        <v>878</v>
      </c>
      <c r="D102" s="27">
        <v>0.80130980586794986</v>
      </c>
      <c r="E102" s="1"/>
      <c r="F102" s="1"/>
      <c r="G102" s="1"/>
      <c r="H102" s="21">
        <v>1.9799947708604201E-2</v>
      </c>
      <c r="I102" s="2">
        <v>4</v>
      </c>
      <c r="K102" s="22">
        <v>-0.27514695152846502</v>
      </c>
      <c r="L102" s="22">
        <v>-0.22027006268830801</v>
      </c>
      <c r="M102" s="22">
        <v>-0.167249684567359</v>
      </c>
      <c r="N102" s="22">
        <v>-0.223363832511494</v>
      </c>
      <c r="O102" s="22"/>
      <c r="P102" s="1"/>
      <c r="Q102" s="1"/>
      <c r="R102" s="1"/>
      <c r="S102" s="1"/>
      <c r="U102" s="23"/>
      <c r="V102" s="23"/>
      <c r="W102" s="23"/>
      <c r="X102" s="23"/>
      <c r="Y102" s="24"/>
    </row>
    <row r="103" spans="1:25" s="4" customFormat="1">
      <c r="A103" s="25" t="s">
        <v>191</v>
      </c>
      <c r="B103" s="26" t="s">
        <v>583</v>
      </c>
      <c r="C103" s="26" t="s">
        <v>878</v>
      </c>
      <c r="D103" s="27">
        <v>0.80009677553591019</v>
      </c>
      <c r="E103" s="1"/>
      <c r="F103" s="1"/>
      <c r="G103" s="1"/>
      <c r="H103" s="21">
        <v>1.9746828003693099E-2</v>
      </c>
      <c r="I103" s="2">
        <v>4</v>
      </c>
      <c r="K103" s="22">
        <v>-0.27713796643880301</v>
      </c>
      <c r="L103" s="22">
        <v>-0.23129656527485701</v>
      </c>
      <c r="M103" s="22">
        <v>-0.20031963962846899</v>
      </c>
      <c r="N103" s="22">
        <v>-0.1833361855</v>
      </c>
      <c r="O103" s="22"/>
      <c r="P103" s="1"/>
      <c r="Q103" s="1"/>
      <c r="R103" s="1"/>
      <c r="S103" s="1"/>
      <c r="U103" s="23"/>
      <c r="V103" s="23"/>
      <c r="W103" s="23"/>
      <c r="X103" s="23"/>
      <c r="Y103" s="24"/>
    </row>
    <row r="104" spans="1:25" s="4" customFormat="1">
      <c r="A104" s="25" t="s">
        <v>150</v>
      </c>
      <c r="B104" s="26" t="s">
        <v>345</v>
      </c>
      <c r="C104" s="26" t="s">
        <v>878</v>
      </c>
      <c r="D104" s="27">
        <v>0.7997748097879287</v>
      </c>
      <c r="E104" s="1"/>
      <c r="F104" s="1"/>
      <c r="G104" s="1"/>
      <c r="H104" s="21">
        <v>2.17649842612355E-2</v>
      </c>
      <c r="I104" s="2">
        <v>4</v>
      </c>
      <c r="K104" s="22">
        <v>-0.171971950445447</v>
      </c>
      <c r="L104" s="22">
        <v>-0.21557735155027999</v>
      </c>
      <c r="M104" s="22">
        <v>-0.197723872082153</v>
      </c>
      <c r="N104" s="22">
        <v>-0.308427140739784</v>
      </c>
      <c r="O104" s="22"/>
      <c r="P104" s="1"/>
      <c r="Q104" s="1"/>
      <c r="R104" s="1"/>
      <c r="S104" s="1"/>
      <c r="U104" s="23"/>
      <c r="V104" s="23"/>
      <c r="W104" s="23"/>
      <c r="X104" s="23"/>
      <c r="Y104" s="24"/>
    </row>
    <row r="105" spans="1:25" s="4" customFormat="1">
      <c r="A105" s="25" t="s">
        <v>193</v>
      </c>
      <c r="B105" s="26" t="s">
        <v>588</v>
      </c>
      <c r="C105" s="26" t="s">
        <v>878</v>
      </c>
      <c r="D105" s="27">
        <v>0.79863394048058522</v>
      </c>
      <c r="E105" s="1"/>
      <c r="F105" s="1"/>
      <c r="G105" s="1"/>
      <c r="H105" s="21">
        <v>1.9746828003693099E-2</v>
      </c>
      <c r="I105" s="2">
        <v>4</v>
      </c>
      <c r="K105" s="22">
        <v>-0.254635246588514</v>
      </c>
      <c r="L105" s="22">
        <v>-0.175851860720036</v>
      </c>
      <c r="M105" s="22">
        <v>-0.20240270319018799</v>
      </c>
      <c r="N105" s="22">
        <v>-0.26652053062296399</v>
      </c>
      <c r="O105" s="22"/>
      <c r="P105" s="1"/>
      <c r="Q105" s="1"/>
      <c r="R105" s="1"/>
      <c r="S105" s="1"/>
      <c r="U105" s="23"/>
      <c r="V105" s="23"/>
      <c r="W105" s="23"/>
      <c r="X105" s="23"/>
      <c r="Y105" s="24"/>
    </row>
    <row r="106" spans="1:25" s="4" customFormat="1">
      <c r="A106" s="25" t="s">
        <v>172</v>
      </c>
      <c r="B106" s="26" t="s">
        <v>579</v>
      </c>
      <c r="C106" s="26" t="s">
        <v>878</v>
      </c>
      <c r="D106" s="27">
        <v>0.79754484070296017</v>
      </c>
      <c r="E106" s="1"/>
      <c r="F106" s="1"/>
      <c r="G106" s="1"/>
      <c r="H106" s="21">
        <v>1.9799947708604201E-2</v>
      </c>
      <c r="I106" s="2">
        <v>4</v>
      </c>
      <c r="K106" s="22">
        <v>-0.18009808471137301</v>
      </c>
      <c r="L106" s="22">
        <v>-0.19327668166163101</v>
      </c>
      <c r="M106" s="22">
        <v>-0.23808970350620001</v>
      </c>
      <c r="N106" s="22">
        <v>-0.293404407388831</v>
      </c>
      <c r="O106" s="22"/>
      <c r="P106" s="1"/>
      <c r="Q106" s="1"/>
      <c r="R106" s="1"/>
      <c r="S106" s="1"/>
      <c r="U106" s="23"/>
      <c r="V106" s="23"/>
      <c r="W106" s="23"/>
      <c r="X106" s="23"/>
      <c r="Y106" s="24"/>
    </row>
    <row r="107" spans="1:25" s="4" customFormat="1">
      <c r="A107" s="25" t="s">
        <v>69</v>
      </c>
      <c r="B107" s="26" t="s">
        <v>558</v>
      </c>
      <c r="C107" s="26" t="s">
        <v>878</v>
      </c>
      <c r="D107" s="27">
        <v>0.79672393742287972</v>
      </c>
      <c r="E107" s="1"/>
      <c r="F107" s="1"/>
      <c r="G107" s="1"/>
      <c r="H107" s="21">
        <v>3.4136782632718903E-2</v>
      </c>
      <c r="I107" s="2">
        <v>4</v>
      </c>
      <c r="K107" s="22">
        <v>-0.13782010966205199</v>
      </c>
      <c r="L107" s="22">
        <v>-0.16458120145885299</v>
      </c>
      <c r="M107" s="22">
        <v>-0.35115751022132602</v>
      </c>
      <c r="N107" s="22">
        <v>-0.25542932797775803</v>
      </c>
      <c r="O107" s="22"/>
      <c r="P107" s="1"/>
      <c r="Q107" s="1"/>
      <c r="R107" s="1"/>
      <c r="S107" s="1"/>
      <c r="U107" s="23"/>
      <c r="V107" s="23"/>
      <c r="W107" s="23"/>
      <c r="X107" s="23"/>
      <c r="Y107" s="24"/>
    </row>
    <row r="108" spans="1:25" s="4" customFormat="1">
      <c r="A108" s="25" t="s">
        <v>197</v>
      </c>
      <c r="B108" s="26" t="s">
        <v>304</v>
      </c>
      <c r="C108" s="26" t="s">
        <v>878</v>
      </c>
      <c r="D108" s="27">
        <v>0.79438843495183631</v>
      </c>
      <c r="E108" s="1"/>
      <c r="F108" s="1"/>
      <c r="G108" s="1"/>
      <c r="H108" s="21">
        <v>1.84599564221366E-2</v>
      </c>
      <c r="I108" s="2">
        <v>4</v>
      </c>
      <c r="K108" s="22">
        <v>-0.17585086838618999</v>
      </c>
      <c r="L108" s="22">
        <v>-0.223174090363677</v>
      </c>
      <c r="M108" s="22">
        <v>-0.27569695204592898</v>
      </c>
      <c r="N108" s="22">
        <v>-0.24600898750370301</v>
      </c>
      <c r="O108" s="22"/>
      <c r="P108" s="1"/>
      <c r="Q108" s="1"/>
      <c r="R108" s="1"/>
      <c r="S108" s="1"/>
      <c r="U108" s="23"/>
      <c r="V108" s="23"/>
      <c r="W108" s="23"/>
      <c r="X108" s="23"/>
      <c r="Y108" s="24"/>
    </row>
    <row r="109" spans="1:25" s="4" customFormat="1">
      <c r="A109" s="25" t="s">
        <v>153</v>
      </c>
      <c r="B109" s="26" t="s">
        <v>299</v>
      </c>
      <c r="C109" s="26" t="s">
        <v>878</v>
      </c>
      <c r="D109" s="27">
        <v>0.7936763995893189</v>
      </c>
      <c r="E109" s="1"/>
      <c r="F109" s="1"/>
      <c r="G109" s="1"/>
      <c r="H109" s="21">
        <v>2.17649842612355E-2</v>
      </c>
      <c r="I109" s="2">
        <v>4</v>
      </c>
      <c r="K109" s="22">
        <v>-0.25598505783700398</v>
      </c>
      <c r="L109" s="22">
        <v>-0.26783675304936</v>
      </c>
      <c r="M109" s="22">
        <v>-0.131376001990996</v>
      </c>
      <c r="N109" s="22">
        <v>-0.26912001912783901</v>
      </c>
      <c r="O109" s="22"/>
      <c r="P109" s="1"/>
      <c r="Q109" s="1"/>
      <c r="R109" s="1"/>
      <c r="S109" s="1"/>
      <c r="U109" s="23"/>
      <c r="V109" s="23"/>
      <c r="W109" s="23"/>
      <c r="X109" s="23"/>
      <c r="Y109" s="24"/>
    </row>
    <row r="110" spans="1:25" s="4" customFormat="1">
      <c r="A110" s="25" t="s">
        <v>188</v>
      </c>
      <c r="B110" s="26" t="s">
        <v>504</v>
      </c>
      <c r="C110" s="26" t="s">
        <v>878</v>
      </c>
      <c r="D110" s="27">
        <v>0.79256459404123347</v>
      </c>
      <c r="E110" s="1"/>
      <c r="F110" s="1"/>
      <c r="G110" s="1"/>
      <c r="H110" s="21">
        <v>2.17649842612355E-2</v>
      </c>
      <c r="I110" s="2">
        <v>4</v>
      </c>
      <c r="K110" s="22">
        <v>-0.218473355377688</v>
      </c>
      <c r="L110" s="22">
        <v>-0.15076933249999999</v>
      </c>
      <c r="M110" s="22">
        <v>-0.24823003021166401</v>
      </c>
      <c r="N110" s="22">
        <v>-0.31245236141286697</v>
      </c>
      <c r="O110" s="22"/>
      <c r="P110" s="1"/>
      <c r="Q110" s="1"/>
      <c r="R110" s="1"/>
      <c r="S110" s="1"/>
      <c r="U110" s="23"/>
      <c r="V110" s="23"/>
      <c r="W110" s="23"/>
      <c r="X110" s="23"/>
      <c r="Y110" s="24"/>
    </row>
    <row r="111" spans="1:25" s="4" customFormat="1">
      <c r="A111" s="25" t="s">
        <v>88</v>
      </c>
      <c r="B111" s="26" t="s">
        <v>596</v>
      </c>
      <c r="C111" s="26" t="s">
        <v>878</v>
      </c>
      <c r="D111" s="27">
        <v>0.79039500918425643</v>
      </c>
      <c r="E111" s="1"/>
      <c r="F111" s="1"/>
      <c r="G111" s="1"/>
      <c r="H111" s="21">
        <v>3.340697415498E-2</v>
      </c>
      <c r="I111" s="2">
        <v>4</v>
      </c>
      <c r="K111" s="22">
        <v>-0.20847182097905601</v>
      </c>
      <c r="L111" s="22">
        <v>-0.11589292425</v>
      </c>
      <c r="M111" s="22">
        <v>-0.35554711591599703</v>
      </c>
      <c r="N111" s="22">
        <v>-0.26097792629329802</v>
      </c>
      <c r="O111" s="22"/>
      <c r="P111" s="1"/>
      <c r="Q111" s="1"/>
      <c r="R111" s="1"/>
      <c r="S111" s="1"/>
      <c r="U111" s="23"/>
      <c r="V111" s="23"/>
      <c r="W111" s="23"/>
      <c r="X111" s="23"/>
      <c r="Y111" s="24"/>
    </row>
    <row r="112" spans="1:25" s="4" customFormat="1">
      <c r="A112" s="25" t="s">
        <v>59</v>
      </c>
      <c r="B112" s="26" t="s">
        <v>557</v>
      </c>
      <c r="C112" s="26" t="s">
        <v>878</v>
      </c>
      <c r="D112" s="27">
        <v>0.78974550302081681</v>
      </c>
      <c r="E112" s="1"/>
      <c r="F112" s="1"/>
      <c r="G112" s="1"/>
      <c r="H112" s="21">
        <v>3.4900573411860397E-2</v>
      </c>
      <c r="I112" s="2">
        <v>4</v>
      </c>
      <c r="K112" s="22">
        <v>-0.18659477512665901</v>
      </c>
      <c r="L112" s="22">
        <v>-0.23207747978822399</v>
      </c>
      <c r="M112" s="22">
        <v>-0.38536300233024601</v>
      </c>
      <c r="N112" s="22">
        <v>-0.140142876742164</v>
      </c>
      <c r="O112" s="22"/>
      <c r="P112" s="1"/>
      <c r="Q112" s="1"/>
      <c r="R112" s="1"/>
      <c r="S112" s="1"/>
      <c r="U112" s="23"/>
      <c r="V112" s="23"/>
      <c r="W112" s="23"/>
      <c r="X112" s="23"/>
      <c r="Y112" s="24"/>
    </row>
    <row r="113" spans="1:25" s="4" customFormat="1">
      <c r="A113" s="25" t="s">
        <v>187</v>
      </c>
      <c r="B113" s="26" t="s">
        <v>551</v>
      </c>
      <c r="C113" s="26" t="s">
        <v>878</v>
      </c>
      <c r="D113" s="27">
        <v>0.78759189425777232</v>
      </c>
      <c r="E113" s="1"/>
      <c r="F113" s="1"/>
      <c r="G113" s="1"/>
      <c r="H113" s="21">
        <v>1.9799947708604201E-2</v>
      </c>
      <c r="I113" s="2">
        <v>4</v>
      </c>
      <c r="K113" s="22">
        <v>-0.20287378795688399</v>
      </c>
      <c r="L113" s="22">
        <v>-0.17313694886396699</v>
      </c>
      <c r="M113" s="22">
        <v>-0.30280574319383902</v>
      </c>
      <c r="N113" s="22">
        <v>-0.27628441586230001</v>
      </c>
      <c r="O113" s="22"/>
      <c r="P113" s="1"/>
      <c r="Q113" s="1"/>
      <c r="R113" s="1"/>
      <c r="S113" s="1"/>
      <c r="U113" s="23"/>
      <c r="V113" s="23"/>
      <c r="W113" s="23"/>
      <c r="X113" s="23"/>
      <c r="Y113" s="24"/>
    </row>
    <row r="114" spans="1:25" s="4" customFormat="1">
      <c r="A114" s="25" t="s">
        <v>26</v>
      </c>
      <c r="B114" s="26" t="s">
        <v>544</v>
      </c>
      <c r="C114" s="26" t="s">
        <v>878</v>
      </c>
      <c r="D114" s="27">
        <v>0.78459286820603047</v>
      </c>
      <c r="E114" s="1"/>
      <c r="F114" s="1"/>
      <c r="G114" s="1"/>
      <c r="H114" s="21">
        <v>4.4109165049024401E-2</v>
      </c>
      <c r="I114" s="2">
        <v>4</v>
      </c>
      <c r="K114" s="22">
        <v>-7.5948932809559402E-2</v>
      </c>
      <c r="L114" s="22">
        <v>-0.38412504719835899</v>
      </c>
      <c r="M114" s="22">
        <v>-0.211055889502203</v>
      </c>
      <c r="N114" s="22">
        <v>-0.29923147036011899</v>
      </c>
      <c r="O114" s="22"/>
      <c r="P114" s="1"/>
      <c r="Q114" s="1"/>
      <c r="R114" s="1"/>
      <c r="S114" s="1"/>
      <c r="U114" s="23"/>
      <c r="V114" s="23"/>
      <c r="W114" s="23"/>
      <c r="X114" s="23"/>
      <c r="Y114" s="24"/>
    </row>
    <row r="115" spans="1:25" s="4" customFormat="1">
      <c r="A115" s="25" t="s">
        <v>228</v>
      </c>
      <c r="B115" s="26" t="s">
        <v>587</v>
      </c>
      <c r="C115" s="26" t="s">
        <v>878</v>
      </c>
      <c r="D115" s="27">
        <v>0.78129612795291481</v>
      </c>
      <c r="E115" s="1"/>
      <c r="F115" s="1"/>
      <c r="G115" s="1"/>
      <c r="H115" s="21">
        <v>1.2746770531921201E-2</v>
      </c>
      <c r="I115" s="2">
        <v>4</v>
      </c>
      <c r="K115" s="22">
        <v>-0.23876214171884999</v>
      </c>
      <c r="L115" s="22">
        <v>-0.27022641641537798</v>
      </c>
      <c r="M115" s="22">
        <v>-0.222786257467255</v>
      </c>
      <c r="N115" s="22">
        <v>-0.25542932797775803</v>
      </c>
      <c r="O115" s="22"/>
      <c r="P115" s="1"/>
      <c r="Q115" s="1"/>
      <c r="R115" s="1"/>
      <c r="S115" s="1"/>
      <c r="U115" s="23"/>
      <c r="V115" s="23"/>
      <c r="W115" s="23"/>
      <c r="X115" s="23"/>
      <c r="Y115" s="24"/>
    </row>
    <row r="116" spans="1:25" s="4" customFormat="1">
      <c r="A116" s="25" t="s">
        <v>92</v>
      </c>
      <c r="B116" s="26" t="s">
        <v>582</v>
      </c>
      <c r="C116" s="26" t="s">
        <v>878</v>
      </c>
      <c r="D116" s="27">
        <v>0.77855860989825354</v>
      </c>
      <c r="E116" s="1"/>
      <c r="F116" s="1"/>
      <c r="G116" s="1"/>
      <c r="H116" s="21">
        <v>3.2726877514690798E-2</v>
      </c>
      <c r="I116" s="2">
        <v>4</v>
      </c>
      <c r="K116" s="22">
        <v>-0.244439983592004</v>
      </c>
      <c r="L116" s="22">
        <v>-0.111115692</v>
      </c>
      <c r="M116" s="22">
        <v>-0.26323391294355603</v>
      </c>
      <c r="N116" s="22">
        <v>-0.38245443093070602</v>
      </c>
      <c r="O116" s="22"/>
      <c r="P116" s="1"/>
      <c r="Q116" s="1"/>
      <c r="R116" s="1"/>
      <c r="S116" s="1"/>
      <c r="U116" s="23"/>
      <c r="V116" s="23"/>
      <c r="W116" s="23"/>
      <c r="X116" s="23"/>
      <c r="Y116" s="24"/>
    </row>
    <row r="117" spans="1:25" s="4" customFormat="1">
      <c r="A117" s="25" t="s">
        <v>208</v>
      </c>
      <c r="B117" s="26" t="s">
        <v>553</v>
      </c>
      <c r="C117" s="26" t="s">
        <v>878</v>
      </c>
      <c r="D117" s="27">
        <v>0.77130925477575674</v>
      </c>
      <c r="E117" s="1"/>
      <c r="F117" s="1"/>
      <c r="G117" s="1"/>
      <c r="H117" s="21">
        <v>1.6515331987661402E-2</v>
      </c>
      <c r="I117" s="2">
        <v>4</v>
      </c>
      <c r="K117" s="22">
        <v>-0.30281932559681302</v>
      </c>
      <c r="L117" s="22">
        <v>-0.168672815090361</v>
      </c>
      <c r="M117" s="22">
        <v>-0.28938890664660699</v>
      </c>
      <c r="N117" s="22">
        <v>-0.27778246139746599</v>
      </c>
      <c r="O117" s="22"/>
      <c r="P117" s="1"/>
      <c r="Q117" s="1"/>
      <c r="R117" s="1"/>
      <c r="S117" s="1"/>
      <c r="U117" s="23"/>
      <c r="V117" s="23"/>
      <c r="W117" s="23"/>
      <c r="X117" s="23"/>
      <c r="Y117" s="24"/>
    </row>
    <row r="118" spans="1:25" s="4" customFormat="1">
      <c r="A118" s="25" t="s">
        <v>231</v>
      </c>
      <c r="B118" s="26" t="s">
        <v>586</v>
      </c>
      <c r="C118" s="26" t="s">
        <v>878</v>
      </c>
      <c r="D118" s="27">
        <v>0.76851567395551079</v>
      </c>
      <c r="E118" s="1"/>
      <c r="F118" s="1"/>
      <c r="G118" s="1"/>
      <c r="H118" s="21">
        <v>1.17111148895503E-2</v>
      </c>
      <c r="I118" s="2">
        <v>4</v>
      </c>
      <c r="K118" s="22">
        <v>-0.24906101379784901</v>
      </c>
      <c r="L118" s="22">
        <v>-0.317796535258552</v>
      </c>
      <c r="M118" s="22">
        <v>-0.23808970350620001</v>
      </c>
      <c r="N118" s="22">
        <v>-0.24823003021166401</v>
      </c>
      <c r="O118" s="22"/>
      <c r="P118" s="1"/>
      <c r="Q118" s="1"/>
      <c r="R118" s="1"/>
      <c r="S118" s="1"/>
      <c r="U118" s="23"/>
      <c r="V118" s="23"/>
      <c r="W118" s="23"/>
      <c r="X118" s="23"/>
      <c r="Y118" s="24"/>
    </row>
    <row r="119" spans="1:25" s="4" customFormat="1">
      <c r="A119" s="25" t="s">
        <v>216</v>
      </c>
      <c r="B119" s="26" t="s">
        <v>569</v>
      </c>
      <c r="C119" s="26" t="s">
        <v>878</v>
      </c>
      <c r="D119" s="27">
        <v>0.76507641167973628</v>
      </c>
      <c r="E119" s="1"/>
      <c r="F119" s="1"/>
      <c r="G119" s="1"/>
      <c r="H119" s="21">
        <v>1.4256851360334701E-2</v>
      </c>
      <c r="I119" s="2">
        <v>4</v>
      </c>
      <c r="K119" s="22">
        <v>-0.31140460081100002</v>
      </c>
      <c r="L119" s="22">
        <v>-0.32111323009256598</v>
      </c>
      <c r="M119" s="22">
        <v>-0.23808970350620001</v>
      </c>
      <c r="N119" s="22">
        <v>-0.20051072797045699</v>
      </c>
      <c r="O119" s="22"/>
      <c r="P119" s="1"/>
      <c r="Q119" s="1"/>
      <c r="R119" s="1"/>
      <c r="S119" s="1"/>
      <c r="U119" s="23"/>
      <c r="V119" s="23"/>
      <c r="W119" s="23"/>
      <c r="X119" s="23"/>
      <c r="Y119" s="24"/>
    </row>
    <row r="120" spans="1:25" s="4" customFormat="1">
      <c r="A120" s="25" t="s">
        <v>146</v>
      </c>
      <c r="B120" s="26" t="s">
        <v>568</v>
      </c>
      <c r="C120" s="26" t="s">
        <v>878</v>
      </c>
      <c r="D120" s="27">
        <v>0.76293266195585874</v>
      </c>
      <c r="E120" s="1"/>
      <c r="F120" s="1"/>
      <c r="G120" s="1"/>
      <c r="H120" s="21">
        <v>2.2145891476717899E-2</v>
      </c>
      <c r="I120" s="2">
        <v>4</v>
      </c>
      <c r="K120" s="22">
        <v>-0.316170226032845</v>
      </c>
      <c r="L120" s="22">
        <v>-0.119829565512079</v>
      </c>
      <c r="M120" s="22">
        <v>-0.324099225804373</v>
      </c>
      <c r="N120" s="22">
        <v>-0.322243006289406</v>
      </c>
      <c r="O120" s="22"/>
      <c r="P120" s="1"/>
      <c r="Q120" s="1"/>
      <c r="R120" s="1"/>
      <c r="S120" s="1"/>
      <c r="U120" s="23"/>
      <c r="V120" s="23"/>
      <c r="W120" s="23"/>
      <c r="X120" s="23"/>
      <c r="Y120" s="24"/>
    </row>
    <row r="121" spans="1:25" s="4" customFormat="1">
      <c r="A121" s="25" t="s">
        <v>157</v>
      </c>
      <c r="B121" s="26" t="s">
        <v>324</v>
      </c>
      <c r="C121" s="26" t="s">
        <v>878</v>
      </c>
      <c r="D121" s="27">
        <v>0.7544605961849512</v>
      </c>
      <c r="E121" s="1"/>
      <c r="F121" s="1"/>
      <c r="G121" s="1"/>
      <c r="H121" s="21">
        <v>2.17649842612355E-2</v>
      </c>
      <c r="I121" s="2">
        <v>4</v>
      </c>
      <c r="K121" s="22">
        <v>-0.38885480457833199</v>
      </c>
      <c r="L121" s="22">
        <v>-0.17018173343050499</v>
      </c>
      <c r="M121" s="22">
        <v>-0.214154510601439</v>
      </c>
      <c r="N121" s="22">
        <v>-0.353817860220352</v>
      </c>
      <c r="O121" s="22"/>
      <c r="P121" s="1"/>
      <c r="Q121" s="1"/>
      <c r="R121" s="1"/>
      <c r="S121" s="1"/>
      <c r="U121" s="23"/>
      <c r="V121" s="23"/>
      <c r="W121" s="23"/>
      <c r="X121" s="23"/>
      <c r="Y121" s="24"/>
    </row>
    <row r="122" spans="1:25" s="4" customFormat="1">
      <c r="A122" s="25" t="s">
        <v>132</v>
      </c>
      <c r="B122" s="26" t="s">
        <v>314</v>
      </c>
      <c r="C122" s="26" t="s">
        <v>878</v>
      </c>
      <c r="D122" s="27">
        <v>0.75416989343878738</v>
      </c>
      <c r="E122" s="1"/>
      <c r="F122" s="1"/>
      <c r="G122" s="1"/>
      <c r="H122" s="21">
        <v>2.3716956238763999E-2</v>
      </c>
      <c r="I122" s="2">
        <v>4</v>
      </c>
      <c r="K122" s="22">
        <v>-0.384314584392702</v>
      </c>
      <c r="L122" s="22">
        <v>-0.161816596747237</v>
      </c>
      <c r="M122" s="22">
        <v>-0.20864666852118299</v>
      </c>
      <c r="N122" s="22">
        <v>-0.37377260430868398</v>
      </c>
      <c r="O122" s="22"/>
      <c r="P122" s="1"/>
      <c r="Q122" s="1"/>
      <c r="R122" s="1"/>
      <c r="S122" s="1"/>
      <c r="U122" s="23"/>
      <c r="V122" s="23"/>
      <c r="W122" s="23"/>
      <c r="X122" s="23"/>
      <c r="Y122" s="24"/>
    </row>
    <row r="123" spans="1:25" s="4" customFormat="1">
      <c r="A123" s="25" t="s">
        <v>39</v>
      </c>
      <c r="B123" s="26" t="s">
        <v>578</v>
      </c>
      <c r="C123" s="26" t="s">
        <v>878</v>
      </c>
      <c r="D123" s="27">
        <v>0.75305107382693548</v>
      </c>
      <c r="E123" s="1"/>
      <c r="F123" s="1"/>
      <c r="G123" s="1"/>
      <c r="H123" s="21">
        <v>3.6090005294906802E-2</v>
      </c>
      <c r="I123" s="2">
        <v>4</v>
      </c>
      <c r="K123" s="22">
        <v>-0.19461951050588999</v>
      </c>
      <c r="L123" s="22">
        <v>-0.13045320142342301</v>
      </c>
      <c r="M123" s="22">
        <v>-0.46224197876092499</v>
      </c>
      <c r="N123" s="22">
        <v>-0.34717421472974103</v>
      </c>
      <c r="O123" s="22"/>
      <c r="P123" s="1"/>
      <c r="Q123" s="1"/>
      <c r="R123" s="1"/>
      <c r="S123" s="1"/>
      <c r="U123" s="23"/>
      <c r="V123" s="23"/>
      <c r="W123" s="23"/>
      <c r="X123" s="23"/>
      <c r="Y123" s="24"/>
    </row>
    <row r="124" spans="1:25" s="4" customFormat="1">
      <c r="A124" s="25" t="s">
        <v>48</v>
      </c>
      <c r="B124" s="26" t="s">
        <v>598</v>
      </c>
      <c r="C124" s="26" t="s">
        <v>878</v>
      </c>
      <c r="D124" s="27">
        <v>0.75048667371175493</v>
      </c>
      <c r="E124" s="1"/>
      <c r="F124" s="1"/>
      <c r="G124" s="1"/>
      <c r="H124" s="21">
        <v>3.5884803016476098E-2</v>
      </c>
      <c r="I124" s="2">
        <v>4</v>
      </c>
      <c r="K124" s="22">
        <v>-0.15984060298670699</v>
      </c>
      <c r="L124" s="22">
        <v>-0.21557735155027999</v>
      </c>
      <c r="M124" s="22">
        <v>-0.50359556478676903</v>
      </c>
      <c r="N124" s="22">
        <v>-0.26912001912783901</v>
      </c>
      <c r="O124" s="22"/>
      <c r="P124" s="1"/>
      <c r="Q124" s="1"/>
      <c r="R124" s="1"/>
      <c r="S124" s="1"/>
      <c r="U124" s="23"/>
      <c r="V124" s="23"/>
      <c r="W124" s="23"/>
      <c r="X124" s="23"/>
      <c r="Y124" s="24"/>
    </row>
    <row r="125" spans="1:25" s="4" customFormat="1">
      <c r="A125" s="25" t="s">
        <v>14</v>
      </c>
      <c r="B125" s="26" t="s">
        <v>575</v>
      </c>
      <c r="C125" s="26" t="s">
        <v>878</v>
      </c>
      <c r="D125" s="27">
        <v>0.74703016578180437</v>
      </c>
      <c r="E125" s="1"/>
      <c r="F125" s="1"/>
      <c r="G125" s="1"/>
      <c r="H125" s="21">
        <v>4.7303414481895102E-2</v>
      </c>
      <c r="I125" s="2">
        <v>4</v>
      </c>
      <c r="K125" s="22">
        <v>-0.154566970807128</v>
      </c>
      <c r="L125" s="22">
        <v>-0.11769291374634901</v>
      </c>
      <c r="M125" s="22">
        <v>-0.46224197876092499</v>
      </c>
      <c r="N125" s="22">
        <v>-0.43209698505350702</v>
      </c>
      <c r="O125" s="22"/>
      <c r="P125" s="1"/>
      <c r="Q125" s="1"/>
      <c r="R125" s="1"/>
      <c r="S125" s="1"/>
      <c r="U125" s="23"/>
      <c r="V125" s="23"/>
      <c r="W125" s="23"/>
      <c r="X125" s="23"/>
      <c r="Y125" s="24"/>
    </row>
    <row r="126" spans="1:25" s="4" customFormat="1">
      <c r="A126" s="25" t="s">
        <v>246</v>
      </c>
      <c r="B126" s="26" t="s">
        <v>322</v>
      </c>
      <c r="C126" s="26" t="s">
        <v>878</v>
      </c>
      <c r="D126" s="27">
        <v>0.74192734814198569</v>
      </c>
      <c r="E126" s="1"/>
      <c r="F126" s="1"/>
      <c r="G126" s="1"/>
      <c r="H126" s="21">
        <v>9.4117098809264593E-3</v>
      </c>
      <c r="I126" s="2">
        <v>4</v>
      </c>
      <c r="K126" s="22">
        <v>-0.319857609027413</v>
      </c>
      <c r="L126" s="22">
        <v>-0.218541798134783</v>
      </c>
      <c r="M126" s="22">
        <v>-0.315769849650539</v>
      </c>
      <c r="N126" s="22">
        <v>-0.33984655984277301</v>
      </c>
      <c r="O126" s="22"/>
      <c r="P126" s="1"/>
      <c r="Q126" s="1"/>
      <c r="R126" s="1"/>
      <c r="S126" s="1"/>
      <c r="U126" s="23"/>
      <c r="V126" s="23"/>
      <c r="W126" s="23"/>
      <c r="X126" s="23"/>
      <c r="Y126" s="24"/>
    </row>
    <row r="127" spans="1:25" s="4" customFormat="1">
      <c r="A127" s="25" t="s">
        <v>104</v>
      </c>
      <c r="B127" s="26" t="s">
        <v>595</v>
      </c>
      <c r="C127" s="26" t="s">
        <v>878</v>
      </c>
      <c r="D127" s="27">
        <v>0.7381561024636426</v>
      </c>
      <c r="E127" s="1"/>
      <c r="F127" s="1"/>
      <c r="G127" s="1"/>
      <c r="H127" s="21">
        <v>3.1438759948756501E-2</v>
      </c>
      <c r="I127" s="2">
        <v>4</v>
      </c>
      <c r="K127" s="22">
        <v>-0.333581389310595</v>
      </c>
      <c r="L127" s="22">
        <v>-8.8963974000000001E-2</v>
      </c>
      <c r="M127" s="22">
        <v>-0.38032372823806099</v>
      </c>
      <c r="N127" s="22">
        <v>-0.41153073163383203</v>
      </c>
      <c r="O127" s="22"/>
      <c r="P127" s="1"/>
      <c r="Q127" s="1"/>
      <c r="R127" s="1"/>
      <c r="S127" s="1"/>
      <c r="U127" s="23"/>
      <c r="V127" s="23"/>
      <c r="W127" s="23"/>
      <c r="X127" s="23"/>
      <c r="Y127" s="24"/>
    </row>
    <row r="128" spans="1:25" s="4" customFormat="1">
      <c r="A128" s="25" t="s">
        <v>242</v>
      </c>
      <c r="B128" s="26" t="s">
        <v>555</v>
      </c>
      <c r="C128" s="26" t="s">
        <v>878</v>
      </c>
      <c r="D128" s="27">
        <v>0.73672579352233269</v>
      </c>
      <c r="E128" s="1"/>
      <c r="F128" s="1"/>
      <c r="G128" s="1"/>
      <c r="H128" s="21">
        <v>9.4117098809264593E-3</v>
      </c>
      <c r="I128" s="2">
        <v>4</v>
      </c>
      <c r="K128" s="22">
        <v>-0.36151591568242297</v>
      </c>
      <c r="L128" s="22">
        <v>-0.287405382284455</v>
      </c>
      <c r="M128" s="22">
        <v>-0.22606254194069</v>
      </c>
      <c r="N128" s="22">
        <v>-0.34717421472974103</v>
      </c>
      <c r="O128" s="22"/>
      <c r="P128" s="1"/>
      <c r="Q128" s="1"/>
      <c r="R128" s="1"/>
      <c r="S128" s="1"/>
      <c r="U128" s="23"/>
      <c r="V128" s="23"/>
      <c r="W128" s="23"/>
      <c r="X128" s="23"/>
      <c r="Y128" s="24"/>
    </row>
    <row r="129" spans="1:25" s="4" customFormat="1">
      <c r="A129" s="25" t="s">
        <v>40</v>
      </c>
      <c r="B129" s="26" t="s">
        <v>599</v>
      </c>
      <c r="C129" s="26" t="s">
        <v>878</v>
      </c>
      <c r="D129" s="27">
        <v>0.73129556148961772</v>
      </c>
      <c r="E129" s="1"/>
      <c r="F129" s="1"/>
      <c r="G129" s="1"/>
      <c r="H129" s="21">
        <v>3.5884803016476098E-2</v>
      </c>
      <c r="I129" s="2">
        <v>4</v>
      </c>
      <c r="K129" s="22">
        <v>-0.35152452835562997</v>
      </c>
      <c r="L129" s="22">
        <v>-6.2493298179191303E-2</v>
      </c>
      <c r="M129" s="22">
        <v>-0.395988247642655</v>
      </c>
      <c r="N129" s="22">
        <v>-0.44174423008828401</v>
      </c>
      <c r="O129" s="22"/>
      <c r="P129" s="1"/>
      <c r="Q129" s="1"/>
      <c r="R129" s="1"/>
      <c r="S129" s="1"/>
      <c r="U129" s="23"/>
      <c r="V129" s="23"/>
      <c r="W129" s="23"/>
      <c r="X129" s="23"/>
      <c r="Y129" s="24"/>
    </row>
    <row r="130" spans="1:25" s="4" customFormat="1">
      <c r="A130" s="25" t="s">
        <v>239</v>
      </c>
      <c r="B130" s="26" t="s">
        <v>585</v>
      </c>
      <c r="C130" s="26" t="s">
        <v>878</v>
      </c>
      <c r="D130" s="27">
        <v>0.72846084487655571</v>
      </c>
      <c r="E130" s="1"/>
      <c r="F130" s="1"/>
      <c r="G130" s="1"/>
      <c r="H130" s="21">
        <v>9.4117098809264593E-3</v>
      </c>
      <c r="I130" s="2">
        <v>4</v>
      </c>
      <c r="K130" s="22">
        <v>-0.27713796643880301</v>
      </c>
      <c r="L130" s="22">
        <v>-0.238223052569942</v>
      </c>
      <c r="M130" s="22">
        <v>-0.37377260430868398</v>
      </c>
      <c r="N130" s="22">
        <v>-0.378151986230569</v>
      </c>
      <c r="O130" s="22"/>
      <c r="P130" s="1"/>
      <c r="Q130" s="1"/>
      <c r="R130" s="1"/>
      <c r="S130" s="1"/>
      <c r="U130" s="23"/>
      <c r="V130" s="23"/>
      <c r="W130" s="23"/>
      <c r="X130" s="23"/>
      <c r="Y130" s="24"/>
    </row>
    <row r="131" spans="1:25" s="4" customFormat="1">
      <c r="A131" s="25" t="s">
        <v>268</v>
      </c>
      <c r="B131" s="26" t="s">
        <v>546</v>
      </c>
      <c r="C131" s="26" t="s">
        <v>878</v>
      </c>
      <c r="D131" s="27">
        <v>0.72825368958469749</v>
      </c>
      <c r="E131" s="1"/>
      <c r="F131" s="1"/>
      <c r="G131" s="1"/>
      <c r="H131" s="21">
        <v>8.3169521997246195E-3</v>
      </c>
      <c r="I131" s="2">
        <v>4</v>
      </c>
      <c r="K131" s="22">
        <v>-0.35405033332382002</v>
      </c>
      <c r="L131" s="22">
        <v>-0.30187666658371398</v>
      </c>
      <c r="M131" s="22">
        <v>-0.26532205250034102</v>
      </c>
      <c r="N131" s="22">
        <v>-0.34717421472974103</v>
      </c>
      <c r="O131" s="22"/>
      <c r="P131" s="1"/>
      <c r="Q131" s="1"/>
      <c r="R131" s="1"/>
      <c r="S131" s="1"/>
      <c r="U131" s="23"/>
      <c r="V131" s="23"/>
      <c r="W131" s="23"/>
      <c r="X131" s="23"/>
      <c r="Y131" s="24"/>
    </row>
    <row r="132" spans="1:25" s="4" customFormat="1">
      <c r="A132" s="25" t="s">
        <v>124</v>
      </c>
      <c r="B132" s="26" t="s">
        <v>566</v>
      </c>
      <c r="C132" s="26" t="s">
        <v>878</v>
      </c>
      <c r="D132" s="27">
        <v>0.72510195487406404</v>
      </c>
      <c r="E132" s="1"/>
      <c r="F132" s="1"/>
      <c r="G132" s="1"/>
      <c r="H132" s="21">
        <v>2.4285420881642601E-2</v>
      </c>
      <c r="I132" s="2">
        <v>4</v>
      </c>
      <c r="K132" s="22">
        <v>-0.17006083334685801</v>
      </c>
      <c r="L132" s="22">
        <v>-0.388621128789779</v>
      </c>
      <c r="M132" s="22">
        <v>-0.24016958822214399</v>
      </c>
      <c r="N132" s="22">
        <v>-0.48692047604949001</v>
      </c>
      <c r="O132" s="22"/>
      <c r="P132" s="1"/>
      <c r="Q132" s="1"/>
      <c r="R132" s="1"/>
      <c r="S132" s="1"/>
      <c r="U132" s="23"/>
      <c r="V132" s="23"/>
      <c r="W132" s="23"/>
      <c r="X132" s="23"/>
      <c r="Y132" s="24"/>
    </row>
    <row r="133" spans="1:25" s="4" customFormat="1">
      <c r="A133" s="25" t="s">
        <v>139</v>
      </c>
      <c r="B133" s="26" t="s">
        <v>318</v>
      </c>
      <c r="C133" s="26" t="s">
        <v>878</v>
      </c>
      <c r="D133" s="27">
        <v>0.72221544601230436</v>
      </c>
      <c r="E133" s="1"/>
      <c r="F133" s="1"/>
      <c r="G133" s="1"/>
      <c r="H133" s="21">
        <v>2.2840441126938199E-2</v>
      </c>
      <c r="I133" s="2">
        <v>4</v>
      </c>
      <c r="K133" s="22">
        <v>-0.31402721910215597</v>
      </c>
      <c r="L133" s="22">
        <v>-0.226561038019229</v>
      </c>
      <c r="M133" s="22">
        <v>-0.23404963801121001</v>
      </c>
      <c r="N133" s="22">
        <v>-0.52708923655998496</v>
      </c>
      <c r="O133" s="22"/>
      <c r="P133" s="1"/>
      <c r="Q133" s="1"/>
      <c r="R133" s="1"/>
      <c r="S133" s="1"/>
      <c r="U133" s="23"/>
      <c r="V133" s="23"/>
      <c r="W133" s="23"/>
      <c r="X133" s="23"/>
      <c r="Y133" s="24"/>
    </row>
    <row r="134" spans="1:25" s="4" customFormat="1">
      <c r="A134" s="25" t="s">
        <v>10</v>
      </c>
      <c r="B134" s="26" t="s">
        <v>570</v>
      </c>
      <c r="C134" s="26" t="s">
        <v>878</v>
      </c>
      <c r="D134" s="27">
        <v>0.71705429583801716</v>
      </c>
      <c r="E134" s="1"/>
      <c r="F134" s="1"/>
      <c r="G134" s="1"/>
      <c r="H134" s="21">
        <v>4.7303414481895102E-2</v>
      </c>
      <c r="I134" s="2">
        <v>4</v>
      </c>
      <c r="K134" s="22">
        <v>-0.19792895320044801</v>
      </c>
      <c r="L134" s="22">
        <v>-0.64359071446668104</v>
      </c>
      <c r="M134" s="22">
        <v>-0.29995142133088798</v>
      </c>
      <c r="N134" s="22">
        <v>-0.18894377034902901</v>
      </c>
      <c r="O134" s="22"/>
      <c r="P134" s="1"/>
      <c r="Q134" s="1"/>
      <c r="R134" s="1"/>
      <c r="S134" s="1"/>
      <c r="U134" s="23"/>
      <c r="V134" s="23"/>
      <c r="W134" s="23"/>
      <c r="X134" s="23"/>
      <c r="Y134" s="24"/>
    </row>
    <row r="135" spans="1:25" s="4" customFormat="1">
      <c r="A135" s="25" t="s">
        <v>212</v>
      </c>
      <c r="B135" s="26" t="s">
        <v>342</v>
      </c>
      <c r="C135" s="26" t="s">
        <v>878</v>
      </c>
      <c r="D135" s="27">
        <v>0.7137318768830665</v>
      </c>
      <c r="E135" s="1"/>
      <c r="F135" s="1"/>
      <c r="G135" s="1"/>
      <c r="H135" s="21">
        <v>1.4557816490975499E-2</v>
      </c>
      <c r="I135" s="2">
        <v>4</v>
      </c>
      <c r="K135" s="22">
        <v>-0.40548378175599598</v>
      </c>
      <c r="L135" s="22">
        <v>-0.175851860720036</v>
      </c>
      <c r="M135" s="22">
        <v>-0.38032372823806099</v>
      </c>
      <c r="N135" s="22">
        <v>-0.38733226825209399</v>
      </c>
      <c r="O135" s="22"/>
      <c r="P135" s="1"/>
      <c r="Q135" s="1"/>
      <c r="R135" s="1"/>
      <c r="S135" s="1"/>
      <c r="U135" s="23"/>
      <c r="V135" s="23"/>
      <c r="W135" s="23"/>
      <c r="X135" s="23"/>
      <c r="Y135" s="24"/>
    </row>
    <row r="136" spans="1:25" s="4" customFormat="1">
      <c r="A136" s="25" t="s">
        <v>42</v>
      </c>
      <c r="B136" s="26" t="s">
        <v>302</v>
      </c>
      <c r="C136" s="26" t="s">
        <v>878</v>
      </c>
      <c r="D136" s="27">
        <v>0.71364987572098171</v>
      </c>
      <c r="E136" s="1"/>
      <c r="F136" s="1"/>
      <c r="G136" s="1"/>
      <c r="H136" s="21">
        <v>3.5884803016476098E-2</v>
      </c>
      <c r="I136" s="2">
        <v>4</v>
      </c>
      <c r="K136" s="22">
        <v>-0.38649530452952702</v>
      </c>
      <c r="L136" s="22">
        <v>-5.8529196999999998E-2</v>
      </c>
      <c r="M136" s="22">
        <v>-0.45464107685016603</v>
      </c>
      <c r="N136" s="22">
        <v>-0.44978564982826702</v>
      </c>
      <c r="O136" s="22"/>
      <c r="P136" s="1"/>
      <c r="Q136" s="1"/>
      <c r="R136" s="1"/>
      <c r="S136" s="1"/>
      <c r="U136" s="23"/>
      <c r="V136" s="23"/>
      <c r="W136" s="23"/>
      <c r="X136" s="23"/>
      <c r="Y136" s="24"/>
    </row>
    <row r="137" spans="1:25" s="4" customFormat="1">
      <c r="A137" s="25" t="s">
        <v>224</v>
      </c>
      <c r="B137" s="26" t="s">
        <v>550</v>
      </c>
      <c r="C137" s="26" t="s">
        <v>878</v>
      </c>
      <c r="D137" s="27">
        <v>0.70363562353316278</v>
      </c>
      <c r="E137" s="1"/>
      <c r="F137" s="1"/>
      <c r="G137" s="1"/>
      <c r="H137" s="21">
        <v>1.2746770531921201E-2</v>
      </c>
      <c r="I137" s="2">
        <v>4</v>
      </c>
      <c r="K137" s="22">
        <v>-0.36685147494575898</v>
      </c>
      <c r="L137" s="22">
        <v>-0.49498711292132103</v>
      </c>
      <c r="M137" s="22">
        <v>-0.27090130297938197</v>
      </c>
      <c r="N137" s="22">
        <v>-0.27323865724770802</v>
      </c>
      <c r="O137" s="22"/>
      <c r="P137" s="1"/>
      <c r="Q137" s="1"/>
      <c r="R137" s="1"/>
      <c r="S137" s="1"/>
      <c r="U137" s="23"/>
      <c r="V137" s="23"/>
      <c r="W137" s="23"/>
      <c r="X137" s="23"/>
      <c r="Y137" s="24"/>
    </row>
    <row r="138" spans="1:25" s="4" customFormat="1">
      <c r="A138" s="18" t="s">
        <v>164</v>
      </c>
      <c r="B138" s="19" t="s">
        <v>310</v>
      </c>
      <c r="C138" s="19" t="s">
        <v>878</v>
      </c>
      <c r="D138" s="20">
        <v>0.69036362236076732</v>
      </c>
      <c r="E138" s="1"/>
      <c r="F138" s="1"/>
      <c r="G138" s="1"/>
      <c r="H138" s="21">
        <v>2.0198625860807701E-2</v>
      </c>
      <c r="I138" s="2">
        <v>4</v>
      </c>
      <c r="K138" s="22">
        <v>-0.48088707062279301</v>
      </c>
      <c r="L138" s="22">
        <v>-0.16681894734781499</v>
      </c>
      <c r="M138" s="22">
        <v>-0.33084574233095798</v>
      </c>
      <c r="N138" s="22">
        <v>-0.50359556478676903</v>
      </c>
      <c r="O138" s="22"/>
      <c r="P138" s="1"/>
      <c r="Q138" s="1"/>
      <c r="R138" s="1"/>
      <c r="S138" s="1"/>
      <c r="U138" s="23"/>
      <c r="V138" s="23"/>
      <c r="W138" s="23"/>
      <c r="X138" s="23"/>
      <c r="Y138" s="24"/>
    </row>
    <row r="139" spans="1:25" s="4" customFormat="1">
      <c r="A139" s="18" t="s">
        <v>51</v>
      </c>
      <c r="B139" s="19" t="s">
        <v>328</v>
      </c>
      <c r="C139" s="19" t="s">
        <v>878</v>
      </c>
      <c r="D139" s="20">
        <v>0.68115988777661252</v>
      </c>
      <c r="E139" s="1"/>
      <c r="F139" s="1"/>
      <c r="G139" s="1"/>
      <c r="H139" s="21">
        <v>3.5884803016476098E-2</v>
      </c>
      <c r="I139" s="2">
        <v>4</v>
      </c>
      <c r="K139" s="22">
        <v>-0.57616755782693696</v>
      </c>
      <c r="L139" s="22">
        <v>-0.132524271275546</v>
      </c>
      <c r="M139" s="22">
        <v>-0.26532205250034102</v>
      </c>
      <c r="N139" s="22">
        <v>-0.56181898470553704</v>
      </c>
      <c r="O139" s="22"/>
      <c r="P139" s="1"/>
      <c r="Q139" s="1"/>
      <c r="R139" s="1"/>
      <c r="S139" s="1"/>
      <c r="U139" s="23"/>
      <c r="V139" s="23"/>
      <c r="W139" s="23"/>
      <c r="X139" s="23"/>
      <c r="Y139" s="24"/>
    </row>
    <row r="140" spans="1:25" s="4" customFormat="1">
      <c r="A140" s="18" t="s">
        <v>264</v>
      </c>
      <c r="B140" s="19" t="s">
        <v>308</v>
      </c>
      <c r="C140" s="19" t="s">
        <v>878</v>
      </c>
      <c r="D140" s="20">
        <v>0.68106035917773566</v>
      </c>
      <c r="E140" s="1"/>
      <c r="F140" s="1"/>
      <c r="G140" s="1"/>
      <c r="H140" s="21">
        <v>8.3169521997246195E-3</v>
      </c>
      <c r="I140" s="2">
        <v>4</v>
      </c>
      <c r="K140" s="22">
        <v>-0.29605111610055002</v>
      </c>
      <c r="L140" s="22">
        <v>-0.32755530245443698</v>
      </c>
      <c r="M140" s="22">
        <v>-0.44174423008828401</v>
      </c>
      <c r="N140" s="22">
        <v>-0.47106672578278402</v>
      </c>
      <c r="O140" s="22"/>
      <c r="P140" s="1"/>
      <c r="Q140" s="1"/>
      <c r="R140" s="1"/>
      <c r="S140" s="1"/>
      <c r="U140" s="23"/>
      <c r="V140" s="23"/>
      <c r="W140" s="23"/>
      <c r="X140" s="23"/>
      <c r="Y140" s="24"/>
    </row>
    <row r="141" spans="1:25" s="4" customFormat="1">
      <c r="A141" s="18" t="s">
        <v>176</v>
      </c>
      <c r="B141" s="19" t="s">
        <v>309</v>
      </c>
      <c r="C141" s="19" t="s">
        <v>878</v>
      </c>
      <c r="D141" s="20">
        <v>0.67512942739273307</v>
      </c>
      <c r="E141" s="1"/>
      <c r="F141" s="1"/>
      <c r="G141" s="1"/>
      <c r="H141" s="21">
        <v>1.9799947708604201E-2</v>
      </c>
      <c r="I141" s="2">
        <v>4</v>
      </c>
      <c r="K141" s="22">
        <v>-0.46049814817905999</v>
      </c>
      <c r="L141" s="22">
        <v>-0.14331982873324101</v>
      </c>
      <c r="M141" s="22">
        <v>-0.48692047604949001</v>
      </c>
      <c r="N141" s="22">
        <v>-0.48066499585686001</v>
      </c>
      <c r="O141" s="22"/>
      <c r="P141" s="1"/>
      <c r="Q141" s="1"/>
      <c r="R141" s="1"/>
      <c r="S141" s="1"/>
      <c r="U141" s="23"/>
      <c r="V141" s="23"/>
      <c r="W141" s="23"/>
      <c r="X141" s="23"/>
      <c r="Y141" s="24"/>
    </row>
    <row r="142" spans="1:25" s="4" customFormat="1">
      <c r="A142" s="18" t="s">
        <v>205</v>
      </c>
      <c r="B142" s="19" t="s">
        <v>305</v>
      </c>
      <c r="C142" s="19" t="s">
        <v>878</v>
      </c>
      <c r="D142" s="20">
        <v>0.67227796888609626</v>
      </c>
      <c r="E142" s="1"/>
      <c r="F142" s="1"/>
      <c r="G142" s="1"/>
      <c r="H142" s="21">
        <v>1.8099469838695401E-2</v>
      </c>
      <c r="I142" s="2">
        <v>4</v>
      </c>
      <c r="K142" s="22">
        <v>-0.39366033499094299</v>
      </c>
      <c r="L142" s="22">
        <v>-0.1833361855</v>
      </c>
      <c r="M142" s="22">
        <v>-0.47106672578278402</v>
      </c>
      <c r="N142" s="22">
        <v>-0.54027027296793995</v>
      </c>
      <c r="O142" s="22"/>
      <c r="P142" s="1"/>
      <c r="Q142" s="1"/>
      <c r="R142" s="1"/>
      <c r="S142" s="1"/>
      <c r="U142" s="23"/>
      <c r="V142" s="23"/>
      <c r="W142" s="23"/>
      <c r="X142" s="23"/>
      <c r="Y142" s="24"/>
    </row>
    <row r="143" spans="1:25" s="4" customFormat="1">
      <c r="A143" s="18" t="s">
        <v>168</v>
      </c>
      <c r="B143" s="19" t="s">
        <v>554</v>
      </c>
      <c r="C143" s="19" t="s">
        <v>878</v>
      </c>
      <c r="D143" s="20">
        <v>0.66924786328411967</v>
      </c>
      <c r="E143" s="1"/>
      <c r="F143" s="1"/>
      <c r="G143" s="1"/>
      <c r="H143" s="21">
        <v>1.9970149723287801E-2</v>
      </c>
      <c r="I143" s="2">
        <v>4</v>
      </c>
      <c r="K143" s="22">
        <v>-0.27826944285980498</v>
      </c>
      <c r="L143" s="22">
        <v>-0.30832744307076498</v>
      </c>
      <c r="M143" s="22">
        <v>-0.65549526609436404</v>
      </c>
      <c r="N143" s="22">
        <v>-0.36431100513055298</v>
      </c>
      <c r="O143" s="22"/>
      <c r="P143" s="1"/>
      <c r="Q143" s="1"/>
      <c r="R143" s="1"/>
      <c r="S143" s="1"/>
      <c r="U143" s="23"/>
      <c r="V143" s="23"/>
      <c r="W143" s="23"/>
      <c r="X143" s="23"/>
      <c r="Y143" s="24"/>
    </row>
    <row r="144" spans="1:25" s="4" customFormat="1">
      <c r="A144" s="18" t="s">
        <v>109</v>
      </c>
      <c r="B144" s="19" t="s">
        <v>385</v>
      </c>
      <c r="C144" s="19" t="s">
        <v>878</v>
      </c>
      <c r="D144" s="20">
        <v>0.6399213904464025</v>
      </c>
      <c r="E144" s="1"/>
      <c r="F144" s="1"/>
      <c r="G144" s="1"/>
      <c r="H144" s="21">
        <v>5.4049034037089404E-3</v>
      </c>
      <c r="I144" s="2">
        <v>4</v>
      </c>
      <c r="K144" s="22">
        <v>-0.43025772475097601</v>
      </c>
      <c r="L144" s="22">
        <v>-0.56666214307858298</v>
      </c>
      <c r="M144" s="22">
        <v>-0.40138761431763398</v>
      </c>
      <c r="N144" s="22">
        <v>-0.38733226825209399</v>
      </c>
      <c r="O144" s="22"/>
      <c r="P144" s="1"/>
      <c r="Q144" s="1"/>
      <c r="R144" s="1"/>
      <c r="S144" s="1"/>
      <c r="U144" s="23"/>
      <c r="V144" s="23"/>
      <c r="W144" s="23"/>
      <c r="X144" s="23"/>
      <c r="Y144" s="24"/>
    </row>
    <row r="145" spans="1:25" s="4" customFormat="1">
      <c r="A145" s="18" t="s">
        <v>20</v>
      </c>
      <c r="B145" s="19" t="s">
        <v>344</v>
      </c>
      <c r="C145" s="19" t="s">
        <v>878</v>
      </c>
      <c r="D145" s="20">
        <v>0.62580054599539536</v>
      </c>
      <c r="E145" s="1"/>
      <c r="F145" s="1"/>
      <c r="G145" s="1"/>
      <c r="H145" s="21">
        <v>4.5178190671755797E-2</v>
      </c>
      <c r="I145" s="2">
        <v>4</v>
      </c>
      <c r="K145" s="22">
        <v>-0.46294875258905499</v>
      </c>
      <c r="L145" s="22">
        <v>-3.6752034333669699E-2</v>
      </c>
      <c r="M145" s="22">
        <v>-0.67440711902513495</v>
      </c>
      <c r="N145" s="22">
        <v>-0.70078639513963004</v>
      </c>
      <c r="O145" s="22"/>
      <c r="P145" s="1"/>
      <c r="Q145" s="1"/>
      <c r="R145" s="1"/>
      <c r="S145" s="1"/>
      <c r="U145" s="23"/>
      <c r="V145" s="23"/>
      <c r="W145" s="23"/>
      <c r="X145" s="23"/>
      <c r="Y145" s="24"/>
    </row>
    <row r="146" spans="1:25" s="4" customFormat="1">
      <c r="A146" s="18" t="s">
        <v>256</v>
      </c>
      <c r="B146" s="19" t="s">
        <v>300</v>
      </c>
      <c r="C146" s="19" t="s">
        <v>878</v>
      </c>
      <c r="D146" s="20">
        <v>0.62399700352313403</v>
      </c>
      <c r="E146" s="1"/>
      <c r="F146" s="1"/>
      <c r="G146" s="1"/>
      <c r="H146" s="21">
        <v>8.3169521997246195E-3</v>
      </c>
      <c r="I146" s="2">
        <v>4</v>
      </c>
      <c r="K146" s="22">
        <v>-0.62451564594518505</v>
      </c>
      <c r="L146" s="22">
        <v>-0.305119222984225</v>
      </c>
      <c r="M146" s="22">
        <v>-0.49456200299165998</v>
      </c>
      <c r="N146" s="22">
        <v>-0.46224197876092499</v>
      </c>
      <c r="O146" s="22"/>
      <c r="P146" s="1"/>
      <c r="Q146" s="1"/>
      <c r="R146" s="1"/>
      <c r="S146" s="1"/>
      <c r="U146" s="23"/>
      <c r="V146" s="23"/>
      <c r="W146" s="23"/>
      <c r="X146" s="23"/>
      <c r="Y146" s="24"/>
    </row>
    <row r="147" spans="1:25" s="4" customFormat="1">
      <c r="A147" s="18" t="s">
        <v>235</v>
      </c>
      <c r="B147" s="19" t="s">
        <v>335</v>
      </c>
      <c r="C147" s="19" t="s">
        <v>878</v>
      </c>
      <c r="D147" s="20">
        <v>0.61813449222932437</v>
      </c>
      <c r="E147" s="1"/>
      <c r="F147" s="1"/>
      <c r="G147" s="1"/>
      <c r="H147" s="21">
        <v>1.0276055971811899E-2</v>
      </c>
      <c r="I147" s="2">
        <v>4</v>
      </c>
      <c r="K147" s="22">
        <v>-0.64429108204783003</v>
      </c>
      <c r="L147" s="22">
        <v>-0.29366746138486999</v>
      </c>
      <c r="M147" s="22">
        <v>-0.57963736607113603</v>
      </c>
      <c r="N147" s="22">
        <v>-0.40660097143528401</v>
      </c>
      <c r="O147" s="22"/>
      <c r="P147" s="1"/>
      <c r="Q147" s="1"/>
      <c r="R147" s="1"/>
      <c r="S147" s="1"/>
      <c r="U147" s="23"/>
      <c r="V147" s="23"/>
      <c r="W147" s="23"/>
      <c r="X147" s="23"/>
      <c r="Y147" s="24"/>
    </row>
    <row r="148" spans="1:25" s="4" customFormat="1">
      <c r="A148" s="18" t="s">
        <v>128</v>
      </c>
      <c r="B148" s="19" t="s">
        <v>592</v>
      </c>
      <c r="C148" s="19" t="s">
        <v>878</v>
      </c>
      <c r="D148" s="20">
        <v>0.61375679550370821</v>
      </c>
      <c r="E148" s="1"/>
      <c r="F148" s="1"/>
      <c r="G148" s="1"/>
      <c r="H148" s="21">
        <v>2.38616712685094E-2</v>
      </c>
      <c r="I148" s="2">
        <v>3</v>
      </c>
      <c r="K148" s="22">
        <v>-0.48747054121939398</v>
      </c>
      <c r="L148" s="22">
        <v>-0.68359463488447603</v>
      </c>
      <c r="M148" s="22">
        <v>-0.293404407388831</v>
      </c>
      <c r="N148" s="22" t="s">
        <v>459</v>
      </c>
      <c r="O148" s="22"/>
      <c r="P148" s="1"/>
      <c r="Q148" s="1"/>
      <c r="R148" s="1"/>
      <c r="S148" s="1"/>
      <c r="U148" s="23"/>
      <c r="V148" s="23"/>
      <c r="W148" s="23"/>
      <c r="X148" s="23"/>
      <c r="Y148" s="24"/>
    </row>
    <row r="149" spans="1:25" s="4" customFormat="1">
      <c r="A149" s="18" t="s">
        <v>201</v>
      </c>
      <c r="B149" s="19" t="s">
        <v>306</v>
      </c>
      <c r="C149" s="19" t="s">
        <v>878</v>
      </c>
      <c r="D149" s="20">
        <v>0.58352126421025097</v>
      </c>
      <c r="E149" s="1"/>
      <c r="F149" s="1"/>
      <c r="G149" s="1"/>
      <c r="H149" s="21">
        <v>1.84599564221366E-2</v>
      </c>
      <c r="I149" s="2">
        <v>4</v>
      </c>
      <c r="K149" s="22">
        <v>-0.79876564873531897</v>
      </c>
      <c r="L149" s="22">
        <v>-0.23602425382491901</v>
      </c>
      <c r="M149" s="22">
        <v>-0.54027027296793995</v>
      </c>
      <c r="N149" s="22">
        <v>-0.57963736607113603</v>
      </c>
      <c r="O149" s="22"/>
      <c r="P149" s="1"/>
      <c r="Q149" s="1"/>
      <c r="R149" s="1"/>
      <c r="S149" s="1"/>
      <c r="U149" s="23"/>
      <c r="V149" s="23"/>
      <c r="W149" s="23"/>
      <c r="X149" s="23"/>
      <c r="Y149" s="24"/>
    </row>
    <row r="150" spans="1:25" s="4" customFormat="1">
      <c r="A150" s="18" t="s">
        <v>76</v>
      </c>
      <c r="B150" s="19" t="s">
        <v>552</v>
      </c>
      <c r="C150" s="19" t="s">
        <v>878</v>
      </c>
      <c r="D150" s="20">
        <v>0.57346791998972646</v>
      </c>
      <c r="E150" s="1"/>
      <c r="F150" s="1"/>
      <c r="G150" s="1"/>
      <c r="H150" s="21">
        <v>3.4136782632718903E-2</v>
      </c>
      <c r="I150" s="2">
        <v>4</v>
      </c>
      <c r="K150" s="22">
        <v>-0.90083638004181199</v>
      </c>
      <c r="L150" s="22">
        <v>-0.75877578943941704</v>
      </c>
      <c r="M150" s="22">
        <v>-0.33673704457097098</v>
      </c>
      <c r="N150" s="22">
        <v>-0.22786391083868601</v>
      </c>
      <c r="O150" s="22"/>
      <c r="P150" s="1"/>
      <c r="Q150" s="1"/>
      <c r="R150" s="1"/>
      <c r="S150" s="1"/>
      <c r="U150" s="23"/>
      <c r="V150" s="23"/>
      <c r="W150" s="23"/>
      <c r="X150" s="23"/>
      <c r="Y150" s="24"/>
    </row>
    <row r="151" spans="1:25" s="4" customFormat="1">
      <c r="A151" s="18" t="s">
        <v>272</v>
      </c>
      <c r="B151" s="19" t="s">
        <v>298</v>
      </c>
      <c r="C151" s="19" t="s">
        <v>878</v>
      </c>
      <c r="D151" s="20">
        <v>0.56836781978709372</v>
      </c>
      <c r="E151" s="1"/>
      <c r="F151" s="1"/>
      <c r="G151" s="1"/>
      <c r="H151" s="21">
        <v>5.4049034037089404E-3</v>
      </c>
      <c r="I151" s="2">
        <v>4</v>
      </c>
      <c r="K151" s="22">
        <v>-0.68420250912226299</v>
      </c>
      <c r="L151" s="22">
        <v>-0.39315898740856398</v>
      </c>
      <c r="M151" s="22">
        <v>-0.52708923655998496</v>
      </c>
      <c r="N151" s="22">
        <v>-0.65549526609436404</v>
      </c>
      <c r="O151" s="22"/>
      <c r="P151" s="1"/>
      <c r="Q151" s="1"/>
      <c r="R151" s="1"/>
      <c r="S151" s="1"/>
      <c r="U151" s="23"/>
      <c r="V151" s="23"/>
      <c r="W151" s="23"/>
      <c r="X151" s="23"/>
      <c r="Y151" s="24"/>
    </row>
    <row r="152" spans="1:25" s="4" customFormat="1">
      <c r="A152" s="18" t="s">
        <v>252</v>
      </c>
      <c r="B152" s="19" t="s">
        <v>325</v>
      </c>
      <c r="C152" s="19" t="s">
        <v>878</v>
      </c>
      <c r="D152" s="20">
        <v>0.47786553868238635</v>
      </c>
      <c r="E152" s="1"/>
      <c r="F152" s="1"/>
      <c r="G152" s="1"/>
      <c r="H152" s="21">
        <v>9.4117098809264593E-3</v>
      </c>
      <c r="I152" s="2">
        <v>4</v>
      </c>
      <c r="K152" s="22">
        <v>-1.10997219741179</v>
      </c>
      <c r="L152" s="22">
        <v>-0.62390984839695796</v>
      </c>
      <c r="M152" s="22">
        <v>-0.61810999093379504</v>
      </c>
      <c r="N152" s="22">
        <v>-0.60171150681962704</v>
      </c>
      <c r="O152" s="22"/>
      <c r="P152" s="1"/>
      <c r="Q152" s="1"/>
      <c r="R152" s="1"/>
      <c r="S152" s="1"/>
      <c r="U152" s="23"/>
      <c r="V152" s="23"/>
      <c r="W152" s="23"/>
      <c r="X152" s="23"/>
      <c r="Y152" s="24"/>
    </row>
    <row r="153" spans="1:25" s="4" customFormat="1">
      <c r="A153" s="18" t="s">
        <v>219</v>
      </c>
      <c r="B153" s="19" t="s">
        <v>549</v>
      </c>
      <c r="C153" s="19" t="s">
        <v>878</v>
      </c>
      <c r="D153" s="20">
        <v>0.41165816298754782</v>
      </c>
      <c r="E153" s="1"/>
      <c r="F153" s="1"/>
      <c r="G153" s="1"/>
      <c r="H153" s="21">
        <v>1.34099019317225E-2</v>
      </c>
      <c r="I153" s="2">
        <v>4</v>
      </c>
      <c r="K153" s="22">
        <v>-1.25274043458381</v>
      </c>
      <c r="L153" s="22">
        <v>-1.1089041424021999</v>
      </c>
      <c r="M153" s="22">
        <v>-0.72636134630079296</v>
      </c>
      <c r="N153" s="22">
        <v>-0.46224197876092499</v>
      </c>
      <c r="O153" s="22"/>
      <c r="P153" s="1"/>
      <c r="Q153" s="1"/>
      <c r="R153" s="1"/>
      <c r="S153" s="1"/>
      <c r="U153" s="23"/>
      <c r="V153" s="23"/>
      <c r="W153" s="23"/>
      <c r="X153" s="23"/>
      <c r="Y153" s="24"/>
    </row>
    <row r="154" spans="1:25" s="4" customFormat="1">
      <c r="A154" s="18" t="s">
        <v>260</v>
      </c>
      <c r="B154" s="19" t="s">
        <v>580</v>
      </c>
      <c r="C154" s="19" t="s">
        <v>878</v>
      </c>
      <c r="D154" s="20">
        <v>0.38128470303075562</v>
      </c>
      <c r="E154" s="1"/>
      <c r="F154" s="1"/>
      <c r="G154" s="1"/>
      <c r="H154" s="21">
        <v>8.3169521997246195E-3</v>
      </c>
      <c r="I154" s="2">
        <v>4</v>
      </c>
      <c r="K154" s="22">
        <v>-0.71654096400586498</v>
      </c>
      <c r="L154" s="22">
        <v>-0.66303922916129199</v>
      </c>
      <c r="M154" s="22">
        <v>-1.26032172168254</v>
      </c>
      <c r="N154" s="22">
        <v>-1.21693380859036</v>
      </c>
      <c r="O154" s="22"/>
      <c r="P154" s="1"/>
      <c r="Q154" s="1"/>
      <c r="R154" s="1"/>
      <c r="S154" s="1"/>
      <c r="U154" s="23"/>
      <c r="V154" s="23"/>
      <c r="W154" s="23"/>
      <c r="X154" s="23"/>
      <c r="Y154" s="24"/>
    </row>
    <row r="155" spans="1:25" s="4" customFormat="1">
      <c r="A155" s="18" t="s">
        <v>287</v>
      </c>
      <c r="B155" s="19" t="s">
        <v>297</v>
      </c>
      <c r="C155" s="19" t="s">
        <v>878</v>
      </c>
      <c r="D155" s="20">
        <v>0.37463691266972943</v>
      </c>
      <c r="E155" s="1"/>
      <c r="F155" s="1"/>
      <c r="G155" s="1"/>
      <c r="H155" s="21">
        <v>2.80146902558818E-5</v>
      </c>
      <c r="I155" s="2">
        <v>4</v>
      </c>
      <c r="K155" s="22">
        <v>-1.0251963066088099</v>
      </c>
      <c r="L155" s="22">
        <v>-1.0225266595089899</v>
      </c>
      <c r="M155" s="22">
        <v>-0.93973442680647601</v>
      </c>
      <c r="N155" s="22">
        <v>-0.93973442680647601</v>
      </c>
      <c r="O155" s="22"/>
      <c r="P155" s="1"/>
      <c r="Q155" s="1"/>
      <c r="R155" s="1"/>
      <c r="S155" s="1"/>
      <c r="U155" s="23"/>
      <c r="V155" s="23"/>
      <c r="W155" s="23"/>
      <c r="X155" s="23"/>
      <c r="Y155" s="24"/>
    </row>
    <row r="156" spans="1:25" s="4" customFormat="1">
      <c r="A156" s="18" t="s">
        <v>250</v>
      </c>
      <c r="B156" s="19" t="s">
        <v>556</v>
      </c>
      <c r="C156" s="19" t="s">
        <v>878</v>
      </c>
      <c r="D156" s="20">
        <v>0.37384394301715118</v>
      </c>
      <c r="E156" s="1"/>
      <c r="F156" s="1"/>
      <c r="G156" s="1"/>
      <c r="H156" s="21">
        <v>9.4117098809264593E-3</v>
      </c>
      <c r="I156" s="2">
        <v>4</v>
      </c>
      <c r="K156" s="22">
        <v>-0.66361790580786895</v>
      </c>
      <c r="L156" s="22">
        <v>-0.71596758932666604</v>
      </c>
      <c r="M156" s="22">
        <v>-1.21693380859036</v>
      </c>
      <c r="N156" s="22">
        <v>-1.3391480295021101</v>
      </c>
      <c r="O156" s="22"/>
      <c r="P156" s="1"/>
      <c r="Q156" s="1"/>
      <c r="R156" s="1"/>
      <c r="S156" s="1"/>
      <c r="U156" s="23"/>
      <c r="V156" s="23"/>
      <c r="W156" s="23"/>
      <c r="X156" s="23"/>
      <c r="Y156" s="24"/>
    </row>
    <row r="157" spans="1:25" s="4" customFormat="1">
      <c r="A157" s="18" t="s">
        <v>271</v>
      </c>
      <c r="B157" s="19" t="s">
        <v>581</v>
      </c>
      <c r="C157" s="19" t="s">
        <v>878</v>
      </c>
      <c r="D157" s="20">
        <v>0.35911678333965896</v>
      </c>
      <c r="E157" s="1"/>
      <c r="F157" s="1"/>
      <c r="G157" s="1"/>
      <c r="H157" s="21">
        <v>5.4049034037089404E-3</v>
      </c>
      <c r="I157" s="2">
        <v>4</v>
      </c>
      <c r="K157" s="22">
        <v>-0.60738642803652498</v>
      </c>
      <c r="L157" s="22">
        <v>-1.2919764502381099</v>
      </c>
      <c r="M157" s="22">
        <v>-1.06909220042282</v>
      </c>
      <c r="N157" s="22">
        <v>-1.1279754877474699</v>
      </c>
      <c r="O157" s="22"/>
      <c r="P157" s="1"/>
      <c r="Q157" s="1"/>
      <c r="R157" s="1"/>
      <c r="S157" s="1"/>
      <c r="U157" s="23"/>
      <c r="V157" s="23"/>
      <c r="W157" s="23"/>
      <c r="X157" s="23"/>
      <c r="Y157" s="24"/>
    </row>
    <row r="158" spans="1:25" s="4" customFormat="1">
      <c r="A158" s="18" t="s">
        <v>281</v>
      </c>
      <c r="B158" s="19" t="s">
        <v>577</v>
      </c>
      <c r="C158" s="19" t="s">
        <v>878</v>
      </c>
      <c r="D158" s="20">
        <v>0.29559826838190667</v>
      </c>
      <c r="E158" s="1"/>
      <c r="F158" s="1"/>
      <c r="G158" s="1"/>
      <c r="H158" s="21">
        <v>4.13538823499333E-5</v>
      </c>
      <c r="I158" s="2">
        <v>4</v>
      </c>
      <c r="K158" s="22">
        <v>-1.29239982863091</v>
      </c>
      <c r="L158" s="22">
        <v>-1.3337199077999999</v>
      </c>
      <c r="M158" s="22">
        <v>-1.17980385475651</v>
      </c>
      <c r="N158" s="22">
        <v>-1.06909220042282</v>
      </c>
      <c r="O158" s="22"/>
      <c r="P158" s="1"/>
      <c r="Q158" s="1"/>
      <c r="R158" s="1"/>
      <c r="S158" s="1"/>
      <c r="U158" s="23"/>
      <c r="V158" s="23"/>
      <c r="W158" s="23"/>
      <c r="X158" s="23"/>
      <c r="Y158" s="24"/>
    </row>
    <row r="159" spans="1:25" s="4" customFormat="1">
      <c r="A159" s="18" t="s">
        <v>285</v>
      </c>
      <c r="B159" s="19" t="s">
        <v>559</v>
      </c>
      <c r="C159" s="19" t="s">
        <v>878</v>
      </c>
      <c r="D159" s="20">
        <v>0.2904006015401201</v>
      </c>
      <c r="E159" s="1"/>
      <c r="F159" s="1"/>
      <c r="G159" s="1"/>
      <c r="H159" s="21">
        <v>3.5704460070947297E-5</v>
      </c>
      <c r="I159" s="2">
        <v>4</v>
      </c>
      <c r="K159" s="22">
        <v>-1.3858985638180701</v>
      </c>
      <c r="L159" s="22">
        <v>-1.25229779213593</v>
      </c>
      <c r="M159" s="22">
        <v>-1.1279754877474699</v>
      </c>
      <c r="N159" s="22">
        <v>-1.17980385475651</v>
      </c>
      <c r="O159" s="22"/>
      <c r="P159" s="1"/>
      <c r="Q159" s="1"/>
      <c r="R159" s="1"/>
      <c r="S159" s="1"/>
      <c r="U159" s="23"/>
      <c r="V159" s="23"/>
      <c r="W159" s="23"/>
      <c r="X159" s="23"/>
      <c r="Y159" s="24"/>
    </row>
    <row r="160" spans="1:25" s="4" customFormat="1">
      <c r="A160" s="18" t="s">
        <v>291</v>
      </c>
      <c r="B160" s="19" t="s">
        <v>574</v>
      </c>
      <c r="C160" s="19" t="s">
        <v>878</v>
      </c>
      <c r="D160" s="20">
        <v>0.28823175387462679</v>
      </c>
      <c r="E160" s="1"/>
      <c r="F160" s="1"/>
      <c r="G160" s="1"/>
      <c r="H160" s="21">
        <v>2.6549348899183398E-5</v>
      </c>
      <c r="I160" s="2">
        <v>4</v>
      </c>
      <c r="K160" s="22">
        <v>-1.16903543940382</v>
      </c>
      <c r="L160" s="22">
        <v>-1.1681270433225099</v>
      </c>
      <c r="M160" s="22">
        <v>-1.3391480295021101</v>
      </c>
      <c r="N160" s="22">
        <v>-1.2996511737349601</v>
      </c>
      <c r="O160" s="22"/>
      <c r="P160" s="1"/>
      <c r="Q160" s="1"/>
      <c r="R160" s="1"/>
      <c r="S160" s="1"/>
      <c r="U160" s="23"/>
      <c r="V160" s="23"/>
      <c r="W160" s="23"/>
      <c r="X160" s="23"/>
      <c r="Y160" s="24"/>
    </row>
    <row r="161" spans="1:25" s="4" customFormat="1">
      <c r="A161" s="18" t="s">
        <v>293</v>
      </c>
      <c r="B161" s="19" t="s">
        <v>584</v>
      </c>
      <c r="C161" s="19" t="s">
        <v>878</v>
      </c>
      <c r="D161" s="20">
        <v>0.2820287930501148</v>
      </c>
      <c r="E161" s="1"/>
      <c r="F161" s="1"/>
      <c r="G161" s="1"/>
      <c r="H161" s="21">
        <v>2.6549348899183398E-5</v>
      </c>
      <c r="I161" s="2">
        <v>4</v>
      </c>
      <c r="K161" s="22">
        <v>-1.20553097049072</v>
      </c>
      <c r="L161" s="22">
        <v>-1.2048652022506501</v>
      </c>
      <c r="M161" s="22">
        <v>-1.39226654654245</v>
      </c>
      <c r="N161" s="22">
        <v>-1.26032172168254</v>
      </c>
      <c r="O161" s="22"/>
      <c r="P161" s="1"/>
      <c r="Q161" s="1"/>
      <c r="R161" s="1"/>
      <c r="S161" s="1"/>
      <c r="U161" s="23"/>
      <c r="V161" s="23"/>
      <c r="W161" s="23"/>
      <c r="X161" s="23"/>
      <c r="Y161" s="24"/>
    </row>
    <row r="162" spans="1:25" s="4" customFormat="1">
      <c r="A162" s="18" t="s">
        <v>161</v>
      </c>
      <c r="B162" s="19" t="s">
        <v>567</v>
      </c>
      <c r="C162" s="19" t="s">
        <v>878</v>
      </c>
      <c r="D162" s="20">
        <v>0.24307692165479411</v>
      </c>
      <c r="E162" s="1"/>
      <c r="F162" s="1"/>
      <c r="G162" s="1"/>
      <c r="H162" s="21">
        <v>2.17649842612355E-2</v>
      </c>
      <c r="I162" s="2">
        <v>4</v>
      </c>
      <c r="K162" s="22">
        <v>-0.74111919198270804</v>
      </c>
      <c r="L162" s="22">
        <v>-0.89856527140109799</v>
      </c>
      <c r="M162" s="22">
        <v>-1.7438786444691801</v>
      </c>
      <c r="N162" s="22">
        <v>-2.2739462349999999</v>
      </c>
      <c r="O162" s="22"/>
      <c r="P162" s="1"/>
      <c r="Q162" s="1"/>
      <c r="R162" s="1"/>
      <c r="S162" s="1"/>
      <c r="U162" s="23"/>
      <c r="V162" s="23"/>
      <c r="W162" s="23"/>
      <c r="X162" s="23"/>
      <c r="Y162" s="24"/>
    </row>
    <row r="163" spans="1:25" s="4" customFormat="1">
      <c r="A163" s="18" t="s">
        <v>295</v>
      </c>
      <c r="B163" s="19" t="s">
        <v>571</v>
      </c>
      <c r="C163" s="19" t="s">
        <v>878</v>
      </c>
      <c r="D163" s="20">
        <v>0.22790913928435877</v>
      </c>
      <c r="E163" s="1"/>
      <c r="F163" s="1"/>
      <c r="G163" s="1"/>
      <c r="H163" s="21">
        <v>2.6549348899183398E-5</v>
      </c>
      <c r="I163" s="2">
        <v>4</v>
      </c>
      <c r="K163" s="22">
        <v>-1.3340193517399801</v>
      </c>
      <c r="L163" s="22">
        <v>-1.5189874847415299</v>
      </c>
      <c r="M163" s="22">
        <v>-1.53111306449</v>
      </c>
      <c r="N163" s="22">
        <v>-1.53111306449</v>
      </c>
      <c r="O163" s="22"/>
      <c r="P163" s="1"/>
      <c r="Q163" s="1"/>
      <c r="R163" s="1"/>
      <c r="S163" s="1"/>
      <c r="U163" s="23"/>
      <c r="V163" s="23"/>
      <c r="W163" s="23"/>
      <c r="X163" s="23"/>
      <c r="Y163" s="24"/>
    </row>
    <row r="164" spans="1:25" s="4" customFormat="1">
      <c r="A164" s="18" t="s">
        <v>277</v>
      </c>
      <c r="B164" s="19" t="s">
        <v>560</v>
      </c>
      <c r="C164" s="19" t="s">
        <v>878</v>
      </c>
      <c r="D164" s="20">
        <v>0.21417054350187129</v>
      </c>
      <c r="E164" s="1"/>
      <c r="F164" s="1"/>
      <c r="G164" s="1"/>
      <c r="H164" s="21">
        <v>1.68055284240578E-4</v>
      </c>
      <c r="I164" s="2">
        <v>4</v>
      </c>
      <c r="K164" s="22">
        <v>-1.73622973341849</v>
      </c>
      <c r="L164" s="22">
        <v>-1.7357831426658901</v>
      </c>
      <c r="M164" s="22">
        <v>-1.2996511737349601</v>
      </c>
      <c r="N164" s="22">
        <v>-1.39226654654245</v>
      </c>
      <c r="O164" s="22"/>
      <c r="P164" s="1"/>
      <c r="Q164" s="1"/>
      <c r="R164" s="1"/>
      <c r="S164" s="1"/>
      <c r="U164" s="23"/>
      <c r="V164" s="23"/>
      <c r="W164" s="23"/>
      <c r="X164" s="23"/>
      <c r="Y164" s="24"/>
    </row>
    <row r="165" spans="1:25" s="4" customFormat="1">
      <c r="A165" s="18" t="s">
        <v>275</v>
      </c>
      <c r="B165" s="19" t="s">
        <v>573</v>
      </c>
      <c r="C165" s="19" t="s">
        <v>878</v>
      </c>
      <c r="D165" s="20">
        <v>0.17715114057023287</v>
      </c>
      <c r="E165" s="1"/>
      <c r="F165" s="1"/>
      <c r="G165" s="1"/>
      <c r="H165" s="21">
        <v>1.56500318096785E-3</v>
      </c>
      <c r="I165" s="2">
        <v>4</v>
      </c>
      <c r="K165" s="22">
        <v>-1.5196563959365601</v>
      </c>
      <c r="L165" s="22">
        <v>-1.3855267615865401</v>
      </c>
      <c r="M165" s="22">
        <v>-2.2739462349999999</v>
      </c>
      <c r="N165" s="22">
        <v>-1.7438786444691801</v>
      </c>
      <c r="O165" s="22"/>
      <c r="P165" s="1"/>
      <c r="Q165" s="1"/>
      <c r="R165" s="1"/>
      <c r="S165" s="1"/>
      <c r="U165" s="23"/>
      <c r="V165" s="23"/>
      <c r="W165" s="23"/>
      <c r="X165" s="23"/>
      <c r="Y16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28E0-1DC0-434B-8F47-495258D592B4}">
  <dimension ref="A1:G40"/>
  <sheetViews>
    <sheetView tabSelected="1" workbookViewId="0">
      <selection activeCell="L30" sqref="L30"/>
    </sheetView>
  </sheetViews>
  <sheetFormatPr defaultRowHeight="14.6"/>
  <cols>
    <col min="2" max="2" width="22.07421875" customWidth="1"/>
  </cols>
  <sheetData>
    <row r="1" spans="1:7" ht="17.600000000000001">
      <c r="A1" s="34" t="s">
        <v>1084</v>
      </c>
      <c r="D1" s="31"/>
      <c r="E1" s="31"/>
    </row>
    <row r="2" spans="1:7">
      <c r="D2" s="31"/>
      <c r="E2" s="31"/>
    </row>
    <row r="3" spans="1:7">
      <c r="D3" s="31"/>
      <c r="E3" s="31"/>
    </row>
    <row r="4" spans="1:7">
      <c r="D4" s="31" t="s">
        <v>1085</v>
      </c>
      <c r="E4" s="31" t="s">
        <v>1086</v>
      </c>
    </row>
    <row r="5" spans="1:7">
      <c r="B5" s="45" t="s">
        <v>1087</v>
      </c>
      <c r="C5" s="45"/>
      <c r="D5" s="46">
        <v>29</v>
      </c>
      <c r="E5" s="46">
        <v>29</v>
      </c>
    </row>
    <row r="6" spans="1:7">
      <c r="B6" t="s">
        <v>1088</v>
      </c>
      <c r="D6" s="31">
        <v>135</v>
      </c>
      <c r="E6" s="31">
        <v>134</v>
      </c>
    </row>
    <row r="7" spans="1:7">
      <c r="B7" t="s">
        <v>1089</v>
      </c>
      <c r="D7" s="31">
        <f>SUM(D5:D6)</f>
        <v>164</v>
      </c>
      <c r="E7" s="31">
        <f>SUM(E5:E6)</f>
        <v>163</v>
      </c>
    </row>
    <row r="8" spans="1:7" ht="15.45">
      <c r="B8" s="35" t="s">
        <v>1090</v>
      </c>
      <c r="D8" s="31"/>
      <c r="E8" s="31"/>
    </row>
    <row r="9" spans="1:7">
      <c r="D9" s="31"/>
      <c r="E9" s="31"/>
    </row>
    <row r="10" spans="1:7" s="40" customFormat="1" ht="45">
      <c r="A10" s="36" t="s">
        <v>1091</v>
      </c>
      <c r="B10" s="37" t="s">
        <v>446</v>
      </c>
      <c r="C10" s="38" t="s">
        <v>878</v>
      </c>
      <c r="D10" s="39" t="s">
        <v>1092</v>
      </c>
      <c r="E10" s="39" t="s">
        <v>1092</v>
      </c>
      <c r="F10" s="38"/>
      <c r="G10" s="38" t="s">
        <v>444</v>
      </c>
    </row>
    <row r="11" spans="1:7" s="40" customFormat="1" ht="15.45">
      <c r="A11" s="41" t="s">
        <v>1093</v>
      </c>
      <c r="B11" s="42"/>
      <c r="D11" s="43"/>
      <c r="E11" s="43"/>
    </row>
    <row r="12" spans="1:7">
      <c r="A12" s="2" t="s">
        <v>148</v>
      </c>
      <c r="B12" s="4" t="s">
        <v>431</v>
      </c>
      <c r="C12" t="s">
        <v>878</v>
      </c>
      <c r="D12" s="44">
        <v>1.213313871512002</v>
      </c>
      <c r="E12" s="44">
        <v>1.3344559900339799</v>
      </c>
      <c r="G12">
        <f t="shared" ref="G12:G40" si="0">COUNT(D12:E12)</f>
        <v>2</v>
      </c>
    </row>
    <row r="13" spans="1:7">
      <c r="A13" s="2" t="s">
        <v>67</v>
      </c>
      <c r="B13" s="4" t="s">
        <v>448</v>
      </c>
      <c r="C13" t="s">
        <v>878</v>
      </c>
      <c r="D13" s="44">
        <v>1.4814514029606503</v>
      </c>
      <c r="E13" s="44">
        <v>0.87033405934809349</v>
      </c>
      <c r="G13">
        <f t="shared" si="0"/>
        <v>2</v>
      </c>
    </row>
    <row r="14" spans="1:7">
      <c r="A14" s="2" t="s">
        <v>109</v>
      </c>
      <c r="B14" s="4" t="s">
        <v>385</v>
      </c>
      <c r="C14" t="s">
        <v>878</v>
      </c>
      <c r="D14" s="44">
        <v>0.6399213904464025</v>
      </c>
      <c r="E14" s="44">
        <v>1.2942290907159919</v>
      </c>
      <c r="G14">
        <f t="shared" si="0"/>
        <v>2</v>
      </c>
    </row>
    <row r="15" spans="1:7">
      <c r="A15" s="2" t="s">
        <v>227</v>
      </c>
      <c r="B15" s="4" t="s">
        <v>438</v>
      </c>
      <c r="C15" t="s">
        <v>878</v>
      </c>
      <c r="D15" s="44">
        <v>1.5219649324623601</v>
      </c>
      <c r="E15" s="44">
        <v>1.5458380136133767</v>
      </c>
      <c r="G15">
        <f t="shared" si="0"/>
        <v>2</v>
      </c>
    </row>
    <row r="16" spans="1:7">
      <c r="A16" s="2" t="s">
        <v>53</v>
      </c>
      <c r="B16" s="4" t="s">
        <v>378</v>
      </c>
      <c r="C16" t="s">
        <v>878</v>
      </c>
      <c r="D16" s="44">
        <v>1.3016326653205055</v>
      </c>
      <c r="E16" s="44">
        <v>1.3389496590210812</v>
      </c>
      <c r="G16">
        <f t="shared" si="0"/>
        <v>2</v>
      </c>
    </row>
    <row r="17" spans="1:7">
      <c r="A17" s="2" t="s">
        <v>65</v>
      </c>
      <c r="B17" s="4" t="s">
        <v>375</v>
      </c>
      <c r="C17" t="s">
        <v>878</v>
      </c>
      <c r="D17" s="44">
        <v>1.3077521490252537</v>
      </c>
      <c r="E17" s="44">
        <v>1.3955129297908728</v>
      </c>
      <c r="G17">
        <f t="shared" si="0"/>
        <v>2</v>
      </c>
    </row>
    <row r="18" spans="1:7">
      <c r="A18" s="2" t="s">
        <v>35</v>
      </c>
      <c r="B18" s="4" t="s">
        <v>465</v>
      </c>
      <c r="C18" t="s">
        <v>878</v>
      </c>
      <c r="D18" s="44">
        <v>1.7955865596357989</v>
      </c>
      <c r="E18" s="44">
        <v>0.46209688937361298</v>
      </c>
      <c r="G18">
        <f t="shared" si="0"/>
        <v>2</v>
      </c>
    </row>
    <row r="19" spans="1:7">
      <c r="A19" s="2" t="s">
        <v>16</v>
      </c>
      <c r="B19" s="4" t="s">
        <v>359</v>
      </c>
      <c r="C19" t="s">
        <v>878</v>
      </c>
      <c r="D19" s="44">
        <v>1.2452202273288266</v>
      </c>
      <c r="E19" s="44">
        <v>1.2132814706822006</v>
      </c>
      <c r="G19">
        <f t="shared" si="0"/>
        <v>2</v>
      </c>
    </row>
    <row r="20" spans="1:7">
      <c r="A20" s="2" t="s">
        <v>249</v>
      </c>
      <c r="B20" s="4" t="s">
        <v>423</v>
      </c>
      <c r="C20" t="s">
        <v>878</v>
      </c>
      <c r="D20" s="44">
        <v>1.4023410775657215</v>
      </c>
      <c r="E20" s="44">
        <v>1.40098349901782</v>
      </c>
      <c r="G20">
        <f t="shared" si="0"/>
        <v>2</v>
      </c>
    </row>
    <row r="21" spans="1:7">
      <c r="A21" s="2" t="s">
        <v>134</v>
      </c>
      <c r="B21" s="4" t="s">
        <v>432</v>
      </c>
      <c r="C21" t="s">
        <v>878</v>
      </c>
      <c r="D21" s="44">
        <v>1.2042279780299592</v>
      </c>
      <c r="E21" s="44">
        <v>1.359003065860368</v>
      </c>
      <c r="G21">
        <f t="shared" si="0"/>
        <v>2</v>
      </c>
    </row>
    <row r="22" spans="1:7">
      <c r="A22" s="2" t="s">
        <v>130</v>
      </c>
      <c r="B22" s="4" t="s">
        <v>412</v>
      </c>
      <c r="C22" t="s">
        <v>878</v>
      </c>
      <c r="D22" s="44">
        <v>1.2674774821334853</v>
      </c>
      <c r="E22" s="44">
        <v>1.3154256751394582</v>
      </c>
      <c r="G22">
        <f t="shared" si="0"/>
        <v>2</v>
      </c>
    </row>
    <row r="23" spans="1:7">
      <c r="A23" s="2" t="s">
        <v>38</v>
      </c>
      <c r="B23" s="4" t="s">
        <v>369</v>
      </c>
      <c r="C23" t="s">
        <v>878</v>
      </c>
      <c r="D23" s="44">
        <v>1.3177535213989928</v>
      </c>
      <c r="E23" s="44">
        <v>1.2094527420346515</v>
      </c>
      <c r="G23">
        <f t="shared" si="0"/>
        <v>2</v>
      </c>
    </row>
    <row r="24" spans="1:7">
      <c r="A24" s="2" t="s">
        <v>1</v>
      </c>
      <c r="B24" s="4" t="s">
        <v>494</v>
      </c>
      <c r="C24" t="s">
        <v>878</v>
      </c>
      <c r="D24" s="44">
        <v>0.82374157218696764</v>
      </c>
      <c r="E24" s="44">
        <v>0.74817861367569027</v>
      </c>
      <c r="G24">
        <f t="shared" si="0"/>
        <v>2</v>
      </c>
    </row>
    <row r="25" spans="1:7">
      <c r="A25" s="2" t="s">
        <v>101</v>
      </c>
      <c r="B25" s="4" t="s">
        <v>382</v>
      </c>
      <c r="C25" t="s">
        <v>878</v>
      </c>
      <c r="D25" s="44">
        <v>1.3151361051510715</v>
      </c>
      <c r="E25" s="44">
        <v>1.232191890831055</v>
      </c>
      <c r="G25">
        <f t="shared" si="0"/>
        <v>2</v>
      </c>
    </row>
    <row r="26" spans="1:7">
      <c r="A26" s="2" t="s">
        <v>6</v>
      </c>
      <c r="B26" s="4" t="s">
        <v>362</v>
      </c>
      <c r="C26" t="s">
        <v>878</v>
      </c>
      <c r="D26" s="44">
        <v>0.82197219488078899</v>
      </c>
      <c r="E26" s="44">
        <v>1.2022653010761417</v>
      </c>
      <c r="G26">
        <f t="shared" si="0"/>
        <v>2</v>
      </c>
    </row>
    <row r="27" spans="1:7">
      <c r="A27" s="2" t="s">
        <v>68</v>
      </c>
      <c r="B27" s="4" t="s">
        <v>383</v>
      </c>
      <c r="C27" t="s">
        <v>878</v>
      </c>
      <c r="D27" s="44">
        <v>1.2977484664064594</v>
      </c>
      <c r="E27" s="44">
        <v>1.2387741373654499</v>
      </c>
      <c r="G27">
        <f t="shared" si="0"/>
        <v>2</v>
      </c>
    </row>
    <row r="28" spans="1:7">
      <c r="A28" s="2" t="s">
        <v>223</v>
      </c>
      <c r="B28" s="4" t="s">
        <v>439</v>
      </c>
      <c r="C28" t="s">
        <v>878</v>
      </c>
      <c r="D28" s="44">
        <v>1.56834753594038</v>
      </c>
      <c r="E28" s="44">
        <v>2.049953205825338</v>
      </c>
      <c r="G28">
        <f t="shared" si="0"/>
        <v>2</v>
      </c>
    </row>
    <row r="29" spans="1:7">
      <c r="A29" s="2" t="s">
        <v>27</v>
      </c>
      <c r="B29" s="4" t="s">
        <v>364</v>
      </c>
      <c r="C29" t="s">
        <v>878</v>
      </c>
      <c r="D29" s="44">
        <v>1.9680760469409182</v>
      </c>
      <c r="E29" s="44">
        <v>1.4954206371425209</v>
      </c>
      <c r="G29">
        <f t="shared" si="0"/>
        <v>2</v>
      </c>
    </row>
    <row r="30" spans="1:7">
      <c r="A30" s="2" t="s">
        <v>127</v>
      </c>
      <c r="B30" s="4" t="s">
        <v>390</v>
      </c>
      <c r="C30" t="s">
        <v>878</v>
      </c>
      <c r="D30" s="44">
        <v>1.3088223871916305</v>
      </c>
      <c r="E30" s="44">
        <v>1.2934200206790509</v>
      </c>
      <c r="G30">
        <f t="shared" si="0"/>
        <v>2</v>
      </c>
    </row>
    <row r="31" spans="1:7">
      <c r="A31" s="2" t="s">
        <v>32</v>
      </c>
      <c r="B31" s="4" t="s">
        <v>366</v>
      </c>
      <c r="C31" t="s">
        <v>878</v>
      </c>
      <c r="D31" s="44">
        <v>1.2670551466954683</v>
      </c>
      <c r="E31" s="44">
        <v>1.3430780934446964</v>
      </c>
      <c r="G31">
        <f t="shared" si="0"/>
        <v>2</v>
      </c>
    </row>
    <row r="32" spans="1:7">
      <c r="A32" s="2" t="s">
        <v>41</v>
      </c>
      <c r="B32" s="4" t="s">
        <v>430</v>
      </c>
      <c r="C32" t="s">
        <v>878</v>
      </c>
      <c r="D32" s="44">
        <v>1.3790366619031784</v>
      </c>
      <c r="E32" s="44">
        <v>1.4936042792645585</v>
      </c>
      <c r="G32">
        <f t="shared" si="0"/>
        <v>2</v>
      </c>
    </row>
    <row r="33" spans="1:7">
      <c r="A33" s="2" t="s">
        <v>22</v>
      </c>
      <c r="B33" s="4" t="s">
        <v>384</v>
      </c>
      <c r="C33" t="s">
        <v>878</v>
      </c>
      <c r="D33" s="44">
        <v>1.2416502406744767</v>
      </c>
      <c r="E33" s="44">
        <v>1.2830177890190255</v>
      </c>
      <c r="G33">
        <f t="shared" si="0"/>
        <v>2</v>
      </c>
    </row>
    <row r="34" spans="1:7">
      <c r="A34" s="2" t="s">
        <v>103</v>
      </c>
      <c r="B34" s="4" t="s">
        <v>436</v>
      </c>
      <c r="C34" t="s">
        <v>878</v>
      </c>
      <c r="D34" s="44">
        <v>1.4185143377813678</v>
      </c>
      <c r="E34" s="44">
        <v>1.7266506806359623</v>
      </c>
      <c r="G34">
        <f t="shared" si="0"/>
        <v>2</v>
      </c>
    </row>
    <row r="35" spans="1:7">
      <c r="A35" s="2" t="s">
        <v>188</v>
      </c>
      <c r="B35" s="4" t="s">
        <v>504</v>
      </c>
      <c r="C35" t="s">
        <v>878</v>
      </c>
      <c r="D35" s="44">
        <v>0.79256459404123347</v>
      </c>
      <c r="E35" s="44">
        <v>0.8175753331085539</v>
      </c>
      <c r="G35">
        <f t="shared" si="0"/>
        <v>2</v>
      </c>
    </row>
    <row r="36" spans="1:7">
      <c r="A36" s="2" t="s">
        <v>131</v>
      </c>
      <c r="B36" s="4" t="s">
        <v>391</v>
      </c>
      <c r="C36" t="s">
        <v>878</v>
      </c>
      <c r="D36" s="44">
        <v>1.350148513478971</v>
      </c>
      <c r="E36" s="44">
        <v>1.3141945577886782</v>
      </c>
      <c r="G36">
        <f t="shared" si="0"/>
        <v>2</v>
      </c>
    </row>
    <row r="37" spans="1:7">
      <c r="A37" s="2" t="s">
        <v>7</v>
      </c>
      <c r="B37" s="4" t="s">
        <v>354</v>
      </c>
      <c r="C37" t="s">
        <v>878</v>
      </c>
      <c r="D37" s="44">
        <v>1.4486033716435298</v>
      </c>
      <c r="E37" s="44">
        <v>1.2418197555311508</v>
      </c>
      <c r="G37">
        <f t="shared" si="0"/>
        <v>2</v>
      </c>
    </row>
    <row r="38" spans="1:7">
      <c r="A38" s="2" t="s">
        <v>61</v>
      </c>
      <c r="B38" s="4" t="s">
        <v>400</v>
      </c>
      <c r="C38" t="s">
        <v>878</v>
      </c>
      <c r="D38" s="44">
        <v>1.2781270160201392</v>
      </c>
      <c r="E38" s="44">
        <v>1.4908711220066264</v>
      </c>
      <c r="G38">
        <f t="shared" si="0"/>
        <v>2</v>
      </c>
    </row>
    <row r="39" spans="1:7">
      <c r="A39" s="2" t="s">
        <v>71</v>
      </c>
      <c r="B39" s="4" t="s">
        <v>433</v>
      </c>
      <c r="C39" t="s">
        <v>878</v>
      </c>
      <c r="D39" s="44">
        <v>1.7302694352493249</v>
      </c>
      <c r="E39" s="44">
        <v>1.4895020958698793</v>
      </c>
      <c r="G39">
        <f t="shared" si="0"/>
        <v>2</v>
      </c>
    </row>
    <row r="40" spans="1:7">
      <c r="A40" s="2" t="s">
        <v>171</v>
      </c>
      <c r="B40" s="4" t="s">
        <v>402</v>
      </c>
      <c r="C40" t="s">
        <v>878</v>
      </c>
      <c r="D40" s="44">
        <v>1.3903321390768679</v>
      </c>
      <c r="E40" s="44">
        <v>1.2196991740632552</v>
      </c>
      <c r="G40">
        <f t="shared" si="0"/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4C99-AFD1-4E3D-9B83-4CF0DD8482F1}">
  <dimension ref="A1:D38"/>
  <sheetViews>
    <sheetView topLeftCell="A23" workbookViewId="0">
      <selection activeCell="B35" sqref="B35"/>
    </sheetView>
  </sheetViews>
  <sheetFormatPr defaultRowHeight="14.6"/>
  <cols>
    <col min="1" max="1" width="51.23046875" bestFit="1" customWidth="1"/>
    <col min="2" max="2" width="12.765625" customWidth="1"/>
    <col min="3" max="3" width="14.15234375" customWidth="1"/>
    <col min="4" max="4" width="13.69140625" customWidth="1"/>
  </cols>
  <sheetData>
    <row r="1" spans="1:4">
      <c r="A1" s="32" t="s">
        <v>887</v>
      </c>
      <c r="B1" s="32"/>
      <c r="C1" s="32"/>
      <c r="D1" s="32"/>
    </row>
    <row r="2" spans="1:4">
      <c r="A2" s="32" t="s">
        <v>875</v>
      </c>
      <c r="B2" s="32"/>
      <c r="C2" s="32"/>
      <c r="D2" s="32"/>
    </row>
    <row r="3" spans="1:4" ht="27.9" customHeight="1">
      <c r="A3" s="7" t="s">
        <v>624</v>
      </c>
      <c r="B3" s="7" t="s">
        <v>625</v>
      </c>
      <c r="C3" s="8" t="s">
        <v>626</v>
      </c>
      <c r="D3" s="8" t="s">
        <v>870</v>
      </c>
    </row>
    <row r="4" spans="1:4">
      <c r="A4" t="s">
        <v>606</v>
      </c>
      <c r="B4">
        <v>53</v>
      </c>
      <c r="C4" s="5">
        <v>0.36599999999999999</v>
      </c>
      <c r="D4" s="5">
        <v>0.183</v>
      </c>
    </row>
    <row r="5" spans="1:4">
      <c r="A5" t="s">
        <v>614</v>
      </c>
      <c r="B5">
        <v>48</v>
      </c>
      <c r="C5" s="5">
        <v>0.33100000000000002</v>
      </c>
      <c r="D5" s="5">
        <v>0.16600000000000001</v>
      </c>
    </row>
    <row r="6" spans="1:4">
      <c r="A6" t="s">
        <v>616</v>
      </c>
      <c r="B6">
        <v>31</v>
      </c>
      <c r="C6" s="5">
        <v>0.214</v>
      </c>
      <c r="D6" s="5">
        <v>0.107</v>
      </c>
    </row>
    <row r="7" spans="1:4">
      <c r="A7" t="s">
        <v>611</v>
      </c>
      <c r="B7">
        <v>27</v>
      </c>
      <c r="C7" s="5">
        <v>0.186</v>
      </c>
      <c r="D7" s="5">
        <v>9.2999999999999999E-2</v>
      </c>
    </row>
    <row r="8" spans="1:4">
      <c r="A8" t="s">
        <v>602</v>
      </c>
      <c r="B8">
        <v>26</v>
      </c>
      <c r="C8" s="5">
        <v>0.17899999999999999</v>
      </c>
      <c r="D8" s="5">
        <v>0.09</v>
      </c>
    </row>
    <row r="9" spans="1:4">
      <c r="A9" t="s">
        <v>619</v>
      </c>
      <c r="B9">
        <v>20</v>
      </c>
      <c r="C9" s="5">
        <v>0.13800000000000001</v>
      </c>
      <c r="D9" s="5">
        <v>6.9000000000000006E-2</v>
      </c>
    </row>
    <row r="10" spans="1:4">
      <c r="A10" t="s">
        <v>604</v>
      </c>
      <c r="B10">
        <v>18</v>
      </c>
      <c r="C10" s="5">
        <v>0.124</v>
      </c>
      <c r="D10" s="5">
        <v>6.2E-2</v>
      </c>
    </row>
    <row r="11" spans="1:4">
      <c r="A11" t="s">
        <v>618</v>
      </c>
      <c r="B11">
        <v>10</v>
      </c>
      <c r="C11" s="5">
        <v>6.9000000000000006E-2</v>
      </c>
      <c r="D11" s="5">
        <v>3.5000000000000003E-2</v>
      </c>
    </row>
    <row r="12" spans="1:4">
      <c r="A12" t="s">
        <v>622</v>
      </c>
      <c r="B12">
        <v>9</v>
      </c>
      <c r="C12" s="5">
        <v>6.2E-2</v>
      </c>
      <c r="D12" s="5">
        <v>3.1E-2</v>
      </c>
    </row>
    <row r="13" spans="1:4">
      <c r="A13" t="s">
        <v>603</v>
      </c>
      <c r="B13">
        <v>8</v>
      </c>
      <c r="C13" s="5">
        <v>5.5E-2</v>
      </c>
      <c r="D13" s="5">
        <v>2.8000000000000001E-2</v>
      </c>
    </row>
    <row r="14" spans="1:4">
      <c r="A14" t="s">
        <v>621</v>
      </c>
      <c r="B14">
        <v>7</v>
      </c>
      <c r="C14" s="5">
        <v>4.8000000000000001E-2</v>
      </c>
      <c r="D14" s="5">
        <v>2.4E-2</v>
      </c>
    </row>
    <row r="15" spans="1:4">
      <c r="A15" t="s">
        <v>609</v>
      </c>
      <c r="B15">
        <v>6</v>
      </c>
      <c r="C15" s="5">
        <v>4.1000000000000002E-2</v>
      </c>
      <c r="D15" s="5">
        <v>2.1000000000000001E-2</v>
      </c>
    </row>
    <row r="16" spans="1:4">
      <c r="A16" t="s">
        <v>617</v>
      </c>
      <c r="B16">
        <v>5</v>
      </c>
      <c r="C16" s="5">
        <v>3.4000000000000002E-2</v>
      </c>
      <c r="D16" s="5">
        <v>1.7000000000000001E-2</v>
      </c>
    </row>
    <row r="17" spans="1:4">
      <c r="A17" t="s">
        <v>612</v>
      </c>
      <c r="B17">
        <v>4</v>
      </c>
      <c r="C17" s="5">
        <v>2.8000000000000001E-2</v>
      </c>
      <c r="D17" s="5">
        <v>1.4E-2</v>
      </c>
    </row>
    <row r="18" spans="1:4">
      <c r="A18" t="s">
        <v>886</v>
      </c>
      <c r="B18">
        <v>4</v>
      </c>
      <c r="C18" s="5">
        <v>2.8000000000000001E-2</v>
      </c>
      <c r="D18" s="5">
        <v>1.4E-2</v>
      </c>
    </row>
    <row r="19" spans="1:4">
      <c r="A19" t="s">
        <v>608</v>
      </c>
      <c r="B19">
        <v>3</v>
      </c>
      <c r="C19" s="5">
        <v>2.1000000000000001E-2</v>
      </c>
      <c r="D19" s="5">
        <v>0.01</v>
      </c>
    </row>
    <row r="20" spans="1:4">
      <c r="A20" t="s">
        <v>610</v>
      </c>
      <c r="B20">
        <v>2</v>
      </c>
      <c r="C20" s="5">
        <v>1.4E-2</v>
      </c>
      <c r="D20" s="5">
        <v>7.0000000000000001E-3</v>
      </c>
    </row>
    <row r="21" spans="1:4">
      <c r="A21" t="s">
        <v>623</v>
      </c>
      <c r="B21">
        <v>2</v>
      </c>
      <c r="C21" s="5">
        <v>1.4E-2</v>
      </c>
      <c r="D21" s="5">
        <v>7.0000000000000001E-3</v>
      </c>
    </row>
    <row r="22" spans="1:4">
      <c r="A22" t="s">
        <v>601</v>
      </c>
      <c r="B22">
        <v>1</v>
      </c>
      <c r="C22" s="5">
        <v>7.0000000000000001E-3</v>
      </c>
      <c r="D22" s="5">
        <v>3.0000000000000001E-3</v>
      </c>
    </row>
    <row r="23" spans="1:4">
      <c r="A23" t="s">
        <v>605</v>
      </c>
      <c r="B23">
        <v>1</v>
      </c>
      <c r="C23" s="5">
        <v>7.0000000000000001E-3</v>
      </c>
      <c r="D23" s="5">
        <v>3.0000000000000001E-3</v>
      </c>
    </row>
    <row r="24" spans="1:4">
      <c r="A24" t="s">
        <v>607</v>
      </c>
      <c r="B24">
        <v>1</v>
      </c>
      <c r="C24" s="5">
        <v>7.0000000000000001E-3</v>
      </c>
      <c r="D24" s="5">
        <v>3.0000000000000001E-3</v>
      </c>
    </row>
    <row r="25" spans="1:4">
      <c r="A25" t="s">
        <v>613</v>
      </c>
      <c r="B25">
        <v>1</v>
      </c>
      <c r="C25" s="5">
        <v>7.0000000000000001E-3</v>
      </c>
      <c r="D25" s="5">
        <v>3.0000000000000001E-3</v>
      </c>
    </row>
    <row r="26" spans="1:4">
      <c r="A26" t="s">
        <v>615</v>
      </c>
      <c r="B26">
        <v>1</v>
      </c>
      <c r="C26" s="5">
        <v>7.0000000000000001E-3</v>
      </c>
      <c r="D26" s="5">
        <v>3.0000000000000001E-3</v>
      </c>
    </row>
    <row r="27" spans="1:4">
      <c r="A27" t="s">
        <v>620</v>
      </c>
      <c r="B27">
        <v>1</v>
      </c>
      <c r="C27" s="5">
        <v>7.0000000000000001E-3</v>
      </c>
      <c r="D27" s="5">
        <v>3.0000000000000001E-3</v>
      </c>
    </row>
    <row r="28" spans="1:4">
      <c r="C28" s="5"/>
      <c r="D28" s="5"/>
    </row>
    <row r="29" spans="1:4">
      <c r="A29" t="s">
        <v>1038</v>
      </c>
      <c r="B29">
        <f>SUM(B9:B27)</f>
        <v>104</v>
      </c>
      <c r="C29" s="5"/>
      <c r="D29" s="5"/>
    </row>
    <row r="30" spans="1:4">
      <c r="A30" t="s">
        <v>1037</v>
      </c>
      <c r="B30">
        <f>SUM(B4:B27)</f>
        <v>289</v>
      </c>
      <c r="C30" s="5"/>
      <c r="D30" s="5"/>
    </row>
    <row r="31" spans="1:4">
      <c r="C31" s="5"/>
      <c r="D31" s="5"/>
    </row>
    <row r="32" spans="1:4">
      <c r="C32" s="5"/>
      <c r="D32" s="5"/>
    </row>
    <row r="33" spans="1:4">
      <c r="C33" s="5"/>
      <c r="D33" s="5"/>
    </row>
    <row r="34" spans="1:4">
      <c r="C34" s="5"/>
      <c r="D34" s="5"/>
    </row>
    <row r="37" spans="1:4">
      <c r="A37" t="s">
        <v>627</v>
      </c>
    </row>
    <row r="38" spans="1:4">
      <c r="A38" t="s">
        <v>628</v>
      </c>
    </row>
  </sheetData>
  <sortState xmlns:xlrd2="http://schemas.microsoft.com/office/spreadsheetml/2017/richdata2" ref="B4:E27">
    <sortCondition descending="1" ref="C4:C27"/>
  </sortState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D1CB-0CAE-4BF8-92B9-353E6B474102}">
  <dimension ref="A1:D90"/>
  <sheetViews>
    <sheetView topLeftCell="A9" workbookViewId="0">
      <selection activeCell="C29" sqref="C29"/>
    </sheetView>
  </sheetViews>
  <sheetFormatPr defaultRowHeight="14.6"/>
  <cols>
    <col min="1" max="1" width="37.3828125" customWidth="1"/>
    <col min="3" max="3" width="13.23046875" customWidth="1"/>
    <col min="4" max="4" width="16" customWidth="1"/>
  </cols>
  <sheetData>
    <row r="1" spans="1:4">
      <c r="A1" s="32" t="s">
        <v>887</v>
      </c>
      <c r="B1" s="32"/>
      <c r="C1" s="32"/>
      <c r="D1" s="32"/>
    </row>
    <row r="2" spans="1:4">
      <c r="A2" s="33" t="s">
        <v>869</v>
      </c>
      <c r="B2" s="32"/>
      <c r="C2" s="32"/>
      <c r="D2" s="32"/>
    </row>
    <row r="3" spans="1:4" ht="28.3" customHeight="1">
      <c r="A3" s="7" t="s">
        <v>869</v>
      </c>
      <c r="B3" s="7" t="s">
        <v>625</v>
      </c>
      <c r="C3" s="8" t="s">
        <v>626</v>
      </c>
      <c r="D3" s="8" t="s">
        <v>871</v>
      </c>
    </row>
    <row r="4" spans="1:4">
      <c r="A4" t="s">
        <v>750</v>
      </c>
      <c r="B4">
        <v>52</v>
      </c>
      <c r="C4" s="5">
        <v>0.17399999999999999</v>
      </c>
      <c r="D4" s="5">
        <v>0.17399999999999999</v>
      </c>
    </row>
    <row r="5" spans="1:4">
      <c r="A5" t="s">
        <v>751</v>
      </c>
      <c r="B5">
        <v>26</v>
      </c>
      <c r="C5" s="5">
        <v>8.6999999999999994E-2</v>
      </c>
      <c r="D5" s="5">
        <v>8.6999999999999994E-2</v>
      </c>
    </row>
    <row r="6" spans="1:4">
      <c r="A6" t="s">
        <v>738</v>
      </c>
      <c r="B6">
        <v>19</v>
      </c>
      <c r="C6" s="5">
        <v>6.4000000000000001E-2</v>
      </c>
      <c r="D6" s="5">
        <v>6.4000000000000001E-2</v>
      </c>
    </row>
    <row r="7" spans="1:4">
      <c r="A7" t="s">
        <v>739</v>
      </c>
      <c r="B7">
        <v>18</v>
      </c>
      <c r="C7" s="5">
        <v>0.06</v>
      </c>
      <c r="D7" s="5">
        <v>0.06</v>
      </c>
    </row>
    <row r="8" spans="1:4">
      <c r="A8" t="s">
        <v>754</v>
      </c>
      <c r="B8">
        <v>15</v>
      </c>
      <c r="C8" s="5">
        <v>0.05</v>
      </c>
      <c r="D8" s="5">
        <v>0.05</v>
      </c>
    </row>
    <row r="9" spans="1:4">
      <c r="A9" t="s">
        <v>746</v>
      </c>
      <c r="B9">
        <v>14</v>
      </c>
      <c r="C9" s="5">
        <v>4.7E-2</v>
      </c>
      <c r="D9" s="5">
        <v>4.7E-2</v>
      </c>
    </row>
    <row r="10" spans="1:4">
      <c r="A10" t="s">
        <v>740</v>
      </c>
      <c r="B10">
        <v>12</v>
      </c>
      <c r="C10" s="5">
        <v>0.04</v>
      </c>
      <c r="D10" s="5">
        <v>0.04</v>
      </c>
    </row>
    <row r="11" spans="1:4">
      <c r="A11" t="s">
        <v>745</v>
      </c>
      <c r="B11">
        <v>12</v>
      </c>
      <c r="C11" s="5">
        <v>0.04</v>
      </c>
      <c r="D11" s="5">
        <v>0.04</v>
      </c>
    </row>
    <row r="12" spans="1:4">
      <c r="A12" t="s">
        <v>743</v>
      </c>
      <c r="B12">
        <v>11</v>
      </c>
      <c r="C12" s="5">
        <v>3.6999999999999998E-2</v>
      </c>
      <c r="D12" s="5">
        <v>3.6999999999999998E-2</v>
      </c>
    </row>
    <row r="13" spans="1:4">
      <c r="A13" t="s">
        <v>749</v>
      </c>
      <c r="B13">
        <v>11</v>
      </c>
      <c r="C13" s="5">
        <v>3.6999999999999998E-2</v>
      </c>
      <c r="D13" s="5">
        <v>3.6999999999999998E-2</v>
      </c>
    </row>
    <row r="14" spans="1:4">
      <c r="A14" t="s">
        <v>752</v>
      </c>
      <c r="B14">
        <v>11</v>
      </c>
      <c r="C14" s="5">
        <v>3.6999999999999998E-2</v>
      </c>
      <c r="D14" s="5">
        <v>3.6999999999999998E-2</v>
      </c>
    </row>
    <row r="15" spans="1:4">
      <c r="A15" t="s">
        <v>757</v>
      </c>
      <c r="B15">
        <v>10</v>
      </c>
      <c r="C15" s="5">
        <v>3.4000000000000002E-2</v>
      </c>
      <c r="D15" s="5">
        <v>3.4000000000000002E-2</v>
      </c>
    </row>
    <row r="16" spans="1:4">
      <c r="A16" t="s">
        <v>755</v>
      </c>
      <c r="B16">
        <v>9</v>
      </c>
      <c r="C16" s="5">
        <v>0.03</v>
      </c>
      <c r="D16" s="5">
        <v>0.03</v>
      </c>
    </row>
    <row r="17" spans="1:4">
      <c r="A17" t="s">
        <v>748</v>
      </c>
      <c r="B17">
        <v>7</v>
      </c>
      <c r="C17" s="5">
        <v>2.3E-2</v>
      </c>
      <c r="D17" s="5">
        <v>2.3E-2</v>
      </c>
    </row>
    <row r="18" spans="1:4">
      <c r="A18" t="s">
        <v>747</v>
      </c>
      <c r="B18">
        <v>6</v>
      </c>
      <c r="C18" s="5">
        <v>0.02</v>
      </c>
      <c r="D18" s="5">
        <v>0.02</v>
      </c>
    </row>
    <row r="19" spans="1:4">
      <c r="A19" t="s">
        <v>742</v>
      </c>
      <c r="B19">
        <v>3</v>
      </c>
      <c r="C19" s="5">
        <v>0.01</v>
      </c>
      <c r="D19" s="5">
        <v>0.01</v>
      </c>
    </row>
    <row r="20" spans="1:4">
      <c r="A20" t="s">
        <v>753</v>
      </c>
      <c r="B20">
        <v>3</v>
      </c>
      <c r="C20" s="5">
        <v>0.01</v>
      </c>
      <c r="D20" s="5">
        <v>0.01</v>
      </c>
    </row>
    <row r="21" spans="1:4">
      <c r="A21" t="s">
        <v>759</v>
      </c>
      <c r="B21">
        <v>3</v>
      </c>
      <c r="C21" s="5">
        <v>0.01</v>
      </c>
      <c r="D21" s="5">
        <v>0.01</v>
      </c>
    </row>
    <row r="22" spans="1:4">
      <c r="A22" t="s">
        <v>737</v>
      </c>
      <c r="B22">
        <v>2</v>
      </c>
      <c r="C22" s="5">
        <v>7.0000000000000001E-3</v>
      </c>
      <c r="D22" s="5">
        <v>7.0000000000000001E-3</v>
      </c>
    </row>
    <row r="23" spans="1:4">
      <c r="A23" t="s">
        <v>741</v>
      </c>
      <c r="B23">
        <v>1</v>
      </c>
      <c r="C23" s="5">
        <v>3.0000000000000001E-3</v>
      </c>
      <c r="D23" s="5">
        <v>3.0000000000000001E-3</v>
      </c>
    </row>
    <row r="24" spans="1:4">
      <c r="A24" t="s">
        <v>744</v>
      </c>
      <c r="B24">
        <v>1</v>
      </c>
      <c r="C24" s="5">
        <v>3.0000000000000001E-3</v>
      </c>
      <c r="D24" s="5">
        <v>3.0000000000000001E-3</v>
      </c>
    </row>
    <row r="25" spans="1:4">
      <c r="A25" t="s">
        <v>756</v>
      </c>
      <c r="B25">
        <v>1</v>
      </c>
      <c r="C25" s="5">
        <v>3.0000000000000001E-3</v>
      </c>
      <c r="D25" s="5">
        <v>3.0000000000000001E-3</v>
      </c>
    </row>
    <row r="26" spans="1:4">
      <c r="A26" t="s">
        <v>758</v>
      </c>
      <c r="B26">
        <v>1</v>
      </c>
      <c r="C26" s="5">
        <v>3.0000000000000001E-3</v>
      </c>
      <c r="D26" s="5">
        <v>3.0000000000000001E-3</v>
      </c>
    </row>
    <row r="27" spans="1:4">
      <c r="A27" t="s">
        <v>760</v>
      </c>
      <c r="B27">
        <v>50</v>
      </c>
      <c r="C27" s="5">
        <v>0.16800000000000001</v>
      </c>
      <c r="D27" s="5">
        <v>0.16800000000000001</v>
      </c>
    </row>
    <row r="29" spans="1:4">
      <c r="A29" t="s">
        <v>1038</v>
      </c>
      <c r="B29">
        <f>SUM(B9:B27)</f>
        <v>168</v>
      </c>
      <c r="C29" s="5"/>
      <c r="D29" s="5"/>
    </row>
    <row r="30" spans="1:4">
      <c r="A30" t="s">
        <v>1037</v>
      </c>
      <c r="B30">
        <f>SUM(B4:B27)</f>
        <v>298</v>
      </c>
      <c r="C30" s="5"/>
      <c r="D30" s="5"/>
    </row>
    <row r="31" spans="1:4">
      <c r="C31" s="5"/>
      <c r="D31" s="5"/>
    </row>
    <row r="32" spans="1:4">
      <c r="C32" s="5"/>
      <c r="D32" s="5"/>
    </row>
    <row r="33" spans="3:4">
      <c r="C33" s="5"/>
      <c r="D33" s="5"/>
    </row>
    <row r="34" spans="3:4">
      <c r="C34" s="5"/>
      <c r="D34" s="5"/>
    </row>
    <row r="35" spans="3:4">
      <c r="C35" s="5"/>
      <c r="D35" s="5"/>
    </row>
    <row r="36" spans="3:4">
      <c r="C36" s="5"/>
      <c r="D36" s="5"/>
    </row>
    <row r="37" spans="3:4">
      <c r="C37" s="5"/>
      <c r="D37" s="5"/>
    </row>
    <row r="38" spans="3:4">
      <c r="C38" s="5"/>
      <c r="D38" s="5"/>
    </row>
    <row r="39" spans="3:4">
      <c r="C39" s="5"/>
      <c r="D39" s="5"/>
    </row>
    <row r="40" spans="3:4">
      <c r="C40" s="5"/>
      <c r="D40" s="5"/>
    </row>
    <row r="41" spans="3:4">
      <c r="C41" s="5"/>
      <c r="D41" s="5"/>
    </row>
    <row r="42" spans="3:4">
      <c r="C42" s="5"/>
      <c r="D42" s="5"/>
    </row>
    <row r="43" spans="3:4">
      <c r="C43" s="5"/>
      <c r="D43" s="5"/>
    </row>
    <row r="44" spans="3:4">
      <c r="C44" s="5"/>
      <c r="D44" s="5"/>
    </row>
    <row r="45" spans="3:4">
      <c r="C45" s="5"/>
      <c r="D45" s="5"/>
    </row>
    <row r="46" spans="3:4">
      <c r="C46" s="5"/>
      <c r="D46" s="5"/>
    </row>
    <row r="47" spans="3:4">
      <c r="C47" s="5"/>
      <c r="D47" s="5"/>
    </row>
    <row r="48" spans="3:4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</sheetData>
  <sortState xmlns:xlrd2="http://schemas.microsoft.com/office/spreadsheetml/2017/richdata2" ref="A4:D26">
    <sortCondition descending="1" ref="B4:B26"/>
  </sortState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BB1C-882D-4A30-A050-3C94FDF639C0}">
  <dimension ref="A1:E92"/>
  <sheetViews>
    <sheetView topLeftCell="A57" workbookViewId="0">
      <selection sqref="A1:D1"/>
    </sheetView>
  </sheetViews>
  <sheetFormatPr defaultRowHeight="14.6"/>
  <cols>
    <col min="1" max="1" width="37.921875" customWidth="1"/>
    <col min="3" max="3" width="14.69140625" customWidth="1"/>
    <col min="4" max="4" width="11.07421875" customWidth="1"/>
  </cols>
  <sheetData>
    <row r="1" spans="1:5">
      <c r="A1" s="32" t="s">
        <v>887</v>
      </c>
      <c r="B1" s="32"/>
      <c r="C1" s="32"/>
      <c r="D1" s="32"/>
    </row>
    <row r="2" spans="1:5">
      <c r="A2" s="33" t="s">
        <v>868</v>
      </c>
      <c r="B2" s="33"/>
      <c r="C2" s="33"/>
      <c r="D2" s="33"/>
    </row>
    <row r="3" spans="1:5" ht="27" customHeight="1">
      <c r="A3" s="7" t="s">
        <v>868</v>
      </c>
      <c r="B3" s="7" t="s">
        <v>625</v>
      </c>
      <c r="C3" s="8" t="s">
        <v>626</v>
      </c>
      <c r="D3" s="8" t="s">
        <v>870</v>
      </c>
    </row>
    <row r="4" spans="1:5">
      <c r="A4" t="s">
        <v>825</v>
      </c>
      <c r="B4">
        <v>10</v>
      </c>
      <c r="C4" s="5">
        <v>3.4000000000000002E-2</v>
      </c>
      <c r="D4" s="5">
        <v>4.4999999999999998E-2</v>
      </c>
      <c r="E4" s="5"/>
    </row>
    <row r="5" spans="1:5">
      <c r="A5" t="s">
        <v>788</v>
      </c>
      <c r="B5">
        <v>9</v>
      </c>
      <c r="C5" s="5">
        <v>0.03</v>
      </c>
      <c r="D5" s="5">
        <v>0.04</v>
      </c>
      <c r="E5" s="5"/>
    </row>
    <row r="6" spans="1:5">
      <c r="A6" t="s">
        <v>805</v>
      </c>
      <c r="B6">
        <v>9</v>
      </c>
      <c r="C6" s="5">
        <v>0.03</v>
      </c>
      <c r="D6" s="5">
        <v>0.04</v>
      </c>
      <c r="E6" s="5"/>
    </row>
    <row r="7" spans="1:5">
      <c r="A7" t="s">
        <v>797</v>
      </c>
      <c r="B7">
        <v>8</v>
      </c>
      <c r="C7" s="5">
        <v>2.7E-2</v>
      </c>
      <c r="D7" s="5">
        <v>3.5999999999999997E-2</v>
      </c>
      <c r="E7" s="5"/>
    </row>
    <row r="8" spans="1:5">
      <c r="A8" t="s">
        <v>823</v>
      </c>
      <c r="B8">
        <v>7</v>
      </c>
      <c r="C8" s="5">
        <v>2.3E-2</v>
      </c>
      <c r="D8" s="5">
        <v>3.1E-2</v>
      </c>
      <c r="E8" s="5"/>
    </row>
    <row r="9" spans="1:5">
      <c r="A9" t="s">
        <v>794</v>
      </c>
      <c r="B9">
        <v>6</v>
      </c>
      <c r="C9" s="5">
        <v>0.02</v>
      </c>
      <c r="D9" s="5">
        <v>2.7E-2</v>
      </c>
      <c r="E9" s="5"/>
    </row>
    <row r="10" spans="1:5">
      <c r="A10" t="s">
        <v>789</v>
      </c>
      <c r="B10">
        <v>5</v>
      </c>
      <c r="C10" s="5">
        <v>1.7000000000000001E-2</v>
      </c>
      <c r="D10" s="5">
        <v>2.1999999999999999E-2</v>
      </c>
      <c r="E10" s="5"/>
    </row>
    <row r="11" spans="1:5">
      <c r="A11" t="s">
        <v>808</v>
      </c>
      <c r="B11">
        <v>5</v>
      </c>
      <c r="C11" s="5">
        <v>1.7000000000000001E-2</v>
      </c>
      <c r="D11" s="5">
        <v>2.1999999999999999E-2</v>
      </c>
      <c r="E11" s="5"/>
    </row>
    <row r="12" spans="1:5">
      <c r="A12" t="s">
        <v>832</v>
      </c>
      <c r="B12">
        <v>5</v>
      </c>
      <c r="C12" s="5">
        <v>1.7000000000000001E-2</v>
      </c>
      <c r="D12" s="5">
        <v>2.1999999999999999E-2</v>
      </c>
      <c r="E12" s="5"/>
    </row>
    <row r="13" spans="1:5">
      <c r="A13" t="s">
        <v>839</v>
      </c>
      <c r="B13">
        <v>5</v>
      </c>
      <c r="C13" s="5">
        <v>1.7000000000000001E-2</v>
      </c>
      <c r="D13" s="5">
        <v>2.1999999999999999E-2</v>
      </c>
      <c r="E13" s="5"/>
    </row>
    <row r="14" spans="1:5">
      <c r="A14" t="s">
        <v>846</v>
      </c>
      <c r="B14">
        <v>5</v>
      </c>
      <c r="C14" s="5">
        <v>1.7000000000000001E-2</v>
      </c>
      <c r="D14" s="5">
        <v>2.1999999999999999E-2</v>
      </c>
      <c r="E14" s="5"/>
    </row>
    <row r="15" spans="1:5">
      <c r="A15" t="s">
        <v>853</v>
      </c>
      <c r="B15">
        <v>5</v>
      </c>
      <c r="C15" s="5">
        <v>1.7000000000000001E-2</v>
      </c>
      <c r="D15" s="5">
        <v>2.1999999999999999E-2</v>
      </c>
      <c r="E15" s="5"/>
    </row>
    <row r="16" spans="1:5">
      <c r="A16" t="s">
        <v>795</v>
      </c>
      <c r="B16">
        <v>4</v>
      </c>
      <c r="C16" s="5">
        <v>1.2999999999999999E-2</v>
      </c>
      <c r="D16" s="5">
        <v>1.7999999999999999E-2</v>
      </c>
      <c r="E16" s="5"/>
    </row>
    <row r="17" spans="1:5">
      <c r="A17" t="s">
        <v>799</v>
      </c>
      <c r="B17">
        <v>4</v>
      </c>
      <c r="C17" s="5">
        <v>1.2999999999999999E-2</v>
      </c>
      <c r="D17" s="5">
        <v>1.7999999999999999E-2</v>
      </c>
      <c r="E17" s="5"/>
    </row>
    <row r="18" spans="1:5">
      <c r="A18" t="s">
        <v>803</v>
      </c>
      <c r="B18">
        <v>4</v>
      </c>
      <c r="C18" s="5">
        <v>1.2999999999999999E-2</v>
      </c>
      <c r="D18" s="5">
        <v>1.7999999999999999E-2</v>
      </c>
      <c r="E18" s="5"/>
    </row>
    <row r="19" spans="1:5">
      <c r="A19" t="s">
        <v>811</v>
      </c>
      <c r="B19">
        <v>4</v>
      </c>
      <c r="C19" s="5">
        <v>1.2999999999999999E-2</v>
      </c>
      <c r="D19" s="5">
        <v>1.7999999999999999E-2</v>
      </c>
      <c r="E19" s="5"/>
    </row>
    <row r="20" spans="1:5">
      <c r="A20" t="s">
        <v>812</v>
      </c>
      <c r="B20">
        <v>4</v>
      </c>
      <c r="C20" s="5">
        <v>1.2999999999999999E-2</v>
      </c>
      <c r="D20" s="5">
        <v>1.7999999999999999E-2</v>
      </c>
      <c r="E20" s="5"/>
    </row>
    <row r="21" spans="1:5">
      <c r="A21" t="s">
        <v>813</v>
      </c>
      <c r="B21">
        <v>4</v>
      </c>
      <c r="C21" s="5">
        <v>1.2999999999999999E-2</v>
      </c>
      <c r="D21" s="5">
        <v>1.7999999999999999E-2</v>
      </c>
      <c r="E21" s="5"/>
    </row>
    <row r="22" spans="1:5">
      <c r="A22" t="s">
        <v>816</v>
      </c>
      <c r="B22">
        <v>4</v>
      </c>
      <c r="C22" s="5">
        <v>1.2999999999999999E-2</v>
      </c>
      <c r="D22" s="5">
        <v>1.7999999999999999E-2</v>
      </c>
      <c r="E22" s="5"/>
    </row>
    <row r="23" spans="1:5">
      <c r="A23" t="s">
        <v>834</v>
      </c>
      <c r="B23">
        <v>4</v>
      </c>
      <c r="C23" s="5">
        <v>1.2999999999999999E-2</v>
      </c>
      <c r="D23" s="5">
        <v>1.7999999999999999E-2</v>
      </c>
      <c r="E23" s="5"/>
    </row>
    <row r="24" spans="1:5">
      <c r="A24" t="s">
        <v>844</v>
      </c>
      <c r="B24">
        <v>4</v>
      </c>
      <c r="C24" s="5">
        <v>1.2999999999999999E-2</v>
      </c>
      <c r="D24" s="5">
        <v>1.7999999999999999E-2</v>
      </c>
      <c r="E24" s="5"/>
    </row>
    <row r="25" spans="1:5">
      <c r="A25" t="s">
        <v>861</v>
      </c>
      <c r="B25">
        <v>4</v>
      </c>
      <c r="C25" s="5">
        <v>1.2999999999999999E-2</v>
      </c>
      <c r="D25" s="5">
        <v>1.7999999999999999E-2</v>
      </c>
      <c r="E25" s="5"/>
    </row>
    <row r="26" spans="1:5">
      <c r="A26" t="s">
        <v>791</v>
      </c>
      <c r="B26">
        <v>3</v>
      </c>
      <c r="C26" s="5">
        <v>0.01</v>
      </c>
      <c r="D26" s="5">
        <v>1.2999999999999999E-2</v>
      </c>
      <c r="E26" s="5"/>
    </row>
    <row r="27" spans="1:5">
      <c r="A27" t="s">
        <v>796</v>
      </c>
      <c r="B27">
        <v>3</v>
      </c>
      <c r="C27" s="5">
        <v>0.01</v>
      </c>
      <c r="D27" s="5">
        <v>1.2999999999999999E-2</v>
      </c>
      <c r="E27" s="5"/>
    </row>
    <row r="28" spans="1:5">
      <c r="A28" t="s">
        <v>815</v>
      </c>
      <c r="B28">
        <v>3</v>
      </c>
      <c r="C28" s="5">
        <v>0.01</v>
      </c>
      <c r="D28" s="5">
        <v>1.2999999999999999E-2</v>
      </c>
      <c r="E28" s="5"/>
    </row>
    <row r="29" spans="1:5">
      <c r="A29" t="s">
        <v>818</v>
      </c>
      <c r="B29">
        <v>3</v>
      </c>
      <c r="C29" s="5">
        <v>0.01</v>
      </c>
      <c r="D29" s="5">
        <v>1.2999999999999999E-2</v>
      </c>
      <c r="E29" s="5"/>
    </row>
    <row r="30" spans="1:5">
      <c r="A30" t="s">
        <v>819</v>
      </c>
      <c r="B30">
        <v>3</v>
      </c>
      <c r="C30" s="5">
        <v>0.01</v>
      </c>
      <c r="D30" s="5">
        <v>1.2999999999999999E-2</v>
      </c>
      <c r="E30" s="5"/>
    </row>
    <row r="31" spans="1:5">
      <c r="A31" t="s">
        <v>821</v>
      </c>
      <c r="B31">
        <v>3</v>
      </c>
      <c r="C31" s="5">
        <v>0.01</v>
      </c>
      <c r="D31" s="5">
        <v>1.2999999999999999E-2</v>
      </c>
      <c r="E31" s="5"/>
    </row>
    <row r="32" spans="1:5">
      <c r="A32" t="s">
        <v>833</v>
      </c>
      <c r="B32">
        <v>3</v>
      </c>
      <c r="C32" s="5">
        <v>0.01</v>
      </c>
      <c r="D32" s="5">
        <v>1.2999999999999999E-2</v>
      </c>
      <c r="E32" s="5"/>
    </row>
    <row r="33" spans="1:5">
      <c r="A33" t="s">
        <v>841</v>
      </c>
      <c r="B33">
        <v>3</v>
      </c>
      <c r="C33" s="5">
        <v>0.01</v>
      </c>
      <c r="D33" s="5">
        <v>1.2999999999999999E-2</v>
      </c>
      <c r="E33" s="5"/>
    </row>
    <row r="34" spans="1:5">
      <c r="A34" t="s">
        <v>843</v>
      </c>
      <c r="B34">
        <v>3</v>
      </c>
      <c r="C34" s="5">
        <v>0.01</v>
      </c>
      <c r="D34" s="5">
        <v>1.2999999999999999E-2</v>
      </c>
      <c r="E34" s="5"/>
    </row>
    <row r="35" spans="1:5">
      <c r="A35" t="s">
        <v>849</v>
      </c>
      <c r="B35">
        <v>3</v>
      </c>
      <c r="C35" s="5">
        <v>0.01</v>
      </c>
      <c r="D35" s="5">
        <v>1.2999999999999999E-2</v>
      </c>
      <c r="E35" s="5"/>
    </row>
    <row r="36" spans="1:5">
      <c r="A36" t="s">
        <v>852</v>
      </c>
      <c r="B36">
        <v>3</v>
      </c>
      <c r="C36" s="5">
        <v>0.01</v>
      </c>
      <c r="D36" s="5">
        <v>1.2999999999999999E-2</v>
      </c>
      <c r="E36" s="5"/>
    </row>
    <row r="37" spans="1:5">
      <c r="A37" t="s">
        <v>786</v>
      </c>
      <c r="B37">
        <v>2</v>
      </c>
      <c r="C37" s="5">
        <v>7.0000000000000001E-3</v>
      </c>
      <c r="D37" s="5">
        <v>8.9999999999999993E-3</v>
      </c>
      <c r="E37" s="5"/>
    </row>
    <row r="38" spans="1:5">
      <c r="A38" t="s">
        <v>790</v>
      </c>
      <c r="B38">
        <v>2</v>
      </c>
      <c r="C38" s="5">
        <v>7.0000000000000001E-3</v>
      </c>
      <c r="D38" s="5">
        <v>8.9999999999999993E-3</v>
      </c>
      <c r="E38" s="5"/>
    </row>
    <row r="39" spans="1:5">
      <c r="A39" t="s">
        <v>792</v>
      </c>
      <c r="B39">
        <v>2</v>
      </c>
      <c r="C39" s="5">
        <v>7.0000000000000001E-3</v>
      </c>
      <c r="D39" s="5">
        <v>8.9999999999999993E-3</v>
      </c>
      <c r="E39" s="5"/>
    </row>
    <row r="40" spans="1:5">
      <c r="A40" t="s">
        <v>807</v>
      </c>
      <c r="B40">
        <v>2</v>
      </c>
      <c r="C40" s="5">
        <v>7.0000000000000001E-3</v>
      </c>
      <c r="D40" s="5">
        <v>8.9999999999999993E-3</v>
      </c>
      <c r="E40" s="5"/>
    </row>
    <row r="41" spans="1:5">
      <c r="A41" t="s">
        <v>817</v>
      </c>
      <c r="B41">
        <v>2</v>
      </c>
      <c r="C41" s="5">
        <v>7.0000000000000001E-3</v>
      </c>
      <c r="D41" s="5">
        <v>8.9999999999999993E-3</v>
      </c>
      <c r="E41" s="5"/>
    </row>
    <row r="42" spans="1:5">
      <c r="A42" t="s">
        <v>820</v>
      </c>
      <c r="B42">
        <v>2</v>
      </c>
      <c r="C42" s="5">
        <v>7.0000000000000001E-3</v>
      </c>
      <c r="D42" s="5">
        <v>8.9999999999999993E-3</v>
      </c>
      <c r="E42" s="5"/>
    </row>
    <row r="43" spans="1:5">
      <c r="A43" t="s">
        <v>824</v>
      </c>
      <c r="B43">
        <v>2</v>
      </c>
      <c r="C43" s="5">
        <v>7.0000000000000001E-3</v>
      </c>
      <c r="D43" s="5">
        <v>8.9999999999999993E-3</v>
      </c>
      <c r="E43" s="5"/>
    </row>
    <row r="44" spans="1:5">
      <c r="A44" t="s">
        <v>827</v>
      </c>
      <c r="B44">
        <v>2</v>
      </c>
      <c r="C44" s="5">
        <v>7.0000000000000001E-3</v>
      </c>
      <c r="D44" s="5">
        <v>8.9999999999999993E-3</v>
      </c>
      <c r="E44" s="5"/>
    </row>
    <row r="45" spans="1:5">
      <c r="A45" t="s">
        <v>828</v>
      </c>
      <c r="B45">
        <v>2</v>
      </c>
      <c r="C45" s="5">
        <v>7.0000000000000001E-3</v>
      </c>
      <c r="D45" s="5">
        <v>8.9999999999999993E-3</v>
      </c>
      <c r="E45" s="5"/>
    </row>
    <row r="46" spans="1:5">
      <c r="A46" t="s">
        <v>829</v>
      </c>
      <c r="B46">
        <v>2</v>
      </c>
      <c r="C46" s="5">
        <v>7.0000000000000001E-3</v>
      </c>
      <c r="D46" s="5">
        <v>8.9999999999999993E-3</v>
      </c>
      <c r="E46" s="5"/>
    </row>
    <row r="47" spans="1:5">
      <c r="A47" t="s">
        <v>830</v>
      </c>
      <c r="B47">
        <v>2</v>
      </c>
      <c r="C47" s="5">
        <v>7.0000000000000001E-3</v>
      </c>
      <c r="D47" s="5">
        <v>8.9999999999999993E-3</v>
      </c>
      <c r="E47" s="5"/>
    </row>
    <row r="48" spans="1:5">
      <c r="A48" t="s">
        <v>836</v>
      </c>
      <c r="B48">
        <v>2</v>
      </c>
      <c r="C48" s="5">
        <v>7.0000000000000001E-3</v>
      </c>
      <c r="D48" s="5">
        <v>8.9999999999999993E-3</v>
      </c>
      <c r="E48" s="5"/>
    </row>
    <row r="49" spans="1:5">
      <c r="A49" t="s">
        <v>837</v>
      </c>
      <c r="B49">
        <v>2</v>
      </c>
      <c r="C49" s="5">
        <v>7.0000000000000001E-3</v>
      </c>
      <c r="D49" s="5">
        <v>8.9999999999999993E-3</v>
      </c>
      <c r="E49" s="5"/>
    </row>
    <row r="50" spans="1:5">
      <c r="A50" t="s">
        <v>838</v>
      </c>
      <c r="B50">
        <v>2</v>
      </c>
      <c r="C50" s="5">
        <v>7.0000000000000001E-3</v>
      </c>
      <c r="D50" s="5">
        <v>8.9999999999999993E-3</v>
      </c>
      <c r="E50" s="5"/>
    </row>
    <row r="51" spans="1:5">
      <c r="A51" t="s">
        <v>842</v>
      </c>
      <c r="B51">
        <v>2</v>
      </c>
      <c r="C51" s="5">
        <v>7.0000000000000001E-3</v>
      </c>
      <c r="D51" s="5">
        <v>8.9999999999999993E-3</v>
      </c>
      <c r="E51" s="5"/>
    </row>
    <row r="52" spans="1:5">
      <c r="A52" t="s">
        <v>845</v>
      </c>
      <c r="B52">
        <v>2</v>
      </c>
      <c r="C52" s="5">
        <v>7.0000000000000001E-3</v>
      </c>
      <c r="D52" s="5">
        <v>8.9999999999999993E-3</v>
      </c>
      <c r="E52" s="5"/>
    </row>
    <row r="53" spans="1:5">
      <c r="A53" t="s">
        <v>850</v>
      </c>
      <c r="B53">
        <v>2</v>
      </c>
      <c r="C53" s="5">
        <v>7.0000000000000001E-3</v>
      </c>
      <c r="D53" s="5">
        <v>8.9999999999999993E-3</v>
      </c>
      <c r="E53" s="5"/>
    </row>
    <row r="54" spans="1:5">
      <c r="A54" t="s">
        <v>854</v>
      </c>
      <c r="B54">
        <v>2</v>
      </c>
      <c r="C54" s="5">
        <v>7.0000000000000001E-3</v>
      </c>
      <c r="D54" s="5">
        <v>8.9999999999999993E-3</v>
      </c>
      <c r="E54" s="5"/>
    </row>
    <row r="55" spans="1:5">
      <c r="A55" t="s">
        <v>857</v>
      </c>
      <c r="B55">
        <v>2</v>
      </c>
      <c r="C55" s="5">
        <v>7.0000000000000001E-3</v>
      </c>
      <c r="D55" s="5">
        <v>8.9999999999999993E-3</v>
      </c>
      <c r="E55" s="5"/>
    </row>
    <row r="56" spans="1:5">
      <c r="A56" t="s">
        <v>864</v>
      </c>
      <c r="B56">
        <v>2</v>
      </c>
      <c r="C56" s="5">
        <v>7.0000000000000001E-3</v>
      </c>
      <c r="D56" s="5">
        <v>8.9999999999999993E-3</v>
      </c>
      <c r="E56" s="5"/>
    </row>
    <row r="57" spans="1:5">
      <c r="A57" t="s">
        <v>865</v>
      </c>
      <c r="B57">
        <v>2</v>
      </c>
      <c r="C57" s="5">
        <v>7.0000000000000001E-3</v>
      </c>
      <c r="D57" s="5">
        <v>8.9999999999999993E-3</v>
      </c>
      <c r="E57" s="5"/>
    </row>
    <row r="58" spans="1:5">
      <c r="A58" t="s">
        <v>866</v>
      </c>
      <c r="B58">
        <v>2</v>
      </c>
      <c r="C58" s="5">
        <v>7.0000000000000001E-3</v>
      </c>
      <c r="D58" s="5">
        <v>8.9999999999999993E-3</v>
      </c>
      <c r="E58" s="5"/>
    </row>
    <row r="59" spans="1:5">
      <c r="A59" t="s">
        <v>867</v>
      </c>
      <c r="B59">
        <v>2</v>
      </c>
      <c r="C59" s="5">
        <v>7.0000000000000001E-3</v>
      </c>
      <c r="D59" s="5">
        <v>8.9999999999999993E-3</v>
      </c>
      <c r="E59" s="5"/>
    </row>
    <row r="60" spans="1:5">
      <c r="A60" t="s">
        <v>787</v>
      </c>
      <c r="B60">
        <v>1</v>
      </c>
      <c r="C60" s="5">
        <v>3.0000000000000001E-3</v>
      </c>
      <c r="D60" s="5">
        <v>4.0000000000000001E-3</v>
      </c>
      <c r="E60" s="5"/>
    </row>
    <row r="61" spans="1:5">
      <c r="A61" t="s">
        <v>793</v>
      </c>
      <c r="B61">
        <v>1</v>
      </c>
      <c r="C61" s="5">
        <v>3.0000000000000001E-3</v>
      </c>
      <c r="D61" s="5">
        <v>4.0000000000000001E-3</v>
      </c>
      <c r="E61" s="5"/>
    </row>
    <row r="62" spans="1:5">
      <c r="A62" t="s">
        <v>798</v>
      </c>
      <c r="B62">
        <v>1</v>
      </c>
      <c r="C62" s="5">
        <v>3.0000000000000001E-3</v>
      </c>
      <c r="D62" s="5">
        <v>4.0000000000000001E-3</v>
      </c>
      <c r="E62" s="5"/>
    </row>
    <row r="63" spans="1:5">
      <c r="A63" t="s">
        <v>800</v>
      </c>
      <c r="B63">
        <v>1</v>
      </c>
      <c r="C63" s="5">
        <v>3.0000000000000001E-3</v>
      </c>
      <c r="D63" s="5">
        <v>4.0000000000000001E-3</v>
      </c>
      <c r="E63" s="5"/>
    </row>
    <row r="64" spans="1:5">
      <c r="A64" t="s">
        <v>801</v>
      </c>
      <c r="B64">
        <v>1</v>
      </c>
      <c r="C64" s="5">
        <v>3.0000000000000001E-3</v>
      </c>
      <c r="D64" s="5">
        <v>4.0000000000000001E-3</v>
      </c>
      <c r="E64" s="5"/>
    </row>
    <row r="65" spans="1:5">
      <c r="A65" t="s">
        <v>802</v>
      </c>
      <c r="B65">
        <v>1</v>
      </c>
      <c r="C65" s="5">
        <v>3.0000000000000001E-3</v>
      </c>
      <c r="D65" s="5">
        <v>4.0000000000000001E-3</v>
      </c>
      <c r="E65" s="5"/>
    </row>
    <row r="66" spans="1:5">
      <c r="A66" t="s">
        <v>804</v>
      </c>
      <c r="B66">
        <v>1</v>
      </c>
      <c r="C66" s="5">
        <v>3.0000000000000001E-3</v>
      </c>
      <c r="D66" s="5">
        <v>4.0000000000000001E-3</v>
      </c>
      <c r="E66" s="5"/>
    </row>
    <row r="67" spans="1:5">
      <c r="A67" t="s">
        <v>806</v>
      </c>
      <c r="B67">
        <v>1</v>
      </c>
      <c r="C67" s="5">
        <v>3.0000000000000001E-3</v>
      </c>
      <c r="D67" s="5">
        <v>4.0000000000000001E-3</v>
      </c>
      <c r="E67" s="5"/>
    </row>
    <row r="68" spans="1:5">
      <c r="A68" t="s">
        <v>809</v>
      </c>
      <c r="B68">
        <v>1</v>
      </c>
      <c r="C68" s="5">
        <v>3.0000000000000001E-3</v>
      </c>
      <c r="D68" s="5">
        <v>4.0000000000000001E-3</v>
      </c>
      <c r="E68" s="5"/>
    </row>
    <row r="69" spans="1:5">
      <c r="A69" t="s">
        <v>810</v>
      </c>
      <c r="B69">
        <v>1</v>
      </c>
      <c r="C69" s="5">
        <v>3.0000000000000001E-3</v>
      </c>
      <c r="D69" s="5">
        <v>4.0000000000000001E-3</v>
      </c>
      <c r="E69" s="5"/>
    </row>
    <row r="70" spans="1:5">
      <c r="A70" t="s">
        <v>814</v>
      </c>
      <c r="B70">
        <v>1</v>
      </c>
      <c r="C70" s="5">
        <v>3.0000000000000001E-3</v>
      </c>
      <c r="D70" s="5">
        <v>4.0000000000000001E-3</v>
      </c>
      <c r="E70" s="5"/>
    </row>
    <row r="71" spans="1:5">
      <c r="A71" t="s">
        <v>822</v>
      </c>
      <c r="B71">
        <v>1</v>
      </c>
      <c r="C71" s="5">
        <v>3.0000000000000001E-3</v>
      </c>
      <c r="D71" s="5">
        <v>4.0000000000000001E-3</v>
      </c>
      <c r="E71" s="5"/>
    </row>
    <row r="72" spans="1:5">
      <c r="A72" t="s">
        <v>826</v>
      </c>
      <c r="B72">
        <v>1</v>
      </c>
      <c r="C72" s="5">
        <v>3.0000000000000001E-3</v>
      </c>
      <c r="D72" s="5">
        <v>4.0000000000000001E-3</v>
      </c>
      <c r="E72" s="5"/>
    </row>
    <row r="73" spans="1:5">
      <c r="A73" t="s">
        <v>831</v>
      </c>
      <c r="B73">
        <v>1</v>
      </c>
      <c r="C73" s="5">
        <v>3.0000000000000001E-3</v>
      </c>
      <c r="D73" s="5">
        <v>4.0000000000000001E-3</v>
      </c>
      <c r="E73" s="5"/>
    </row>
    <row r="74" spans="1:5">
      <c r="A74" t="s">
        <v>835</v>
      </c>
      <c r="B74">
        <v>1</v>
      </c>
      <c r="C74" s="5">
        <v>3.0000000000000001E-3</v>
      </c>
      <c r="D74" s="5">
        <v>4.0000000000000001E-3</v>
      </c>
      <c r="E74" s="5"/>
    </row>
    <row r="75" spans="1:5">
      <c r="A75" t="s">
        <v>840</v>
      </c>
      <c r="B75">
        <v>1</v>
      </c>
      <c r="C75" s="5">
        <v>3.0000000000000001E-3</v>
      </c>
      <c r="D75" s="5">
        <v>4.0000000000000001E-3</v>
      </c>
      <c r="E75" s="5"/>
    </row>
    <row r="76" spans="1:5">
      <c r="A76" t="s">
        <v>847</v>
      </c>
      <c r="B76">
        <v>1</v>
      </c>
      <c r="C76" s="5">
        <v>3.0000000000000001E-3</v>
      </c>
      <c r="D76" s="5">
        <v>4.0000000000000001E-3</v>
      </c>
      <c r="E76" s="5"/>
    </row>
    <row r="77" spans="1:5">
      <c r="A77" t="s">
        <v>848</v>
      </c>
      <c r="B77">
        <v>1</v>
      </c>
      <c r="C77" s="5">
        <v>3.0000000000000001E-3</v>
      </c>
      <c r="D77" s="5">
        <v>4.0000000000000001E-3</v>
      </c>
      <c r="E77" s="5"/>
    </row>
    <row r="78" spans="1:5">
      <c r="A78" t="s">
        <v>851</v>
      </c>
      <c r="B78">
        <v>1</v>
      </c>
      <c r="C78" s="5">
        <v>3.0000000000000001E-3</v>
      </c>
      <c r="D78" s="5">
        <v>4.0000000000000001E-3</v>
      </c>
      <c r="E78" s="5"/>
    </row>
    <row r="79" spans="1:5">
      <c r="A79" t="s">
        <v>855</v>
      </c>
      <c r="B79">
        <v>1</v>
      </c>
      <c r="C79" s="5">
        <v>3.0000000000000001E-3</v>
      </c>
      <c r="D79" s="5">
        <v>4.0000000000000001E-3</v>
      </c>
      <c r="E79" s="5"/>
    </row>
    <row r="80" spans="1:5">
      <c r="A80" t="s">
        <v>856</v>
      </c>
      <c r="B80">
        <v>1</v>
      </c>
      <c r="C80" s="5">
        <v>3.0000000000000001E-3</v>
      </c>
      <c r="D80" s="5">
        <v>4.0000000000000001E-3</v>
      </c>
      <c r="E80" s="5"/>
    </row>
    <row r="81" spans="1:5">
      <c r="A81" t="s">
        <v>858</v>
      </c>
      <c r="B81">
        <v>1</v>
      </c>
      <c r="C81" s="5">
        <v>3.0000000000000001E-3</v>
      </c>
      <c r="D81" s="5">
        <v>4.0000000000000001E-3</v>
      </c>
      <c r="E81" s="5"/>
    </row>
    <row r="82" spans="1:5">
      <c r="A82" t="s">
        <v>859</v>
      </c>
      <c r="B82">
        <v>1</v>
      </c>
      <c r="C82" s="5">
        <v>3.0000000000000001E-3</v>
      </c>
      <c r="D82" s="5">
        <v>4.0000000000000001E-3</v>
      </c>
      <c r="E82" s="5"/>
    </row>
    <row r="83" spans="1:5">
      <c r="A83" t="s">
        <v>860</v>
      </c>
      <c r="B83">
        <v>1</v>
      </c>
      <c r="C83" s="5">
        <v>3.0000000000000001E-3</v>
      </c>
      <c r="D83" s="5">
        <v>4.0000000000000001E-3</v>
      </c>
      <c r="E83" s="5"/>
    </row>
    <row r="84" spans="1:5">
      <c r="A84" t="s">
        <v>862</v>
      </c>
      <c r="B84">
        <v>1</v>
      </c>
      <c r="C84" s="5">
        <v>3.0000000000000001E-3</v>
      </c>
      <c r="D84" s="5">
        <v>4.0000000000000001E-3</v>
      </c>
      <c r="E84" s="5"/>
    </row>
    <row r="85" spans="1:5">
      <c r="A85" t="s">
        <v>863</v>
      </c>
      <c r="B85">
        <v>1</v>
      </c>
      <c r="C85" s="5">
        <v>3.0000000000000001E-3</v>
      </c>
      <c r="D85" s="5">
        <v>4.0000000000000001E-3</v>
      </c>
      <c r="E85" s="5"/>
    </row>
    <row r="86" spans="1:5">
      <c r="C86" s="5"/>
      <c r="D86" s="5"/>
    </row>
    <row r="87" spans="1:5">
      <c r="C87" s="5"/>
      <c r="D87" s="5"/>
    </row>
    <row r="88" spans="1:5">
      <c r="C88" s="5"/>
      <c r="D88" s="5"/>
    </row>
    <row r="89" spans="1:5">
      <c r="C89" s="5"/>
      <c r="D89" s="5"/>
    </row>
    <row r="90" spans="1:5">
      <c r="C90" s="5"/>
      <c r="D90" s="5"/>
    </row>
    <row r="91" spans="1:5">
      <c r="C91" s="5"/>
      <c r="D91" s="5"/>
    </row>
    <row r="92" spans="1:5">
      <c r="C92" s="5"/>
      <c r="D92" s="5"/>
    </row>
  </sheetData>
  <sortState xmlns:xlrd2="http://schemas.microsoft.com/office/spreadsheetml/2017/richdata2" ref="A4:D85">
    <sortCondition descending="1" ref="B4:B85"/>
  </sortState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F652-C552-4D30-9626-6F83D01ACA8D}">
  <dimension ref="A1:J33"/>
  <sheetViews>
    <sheetView topLeftCell="A8" workbookViewId="0">
      <selection activeCell="A3" sqref="A3:XFD3"/>
    </sheetView>
  </sheetViews>
  <sheetFormatPr defaultRowHeight="14.6"/>
  <cols>
    <col min="3" max="3" width="37.3046875" customWidth="1"/>
    <col min="4" max="4" width="19.921875" customWidth="1"/>
    <col min="5" max="5" width="48.4609375" customWidth="1"/>
    <col min="9" max="9" width="43.3046875" customWidth="1"/>
    <col min="10" max="10" width="223.921875" bestFit="1" customWidth="1"/>
  </cols>
  <sheetData>
    <row r="1" spans="1:10">
      <c r="A1" s="32" t="s">
        <v>887</v>
      </c>
      <c r="B1" s="32"/>
      <c r="C1" s="32"/>
      <c r="D1" s="32"/>
      <c r="E1" s="32"/>
    </row>
    <row r="2" spans="1:10">
      <c r="A2" s="32" t="s">
        <v>873</v>
      </c>
      <c r="B2" s="32"/>
      <c r="C2" s="32"/>
      <c r="D2" s="32"/>
      <c r="E2" s="32"/>
    </row>
    <row r="3" spans="1:10" s="7" customFormat="1">
      <c r="A3" s="7" t="s">
        <v>658</v>
      </c>
      <c r="B3" s="7" t="s">
        <v>659</v>
      </c>
      <c r="C3" s="7" t="s">
        <v>660</v>
      </c>
      <c r="D3" s="7" t="s">
        <v>661</v>
      </c>
      <c r="E3" s="7" t="s">
        <v>869</v>
      </c>
      <c r="F3" s="7" t="s">
        <v>661</v>
      </c>
      <c r="G3" s="7" t="s">
        <v>995</v>
      </c>
      <c r="H3" s="7" t="s">
        <v>736</v>
      </c>
      <c r="I3" s="7" t="s">
        <v>996</v>
      </c>
      <c r="J3" s="7" t="s">
        <v>868</v>
      </c>
    </row>
    <row r="4" spans="1:10">
      <c r="A4" t="s">
        <v>641</v>
      </c>
      <c r="B4" t="s">
        <v>78</v>
      </c>
      <c r="C4" t="s">
        <v>642</v>
      </c>
      <c r="D4" t="s">
        <v>888</v>
      </c>
      <c r="E4" t="s">
        <v>889</v>
      </c>
      <c r="F4" t="s">
        <v>631</v>
      </c>
      <c r="G4" t="s">
        <v>890</v>
      </c>
      <c r="H4" t="s">
        <v>891</v>
      </c>
      <c r="I4" t="s">
        <v>892</v>
      </c>
    </row>
    <row r="5" spans="1:10">
      <c r="A5" t="s">
        <v>680</v>
      </c>
      <c r="B5" t="s">
        <v>167</v>
      </c>
      <c r="C5" t="s">
        <v>681</v>
      </c>
      <c r="D5" t="s">
        <v>893</v>
      </c>
      <c r="E5" t="s">
        <v>889</v>
      </c>
      <c r="F5" t="s">
        <v>631</v>
      </c>
      <c r="G5" t="s">
        <v>890</v>
      </c>
      <c r="H5" t="s">
        <v>733</v>
      </c>
      <c r="I5" t="s">
        <v>894</v>
      </c>
    </row>
    <row r="6" spans="1:10">
      <c r="A6" t="s">
        <v>701</v>
      </c>
      <c r="B6" t="s">
        <v>175</v>
      </c>
      <c r="C6" t="s">
        <v>702</v>
      </c>
      <c r="D6" t="s">
        <v>895</v>
      </c>
      <c r="E6" t="s">
        <v>640</v>
      </c>
      <c r="F6" t="s">
        <v>631</v>
      </c>
      <c r="G6" t="s">
        <v>896</v>
      </c>
      <c r="H6" t="s">
        <v>724</v>
      </c>
      <c r="J6" t="s">
        <v>897</v>
      </c>
    </row>
    <row r="7" spans="1:10">
      <c r="A7" t="s">
        <v>692</v>
      </c>
      <c r="B7" t="s">
        <v>94</v>
      </c>
      <c r="C7" t="s">
        <v>693</v>
      </c>
      <c r="D7" t="s">
        <v>898</v>
      </c>
      <c r="E7" t="s">
        <v>632</v>
      </c>
      <c r="F7" t="s">
        <v>631</v>
      </c>
      <c r="H7" t="s">
        <v>899</v>
      </c>
      <c r="I7" t="s">
        <v>900</v>
      </c>
    </row>
    <row r="8" spans="1:10">
      <c r="A8" t="s">
        <v>671</v>
      </c>
      <c r="B8" t="s">
        <v>282</v>
      </c>
      <c r="C8" t="s">
        <v>901</v>
      </c>
      <c r="D8" t="s">
        <v>902</v>
      </c>
      <c r="E8" t="s">
        <v>903</v>
      </c>
      <c r="F8" t="s">
        <v>631</v>
      </c>
      <c r="G8" t="s">
        <v>904</v>
      </c>
      <c r="H8" t="s">
        <v>730</v>
      </c>
      <c r="J8" t="s">
        <v>905</v>
      </c>
    </row>
    <row r="9" spans="1:10">
      <c r="A9" t="s">
        <v>685</v>
      </c>
      <c r="B9" t="s">
        <v>108</v>
      </c>
      <c r="C9" t="s">
        <v>686</v>
      </c>
      <c r="D9" t="s">
        <v>906</v>
      </c>
      <c r="F9" t="s">
        <v>631</v>
      </c>
      <c r="G9" t="s">
        <v>907</v>
      </c>
      <c r="H9" t="s">
        <v>734</v>
      </c>
      <c r="I9" t="s">
        <v>908</v>
      </c>
    </row>
    <row r="10" spans="1:10">
      <c r="A10" t="s">
        <v>705</v>
      </c>
      <c r="B10" t="s">
        <v>160</v>
      </c>
      <c r="C10" t="s">
        <v>706</v>
      </c>
      <c r="D10" t="s">
        <v>909</v>
      </c>
      <c r="E10" t="s">
        <v>668</v>
      </c>
      <c r="F10" t="s">
        <v>631</v>
      </c>
      <c r="G10" t="s">
        <v>910</v>
      </c>
      <c r="H10" t="s">
        <v>735</v>
      </c>
      <c r="I10" t="s">
        <v>911</v>
      </c>
      <c r="J10" t="s">
        <v>912</v>
      </c>
    </row>
    <row r="11" spans="1:10">
      <c r="A11" t="s">
        <v>683</v>
      </c>
      <c r="B11" t="s">
        <v>139</v>
      </c>
      <c r="C11" t="s">
        <v>684</v>
      </c>
      <c r="D11" t="s">
        <v>913</v>
      </c>
      <c r="E11" t="s">
        <v>914</v>
      </c>
      <c r="F11" t="s">
        <v>631</v>
      </c>
      <c r="G11" t="s">
        <v>915</v>
      </c>
      <c r="H11" t="s">
        <v>916</v>
      </c>
    </row>
    <row r="12" spans="1:10">
      <c r="A12" t="s">
        <v>672</v>
      </c>
      <c r="B12" t="s">
        <v>18</v>
      </c>
      <c r="C12" t="s">
        <v>673</v>
      </c>
      <c r="D12" t="s">
        <v>917</v>
      </c>
      <c r="E12" t="s">
        <v>918</v>
      </c>
      <c r="F12" t="s">
        <v>631</v>
      </c>
      <c r="G12" t="s">
        <v>919</v>
      </c>
      <c r="H12" t="s">
        <v>920</v>
      </c>
      <c r="I12" t="s">
        <v>921</v>
      </c>
    </row>
    <row r="13" spans="1:10">
      <c r="A13" t="s">
        <v>633</v>
      </c>
      <c r="B13" t="s">
        <v>183</v>
      </c>
      <c r="C13" t="s">
        <v>634</v>
      </c>
      <c r="D13" t="s">
        <v>922</v>
      </c>
      <c r="E13" t="s">
        <v>923</v>
      </c>
      <c r="F13" t="s">
        <v>631</v>
      </c>
      <c r="H13" t="s">
        <v>722</v>
      </c>
      <c r="I13" t="s">
        <v>924</v>
      </c>
    </row>
    <row r="14" spans="1:10">
      <c r="A14" t="s">
        <v>629</v>
      </c>
      <c r="B14" t="s">
        <v>111</v>
      </c>
      <c r="C14" t="s">
        <v>630</v>
      </c>
      <c r="D14" t="s">
        <v>925</v>
      </c>
      <c r="E14" t="s">
        <v>926</v>
      </c>
      <c r="F14" t="s">
        <v>631</v>
      </c>
      <c r="G14" t="s">
        <v>927</v>
      </c>
      <c r="H14" t="s">
        <v>928</v>
      </c>
      <c r="I14" t="s">
        <v>929</v>
      </c>
    </row>
    <row r="15" spans="1:10">
      <c r="A15" t="s">
        <v>699</v>
      </c>
      <c r="B15" t="s">
        <v>41</v>
      </c>
      <c r="C15" t="s">
        <v>700</v>
      </c>
      <c r="D15" t="s">
        <v>930</v>
      </c>
      <c r="E15" t="s">
        <v>931</v>
      </c>
      <c r="F15" t="s">
        <v>631</v>
      </c>
      <c r="G15" t="s">
        <v>932</v>
      </c>
      <c r="H15" t="s">
        <v>933</v>
      </c>
      <c r="I15" t="s">
        <v>911</v>
      </c>
    </row>
    <row r="16" spans="1:10">
      <c r="A16" t="s">
        <v>662</v>
      </c>
      <c r="B16" t="s">
        <v>53</v>
      </c>
      <c r="C16" t="s">
        <v>663</v>
      </c>
      <c r="D16" t="s">
        <v>934</v>
      </c>
      <c r="E16" t="s">
        <v>935</v>
      </c>
      <c r="F16" t="s">
        <v>631</v>
      </c>
      <c r="G16" t="s">
        <v>936</v>
      </c>
      <c r="H16" t="s">
        <v>937</v>
      </c>
      <c r="I16" t="s">
        <v>908</v>
      </c>
    </row>
    <row r="17" spans="1:10">
      <c r="A17" t="s">
        <v>710</v>
      </c>
      <c r="B17" t="s">
        <v>125</v>
      </c>
      <c r="C17" t="s">
        <v>711</v>
      </c>
      <c r="D17" t="s">
        <v>938</v>
      </c>
      <c r="E17" t="s">
        <v>939</v>
      </c>
      <c r="F17" t="s">
        <v>631</v>
      </c>
      <c r="G17" t="s">
        <v>940</v>
      </c>
      <c r="H17" t="s">
        <v>941</v>
      </c>
      <c r="I17" t="s">
        <v>942</v>
      </c>
    </row>
    <row r="18" spans="1:10">
      <c r="A18" t="s">
        <v>678</v>
      </c>
      <c r="B18" t="s">
        <v>171</v>
      </c>
      <c r="C18" t="s">
        <v>679</v>
      </c>
      <c r="D18" t="s">
        <v>943</v>
      </c>
      <c r="E18" t="s">
        <v>668</v>
      </c>
      <c r="F18" t="s">
        <v>631</v>
      </c>
      <c r="G18" t="s">
        <v>944</v>
      </c>
      <c r="H18" t="s">
        <v>732</v>
      </c>
    </row>
    <row r="19" spans="1:10">
      <c r="A19" t="s">
        <v>720</v>
      </c>
      <c r="B19" t="s">
        <v>39</v>
      </c>
      <c r="C19" t="s">
        <v>721</v>
      </c>
      <c r="D19" t="s">
        <v>945</v>
      </c>
      <c r="E19" t="s">
        <v>637</v>
      </c>
      <c r="F19" t="s">
        <v>631</v>
      </c>
      <c r="G19" t="s">
        <v>946</v>
      </c>
      <c r="H19" t="s">
        <v>723</v>
      </c>
      <c r="I19" t="s">
        <v>947</v>
      </c>
      <c r="J19" t="s">
        <v>948</v>
      </c>
    </row>
    <row r="20" spans="1:10">
      <c r="A20" t="s">
        <v>650</v>
      </c>
      <c r="B20" t="s">
        <v>73</v>
      </c>
      <c r="C20" t="s">
        <v>651</v>
      </c>
      <c r="D20" t="s">
        <v>949</v>
      </c>
      <c r="E20" t="s">
        <v>652</v>
      </c>
      <c r="F20" t="s">
        <v>631</v>
      </c>
      <c r="G20" t="s">
        <v>950</v>
      </c>
      <c r="H20" t="s">
        <v>725</v>
      </c>
      <c r="I20" t="s">
        <v>951</v>
      </c>
    </row>
    <row r="21" spans="1:10">
      <c r="A21" t="s">
        <v>708</v>
      </c>
      <c r="B21" t="s">
        <v>1</v>
      </c>
      <c r="C21" t="s">
        <v>709</v>
      </c>
      <c r="D21" t="s">
        <v>952</v>
      </c>
      <c r="E21" t="s">
        <v>645</v>
      </c>
      <c r="F21" t="s">
        <v>631</v>
      </c>
      <c r="G21" t="s">
        <v>953</v>
      </c>
      <c r="H21" t="s">
        <v>954</v>
      </c>
      <c r="I21" t="s">
        <v>911</v>
      </c>
      <c r="J21" t="s">
        <v>955</v>
      </c>
    </row>
    <row r="22" spans="1:10">
      <c r="A22" t="s">
        <v>707</v>
      </c>
      <c r="B22" t="s">
        <v>289</v>
      </c>
      <c r="C22" t="s">
        <v>956</v>
      </c>
      <c r="D22" t="s">
        <v>957</v>
      </c>
      <c r="E22" t="s">
        <v>903</v>
      </c>
      <c r="F22" t="s">
        <v>631</v>
      </c>
      <c r="G22" t="s">
        <v>904</v>
      </c>
      <c r="H22" t="s">
        <v>958</v>
      </c>
      <c r="I22" t="s">
        <v>959</v>
      </c>
      <c r="J22" t="s">
        <v>960</v>
      </c>
    </row>
    <row r="23" spans="1:10">
      <c r="A23" t="s">
        <v>690</v>
      </c>
      <c r="B23" t="s">
        <v>223</v>
      </c>
      <c r="C23" t="s">
        <v>691</v>
      </c>
      <c r="D23" t="s">
        <v>961</v>
      </c>
      <c r="E23" t="s">
        <v>914</v>
      </c>
      <c r="F23" t="s">
        <v>631</v>
      </c>
      <c r="G23" t="s">
        <v>962</v>
      </c>
      <c r="H23" t="s">
        <v>963</v>
      </c>
      <c r="I23" t="s">
        <v>964</v>
      </c>
    </row>
    <row r="24" spans="1:10">
      <c r="A24" t="s">
        <v>664</v>
      </c>
      <c r="B24" t="s">
        <v>28</v>
      </c>
      <c r="C24" t="s">
        <v>665</v>
      </c>
      <c r="D24" t="s">
        <v>965</v>
      </c>
      <c r="E24" t="s">
        <v>966</v>
      </c>
      <c r="F24" t="s">
        <v>631</v>
      </c>
      <c r="G24" t="s">
        <v>967</v>
      </c>
      <c r="H24" t="s">
        <v>968</v>
      </c>
      <c r="I24" t="s">
        <v>969</v>
      </c>
    </row>
    <row r="25" spans="1:10">
      <c r="A25" t="s">
        <v>712</v>
      </c>
      <c r="B25" t="s">
        <v>68</v>
      </c>
      <c r="C25" t="s">
        <v>713</v>
      </c>
      <c r="D25" t="s">
        <v>970</v>
      </c>
      <c r="E25" t="s">
        <v>637</v>
      </c>
      <c r="F25" t="s">
        <v>631</v>
      </c>
      <c r="G25" t="s">
        <v>971</v>
      </c>
      <c r="H25" t="s">
        <v>972</v>
      </c>
    </row>
    <row r="26" spans="1:10">
      <c r="A26" t="s">
        <v>687</v>
      </c>
      <c r="B26" t="s">
        <v>269</v>
      </c>
      <c r="C26" t="s">
        <v>688</v>
      </c>
      <c r="D26" t="s">
        <v>973</v>
      </c>
      <c r="E26" t="s">
        <v>668</v>
      </c>
      <c r="F26" t="s">
        <v>631</v>
      </c>
      <c r="G26" t="s">
        <v>974</v>
      </c>
      <c r="H26" t="s">
        <v>975</v>
      </c>
      <c r="I26" t="s">
        <v>976</v>
      </c>
    </row>
    <row r="27" spans="1:10">
      <c r="A27" t="s">
        <v>656</v>
      </c>
      <c r="B27" t="s">
        <v>294</v>
      </c>
      <c r="C27" t="s">
        <v>657</v>
      </c>
      <c r="D27" t="s">
        <v>977</v>
      </c>
      <c r="F27" t="s">
        <v>631</v>
      </c>
      <c r="G27" t="s">
        <v>978</v>
      </c>
      <c r="H27" t="s">
        <v>726</v>
      </c>
      <c r="I27" t="s">
        <v>911</v>
      </c>
    </row>
    <row r="28" spans="1:10">
      <c r="A28" t="s">
        <v>666</v>
      </c>
      <c r="B28" t="s">
        <v>276</v>
      </c>
      <c r="C28" t="s">
        <v>667</v>
      </c>
      <c r="D28" t="s">
        <v>979</v>
      </c>
      <c r="E28" t="s">
        <v>668</v>
      </c>
      <c r="F28" t="s">
        <v>631</v>
      </c>
      <c r="G28" t="s">
        <v>944</v>
      </c>
      <c r="H28" t="s">
        <v>727</v>
      </c>
      <c r="I28" t="s">
        <v>911</v>
      </c>
      <c r="J28" t="s">
        <v>980</v>
      </c>
    </row>
    <row r="29" spans="1:10">
      <c r="A29" t="s">
        <v>643</v>
      </c>
      <c r="B29" t="s">
        <v>210</v>
      </c>
      <c r="C29" t="s">
        <v>644</v>
      </c>
      <c r="D29" t="s">
        <v>981</v>
      </c>
      <c r="E29" t="s">
        <v>645</v>
      </c>
      <c r="F29" t="s">
        <v>631</v>
      </c>
      <c r="G29" t="s">
        <v>982</v>
      </c>
      <c r="H29" t="s">
        <v>983</v>
      </c>
      <c r="I29" t="s">
        <v>984</v>
      </c>
    </row>
    <row r="30" spans="1:10">
      <c r="A30" t="s">
        <v>696</v>
      </c>
      <c r="B30" t="s">
        <v>202</v>
      </c>
      <c r="C30" t="s">
        <v>697</v>
      </c>
      <c r="D30" t="s">
        <v>985</v>
      </c>
      <c r="E30" t="s">
        <v>698</v>
      </c>
      <c r="F30" t="s">
        <v>631</v>
      </c>
      <c r="G30" t="s">
        <v>986</v>
      </c>
      <c r="H30" t="s">
        <v>987</v>
      </c>
      <c r="I30" t="s">
        <v>988</v>
      </c>
      <c r="J30" t="s">
        <v>989</v>
      </c>
    </row>
    <row r="31" spans="1:10">
      <c r="A31" t="s">
        <v>694</v>
      </c>
      <c r="B31" t="s">
        <v>261</v>
      </c>
      <c r="C31" t="s">
        <v>695</v>
      </c>
      <c r="D31" t="s">
        <v>990</v>
      </c>
      <c r="E31" t="s">
        <v>668</v>
      </c>
      <c r="F31" t="s">
        <v>631</v>
      </c>
      <c r="G31" t="s">
        <v>974</v>
      </c>
      <c r="H31" t="s">
        <v>975</v>
      </c>
      <c r="I31" t="s">
        <v>976</v>
      </c>
    </row>
    <row r="32" spans="1:10">
      <c r="A32" t="s">
        <v>674</v>
      </c>
      <c r="B32" t="s">
        <v>284</v>
      </c>
      <c r="C32" t="s">
        <v>675</v>
      </c>
      <c r="D32" t="s">
        <v>991</v>
      </c>
      <c r="E32" t="s">
        <v>931</v>
      </c>
      <c r="F32" t="s">
        <v>631</v>
      </c>
      <c r="G32" t="s">
        <v>932</v>
      </c>
      <c r="H32" t="s">
        <v>933</v>
      </c>
      <c r="I32" t="s">
        <v>976</v>
      </c>
    </row>
    <row r="33" spans="1:10">
      <c r="A33" t="s">
        <v>669</v>
      </c>
      <c r="B33" t="s">
        <v>88</v>
      </c>
      <c r="C33" t="s">
        <v>670</v>
      </c>
      <c r="D33" t="s">
        <v>992</v>
      </c>
      <c r="E33" t="s">
        <v>646</v>
      </c>
      <c r="F33" t="s">
        <v>631</v>
      </c>
      <c r="G33" t="s">
        <v>993</v>
      </c>
      <c r="H33" t="s">
        <v>729</v>
      </c>
      <c r="I33" t="s">
        <v>911</v>
      </c>
      <c r="J33" t="s">
        <v>994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9E8C-4CA6-4632-AB04-9C4C6CB084DC}">
  <dimension ref="A1:J33"/>
  <sheetViews>
    <sheetView workbookViewId="0">
      <selection activeCell="A2" sqref="A1:E2"/>
    </sheetView>
  </sheetViews>
  <sheetFormatPr defaultRowHeight="14.6"/>
  <cols>
    <col min="1" max="1" width="28.23046875" customWidth="1"/>
    <col min="3" max="3" width="42.3046875" customWidth="1"/>
  </cols>
  <sheetData>
    <row r="1" spans="1:10">
      <c r="A1" s="32" t="s">
        <v>887</v>
      </c>
      <c r="B1" s="32"/>
      <c r="C1" s="32"/>
      <c r="D1" s="32"/>
      <c r="E1" s="32"/>
    </row>
    <row r="2" spans="1:10">
      <c r="A2" s="32" t="s">
        <v>874</v>
      </c>
      <c r="B2" s="32"/>
      <c r="C2" s="32"/>
      <c r="D2" s="32"/>
      <c r="E2" s="32"/>
    </row>
    <row r="3" spans="1:10" s="7" customFormat="1">
      <c r="A3" s="7" t="s">
        <v>658</v>
      </c>
      <c r="B3" s="7" t="s">
        <v>659</v>
      </c>
      <c r="C3" s="7" t="s">
        <v>660</v>
      </c>
      <c r="D3" s="7" t="s">
        <v>661</v>
      </c>
      <c r="E3" s="7" t="s">
        <v>869</v>
      </c>
      <c r="F3" s="7" t="s">
        <v>661</v>
      </c>
      <c r="G3" s="7" t="s">
        <v>995</v>
      </c>
      <c r="H3" s="7" t="s">
        <v>736</v>
      </c>
      <c r="I3" s="7" t="s">
        <v>996</v>
      </c>
      <c r="J3" s="7" t="s">
        <v>868</v>
      </c>
    </row>
    <row r="4" spans="1:10">
      <c r="A4" t="s">
        <v>716</v>
      </c>
      <c r="B4" t="s">
        <v>33</v>
      </c>
      <c r="C4" t="s">
        <v>717</v>
      </c>
      <c r="D4" t="s">
        <v>997</v>
      </c>
      <c r="E4" t="s">
        <v>682</v>
      </c>
      <c r="F4" t="s">
        <v>631</v>
      </c>
      <c r="G4" t="s">
        <v>998</v>
      </c>
      <c r="H4" t="s">
        <v>999</v>
      </c>
      <c r="I4" t="s">
        <v>911</v>
      </c>
    </row>
    <row r="5" spans="1:10">
      <c r="A5" t="s">
        <v>701</v>
      </c>
      <c r="B5" t="s">
        <v>175</v>
      </c>
      <c r="C5" t="s">
        <v>702</v>
      </c>
      <c r="D5" t="s">
        <v>895</v>
      </c>
      <c r="E5" t="s">
        <v>640</v>
      </c>
      <c r="F5" t="s">
        <v>631</v>
      </c>
      <c r="G5" t="s">
        <v>896</v>
      </c>
      <c r="H5" t="s">
        <v>724</v>
      </c>
      <c r="J5" t="s">
        <v>897</v>
      </c>
    </row>
    <row r="6" spans="1:10">
      <c r="A6" t="s">
        <v>653</v>
      </c>
      <c r="B6" t="s">
        <v>288</v>
      </c>
      <c r="C6" t="s">
        <v>654</v>
      </c>
      <c r="D6" t="s">
        <v>1000</v>
      </c>
      <c r="E6" t="s">
        <v>655</v>
      </c>
      <c r="F6" t="s">
        <v>631</v>
      </c>
      <c r="G6" t="s">
        <v>1001</v>
      </c>
      <c r="H6" t="s">
        <v>728</v>
      </c>
    </row>
    <row r="7" spans="1:10">
      <c r="A7" t="s">
        <v>782</v>
      </c>
      <c r="B7" t="s">
        <v>253</v>
      </c>
      <c r="C7" t="s">
        <v>783</v>
      </c>
      <c r="D7" t="s">
        <v>1002</v>
      </c>
      <c r="E7" t="s">
        <v>689</v>
      </c>
      <c r="F7" t="s">
        <v>631</v>
      </c>
    </row>
    <row r="8" spans="1:10">
      <c r="A8" t="s">
        <v>692</v>
      </c>
      <c r="B8" t="s">
        <v>94</v>
      </c>
      <c r="C8" t="s">
        <v>693</v>
      </c>
      <c r="D8" t="s">
        <v>898</v>
      </c>
      <c r="E8" t="s">
        <v>632</v>
      </c>
      <c r="F8" t="s">
        <v>631</v>
      </c>
      <c r="H8" t="s">
        <v>899</v>
      </c>
      <c r="I8" t="s">
        <v>900</v>
      </c>
    </row>
    <row r="9" spans="1:10">
      <c r="A9" t="s">
        <v>705</v>
      </c>
      <c r="B9" t="s">
        <v>160</v>
      </c>
      <c r="C9" t="s">
        <v>706</v>
      </c>
      <c r="D9" t="s">
        <v>909</v>
      </c>
      <c r="E9" t="s">
        <v>668</v>
      </c>
      <c r="F9" t="s">
        <v>631</v>
      </c>
      <c r="G9" t="s">
        <v>910</v>
      </c>
      <c r="H9" t="s">
        <v>735</v>
      </c>
      <c r="I9" t="s">
        <v>911</v>
      </c>
      <c r="J9" t="s">
        <v>912</v>
      </c>
    </row>
    <row r="10" spans="1:10">
      <c r="A10" t="s">
        <v>768</v>
      </c>
      <c r="B10" t="s">
        <v>27</v>
      </c>
      <c r="C10" t="s">
        <v>769</v>
      </c>
      <c r="D10" t="s">
        <v>1003</v>
      </c>
      <c r="E10" t="s">
        <v>770</v>
      </c>
      <c r="F10" t="s">
        <v>631</v>
      </c>
      <c r="G10" t="s">
        <v>1004</v>
      </c>
      <c r="I10" t="s">
        <v>1005</v>
      </c>
    </row>
    <row r="11" spans="1:10">
      <c r="A11" t="s">
        <v>678</v>
      </c>
      <c r="B11" t="s">
        <v>171</v>
      </c>
      <c r="C11" t="s">
        <v>679</v>
      </c>
      <c r="D11" t="s">
        <v>943</v>
      </c>
      <c r="E11" t="s">
        <v>668</v>
      </c>
      <c r="F11" t="s">
        <v>631</v>
      </c>
      <c r="G11" t="s">
        <v>944</v>
      </c>
      <c r="H11" t="s">
        <v>732</v>
      </c>
    </row>
    <row r="12" spans="1:10">
      <c r="A12" t="s">
        <v>720</v>
      </c>
      <c r="B12" t="s">
        <v>39</v>
      </c>
      <c r="C12" t="s">
        <v>721</v>
      </c>
      <c r="D12" t="s">
        <v>945</v>
      </c>
      <c r="E12" t="s">
        <v>637</v>
      </c>
      <c r="F12" t="s">
        <v>631</v>
      </c>
      <c r="G12" t="s">
        <v>946</v>
      </c>
      <c r="H12" t="s">
        <v>723</v>
      </c>
      <c r="I12" t="s">
        <v>947</v>
      </c>
      <c r="J12" t="s">
        <v>948</v>
      </c>
    </row>
    <row r="13" spans="1:10">
      <c r="A13" t="s">
        <v>703</v>
      </c>
      <c r="B13" t="s">
        <v>16</v>
      </c>
      <c r="C13" t="s">
        <v>704</v>
      </c>
      <c r="D13" t="s">
        <v>1006</v>
      </c>
      <c r="E13" t="s">
        <v>655</v>
      </c>
      <c r="F13" t="s">
        <v>631</v>
      </c>
    </row>
    <row r="14" spans="1:10">
      <c r="A14" t="s">
        <v>650</v>
      </c>
      <c r="B14" t="s">
        <v>73</v>
      </c>
      <c r="C14" t="s">
        <v>651</v>
      </c>
      <c r="D14" t="s">
        <v>949</v>
      </c>
      <c r="E14" t="s">
        <v>652</v>
      </c>
      <c r="F14" t="s">
        <v>631</v>
      </c>
      <c r="G14" t="s">
        <v>950</v>
      </c>
      <c r="H14" t="s">
        <v>725</v>
      </c>
      <c r="I14" t="s">
        <v>951</v>
      </c>
    </row>
    <row r="15" spans="1:10">
      <c r="A15" t="s">
        <v>708</v>
      </c>
      <c r="B15" t="s">
        <v>1</v>
      </c>
      <c r="C15" t="s">
        <v>709</v>
      </c>
      <c r="D15" t="s">
        <v>952</v>
      </c>
      <c r="E15" t="s">
        <v>645</v>
      </c>
      <c r="F15" t="s">
        <v>631</v>
      </c>
      <c r="G15" t="s">
        <v>953</v>
      </c>
      <c r="H15" t="s">
        <v>954</v>
      </c>
      <c r="I15" t="s">
        <v>911</v>
      </c>
      <c r="J15" t="s">
        <v>955</v>
      </c>
    </row>
    <row r="16" spans="1:10">
      <c r="A16" t="s">
        <v>763</v>
      </c>
      <c r="B16" t="s">
        <v>165</v>
      </c>
      <c r="C16" t="s">
        <v>764</v>
      </c>
      <c r="D16" t="s">
        <v>1007</v>
      </c>
      <c r="E16" t="s">
        <v>632</v>
      </c>
      <c r="F16" t="s">
        <v>631</v>
      </c>
      <c r="G16" t="s">
        <v>1008</v>
      </c>
      <c r="I16" t="s">
        <v>976</v>
      </c>
    </row>
    <row r="17" spans="1:10">
      <c r="A17" t="s">
        <v>712</v>
      </c>
      <c r="B17" t="s">
        <v>68</v>
      </c>
      <c r="C17" t="s">
        <v>713</v>
      </c>
      <c r="D17" t="s">
        <v>970</v>
      </c>
      <c r="E17" t="s">
        <v>637</v>
      </c>
      <c r="F17" t="s">
        <v>631</v>
      </c>
      <c r="G17" t="s">
        <v>971</v>
      </c>
      <c r="H17" t="s">
        <v>972</v>
      </c>
    </row>
    <row r="18" spans="1:10">
      <c r="A18" t="s">
        <v>687</v>
      </c>
      <c r="B18" t="s">
        <v>269</v>
      </c>
      <c r="C18" t="s">
        <v>688</v>
      </c>
      <c r="D18" t="s">
        <v>973</v>
      </c>
      <c r="E18" t="s">
        <v>668</v>
      </c>
      <c r="F18" t="s">
        <v>631</v>
      </c>
      <c r="G18" t="s">
        <v>974</v>
      </c>
      <c r="H18" t="s">
        <v>975</v>
      </c>
      <c r="I18" t="s">
        <v>976</v>
      </c>
    </row>
    <row r="19" spans="1:10">
      <c r="A19" t="s">
        <v>666</v>
      </c>
      <c r="B19" t="s">
        <v>276</v>
      </c>
      <c r="C19" t="s">
        <v>667</v>
      </c>
      <c r="D19" t="s">
        <v>979</v>
      </c>
      <c r="E19" t="s">
        <v>668</v>
      </c>
      <c r="F19" t="s">
        <v>631</v>
      </c>
      <c r="G19" t="s">
        <v>944</v>
      </c>
      <c r="H19" t="s">
        <v>727</v>
      </c>
      <c r="I19" t="s">
        <v>911</v>
      </c>
      <c r="J19" t="s">
        <v>980</v>
      </c>
    </row>
    <row r="20" spans="1:10">
      <c r="A20" t="s">
        <v>643</v>
      </c>
      <c r="B20" t="s">
        <v>210</v>
      </c>
      <c r="C20" t="s">
        <v>644</v>
      </c>
      <c r="D20" t="s">
        <v>981</v>
      </c>
      <c r="E20" t="s">
        <v>645</v>
      </c>
      <c r="F20" t="s">
        <v>631</v>
      </c>
      <c r="G20" t="s">
        <v>982</v>
      </c>
      <c r="H20" t="s">
        <v>983</v>
      </c>
      <c r="I20" t="s">
        <v>984</v>
      </c>
    </row>
    <row r="21" spans="1:10">
      <c r="A21" t="s">
        <v>775</v>
      </c>
      <c r="B21" t="s">
        <v>152</v>
      </c>
      <c r="C21" t="s">
        <v>776</v>
      </c>
      <c r="D21" t="s">
        <v>1009</v>
      </c>
      <c r="E21" t="s">
        <v>767</v>
      </c>
      <c r="F21" t="s">
        <v>631</v>
      </c>
    </row>
    <row r="22" spans="1:10">
      <c r="A22" t="s">
        <v>761</v>
      </c>
      <c r="B22" t="s">
        <v>155</v>
      </c>
      <c r="C22" t="s">
        <v>762</v>
      </c>
      <c r="D22" t="s">
        <v>1010</v>
      </c>
      <c r="E22" t="s">
        <v>649</v>
      </c>
      <c r="F22" t="s">
        <v>631</v>
      </c>
    </row>
    <row r="23" spans="1:10">
      <c r="A23" t="s">
        <v>696</v>
      </c>
      <c r="B23" t="s">
        <v>202</v>
      </c>
      <c r="C23" t="s">
        <v>697</v>
      </c>
      <c r="D23" t="s">
        <v>985</v>
      </c>
      <c r="E23" t="s">
        <v>698</v>
      </c>
      <c r="F23" t="s">
        <v>631</v>
      </c>
      <c r="G23" t="s">
        <v>986</v>
      </c>
      <c r="H23" t="s">
        <v>987</v>
      </c>
      <c r="I23" t="s">
        <v>988</v>
      </c>
      <c r="J23" t="s">
        <v>989</v>
      </c>
    </row>
    <row r="24" spans="1:10">
      <c r="A24" t="s">
        <v>694</v>
      </c>
      <c r="B24" t="s">
        <v>261</v>
      </c>
      <c r="C24" t="s">
        <v>695</v>
      </c>
      <c r="D24" t="s">
        <v>990</v>
      </c>
      <c r="E24" t="s">
        <v>668</v>
      </c>
      <c r="F24" t="s">
        <v>631</v>
      </c>
      <c r="G24" t="s">
        <v>974</v>
      </c>
      <c r="H24" t="s">
        <v>975</v>
      </c>
      <c r="I24" t="s">
        <v>976</v>
      </c>
    </row>
    <row r="25" spans="1:10">
      <c r="A25" t="s">
        <v>773</v>
      </c>
      <c r="B25" t="s">
        <v>83</v>
      </c>
      <c r="C25" t="s">
        <v>774</v>
      </c>
      <c r="D25" t="s">
        <v>1011</v>
      </c>
      <c r="E25" t="s">
        <v>668</v>
      </c>
      <c r="F25" t="s">
        <v>631</v>
      </c>
      <c r="G25" t="s">
        <v>944</v>
      </c>
      <c r="J25" t="s">
        <v>980</v>
      </c>
    </row>
    <row r="26" spans="1:10">
      <c r="A26" t="s">
        <v>780</v>
      </c>
      <c r="B26" t="s">
        <v>80</v>
      </c>
      <c r="C26" t="s">
        <v>781</v>
      </c>
      <c r="D26" t="s">
        <v>1012</v>
      </c>
      <c r="E26" t="s">
        <v>637</v>
      </c>
      <c r="F26" t="s">
        <v>631</v>
      </c>
    </row>
    <row r="27" spans="1:10">
      <c r="A27" t="s">
        <v>669</v>
      </c>
      <c r="B27" t="s">
        <v>88</v>
      </c>
      <c r="C27" t="s">
        <v>670</v>
      </c>
      <c r="D27" t="s">
        <v>992</v>
      </c>
      <c r="E27" t="s">
        <v>646</v>
      </c>
      <c r="F27" t="s">
        <v>631</v>
      </c>
      <c r="G27" t="s">
        <v>993</v>
      </c>
      <c r="H27" t="s">
        <v>729</v>
      </c>
      <c r="I27" t="s">
        <v>911</v>
      </c>
      <c r="J27" t="s">
        <v>994</v>
      </c>
    </row>
    <row r="28" spans="1:10">
      <c r="A28" t="s">
        <v>784</v>
      </c>
      <c r="B28" t="s">
        <v>151</v>
      </c>
      <c r="C28" t="s">
        <v>785</v>
      </c>
      <c r="D28" t="s">
        <v>1013</v>
      </c>
      <c r="E28" t="s">
        <v>767</v>
      </c>
      <c r="F28" t="s">
        <v>631</v>
      </c>
      <c r="H28" t="s">
        <v>1014</v>
      </c>
      <c r="I28" t="s">
        <v>942</v>
      </c>
    </row>
    <row r="29" spans="1:10">
      <c r="A29" t="s">
        <v>771</v>
      </c>
      <c r="B29" t="s">
        <v>3</v>
      </c>
      <c r="C29" t="s">
        <v>772</v>
      </c>
      <c r="D29" t="s">
        <v>1015</v>
      </c>
      <c r="E29" t="s">
        <v>632</v>
      </c>
      <c r="F29" t="s">
        <v>631</v>
      </c>
    </row>
    <row r="30" spans="1:10">
      <c r="A30" t="s">
        <v>647</v>
      </c>
      <c r="B30" t="s">
        <v>38</v>
      </c>
      <c r="C30" t="s">
        <v>648</v>
      </c>
      <c r="D30" t="s">
        <v>1016</v>
      </c>
      <c r="E30" t="s">
        <v>649</v>
      </c>
      <c r="F30" t="s">
        <v>631</v>
      </c>
      <c r="G30" t="s">
        <v>1017</v>
      </c>
      <c r="H30" t="s">
        <v>1018</v>
      </c>
      <c r="I30" t="s">
        <v>1019</v>
      </c>
    </row>
    <row r="31" spans="1:10">
      <c r="A31" t="s">
        <v>765</v>
      </c>
      <c r="B31" t="s">
        <v>97</v>
      </c>
      <c r="C31" t="s">
        <v>766</v>
      </c>
      <c r="D31" t="s">
        <v>1020</v>
      </c>
      <c r="E31" t="s">
        <v>767</v>
      </c>
      <c r="F31" t="s">
        <v>631</v>
      </c>
      <c r="G31" t="s">
        <v>910</v>
      </c>
      <c r="I31" t="s">
        <v>976</v>
      </c>
    </row>
    <row r="32" spans="1:10">
      <c r="A32" t="s">
        <v>676</v>
      </c>
      <c r="B32" t="s">
        <v>248</v>
      </c>
      <c r="C32" t="s">
        <v>677</v>
      </c>
      <c r="D32" t="s">
        <v>1021</v>
      </c>
      <c r="E32" t="s">
        <v>646</v>
      </c>
      <c r="F32" t="s">
        <v>631</v>
      </c>
      <c r="G32" t="s">
        <v>1022</v>
      </c>
      <c r="H32" t="s">
        <v>731</v>
      </c>
      <c r="I32" t="s">
        <v>1023</v>
      </c>
    </row>
    <row r="33" spans="1:9">
      <c r="A33" t="s">
        <v>718</v>
      </c>
      <c r="B33" t="s">
        <v>140</v>
      </c>
      <c r="C33" t="s">
        <v>719</v>
      </c>
      <c r="D33" t="s">
        <v>1024</v>
      </c>
      <c r="E33" t="s">
        <v>668</v>
      </c>
      <c r="F33" t="s">
        <v>631</v>
      </c>
      <c r="G33" t="s">
        <v>1025</v>
      </c>
      <c r="H33" t="s">
        <v>1026</v>
      </c>
      <c r="I33" t="s">
        <v>976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4528-9D35-457F-805C-406CA015FD6E}">
  <dimension ref="A1:J22"/>
  <sheetViews>
    <sheetView workbookViewId="0">
      <selection sqref="A1:F2"/>
    </sheetView>
  </sheetViews>
  <sheetFormatPr defaultRowHeight="14.6"/>
  <cols>
    <col min="2" max="2" width="20.84375" customWidth="1"/>
    <col min="3" max="3" width="29.07421875" customWidth="1"/>
    <col min="4" max="4" width="72.3828125" bestFit="1" customWidth="1"/>
  </cols>
  <sheetData>
    <row r="1" spans="1:10">
      <c r="A1" s="32" t="s">
        <v>887</v>
      </c>
      <c r="B1" s="32"/>
      <c r="C1" s="32"/>
      <c r="D1" s="32"/>
      <c r="E1" s="32"/>
      <c r="F1" s="32"/>
    </row>
    <row r="2" spans="1:10">
      <c r="A2" s="32" t="s">
        <v>872</v>
      </c>
      <c r="B2" s="32"/>
      <c r="C2" s="32"/>
      <c r="D2" s="32"/>
      <c r="E2" s="32"/>
      <c r="F2" s="32"/>
    </row>
    <row r="4" spans="1:10" s="7" customFormat="1">
      <c r="A4" s="7" t="s">
        <v>658</v>
      </c>
      <c r="B4" s="7" t="s">
        <v>659</v>
      </c>
      <c r="C4" s="7" t="s">
        <v>660</v>
      </c>
      <c r="D4" s="7" t="s">
        <v>661</v>
      </c>
      <c r="E4" s="7" t="s">
        <v>869</v>
      </c>
      <c r="F4" s="7" t="s">
        <v>661</v>
      </c>
      <c r="G4" s="7" t="s">
        <v>995</v>
      </c>
      <c r="H4" s="7" t="s">
        <v>736</v>
      </c>
      <c r="I4" s="7" t="s">
        <v>996</v>
      </c>
      <c r="J4" s="7" t="s">
        <v>868</v>
      </c>
    </row>
    <row r="5" spans="1:10" s="6" customFormat="1">
      <c r="A5" s="6" t="s">
        <v>839</v>
      </c>
    </row>
    <row r="6" spans="1:10">
      <c r="A6" t="s">
        <v>720</v>
      </c>
      <c r="B6" t="s">
        <v>39</v>
      </c>
      <c r="C6" t="s">
        <v>721</v>
      </c>
      <c r="D6" t="s">
        <v>945</v>
      </c>
      <c r="E6" t="s">
        <v>637</v>
      </c>
      <c r="F6" t="s">
        <v>631</v>
      </c>
      <c r="G6" t="s">
        <v>946</v>
      </c>
      <c r="H6" t="s">
        <v>723</v>
      </c>
      <c r="I6" t="s">
        <v>947</v>
      </c>
      <c r="J6" t="s">
        <v>948</v>
      </c>
    </row>
    <row r="7" spans="1:10">
      <c r="A7" t="s">
        <v>669</v>
      </c>
      <c r="B7" t="s">
        <v>88</v>
      </c>
      <c r="C7" t="s">
        <v>670</v>
      </c>
      <c r="D7" t="s">
        <v>992</v>
      </c>
      <c r="E7" t="s">
        <v>646</v>
      </c>
      <c r="F7" t="s">
        <v>631</v>
      </c>
      <c r="G7" t="s">
        <v>993</v>
      </c>
      <c r="H7" t="s">
        <v>729</v>
      </c>
      <c r="I7" t="s">
        <v>911</v>
      </c>
      <c r="J7" t="s">
        <v>994</v>
      </c>
    </row>
    <row r="8" spans="1:10">
      <c r="A8" t="s">
        <v>777</v>
      </c>
      <c r="B8" t="s">
        <v>62</v>
      </c>
      <c r="C8" t="s">
        <v>778</v>
      </c>
      <c r="D8" t="s">
        <v>1027</v>
      </c>
      <c r="E8" t="s">
        <v>779</v>
      </c>
      <c r="F8" t="s">
        <v>631</v>
      </c>
      <c r="J8" t="s">
        <v>1028</v>
      </c>
    </row>
    <row r="9" spans="1:10">
      <c r="A9" t="s">
        <v>635</v>
      </c>
      <c r="B9" t="s">
        <v>132</v>
      </c>
      <c r="C9" t="s">
        <v>636</v>
      </c>
      <c r="D9" t="s">
        <v>1029</v>
      </c>
      <c r="E9" t="s">
        <v>637</v>
      </c>
      <c r="F9" t="s">
        <v>631</v>
      </c>
      <c r="G9" t="s">
        <v>946</v>
      </c>
      <c r="H9" t="s">
        <v>723</v>
      </c>
      <c r="I9" t="s">
        <v>947</v>
      </c>
      <c r="J9" t="s">
        <v>948</v>
      </c>
    </row>
    <row r="10" spans="1:10">
      <c r="A10" t="s">
        <v>714</v>
      </c>
      <c r="B10" t="s">
        <v>180</v>
      </c>
      <c r="C10" t="s">
        <v>715</v>
      </c>
      <c r="D10" t="s">
        <v>1030</v>
      </c>
      <c r="E10" t="s">
        <v>646</v>
      </c>
      <c r="F10" t="s">
        <v>631</v>
      </c>
      <c r="G10" t="s">
        <v>1031</v>
      </c>
      <c r="H10" t="s">
        <v>1032</v>
      </c>
      <c r="I10" t="s">
        <v>1033</v>
      </c>
      <c r="J10" t="s">
        <v>1034</v>
      </c>
    </row>
    <row r="12" spans="1:10" s="6" customFormat="1">
      <c r="A12" s="6" t="s">
        <v>850</v>
      </c>
    </row>
    <row r="13" spans="1:10">
      <c r="A13" t="s">
        <v>701</v>
      </c>
      <c r="B13" t="s">
        <v>175</v>
      </c>
      <c r="C13" t="s">
        <v>702</v>
      </c>
      <c r="D13" t="s">
        <v>895</v>
      </c>
      <c r="E13" t="s">
        <v>640</v>
      </c>
      <c r="F13" t="s">
        <v>631</v>
      </c>
      <c r="G13" t="s">
        <v>896</v>
      </c>
      <c r="H13" t="s">
        <v>724</v>
      </c>
      <c r="J13" t="s">
        <v>897</v>
      </c>
    </row>
    <row r="14" spans="1:10">
      <c r="A14" t="s">
        <v>638</v>
      </c>
      <c r="B14" t="s">
        <v>142</v>
      </c>
      <c r="C14" t="s">
        <v>639</v>
      </c>
      <c r="D14" t="s">
        <v>1035</v>
      </c>
      <c r="E14" t="s">
        <v>640</v>
      </c>
      <c r="F14" t="s">
        <v>631</v>
      </c>
      <c r="G14" t="s">
        <v>896</v>
      </c>
      <c r="H14" t="s">
        <v>724</v>
      </c>
      <c r="J14" t="s">
        <v>1036</v>
      </c>
    </row>
    <row r="16" spans="1:10" s="6" customFormat="1">
      <c r="A16" s="6" t="s">
        <v>864</v>
      </c>
    </row>
    <row r="17" spans="1:10">
      <c r="A17" t="s">
        <v>696</v>
      </c>
      <c r="B17" t="s">
        <v>202</v>
      </c>
      <c r="C17" t="s">
        <v>697</v>
      </c>
      <c r="D17" t="s">
        <v>985</v>
      </c>
      <c r="E17" t="s">
        <v>698</v>
      </c>
      <c r="F17" t="s">
        <v>631</v>
      </c>
      <c r="G17" t="s">
        <v>986</v>
      </c>
      <c r="H17" t="s">
        <v>987</v>
      </c>
      <c r="I17" t="s">
        <v>988</v>
      </c>
      <c r="J17" t="s">
        <v>989</v>
      </c>
    </row>
    <row r="18" spans="1:10">
      <c r="A18" t="s">
        <v>714</v>
      </c>
      <c r="B18" t="s">
        <v>180</v>
      </c>
      <c r="C18" t="s">
        <v>715</v>
      </c>
      <c r="D18" t="s">
        <v>1030</v>
      </c>
      <c r="E18" t="s">
        <v>646</v>
      </c>
      <c r="F18" t="s">
        <v>631</v>
      </c>
      <c r="G18" t="s">
        <v>1031</v>
      </c>
      <c r="H18" t="s">
        <v>1032</v>
      </c>
      <c r="I18" t="s">
        <v>1033</v>
      </c>
      <c r="J18" t="s">
        <v>1034</v>
      </c>
    </row>
    <row r="20" spans="1:10" s="6" customFormat="1">
      <c r="A20" s="6" t="s">
        <v>867</v>
      </c>
    </row>
    <row r="21" spans="1:10">
      <c r="A21" t="s">
        <v>666</v>
      </c>
      <c r="B21" t="s">
        <v>276</v>
      </c>
      <c r="C21" t="s">
        <v>667</v>
      </c>
      <c r="D21" t="s">
        <v>979</v>
      </c>
      <c r="E21" t="s">
        <v>668</v>
      </c>
      <c r="F21" t="s">
        <v>631</v>
      </c>
      <c r="G21" t="s">
        <v>944</v>
      </c>
      <c r="H21" t="s">
        <v>727</v>
      </c>
      <c r="I21" t="s">
        <v>911</v>
      </c>
      <c r="J21" t="s">
        <v>980</v>
      </c>
    </row>
    <row r="22" spans="1:10">
      <c r="A22" t="s">
        <v>773</v>
      </c>
      <c r="B22" t="s">
        <v>83</v>
      </c>
      <c r="C22" t="s">
        <v>774</v>
      </c>
      <c r="D22" t="s">
        <v>1011</v>
      </c>
      <c r="E22" t="s">
        <v>668</v>
      </c>
      <c r="F22" t="s">
        <v>631</v>
      </c>
      <c r="G22" t="s">
        <v>944</v>
      </c>
      <c r="J22" t="s">
        <v>980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Females</vt:lpstr>
      <vt:lpstr>Males</vt:lpstr>
      <vt:lpstr>altered in both</vt:lpstr>
      <vt:lpstr>Biological process </vt:lpstr>
      <vt:lpstr>Protein Class </vt:lpstr>
      <vt:lpstr>Pathway</vt:lpstr>
      <vt:lpstr>Metabolic process genes</vt:lpstr>
      <vt:lpstr>Metabolite interconverstion</vt:lpstr>
      <vt:lpstr>Pathway genes</vt:lpstr>
      <vt:lpstr>all sig</vt:lpstr>
      <vt:lpstr>Transporters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Grenell</dc:creator>
  <cp:lastModifiedBy>Allison Grenell</cp:lastModifiedBy>
  <dcterms:created xsi:type="dcterms:W3CDTF">2023-11-08T19:22:54Z</dcterms:created>
  <dcterms:modified xsi:type="dcterms:W3CDTF">2024-01-02T16:33:04Z</dcterms:modified>
</cp:coreProperties>
</file>