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M\血栓\"/>
    </mc:Choice>
  </mc:AlternateContent>
  <xr:revisionPtr revIDLastSave="0" documentId="13_ncr:1_{DD9F62D2-867E-4BD4-954C-A9385744AED4}" xr6:coauthVersionLast="47" xr6:coauthVersionMax="47" xr10:uidLastSave="{00000000-0000-0000-0000-000000000000}"/>
  <bookViews>
    <workbookView xWindow="-98" yWindow="-98" windowWidth="19396" windowHeight="10546" xr2:uid="{C2CB08C5-3498-496A-957B-997AEF3CDB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 s="1"/>
  <c r="H16" i="1"/>
  <c r="J16" i="1" s="1"/>
  <c r="H15" i="1"/>
  <c r="J15" i="1" s="1"/>
  <c r="J17" i="1" l="1"/>
  <c r="I15" i="1"/>
  <c r="I16" i="1"/>
</calcChain>
</file>

<file path=xl/sharedStrings.xml><?xml version="1.0" encoding="utf-8"?>
<sst xmlns="http://schemas.openxmlformats.org/spreadsheetml/2006/main" count="77" uniqueCount="35">
  <si>
    <t>Gut microbiota(exposure)</t>
    <phoneticPr fontId="1" type="noConversion"/>
  </si>
  <si>
    <t>ID.outcome</t>
    <phoneticPr fontId="1" type="noConversion"/>
  </si>
  <si>
    <t>Outcome</t>
    <phoneticPr fontId="1" type="noConversion"/>
  </si>
  <si>
    <t>Outlier test</t>
    <phoneticPr fontId="1" type="noConversion"/>
  </si>
  <si>
    <t>Causal Estimate</t>
  </si>
  <si>
    <t xml:space="preserve">Sd </t>
    <phoneticPr fontId="1" type="noConversion"/>
  </si>
  <si>
    <t>P-value</t>
    <phoneticPr fontId="1" type="noConversion"/>
  </si>
  <si>
    <t>OR</t>
  </si>
  <si>
    <t>Low95% CI</t>
    <phoneticPr fontId="1" type="noConversion"/>
  </si>
  <si>
    <t>High95% CI</t>
    <phoneticPr fontId="1" type="noConversion"/>
  </si>
  <si>
    <t>family.Porphyromonadaceae.id.943</t>
  </si>
  <si>
    <t>finn-b-I9_VTE</t>
  </si>
  <si>
    <t>VTE</t>
    <phoneticPr fontId="1" type="noConversion"/>
  </si>
  <si>
    <t xml:space="preserve">MR-PRESSO </t>
    <phoneticPr fontId="1" type="noConversion"/>
  </si>
  <si>
    <t>phylum.Cyanobacteria.id.1500</t>
  </si>
  <si>
    <t xml:space="preserve">MR-PRESSO </t>
  </si>
  <si>
    <t>family.Defluviitaleaceae.id.1924</t>
  </si>
  <si>
    <t>ukb-b-12040</t>
  </si>
  <si>
    <t>DVT</t>
    <phoneticPr fontId="1" type="noConversion"/>
  </si>
  <si>
    <t>family.Oxalobacteraceae.id.2966</t>
  </si>
  <si>
    <t>family.Ruminococcaceae.id.2050</t>
  </si>
  <si>
    <t>genus..Eubacteriumrectalegroup.id.14374</t>
  </si>
  <si>
    <t>genus.Erysipelatoclostridium.id.11381</t>
  </si>
  <si>
    <t>genus.LachnospiraceaeUCG001.id.11321</t>
  </si>
  <si>
    <t>genus.Slackia.id.825</t>
  </si>
  <si>
    <t>family.Alcaligenaceae.id.2875</t>
  </si>
  <si>
    <t>ukb-b-18366</t>
  </si>
  <si>
    <t>PE</t>
    <phoneticPr fontId="1" type="noConversion"/>
  </si>
  <si>
    <t>genus..Eubacteriumhalliigroup.id.11338</t>
  </si>
  <si>
    <t>genus.Anaerotruncus.id.2054</t>
  </si>
  <si>
    <t>/</t>
    <phoneticPr fontId="1" type="noConversion"/>
  </si>
  <si>
    <t>family.Streptococcaceae.id.1850</t>
    <phoneticPr fontId="1" type="noConversion"/>
  </si>
  <si>
    <t>family.Christensenellaceae.id.1866</t>
    <phoneticPr fontId="1" type="noConversion"/>
  </si>
  <si>
    <t>family.Victivallaceae.id.2255</t>
    <phoneticPr fontId="1" type="noConversion"/>
  </si>
  <si>
    <t>Table S6 Effect estimates of the associations of VTE, DVT, and PE with 15 bacterial traits in the MR PRESSO analysis after excluding pleiotropic SNPs.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</si>
</sst>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);[Red]\(0.0000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FB8D-5B43-45F6-9138-AC8CF11C8621}">
  <dimension ref="A1:Q18"/>
  <sheetViews>
    <sheetView tabSelected="1" zoomScale="40" zoomScaleNormal="40" workbookViewId="0">
      <selection sqref="A1:J1"/>
    </sheetView>
  </sheetViews>
  <sheetFormatPr defaultRowHeight="20.25" x14ac:dyDescent="0.4"/>
  <cols>
    <col min="1" max="1" width="58.59765625" style="1" customWidth="1"/>
    <col min="2" max="2" width="21.59765625" style="1" customWidth="1"/>
    <col min="3" max="3" width="19.53125" style="1" customWidth="1"/>
    <col min="4" max="4" width="24.86328125" style="1" customWidth="1"/>
    <col min="5" max="5" width="27.33203125" style="1" customWidth="1"/>
    <col min="6" max="6" width="19.6640625" style="1" customWidth="1"/>
    <col min="7" max="7" width="20.53125" style="1" customWidth="1"/>
    <col min="8" max="8" width="23.06640625" style="1" customWidth="1"/>
    <col min="9" max="9" width="21.59765625" style="1" customWidth="1"/>
    <col min="10" max="10" width="20.06640625" style="1" customWidth="1"/>
    <col min="11" max="11" width="9.06640625" style="1"/>
    <col min="12" max="12" width="52.9296875" style="1" customWidth="1"/>
    <col min="13" max="13" width="15.3984375" style="1" customWidth="1"/>
    <col min="14" max="14" width="27.06640625" style="1" customWidth="1"/>
    <col min="15" max="15" width="22.73046875" style="1" customWidth="1"/>
    <col min="16" max="16" width="21.9296875" style="1" customWidth="1"/>
    <col min="17" max="17" width="28.265625" style="1" customWidth="1"/>
    <col min="18" max="18" width="33.9296875" style="1" customWidth="1"/>
    <col min="19" max="16384" width="9.06640625" style="1"/>
  </cols>
  <sheetData>
    <row r="1" spans="1:17" ht="22.5" x14ac:dyDescent="0.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</row>
    <row r="2" spans="1:17" s="2" customFormat="1" ht="22.5" x14ac:dyDescent="0.4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7" x14ac:dyDescent="0.4">
      <c r="A3" s="1" t="s">
        <v>10</v>
      </c>
      <c r="B3" s="1" t="s">
        <v>11</v>
      </c>
      <c r="C3" s="1" t="s">
        <v>12</v>
      </c>
      <c r="D3" s="1" t="s">
        <v>13</v>
      </c>
      <c r="E3" s="1">
        <v>0.31692569999999998</v>
      </c>
      <c r="F3" s="1">
        <v>8.4098930000000002E-2</v>
      </c>
      <c r="G3" s="1">
        <v>5.4774740000000004E-3</v>
      </c>
      <c r="H3" s="1">
        <v>1.3729005616240944</v>
      </c>
      <c r="I3" s="1">
        <v>1.1642671079873479</v>
      </c>
      <c r="J3" s="1">
        <v>1.6189205545504739</v>
      </c>
      <c r="L3" s="5"/>
      <c r="M3" s="5"/>
      <c r="N3" s="5"/>
      <c r="O3" s="5"/>
      <c r="P3" s="5"/>
    </row>
    <row r="4" spans="1:17" x14ac:dyDescent="0.4">
      <c r="A4" s="1" t="s">
        <v>14</v>
      </c>
      <c r="B4" s="1" t="s">
        <v>11</v>
      </c>
      <c r="C4" s="1" t="s">
        <v>12</v>
      </c>
      <c r="D4" s="1" t="s">
        <v>15</v>
      </c>
      <c r="E4" s="1">
        <v>0.19485830000000001</v>
      </c>
      <c r="F4" s="1">
        <v>5.2177849999999998E-2</v>
      </c>
      <c r="G4" s="1">
        <v>7.3153510000000003E-3</v>
      </c>
      <c r="H4" s="1">
        <v>1.2151387891234167</v>
      </c>
      <c r="I4" s="1">
        <v>1.0970115544403265</v>
      </c>
      <c r="J4" s="1">
        <v>1.345986075402493</v>
      </c>
      <c r="L4" s="5"/>
      <c r="M4" s="5"/>
      <c r="N4" s="5"/>
      <c r="O4" s="5"/>
      <c r="P4" s="5"/>
    </row>
    <row r="5" spans="1:17" x14ac:dyDescent="0.4">
      <c r="A5" s="1" t="s">
        <v>16</v>
      </c>
      <c r="B5" s="1" t="s">
        <v>17</v>
      </c>
      <c r="C5" s="1" t="s">
        <v>18</v>
      </c>
      <c r="D5" s="1" t="s">
        <v>15</v>
      </c>
      <c r="E5" s="1">
        <v>-2.2002900000000001E-3</v>
      </c>
      <c r="F5" s="1">
        <v>9.4075080000000002E-4</v>
      </c>
      <c r="G5" s="1">
        <v>4.1419549999999999E-2</v>
      </c>
      <c r="H5" s="1">
        <v>0.99780212886364961</v>
      </c>
      <c r="I5" s="1">
        <v>0.99596400504065652</v>
      </c>
      <c r="J5" s="1">
        <v>0.99964364507750381</v>
      </c>
      <c r="L5" s="5"/>
      <c r="M5" s="5"/>
      <c r="N5" s="5"/>
      <c r="O5" s="5"/>
      <c r="P5" s="5"/>
    </row>
    <row r="6" spans="1:17" x14ac:dyDescent="0.55000000000000004">
      <c r="A6" s="1" t="s">
        <v>19</v>
      </c>
      <c r="B6" s="1" t="s">
        <v>17</v>
      </c>
      <c r="C6" s="1" t="s">
        <v>18</v>
      </c>
      <c r="D6" s="1" t="s">
        <v>15</v>
      </c>
      <c r="E6" s="1">
        <v>-2.2431090000000001E-3</v>
      </c>
      <c r="F6" s="1">
        <v>9.891628999999999E-4</v>
      </c>
      <c r="G6" s="1">
        <v>4.1043910000000003E-2</v>
      </c>
      <c r="H6" s="1">
        <v>0.99775940488899928</v>
      </c>
      <c r="I6" s="1">
        <v>0.99582686355113692</v>
      </c>
      <c r="J6" s="1">
        <v>0.99969569659367652</v>
      </c>
      <c r="L6" s="5"/>
      <c r="M6" s="5"/>
      <c r="N6" s="6"/>
      <c r="O6" s="6"/>
      <c r="P6" s="6"/>
    </row>
    <row r="7" spans="1:17" x14ac:dyDescent="0.55000000000000004">
      <c r="A7" s="1" t="s">
        <v>20</v>
      </c>
      <c r="B7" s="1" t="s">
        <v>17</v>
      </c>
      <c r="C7" s="1" t="s">
        <v>18</v>
      </c>
      <c r="D7" s="1" t="s">
        <v>15</v>
      </c>
      <c r="E7" s="1">
        <v>-4.3866510000000001E-3</v>
      </c>
      <c r="F7" s="1">
        <v>1.715809E-3</v>
      </c>
      <c r="G7" s="1">
        <v>2.853874E-2</v>
      </c>
      <c r="H7" s="1">
        <v>0.99562295630040609</v>
      </c>
      <c r="I7" s="1">
        <v>0.99228031437426023</v>
      </c>
      <c r="J7" s="1">
        <v>0.99897685840664885</v>
      </c>
      <c r="L7" s="5"/>
      <c r="M7" s="5"/>
      <c r="N7" s="6"/>
      <c r="O7" s="6"/>
      <c r="P7" s="6"/>
    </row>
    <row r="8" spans="1:17" x14ac:dyDescent="0.55000000000000004">
      <c r="A8" s="1" t="s">
        <v>21</v>
      </c>
      <c r="B8" s="1" t="s">
        <v>17</v>
      </c>
      <c r="C8" s="1" t="s">
        <v>18</v>
      </c>
      <c r="D8" s="1" t="s">
        <v>15</v>
      </c>
      <c r="E8" s="1">
        <v>3.7904509999999998E-3</v>
      </c>
      <c r="F8" s="1">
        <v>1.138696E-3</v>
      </c>
      <c r="G8" s="1">
        <v>8.8164019999999992E-3</v>
      </c>
      <c r="H8" s="1">
        <v>1.0037976438445619</v>
      </c>
      <c r="I8" s="1">
        <v>1.001559822098929</v>
      </c>
      <c r="J8" s="1">
        <v>1.0060404656371762</v>
      </c>
      <c r="L8" s="5"/>
      <c r="M8" s="5"/>
      <c r="N8" s="6"/>
      <c r="O8" s="6"/>
      <c r="P8" s="6"/>
    </row>
    <row r="9" spans="1:17" x14ac:dyDescent="0.55000000000000004">
      <c r="A9" s="1" t="s">
        <v>22</v>
      </c>
      <c r="B9" s="1" t="s">
        <v>17</v>
      </c>
      <c r="C9" s="1" t="s">
        <v>18</v>
      </c>
      <c r="D9" s="1" t="s">
        <v>15</v>
      </c>
      <c r="E9" s="1">
        <v>-2.9640090000000001E-3</v>
      </c>
      <c r="F9" s="1">
        <v>1.1652209999999999E-3</v>
      </c>
      <c r="G9" s="1">
        <v>2.3400109999999998E-2</v>
      </c>
      <c r="H9" s="1">
        <v>0.99704037933791434</v>
      </c>
      <c r="I9" s="1">
        <v>0.99476590370777485</v>
      </c>
      <c r="J9" s="1">
        <v>0.99932005542714952</v>
      </c>
      <c r="L9" s="7"/>
      <c r="M9" s="7"/>
      <c r="N9" s="8"/>
      <c r="O9" s="8"/>
      <c r="P9" s="8"/>
      <c r="Q9" s="9"/>
    </row>
    <row r="10" spans="1:17" x14ac:dyDescent="0.55000000000000004">
      <c r="A10" s="1" t="s">
        <v>23</v>
      </c>
      <c r="B10" s="1" t="s">
        <v>17</v>
      </c>
      <c r="C10" s="1" t="s">
        <v>18</v>
      </c>
      <c r="D10" s="1" t="s">
        <v>15</v>
      </c>
      <c r="E10" s="1">
        <v>4.0578250000000001E-3</v>
      </c>
      <c r="F10" s="1">
        <v>1.2183890000000001E-3</v>
      </c>
      <c r="G10" s="1">
        <v>4.9525940000000003E-3</v>
      </c>
      <c r="H10" s="1">
        <v>1.0040660691191579</v>
      </c>
      <c r="I10" s="1">
        <v>1.0016711774231635</v>
      </c>
      <c r="J10" s="1">
        <v>1.0064666867523306</v>
      </c>
      <c r="L10" s="5"/>
      <c r="M10" s="5"/>
      <c r="N10" s="6"/>
      <c r="O10" s="6"/>
      <c r="P10" s="6"/>
    </row>
    <row r="11" spans="1:17" x14ac:dyDescent="0.55000000000000004">
      <c r="A11" s="1" t="s">
        <v>24</v>
      </c>
      <c r="B11" s="1" t="s">
        <v>17</v>
      </c>
      <c r="C11" s="1" t="s">
        <v>18</v>
      </c>
      <c r="D11" s="1" t="s">
        <v>15</v>
      </c>
      <c r="E11" s="1">
        <v>-2.6486249999999999E-3</v>
      </c>
      <c r="F11" s="1">
        <v>9.0403429999999995E-4</v>
      </c>
      <c r="G11" s="1">
        <v>1.9004440000000001E-2</v>
      </c>
      <c r="H11" s="1">
        <v>0.99735487951246604</v>
      </c>
      <c r="I11" s="1">
        <v>0.99558922394347171</v>
      </c>
      <c r="J11" s="1">
        <v>0.99912366643273787</v>
      </c>
      <c r="L11" s="5"/>
      <c r="M11" s="5"/>
      <c r="N11" s="6"/>
      <c r="O11" s="6"/>
      <c r="P11" s="6"/>
    </row>
    <row r="12" spans="1:17" x14ac:dyDescent="0.55000000000000004">
      <c r="A12" s="1" t="s">
        <v>25</v>
      </c>
      <c r="B12" s="1" t="s">
        <v>26</v>
      </c>
      <c r="C12" s="1" t="s">
        <v>27</v>
      </c>
      <c r="D12" s="1" t="s">
        <v>15</v>
      </c>
      <c r="E12" s="1">
        <v>1.692184E-3</v>
      </c>
      <c r="F12" s="1">
        <v>9.4616700000000004E-4</v>
      </c>
      <c r="G12" s="1">
        <v>0.1073316</v>
      </c>
      <c r="H12" s="1">
        <v>1.0016936165512778</v>
      </c>
      <c r="I12" s="1">
        <v>0.99983770985047138</v>
      </c>
      <c r="J12" s="1">
        <v>1.0035529682008475</v>
      </c>
      <c r="L12" s="5"/>
      <c r="M12" s="5"/>
      <c r="N12" s="6"/>
      <c r="O12" s="6"/>
      <c r="P12" s="6"/>
    </row>
    <row r="13" spans="1:17" x14ac:dyDescent="0.55000000000000004">
      <c r="A13" s="1" t="s">
        <v>32</v>
      </c>
      <c r="B13" s="1" t="s">
        <v>26</v>
      </c>
      <c r="C13" s="1" t="s">
        <v>27</v>
      </c>
      <c r="D13" s="1" t="s">
        <v>15</v>
      </c>
      <c r="E13" s="1">
        <v>2.3317049999999999E-3</v>
      </c>
      <c r="F13" s="1">
        <v>1.188028E-3</v>
      </c>
      <c r="G13" s="1">
        <v>0.1069223</v>
      </c>
      <c r="H13" s="1">
        <v>1.0023344255381901</v>
      </c>
      <c r="I13" s="1">
        <v>1.0000031701250247</v>
      </c>
      <c r="J13" s="1">
        <v>1.0046711156859278</v>
      </c>
      <c r="L13" s="5"/>
      <c r="M13" s="5"/>
      <c r="N13" s="6"/>
      <c r="O13" s="6"/>
      <c r="P13" s="6"/>
    </row>
    <row r="14" spans="1:17" x14ac:dyDescent="0.55000000000000004">
      <c r="A14" s="1" t="s">
        <v>31</v>
      </c>
      <c r="B14" s="1" t="s">
        <v>26</v>
      </c>
      <c r="C14" s="1" t="s">
        <v>27</v>
      </c>
      <c r="D14" s="1" t="s">
        <v>15</v>
      </c>
      <c r="E14" s="1" t="s">
        <v>30</v>
      </c>
      <c r="F14" s="1" t="s">
        <v>30</v>
      </c>
      <c r="G14" s="1" t="s">
        <v>30</v>
      </c>
      <c r="H14" s="1" t="s">
        <v>30</v>
      </c>
      <c r="I14" s="1" t="s">
        <v>30</v>
      </c>
      <c r="J14" s="1" t="s">
        <v>30</v>
      </c>
      <c r="L14" s="5"/>
      <c r="M14" s="5"/>
      <c r="N14" s="6"/>
      <c r="O14" s="6"/>
      <c r="P14" s="6"/>
    </row>
    <row r="15" spans="1:17" x14ac:dyDescent="0.55000000000000004">
      <c r="A15" s="1" t="s">
        <v>33</v>
      </c>
      <c r="B15" s="1" t="s">
        <v>26</v>
      </c>
      <c r="C15" s="1" t="s">
        <v>27</v>
      </c>
      <c r="D15" s="1" t="s">
        <v>15</v>
      </c>
      <c r="E15" s="1">
        <v>1.4053550000000001E-3</v>
      </c>
      <c r="F15" s="1">
        <v>7.1497729999999999E-4</v>
      </c>
      <c r="G15" s="1">
        <v>0.1207778</v>
      </c>
      <c r="H15" s="4">
        <f>EXP(E15)</f>
        <v>1.001406342974102</v>
      </c>
      <c r="I15" s="4">
        <f>H15*EXP(-1.96*F15)</f>
        <v>1.0000039994999981</v>
      </c>
      <c r="J15" s="4">
        <f>H15*EXP(1.96*F15)</f>
        <v>1.0028106530075602</v>
      </c>
      <c r="L15" s="5"/>
      <c r="M15" s="5"/>
      <c r="N15" s="6"/>
      <c r="O15" s="6"/>
      <c r="P15" s="6"/>
    </row>
    <row r="16" spans="1:17" x14ac:dyDescent="0.55000000000000004">
      <c r="A16" s="1" t="s">
        <v>28</v>
      </c>
      <c r="B16" s="1" t="s">
        <v>26</v>
      </c>
      <c r="C16" s="1" t="s">
        <v>27</v>
      </c>
      <c r="D16" s="1" t="s">
        <v>15</v>
      </c>
      <c r="E16" s="1">
        <v>-1.935422E-3</v>
      </c>
      <c r="F16" s="1">
        <v>7.7403249999999997E-4</v>
      </c>
      <c r="G16" s="1">
        <v>6.6735130000000004E-2</v>
      </c>
      <c r="H16" s="4">
        <f t="shared" ref="H16:H17" si="0">EXP(E16)</f>
        <v>0.99806644972144065</v>
      </c>
      <c r="I16" s="4">
        <f t="shared" ref="I16:I17" si="1">H16*EXP(-1.96*F16)</f>
        <v>0.99655342741379105</v>
      </c>
      <c r="J16" s="4">
        <f t="shared" ref="J16:J17" si="2">H16*EXP(1.96*F16)</f>
        <v>0.99958176918290098</v>
      </c>
      <c r="L16" s="5"/>
      <c r="M16" s="5"/>
      <c r="N16" s="6"/>
      <c r="O16" s="6"/>
      <c r="P16" s="6"/>
    </row>
    <row r="17" spans="1:17" x14ac:dyDescent="0.55000000000000004">
      <c r="A17" s="1" t="s">
        <v>29</v>
      </c>
      <c r="B17" s="1" t="s">
        <v>26</v>
      </c>
      <c r="C17" s="1" t="s">
        <v>27</v>
      </c>
      <c r="D17" s="1" t="s">
        <v>13</v>
      </c>
      <c r="E17" s="1">
        <v>-2.105609E-3</v>
      </c>
      <c r="F17" s="1">
        <v>7.779242E-4</v>
      </c>
      <c r="G17" s="1">
        <v>2.6794539999999999E-2</v>
      </c>
      <c r="H17" s="4">
        <f t="shared" si="0"/>
        <v>0.99789660623954823</v>
      </c>
      <c r="I17" s="4">
        <f t="shared" si="1"/>
        <v>0.99637624128679059</v>
      </c>
      <c r="J17" s="4">
        <f t="shared" si="2"/>
        <v>0.99941929110871275</v>
      </c>
      <c r="L17" s="5"/>
      <c r="M17" s="5"/>
      <c r="N17" s="6"/>
      <c r="O17" s="6"/>
      <c r="P17" s="6"/>
    </row>
    <row r="18" spans="1:17" x14ac:dyDescent="0.4">
      <c r="L18" s="9"/>
      <c r="M18" s="9"/>
      <c r="N18" s="9"/>
      <c r="O18" s="9"/>
      <c r="P18" s="9"/>
      <c r="Q18" s="9"/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PC-WZ</dc:creator>
  <cp:lastModifiedBy>超 王</cp:lastModifiedBy>
  <dcterms:created xsi:type="dcterms:W3CDTF">2023-08-09T12:24:29Z</dcterms:created>
  <dcterms:modified xsi:type="dcterms:W3CDTF">2024-01-04T12:35:37Z</dcterms:modified>
</cp:coreProperties>
</file>