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rinanakamura/Desktop/SAGE/"/>
    </mc:Choice>
  </mc:AlternateContent>
  <xr:revisionPtr revIDLastSave="0" documentId="8_{EFE9F81A-332F-3440-B97E-ABF6A2C240A7}" xr6:coauthVersionLast="47" xr6:coauthVersionMax="47" xr10:uidLastSave="{00000000-0000-0000-0000-000000000000}"/>
  <bookViews>
    <workbookView xWindow="4960" yWindow="500" windowWidth="27880" windowHeight="17580" xr2:uid="{57C24332-D0F2-4A50-98DB-758AA01565C7}"/>
  </bookViews>
  <sheets>
    <sheet name="FIP population" sheetId="1" r:id="rId1"/>
    <sheet name="Survey results" sheetId="3" r:id="rId2"/>
  </sheets>
  <definedNames>
    <definedName name="_xlnm._FilterDatabase" localSheetId="0" hidden="1">'FIP population'!$A$1:$AE$135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2" i="1" l="1"/>
  <c r="S125" i="1"/>
  <c r="S124" i="1"/>
  <c r="S122" i="1"/>
  <c r="S121" i="1"/>
  <c r="S120" i="1"/>
  <c r="S119" i="1"/>
  <c r="S115" i="1"/>
  <c r="S110" i="1"/>
  <c r="S102" i="1"/>
  <c r="S101" i="1"/>
  <c r="S89" i="1"/>
  <c r="S87" i="1"/>
  <c r="M134" i="1"/>
  <c r="M133" i="1"/>
  <c r="M132" i="1"/>
  <c r="M131" i="1"/>
  <c r="M130" i="1"/>
  <c r="M129" i="1"/>
  <c r="M128" i="1"/>
  <c r="M126" i="1"/>
  <c r="M125" i="1"/>
  <c r="M124" i="1"/>
  <c r="M122" i="1"/>
  <c r="M121" i="1"/>
  <c r="M120" i="1"/>
  <c r="M119" i="1"/>
  <c r="M118" i="1"/>
  <c r="M116" i="1"/>
  <c r="M115" i="1"/>
  <c r="M114" i="1"/>
  <c r="M113" i="1"/>
  <c r="M112" i="1"/>
  <c r="M111" i="1"/>
  <c r="M110" i="1"/>
  <c r="M109" i="1"/>
  <c r="M107" i="1"/>
  <c r="M106" i="1"/>
  <c r="M105" i="1"/>
  <c r="M104" i="1"/>
  <c r="M6" i="1"/>
  <c r="M5" i="1"/>
  <c r="M4" i="1"/>
  <c r="J132" i="1"/>
  <c r="J126" i="1"/>
  <c r="J122" i="1"/>
  <c r="J121" i="1"/>
  <c r="J119" i="1"/>
  <c r="J117" i="1"/>
  <c r="J116" i="1"/>
  <c r="J113" i="1"/>
  <c r="J112" i="1"/>
  <c r="J111" i="1"/>
  <c r="J101" i="1"/>
  <c r="J89" i="1"/>
  <c r="J87" i="1"/>
  <c r="J12" i="1"/>
  <c r="J8" i="1"/>
  <c r="J7" i="1"/>
</calcChain>
</file>

<file path=xl/sharedStrings.xml><?xml version="1.0" encoding="utf-8"?>
<sst xmlns="http://schemas.openxmlformats.org/spreadsheetml/2006/main" count="2295" uniqueCount="444">
  <si>
    <t xml:space="preserve">Jurisdiction </t>
  </si>
  <si>
    <t>Post harvest</t>
  </si>
  <si>
    <t>NGO</t>
  </si>
  <si>
    <t>Government</t>
  </si>
  <si>
    <t>Other</t>
  </si>
  <si>
    <t xml:space="preserve">Progress Rating </t>
  </si>
  <si>
    <t>P3 Yr0</t>
  </si>
  <si>
    <t>P3Yr3</t>
  </si>
  <si>
    <t>P3Yr5</t>
  </si>
  <si>
    <t>Yes</t>
  </si>
  <si>
    <t>No</t>
  </si>
  <si>
    <t>A</t>
  </si>
  <si>
    <t>Argentina</t>
  </si>
  <si>
    <t>yes</t>
  </si>
  <si>
    <t>C</t>
  </si>
  <si>
    <t>Chile</t>
  </si>
  <si>
    <t>B</t>
  </si>
  <si>
    <t>research</t>
  </si>
  <si>
    <t>no</t>
  </si>
  <si>
    <t>IATTC - Ecuador</t>
  </si>
  <si>
    <t>Thunnus alalunga, Thunnus obesus</t>
  </si>
  <si>
    <t>Notes</t>
  </si>
  <si>
    <t>Transmarina website not accessible. The WWF FIP wesbite listed seems to be for purse seine sector</t>
  </si>
  <si>
    <t>Engraulis ringens</t>
  </si>
  <si>
    <t>Main insuatry representation is a trade association</t>
  </si>
  <si>
    <t>Peru</t>
  </si>
  <si>
    <t>Dosidicus gigus</t>
  </si>
  <si>
    <t>Not clear if WWF a member, being run by WWFUS</t>
  </si>
  <si>
    <t>Coryphaena hippurus</t>
  </si>
  <si>
    <t>Merluccius gayi peruanus</t>
  </si>
  <si>
    <t>Ecuador</t>
  </si>
  <si>
    <t>IATTC - Ecuador, Ecuador, Panama</t>
  </si>
  <si>
    <t>Thunnus alalunga, Thunnus albacares, Katsuwonus pelamis</t>
  </si>
  <si>
    <t>Key traceability</t>
  </si>
  <si>
    <t>Coryphaena hippurus, Thunnus albacares</t>
  </si>
  <si>
    <t>IATTC - Costa Rica</t>
  </si>
  <si>
    <t>Too early for rating progress, very new. Key Traceability</t>
  </si>
  <si>
    <t>Panulirus argus</t>
  </si>
  <si>
    <t>Nicaragua</t>
  </si>
  <si>
    <t>Already in Year 6 - WWF run</t>
  </si>
  <si>
    <t>Honduras</t>
  </si>
  <si>
    <t xml:space="preserve">Making bugger all progress - how a B? WWFUS run </t>
  </si>
  <si>
    <t>Afritex longline tuna</t>
  </si>
  <si>
    <t>Thunnus obesus, Thunnus albacares, Xiphias gladius,Coryphaena hippurus,</t>
  </si>
  <si>
    <t>IOTC- Mozambique</t>
  </si>
  <si>
    <t>SW Madagascar octopus</t>
  </si>
  <si>
    <t>Octopus cyanea</t>
  </si>
  <si>
    <t>Madagascar</t>
  </si>
  <si>
    <t>Lots of NGOs</t>
  </si>
  <si>
    <t>Thai Union Longline Indian Ocean</t>
  </si>
  <si>
    <t>Thunnus obesus, Thunnus albacares, Thunnus alalunga</t>
  </si>
  <si>
    <t>IOTC - Malaysia</t>
  </si>
  <si>
    <t>Key traceability, not much progress for an A rating</t>
  </si>
  <si>
    <t>Sustainable Indian Ocean Initiative</t>
  </si>
  <si>
    <t>Thunnus obesus, Thunnus albacares, Katsuwonus pelamis</t>
  </si>
  <si>
    <t>IOTC - Spain, France, Seychelles, Italy, Mauritius</t>
  </si>
  <si>
    <t>Hmmm - going backwards but still an A. WWF UK</t>
  </si>
  <si>
    <t>Bumble Bee FCF longline tuna</t>
  </si>
  <si>
    <t>Thunnus alalunga</t>
  </si>
  <si>
    <t>IOTC - China, Taiwan</t>
  </si>
  <si>
    <t>Too early for rating</t>
  </si>
  <si>
    <t xml:space="preserve">Sri Lanka Tuna swordfish </t>
  </si>
  <si>
    <t>Thunnus obesus, Thunnus albacares, Xiphias gladius,</t>
  </si>
  <si>
    <t>Sri Lanka swimming crab</t>
  </si>
  <si>
    <t>IOTC - Sri Lanka</t>
  </si>
  <si>
    <t>Portunus pelagicus</t>
  </si>
  <si>
    <t>Sri Lanka</t>
  </si>
  <si>
    <t>Seems to be making very rapid improvement</t>
  </si>
  <si>
    <t>Palk Bay flower shrimp trawl</t>
  </si>
  <si>
    <t>India</t>
  </si>
  <si>
    <t>Penaeus semisulcatus</t>
  </si>
  <si>
    <t>Palk Bay swimming crab</t>
  </si>
  <si>
    <t>Parapenaeopsis stylifera, Metapenaeus dobsoni, Amphioctopus neglectus, Uroteuthis duvaucelli, Sepia pharaonis</t>
  </si>
  <si>
    <t>Link for Boatd Owners Association is wrong</t>
  </si>
  <si>
    <t>Kerala shrimp and cephalopods</t>
  </si>
  <si>
    <t>Kerala deep sea shrimp</t>
  </si>
  <si>
    <t xml:space="preserve">Aristeus alcocki, Heterocarpus chani, Heterocarpus woodmasoni, </t>
  </si>
  <si>
    <t>Thailand longtail tuna</t>
  </si>
  <si>
    <t>Thunnus tonggol</t>
  </si>
  <si>
    <t>thailand</t>
  </si>
  <si>
    <t>No rating yet, Key Traceability</t>
  </si>
  <si>
    <t>Surat Tani Swimming crab</t>
  </si>
  <si>
    <t>Vietnam swordfish</t>
  </si>
  <si>
    <t>Xiphias gladius</t>
  </si>
  <si>
    <t>WCPFC - Vietnam</t>
  </si>
  <si>
    <t>Vietnam yellowfin handline</t>
  </si>
  <si>
    <t>Thunnus albacares</t>
  </si>
  <si>
    <t>Be interesting to watch - at Year 5, WWF and no HCRs or HS</t>
  </si>
  <si>
    <t>Western Kamchatka salmon trap</t>
  </si>
  <si>
    <t>Oncorhynchus kisutch, Oncorhynchus nerka,</t>
  </si>
  <si>
    <t>NPAFC - Russia</t>
  </si>
  <si>
    <t>link for post harvest company notfound</t>
  </si>
  <si>
    <t>North Sakhalin, salmon trap</t>
  </si>
  <si>
    <t>Oncorhynchus keta, Oncorhynchus gorbuscha</t>
  </si>
  <si>
    <t>Amur River salmon trap</t>
  </si>
  <si>
    <t>Several links not working</t>
  </si>
  <si>
    <t>?</t>
  </si>
  <si>
    <t>Giant octopus</t>
  </si>
  <si>
    <t>Japan</t>
  </si>
  <si>
    <t>Enteroctopus dofleini</t>
  </si>
  <si>
    <t>Tokyo Bay sea perch</t>
  </si>
  <si>
    <t>Lateolabrax japonicus</t>
  </si>
  <si>
    <t>Single company FIP?</t>
  </si>
  <si>
    <t>WCPFC - Japan</t>
  </si>
  <si>
    <t>Hiroshima Pacific oyster</t>
  </si>
  <si>
    <t>Crassostrea gigas</t>
  </si>
  <si>
    <t xml:space="preserve">How on earth is this an MSC FIP? </t>
  </si>
  <si>
    <t>Japanese flying squid trawl</t>
  </si>
  <si>
    <t>Todarodes pacificus</t>
  </si>
  <si>
    <t>China</t>
  </si>
  <si>
    <t>Link to catching sector not working</t>
  </si>
  <si>
    <t>Procambarus clarkii</t>
  </si>
  <si>
    <t>China crayfish</t>
  </si>
  <si>
    <t>MSC is a FIP participant</t>
  </si>
  <si>
    <t>Fujian swimming crab</t>
  </si>
  <si>
    <t>Portunus haanii, Portunus sanguinolentus</t>
  </si>
  <si>
    <t>Shantou Taiwan squid and octopus</t>
  </si>
  <si>
    <t>Uroteuthis chinensis, Octopus ocellatus</t>
  </si>
  <si>
    <t>Thai Union tuna - WCPFC</t>
  </si>
  <si>
    <t>WCPFC -many flag states</t>
  </si>
  <si>
    <t>key traceability</t>
  </si>
  <si>
    <t>Hsin Kang mahi mahi</t>
  </si>
  <si>
    <t>WCPFC - Taiwan</t>
  </si>
  <si>
    <t>Pilippines yellowfin handline</t>
  </si>
  <si>
    <t>WCPFC - Philippines</t>
  </si>
  <si>
    <t>RFMO</t>
  </si>
  <si>
    <t>This has WCPFC as a FIP participant</t>
  </si>
  <si>
    <t>PACPI swimming crab</t>
  </si>
  <si>
    <t>Philippines</t>
  </si>
  <si>
    <t>How does this get an A? WWf FIP, sea of red</t>
  </si>
  <si>
    <t>Saravia blue crab</t>
  </si>
  <si>
    <t>Indonesia handline yellowfin</t>
  </si>
  <si>
    <t>WCPFC - indonesia</t>
  </si>
  <si>
    <t>Indonesia pole and line yellowfin</t>
  </si>
  <si>
    <t>Indonesia pole and line skipjack</t>
  </si>
  <si>
    <t>Katsuwonus pelagicus</t>
  </si>
  <si>
    <t>WcPFC -Indonesia WFF713,714,715,716</t>
  </si>
  <si>
    <t>Is thislisting correct?</t>
  </si>
  <si>
    <t>Thunnus albacares, Katsuwonus pelagicus</t>
  </si>
  <si>
    <t>WWF involved - another A</t>
  </si>
  <si>
    <t>Sulawesi purse seine</t>
  </si>
  <si>
    <t>Indonesia yellowfin handline</t>
  </si>
  <si>
    <t>IOTC - Indonesia</t>
  </si>
  <si>
    <t>Deepwater groundfish</t>
  </si>
  <si>
    <t>Indonesia</t>
  </si>
  <si>
    <t>large number of snappers, groupers, emporers and grunters and 4 gear types</t>
  </si>
  <si>
    <t>IOTC - INdonesia</t>
  </si>
  <si>
    <t>Tuna longline, Indonesia</t>
  </si>
  <si>
    <t>Thunnus obesus, Thunnus albacares, Thunnus alalunga, Xiphias gladius</t>
  </si>
  <si>
    <t>IOTC- Indonesia</t>
  </si>
  <si>
    <t>ADI snapper and grouper</t>
  </si>
  <si>
    <t>large number of snapper and grouper speciesand four gear types</t>
  </si>
  <si>
    <t>Too early to rate</t>
  </si>
  <si>
    <t>APRI swimming crab</t>
  </si>
  <si>
    <t>Portunis pelagicus</t>
  </si>
  <si>
    <t>Been going for a long while…....</t>
  </si>
  <si>
    <t>Yaizu longline</t>
  </si>
  <si>
    <t>Too early to rate, need to check whether participantcompanyis longlining or purse seining</t>
  </si>
  <si>
    <t>Starkist longline</t>
  </si>
  <si>
    <t>both WCPFC and IATTC - multiple flag states</t>
  </si>
  <si>
    <t>Key Traceability</t>
  </si>
  <si>
    <t>CFC purse seine</t>
  </si>
  <si>
    <t>WCPFC -Micronesia</t>
  </si>
  <si>
    <t>Too early to rate. How can all P3 be over 80?</t>
  </si>
  <si>
    <t>Dongwon Purse Seine</t>
  </si>
  <si>
    <t>Thunnus albacares, Katsuwonus pelagicus, Thunnus obesus</t>
  </si>
  <si>
    <t>WCPFC - Korea, Kiribati</t>
  </si>
  <si>
    <t>Thunnus albares, Thunnus alalunga</t>
  </si>
  <si>
    <t>WCPFC - China, Fiji</t>
  </si>
  <si>
    <t>Thai Union longline Pacific Ocean</t>
  </si>
  <si>
    <t>Thunnus albares, Thunnus alalunga, Thunnus obesus</t>
  </si>
  <si>
    <t>WCPFC and IATTC - China, Vanuatu</t>
  </si>
  <si>
    <t>How to get A when nmber of P3 greens has declined?</t>
  </si>
  <si>
    <t>Hangton Longline</t>
  </si>
  <si>
    <t xml:space="preserve">WCPFC - China </t>
  </si>
  <si>
    <t>Too early torate, Key Traceability</t>
  </si>
  <si>
    <t>Canada American plaice (3LNO) - trawl</t>
  </si>
  <si>
    <t>Comprehensive</t>
  </si>
  <si>
    <t>B - Good Progress</t>
  </si>
  <si>
    <t>Canada Atlantic cod (2J3KL) - longline/trawl/gillnet/hook &amp; line</t>
  </si>
  <si>
    <t>A - Advanced Progress</t>
  </si>
  <si>
    <t>Canada Atlantic cod (3Ps) - longline/trawl/gillnet/hook &amp; line</t>
  </si>
  <si>
    <t>C - Some Recent Progress</t>
  </si>
  <si>
    <t>Canada Bay of Fundy Atlantic herring - purse seine</t>
  </si>
  <si>
    <t>Canada Lake Erie rainbow smelt - trawl</t>
  </si>
  <si>
    <t>Canada Newfoundland and Labrador lobster - pot/trap</t>
  </si>
  <si>
    <t>Canada Northern cod (2J3KL) - handline/gillnet/longline</t>
  </si>
  <si>
    <t>Canada redfish (Unit 1 &amp; 2) - trawl</t>
  </si>
  <si>
    <t>Canada witch flounder (2J3KL, 3NO, 3Ps) - trawl</t>
  </si>
  <si>
    <t>Basic</t>
  </si>
  <si>
    <t>Canada</t>
  </si>
  <si>
    <t>Pacific Ocean tropical tuna - purse seine (US Pacific Tuna Group)</t>
  </si>
  <si>
    <t>US Gulf of Mexico northern pink shrimp - otter trawl</t>
  </si>
  <si>
    <t>US Louisiana shrimp - otter/skimmer trawl</t>
  </si>
  <si>
    <t>US Maine blue mussel - dredge/rake</t>
  </si>
  <si>
    <t>E - Negligible Progress</t>
  </si>
  <si>
    <t>US North Carolina blue crab - pot/trap</t>
  </si>
  <si>
    <t>US Oregon dungeness crab - pot/trap</t>
  </si>
  <si>
    <t>US Texas shrimp - otter trawl</t>
  </si>
  <si>
    <t>USA</t>
  </si>
  <si>
    <t>Mexico Bahia de Los Angeles octopus - trap/diver-caught/hand gathered</t>
  </si>
  <si>
    <t>Mexico Baja California red rock lobster - trap</t>
  </si>
  <si>
    <t>Mexico Baja California red sea urchin - diver-caught</t>
  </si>
  <si>
    <t>Mexico Campeche and Tabasco red snapper - vertical and bottom longline</t>
  </si>
  <si>
    <t>Mexico Campeche blue crab - pot/trap &amp; ring nets</t>
  </si>
  <si>
    <t>Mexico El Rosario finfish - trap/handline</t>
  </si>
  <si>
    <t>Mexico Guaymas finfish - handline</t>
  </si>
  <si>
    <t>Mexico Gulf of California Cortez geoduck - hookah</t>
  </si>
  <si>
    <t>Mexico Gulf of California grouper, snapper, triggerfish &amp; yellowtail - hook &amp; line</t>
  </si>
  <si>
    <t>Mexico Gulf of California hake - bottom &amp; midwater trawl</t>
  </si>
  <si>
    <t>Mexico Gulf of California jumbo squid - jig</t>
  </si>
  <si>
    <t>Mexico Gulf of California Sinaloa chocolate clam - diving &amp; hand gathered</t>
  </si>
  <si>
    <t>Mexico Gulf of California small scale blue shrimp - drift net/cast net/bottom trawl</t>
  </si>
  <si>
    <t>Mexico Gulf of California swimming crab - pot/trap/ring net</t>
  </si>
  <si>
    <t>Mexico Isla Natividad ocean whitefish - trap/handline</t>
  </si>
  <si>
    <t>Mexico Marismas Nacionales white snook - hook &amp; line/gillnet</t>
  </si>
  <si>
    <t>Mexico North Pacific barred sand bass - pot/trap</t>
  </si>
  <si>
    <t>Mexico Pacific swordfish - longline</t>
  </si>
  <si>
    <t>Mexico Puerto Libertad clams - hookah</t>
  </si>
  <si>
    <t>Mexico Puerto Peñasco &amp; Puerto Lobos swimming crab - pot/trap</t>
  </si>
  <si>
    <t xml:space="preserve">Mexico Puerto Peñasco white clam - hookah </t>
  </si>
  <si>
    <t xml:space="preserve">Mexico Quintana Roo spiny lobster – casitas/hand-harvest </t>
  </si>
  <si>
    <t>Mexico Sinaloa artisanal blue shrimp – drift/cast nets</t>
  </si>
  <si>
    <t>Mexico Western Baja California Sur swimming crab - pot/trap</t>
  </si>
  <si>
    <t>Mexico Yucatan octopus - drift rod and line</t>
  </si>
  <si>
    <t>Mexico Yucatan Peninsula blue crab - dipnet/pot/trap</t>
  </si>
  <si>
    <t xml:space="preserve">Mexico Yucatan red and black grouper - longline </t>
  </si>
  <si>
    <t>Mexico</t>
  </si>
  <si>
    <t>Eastern Pacific Ocean tuna - purse seine (Marpesca)</t>
  </si>
  <si>
    <t>Nicaragua Caribbean spiny lobster - trap</t>
  </si>
  <si>
    <t>Costa Rica large pelagics - longline and green stick</t>
  </si>
  <si>
    <t>Eastern Pacific large pelagics - longline (Martec)</t>
  </si>
  <si>
    <t>Costa Rica</t>
  </si>
  <si>
    <t>Suriname corvina and acoupa weakfish - driftnet and trawl</t>
  </si>
  <si>
    <t>Suriname</t>
  </si>
  <si>
    <t>Eastern Pacific Ocean tuna - longline (Transmarina)</t>
  </si>
  <si>
    <t>Ecuador Gulf of Guayaquil titi shrimp - bottom trawl</t>
  </si>
  <si>
    <t>Peru hake - industrial bottom trawl</t>
  </si>
  <si>
    <t xml:space="preserve"> </t>
  </si>
  <si>
    <t xml:space="preserve">Peru anchovy - industrial purse-seine </t>
  </si>
  <si>
    <t xml:space="preserve">Peru anchovy - small scale purse-seine </t>
  </si>
  <si>
    <t>Peru jumbo flying squid - jig</t>
  </si>
  <si>
    <t>Peru mahi-mahi - longline (WWF)</t>
  </si>
  <si>
    <t>Chile Patagonian red octopus - hookah</t>
  </si>
  <si>
    <t>Chile stone crab - trap</t>
  </si>
  <si>
    <t>Argentina offshore red shrimp - bottom trawl</t>
  </si>
  <si>
    <t>Argentina onshore red shrimp - bottom trawl</t>
  </si>
  <si>
    <t>Honduras Caribbean spiny lobster - trap</t>
  </si>
  <si>
    <t xml:space="preserve">Brazil red and green lobster - trap </t>
  </si>
  <si>
    <t>Northern Brazil Caribbean red snapper - pot/trap</t>
  </si>
  <si>
    <t>Brazil</t>
  </si>
  <si>
    <t>Grenada yellowfin and bigeye tuna - longline, troll, &amp; dropline</t>
  </si>
  <si>
    <t>Grenada</t>
  </si>
  <si>
    <t>Atlantic Ocean blue shark and swordfish - surface longline (FIP-BLUES)</t>
  </si>
  <si>
    <t>UK brown crab and European lobster - pot/trap</t>
  </si>
  <si>
    <t>UK English and Western Channel great Atlantic scallop - dredge</t>
  </si>
  <si>
    <t>UK European plaice &amp; lemon sole - seine/trawl</t>
  </si>
  <si>
    <t>UK Irish Sea, West of Scotland, and North Sea great Atlantic scallop - dredge</t>
  </si>
  <si>
    <t>UK monkfish - gillnet/trawl</t>
  </si>
  <si>
    <t>UK North Sea cod and whiting - seine &amp; trawl</t>
  </si>
  <si>
    <t>UK Norway lobster - bottom trawl and creel</t>
  </si>
  <si>
    <t>Adriatic Sea European sardine - purse seine</t>
  </si>
  <si>
    <t>Ireland Area 7 prawn - trawl</t>
  </si>
  <si>
    <t>Ireland brown crab - pot/trap</t>
  </si>
  <si>
    <t>Morocco anchovy - purse seine</t>
  </si>
  <si>
    <t>Morocco sardine - pelagic trawl and seine / Maroc sardine - chalut pélagique et senne</t>
  </si>
  <si>
    <t>Atlantic Ocean tuna - purse seine (Capsen &amp; Grand Bleu S.A.)</t>
  </si>
  <si>
    <t xml:space="preserve">Eastern Atlantic Ocean tuna - pole &amp; line </t>
  </si>
  <si>
    <t>Mauritania small pelagics - purse seine</t>
  </si>
  <si>
    <t>Morocco</t>
  </si>
  <si>
    <t>Ireland</t>
  </si>
  <si>
    <t>UK</t>
  </si>
  <si>
    <t>Mauritania</t>
  </si>
  <si>
    <t>Atlantic Ocean tuna - longline (StarKist)</t>
  </si>
  <si>
    <t>Mauritania, Senegal</t>
  </si>
  <si>
    <t>Senegal</t>
  </si>
  <si>
    <t>Mauritania, Senegal, Ghana</t>
  </si>
  <si>
    <t>Ghana tuna - pole &amp; line</t>
  </si>
  <si>
    <t>Ghana</t>
  </si>
  <si>
    <t>DFO &amp; NL Department of Fisheries and Land Resources</t>
  </si>
  <si>
    <t>WWF</t>
  </si>
  <si>
    <t>Ocean Choice International</t>
  </si>
  <si>
    <t>Youngs, Sysco, Highliner</t>
  </si>
  <si>
    <t>SFP</t>
  </si>
  <si>
    <t>Memorial University, Dalhousie University, Ocean Tracking Network</t>
  </si>
  <si>
    <t>Comeau Sea Foods
Cape Breeze Seafoods</t>
  </si>
  <si>
    <t xml:space="preserve">Great Lakes Food Company Ltd. (GLFC). 
Presteve Foods Limited (PFL)
</t>
  </si>
  <si>
    <t>Ontario Ministry of Natural Resources and Forestry (MNRF)</t>
  </si>
  <si>
    <t>Association of Seafood Producers - Members</t>
  </si>
  <si>
    <t>Ka'le Bay Seafoods
Ocean Choice International
Premium Seafoods</t>
  </si>
  <si>
    <t>DFO &amp; NL &amp; NS &amp; NB</t>
  </si>
  <si>
    <t xml:space="preserve">Ka'le Bay Seafoods
Ocean Choice  </t>
  </si>
  <si>
    <t>WWF, ISSF</t>
  </si>
  <si>
    <t>Cox's Wholesale Seafood</t>
  </si>
  <si>
    <t>Many Gulf restaurants and fish companies</t>
  </si>
  <si>
    <t>6 fish companies</t>
  </si>
  <si>
    <t>Coastal Heritage Seafood</t>
  </si>
  <si>
    <t>Pacific Seafood 
Fish People at Ilwaco Landing</t>
  </si>
  <si>
    <t>Oregon State
Oregon Dungeness Crab Commission (ODCC)</t>
  </si>
  <si>
    <t xml:space="preserve"> University of Oregon
Oregon State University</t>
  </si>
  <si>
    <t>Several</t>
  </si>
  <si>
    <t>Processor and 5 retailers</t>
  </si>
  <si>
    <t>CESAIBC</t>
  </si>
  <si>
    <t>INAPESCA
CONANP
Secretaría de Economía Sustentable y Turismo</t>
  </si>
  <si>
    <t>Pronatura Noroeste A.C.</t>
  </si>
  <si>
    <t>INAPESCA, CONAPESCA
FEDECOOP, SEST</t>
  </si>
  <si>
    <t>South Africa Saldanha Bay mussels - rope grown</t>
  </si>
  <si>
    <t>South Africa</t>
  </si>
  <si>
    <t>Comunidad y Biodiversidad, A.C.</t>
  </si>
  <si>
    <t>UACAM and many</t>
  </si>
  <si>
    <t>CONAPESCA</t>
  </si>
  <si>
    <t xml:space="preserve">Consultant
Pesca Responsable y Comercio Justo </t>
  </si>
  <si>
    <t>2 processors &amp; 1 distributor</t>
  </si>
  <si>
    <t xml:space="preserve">SmartFish Rescate de Valor, AC </t>
  </si>
  <si>
    <t>4 including INAPESCA</t>
  </si>
  <si>
    <t>CeDePesca</t>
  </si>
  <si>
    <t>EDF</t>
  </si>
  <si>
    <t>CICIMAR and others</t>
  </si>
  <si>
    <t>Comunidad y Biodiversidad, A.C</t>
  </si>
  <si>
    <t>CONAPESCA, SEDAR</t>
  </si>
  <si>
    <t>EDF
Pronatura Noroeste
Altata-Natura</t>
  </si>
  <si>
    <t>INAPESCA, CONANP</t>
  </si>
  <si>
    <t>Ocean Technology
Alimentos del Mar de Norte América</t>
  </si>
  <si>
    <t>Smart Fish, Comunidad y Biodiversidad, A. C.</t>
  </si>
  <si>
    <t>INAPESCA</t>
  </si>
  <si>
    <t>Centro para la Biodiversidad Marina y la Conservación, A.C.
PRONATURA NOROESTE</t>
  </si>
  <si>
    <t>UNAM - SISAL Mérida</t>
  </si>
  <si>
    <t>SAGARHPA Sonora
INAPESCA, CONAPESCA</t>
  </si>
  <si>
    <t>Comité Nacional Sistema Producto Jaiba, A.C.</t>
  </si>
  <si>
    <t>Mar a Mesa Inc.</t>
  </si>
  <si>
    <t>Instituto Nacional de Pesca y Acuacultura Instituto de Acuacultura del Estado de Sonora, O.P.D.</t>
  </si>
  <si>
    <t>Pronatura Noroeste AC</t>
  </si>
  <si>
    <t>2 processors</t>
  </si>
  <si>
    <t>COMEX
INCOPESCA</t>
  </si>
  <si>
    <t>4 trade association PROCOMER</t>
  </si>
  <si>
    <t>Martex</t>
  </si>
  <si>
    <t>Marpesca</t>
  </si>
  <si>
    <t>Sea Delight, Deep Sea Atlantic</t>
  </si>
  <si>
    <t>Ministerio de la Producción
Instituto del Mar del Perú</t>
  </si>
  <si>
    <t>3. and 
CeDePesca</t>
  </si>
  <si>
    <t>IMARPE, PRODUCE</t>
  </si>
  <si>
    <t>SECRETARÍA DE PESCA DE CHUBUT</t>
  </si>
  <si>
    <t>CeDePesca
WWF</t>
  </si>
  <si>
    <t>3 research</t>
  </si>
  <si>
    <t>One Skip, LLC</t>
  </si>
  <si>
    <t>Poseidon</t>
  </si>
  <si>
    <t>Natural England + 8</t>
  </si>
  <si>
    <t>2 academic</t>
  </si>
  <si>
    <t>Marine Scotland</t>
  </si>
  <si>
    <t>WWF, Scot LINK</t>
  </si>
  <si>
    <t>Croatia Ministry of Agriculture, Directorate of Fisheries</t>
  </si>
  <si>
    <t>Croatia</t>
  </si>
  <si>
    <t>Département de la Pêche Maritime; Ministère de l’Agriculture, de la Pêche Maritime, du Développement Rural et des Eaux et Forêts</t>
  </si>
  <si>
    <t>Institut National de Recherche Halieutique</t>
  </si>
  <si>
    <t xml:space="preserve">Institut National de Recherche Halieutique </t>
  </si>
  <si>
    <t>Government of Senegal</t>
  </si>
  <si>
    <t>Department of Environment, Forestry and Fisheries</t>
  </si>
  <si>
    <t>P3yr6</t>
  </si>
  <si>
    <t>P3yr7</t>
  </si>
  <si>
    <t>P3yr4</t>
  </si>
  <si>
    <t>P3yr2</t>
  </si>
  <si>
    <t>P3yr1</t>
  </si>
  <si>
    <t>Indonesia North Sumatera Squid</t>
  </si>
  <si>
    <t>academic</t>
  </si>
  <si>
    <t>Started in Feb 21</t>
  </si>
  <si>
    <t>Uroteuthis chinensis,</t>
  </si>
  <si>
    <t>research, trade organisation</t>
  </si>
  <si>
    <t>Pacific Ocean Tuna Longline (Skyvision)</t>
  </si>
  <si>
    <t>WCPFC - Vanuatu, Fiji, Tuvalu, Cook Islands</t>
  </si>
  <si>
    <t>Region</t>
  </si>
  <si>
    <t>South America</t>
  </si>
  <si>
    <t>Country 1</t>
  </si>
  <si>
    <t>Mozambique</t>
  </si>
  <si>
    <t>Malaysia</t>
  </si>
  <si>
    <t>Vietnam</t>
  </si>
  <si>
    <t>Russia</t>
  </si>
  <si>
    <t>Taiwan</t>
  </si>
  <si>
    <t>multiple flag states</t>
  </si>
  <si>
    <t>Micronesia</t>
  </si>
  <si>
    <t>Africa</t>
  </si>
  <si>
    <t>Spain</t>
  </si>
  <si>
    <t>IATTC</t>
  </si>
  <si>
    <t>IOTC</t>
  </si>
  <si>
    <t>WCPFC</t>
  </si>
  <si>
    <t>Country 2</t>
  </si>
  <si>
    <t>Panama</t>
  </si>
  <si>
    <t>France, Seychelles, Italy, Mauritius</t>
  </si>
  <si>
    <t>WCPFC + IATTC</t>
  </si>
  <si>
    <t>United Kingdom</t>
  </si>
  <si>
    <t>Vanuatu</t>
  </si>
  <si>
    <t>Fiji, Tuvalu, Cook Islands</t>
  </si>
  <si>
    <t>Central America</t>
  </si>
  <si>
    <t>South east Asia</t>
  </si>
  <si>
    <t>Europe</t>
  </si>
  <si>
    <t>Thailand</t>
  </si>
  <si>
    <t>Korea</t>
  </si>
  <si>
    <t>Kiribati</t>
  </si>
  <si>
    <t>Fiji</t>
  </si>
  <si>
    <t>Pacific</t>
  </si>
  <si>
    <t>North America</t>
  </si>
  <si>
    <t>Type1</t>
  </si>
  <si>
    <t>East Asia</t>
  </si>
  <si>
    <t>South Asia</t>
  </si>
  <si>
    <t>Harvest_involvement</t>
  </si>
  <si>
    <t>Harvest_number</t>
  </si>
  <si>
    <t>Post harvest_number</t>
  </si>
  <si>
    <t>Post Harvest_involvement</t>
  </si>
  <si>
    <t>NGO_involvement</t>
  </si>
  <si>
    <t>NGO_number</t>
  </si>
  <si>
    <t>Govt_involvement</t>
  </si>
  <si>
    <t>Govt_number</t>
  </si>
  <si>
    <t>Gender Balance</t>
  </si>
  <si>
    <t>Question</t>
  </si>
  <si>
    <t>Harvest companies</t>
  </si>
  <si>
    <t>Post harvest companies</t>
  </si>
  <si>
    <t>Government agencies</t>
  </si>
  <si>
    <t>Community organizations</t>
  </si>
  <si>
    <t>NGOs</t>
  </si>
  <si>
    <t>Funders</t>
  </si>
  <si>
    <t>Women</t>
  </si>
  <si>
    <t>Who is actively involved?</t>
  </si>
  <si>
    <t>What proportion of FIP work is done by women?</t>
  </si>
  <si>
    <t>Q40</t>
  </si>
  <si>
    <t>Q27</t>
  </si>
  <si>
    <t>Q31</t>
  </si>
  <si>
    <t>Q35</t>
  </si>
  <si>
    <t>Q20</t>
  </si>
  <si>
    <t>Q12</t>
  </si>
  <si>
    <t>Q41</t>
  </si>
  <si>
    <t>Q42</t>
  </si>
  <si>
    <t>Women %</t>
  </si>
  <si>
    <t>Total</t>
  </si>
  <si>
    <t xml:space="preserve">Taiwan </t>
  </si>
  <si>
    <t xml:space="preserve">Brazil </t>
  </si>
  <si>
    <t>Belize</t>
  </si>
  <si>
    <t>NO</t>
  </si>
  <si>
    <t>Progress on Governance P3</t>
  </si>
  <si>
    <t>29 made progress over time</t>
  </si>
  <si>
    <t>All FIP Countries</t>
  </si>
  <si>
    <t>Name of Project and link at FisheryProgress.org</t>
  </si>
  <si>
    <t>Seafood Species</t>
  </si>
  <si>
    <t>Regional Management Organisation if applicable</t>
  </si>
  <si>
    <t>Respondent's  view: Can this be considered a women-led FIP or project?</t>
  </si>
  <si>
    <t>Countries SURVEY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</si>
</sst>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1A2C3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9D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10" fontId="0" fillId="0" borderId="0" xfId="0" applyNumberFormat="1"/>
    <xf numFmtId="0" fontId="1" fillId="0" borderId="0" xfId="0" applyFont="1"/>
    <xf numFmtId="0" fontId="2" fillId="0" borderId="0" xfId="1"/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0" fillId="2" borderId="0" xfId="0" applyFill="1"/>
    <xf numFmtId="10" fontId="0" fillId="2" borderId="0" xfId="0" applyNumberFormat="1" applyFill="1"/>
    <xf numFmtId="0" fontId="1" fillId="2" borderId="0" xfId="0" applyFont="1" applyFill="1"/>
    <xf numFmtId="0" fontId="2" fillId="2" borderId="0" xfId="1" applyFill="1"/>
    <xf numFmtId="0" fontId="2" fillId="2" borderId="0" xfId="1" applyFill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/>
    <xf numFmtId="10" fontId="0" fillId="3" borderId="0" xfId="0" applyNumberFormat="1" applyFill="1"/>
    <xf numFmtId="0" fontId="1" fillId="3" borderId="0" xfId="0" applyFont="1" applyFill="1"/>
    <xf numFmtId="0" fontId="0" fillId="4" borderId="0" xfId="0" applyFill="1"/>
    <xf numFmtId="10" fontId="0" fillId="4" borderId="0" xfId="0" applyNumberFormat="1" applyFill="1"/>
    <xf numFmtId="0" fontId="2" fillId="3" borderId="0" xfId="1" applyFill="1"/>
    <xf numFmtId="0" fontId="2" fillId="5" borderId="0" xfId="1" applyFill="1"/>
    <xf numFmtId="0" fontId="0" fillId="5" borderId="0" xfId="0" applyFill="1"/>
    <xf numFmtId="0" fontId="2" fillId="5" borderId="0" xfId="1" applyFill="1" applyAlignment="1">
      <alignment wrapText="1"/>
    </xf>
    <xf numFmtId="10" fontId="0" fillId="5" borderId="0" xfId="0" applyNumberFormat="1" applyFill="1"/>
    <xf numFmtId="0" fontId="0" fillId="5" borderId="0" xfId="0" applyFill="1" applyAlignment="1">
      <alignment wrapText="1"/>
    </xf>
    <xf numFmtId="0" fontId="2" fillId="4" borderId="0" xfId="1" applyFill="1"/>
    <xf numFmtId="0" fontId="3" fillId="5" borderId="0" xfId="1" applyFont="1" applyFill="1"/>
    <xf numFmtId="0" fontId="4" fillId="5" borderId="0" xfId="0" applyFont="1" applyFill="1"/>
    <xf numFmtId="10" fontId="4" fillId="5" borderId="0" xfId="0" applyNumberFormat="1" applyFont="1" applyFill="1"/>
    <xf numFmtId="0" fontId="1" fillId="5" borderId="0" xfId="0" applyFont="1" applyFill="1"/>
    <xf numFmtId="0" fontId="1" fillId="4" borderId="0" xfId="0" applyFont="1" applyFill="1"/>
    <xf numFmtId="0" fontId="2" fillId="6" borderId="0" xfId="1" applyFill="1"/>
    <xf numFmtId="0" fontId="0" fillId="6" borderId="0" xfId="0" applyFill="1"/>
    <xf numFmtId="10" fontId="0" fillId="6" borderId="0" xfId="0" applyNumberFormat="1" applyFill="1"/>
    <xf numFmtId="0" fontId="1" fillId="6" borderId="0" xfId="0" applyFont="1" applyFill="1"/>
    <xf numFmtId="10" fontId="0" fillId="0" borderId="0" xfId="0" applyNumberFormat="1" applyAlignment="1">
      <alignment wrapText="1"/>
    </xf>
    <xf numFmtId="0" fontId="4" fillId="0" borderId="0" xfId="0" applyFont="1"/>
    <xf numFmtId="0" fontId="2" fillId="0" borderId="0" xfId="1" applyFill="1"/>
    <xf numFmtId="0" fontId="0" fillId="0" borderId="0" xfId="0" applyAlignment="1">
      <alignment horizontal="center" wrapText="1"/>
    </xf>
    <xf numFmtId="0" fontId="4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wrapText="1"/>
    </xf>
    <xf numFmtId="0" fontId="0" fillId="5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2" fillId="0" borderId="0" xfId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1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9" fontId="0" fillId="0" borderId="0" xfId="0" applyNumberFormat="1"/>
    <xf numFmtId="0" fontId="0" fillId="8" borderId="0" xfId="0" applyFill="1" applyAlignment="1">
      <alignment wrapText="1"/>
    </xf>
    <xf numFmtId="0" fontId="0" fillId="8" borderId="0" xfId="0" applyFill="1" applyAlignment="1">
      <alignment horizontal="center" wrapText="1"/>
    </xf>
    <xf numFmtId="0" fontId="0" fillId="8" borderId="0" xfId="0" applyFill="1" applyAlignment="1">
      <alignment horizontal="left" wrapText="1"/>
    </xf>
    <xf numFmtId="0" fontId="0" fillId="8" borderId="0" xfId="0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fisheryprogress.org/directory?title=adriatic%20sea&amp;field_species_tid=All&amp;field_country_value=All&amp;field_listing_status_value_1%5B0%5D=active&amp;field_fip_type_value%5B0%5D=basic&amp;field_fip_type_value%5B1%5D=comprehensive&amp;field_participant_org_name_value=&amp;&amp;order=title&amp;sort=desc" TargetMode="External"/><Relationship Id="rId2" Type="http://schemas.openxmlformats.org/officeDocument/2006/relationships/hyperlink" Target="https://fisheryprogress.org/directory?title=&amp;field_species_tid=All&amp;field_country_value=CL&amp;field_listing_status_value_1%5B0%5D=active&amp;field_fip_type_value%5B0%5D=basic&amp;field_fip_type_value%5B1%5D=comprehensive&amp;field_participant_org_name_value=&amp;&amp;order=title&amp;sort=desc" TargetMode="External"/><Relationship Id="rId1" Type="http://schemas.openxmlformats.org/officeDocument/2006/relationships/hyperlink" Target="https://fisheryprogress.org/directory?title=&amp;field_species_tid=All&amp;field_country_value=EC&amp;field_listing_status_value_1%5B0%5D=active&amp;field_fip_type_value%5B0%5D=basic&amp;field_fip_type_value%5B1%5D=comprehensive&amp;field_participant_org_name_value=&amp;&amp;order=title&amp;sort=desc" TargetMode="External"/><Relationship Id="rId4" Type="http://schemas.openxmlformats.org/officeDocument/2006/relationships/hyperlink" Target="https://fisheryprogress.org/directory?title=&amp;field_species_tid=All&amp;field_country_value=MA&amp;field_listing_status_value_1%5B0%5D=active&amp;field_fip_type_value%5B0%5D=basic&amp;field_fip_type_value%5B1%5D=comprehensive&amp;field_participant_org_name_value=&amp;&amp;order=title&amp;sort=desc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107</xdr:row>
      <xdr:rowOff>0</xdr:rowOff>
    </xdr:from>
    <xdr:to>
      <xdr:col>0</xdr:col>
      <xdr:colOff>304800</xdr:colOff>
      <xdr:row>108</xdr:row>
      <xdr:rowOff>111918</xdr:rowOff>
    </xdr:to>
    <xdr:sp macro="" textlink="">
      <xdr:nvSpPr>
        <xdr:cNvPr id="1026" name="AutoShape 2" descr="sort descending">
          <a:hlinkClick xmlns:r="http://schemas.openxmlformats.org/officeDocument/2006/relationships" r:id="rId1" tooltip="sort by FIP Name"/>
          <a:extLst>
            <a:ext uri="{FF2B5EF4-FFF2-40B4-BE49-F238E27FC236}">
              <a16:creationId xmlns:a16="http://schemas.microsoft.com/office/drawing/2014/main" id="{D9415A9F-8FFC-9248-94E2-F186C3E00DC0}"/>
            </a:ext>
          </a:extLst>
        </xdr:cNvPr>
        <xdr:cNvSpPr>
          <a:spLocks noChangeAspect="1" noChangeArrowheads="1"/>
        </xdr:cNvSpPr>
      </xdr:nvSpPr>
      <xdr:spPr bwMode="auto">
        <a:xfrm>
          <a:off x="0" y="2247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111919</xdr:rowOff>
    </xdr:to>
    <xdr:sp macro="" textlink="">
      <xdr:nvSpPr>
        <xdr:cNvPr id="1027" name="AutoShape 3" descr="sort descending">
          <a:hlinkClick xmlns:r="http://schemas.openxmlformats.org/officeDocument/2006/relationships" r:id="rId2" tooltip="sort by FIP Name"/>
          <a:extLst>
            <a:ext uri="{FF2B5EF4-FFF2-40B4-BE49-F238E27FC236}">
              <a16:creationId xmlns:a16="http://schemas.microsoft.com/office/drawing/2014/main" id="{E401F157-DFC8-DE41-8772-D9367A7E33B5}"/>
            </a:ext>
          </a:extLst>
        </xdr:cNvPr>
        <xdr:cNvSpPr>
          <a:spLocks noChangeAspect="1" noChangeArrowheads="1"/>
        </xdr:cNvSpPr>
      </xdr:nvSpPr>
      <xdr:spPr bwMode="auto">
        <a:xfrm>
          <a:off x="0" y="2419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126</xdr:row>
      <xdr:rowOff>111919</xdr:rowOff>
    </xdr:to>
    <xdr:sp macro="" textlink="">
      <xdr:nvSpPr>
        <xdr:cNvPr id="1028" name="AutoShape 4" descr="sort descending">
          <a:hlinkClick xmlns:r="http://schemas.openxmlformats.org/officeDocument/2006/relationships" r:id="rId3" tooltip="sort by FIP Name"/>
          <a:extLst>
            <a:ext uri="{FF2B5EF4-FFF2-40B4-BE49-F238E27FC236}">
              <a16:creationId xmlns:a16="http://schemas.microsoft.com/office/drawing/2014/main" id="{38F1BDFD-202B-864F-92F9-F7B4E53ABE70}"/>
            </a:ext>
          </a:extLst>
        </xdr:cNvPr>
        <xdr:cNvSpPr>
          <a:spLocks noChangeAspect="1" noChangeArrowheads="1"/>
        </xdr:cNvSpPr>
      </xdr:nvSpPr>
      <xdr:spPr bwMode="auto">
        <a:xfrm>
          <a:off x="0" y="2762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12700</xdr:colOff>
      <xdr:row>127</xdr:row>
      <xdr:rowOff>0</xdr:rowOff>
    </xdr:from>
    <xdr:to>
      <xdr:col>0</xdr:col>
      <xdr:colOff>320675</xdr:colOff>
      <xdr:row>128</xdr:row>
      <xdr:rowOff>111920</xdr:rowOff>
    </xdr:to>
    <xdr:sp macro="" textlink="">
      <xdr:nvSpPr>
        <xdr:cNvPr id="1029" name="AutoShape 5" descr="sort descending">
          <a:hlinkClick xmlns:r="http://schemas.openxmlformats.org/officeDocument/2006/relationships" r:id="rId4" tooltip="sort by FIP Name"/>
          <a:extLst>
            <a:ext uri="{FF2B5EF4-FFF2-40B4-BE49-F238E27FC236}">
              <a16:creationId xmlns:a16="http://schemas.microsoft.com/office/drawing/2014/main" id="{F942C487-3722-3241-8A07-6E543EC1956F}"/>
            </a:ext>
          </a:extLst>
        </xdr:cNvPr>
        <xdr:cNvSpPr>
          <a:spLocks noChangeAspect="1" noChangeArrowheads="1"/>
        </xdr:cNvSpPr>
      </xdr:nvSpPr>
      <xdr:spPr bwMode="auto">
        <a:xfrm>
          <a:off x="12700" y="2801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321469</xdr:rowOff>
    </xdr:to>
    <xdr:sp macro="" textlink="">
      <xdr:nvSpPr>
        <xdr:cNvPr id="6" name="AutoShape 2" descr="sort descending">
          <a:hlinkClick xmlns:r="http://schemas.openxmlformats.org/officeDocument/2006/relationships" r:id="rId1" tooltip="sort by FIP Name"/>
          <a:extLst>
            <a:ext uri="{FF2B5EF4-FFF2-40B4-BE49-F238E27FC236}">
              <a16:creationId xmlns:a16="http://schemas.microsoft.com/office/drawing/2014/main" id="{BB2C1086-9134-3C42-BB2E-7E79653AA0E4}"/>
            </a:ext>
          </a:extLst>
        </xdr:cNvPr>
        <xdr:cNvSpPr>
          <a:spLocks noChangeAspect="1" noChangeArrowheads="1"/>
        </xdr:cNvSpPr>
      </xdr:nvSpPr>
      <xdr:spPr bwMode="auto">
        <a:xfrm>
          <a:off x="0" y="3307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edepesca.net/" TargetMode="External"/><Relationship Id="rId21" Type="http://schemas.openxmlformats.org/officeDocument/2006/relationships/hyperlink" Target="https://fisheryprogress.org/fip-profile/campeche-blue-crab-pottrap-ring-nets" TargetMode="External"/><Relationship Id="rId42" Type="http://schemas.openxmlformats.org/officeDocument/2006/relationships/hyperlink" Target="https://fisheryprogress.org/fip-profile/mexico-yucatan-crab-dipnetpottrap" TargetMode="External"/><Relationship Id="rId63" Type="http://schemas.openxmlformats.org/officeDocument/2006/relationships/hyperlink" Target="https://fisheryprogress.org/fip-profile/uk-monkfish-gillnettrawl" TargetMode="External"/><Relationship Id="rId84" Type="http://schemas.openxmlformats.org/officeDocument/2006/relationships/hyperlink" Target="http://www.greatlakesfoods.com/" TargetMode="External"/><Relationship Id="rId138" Type="http://schemas.openxmlformats.org/officeDocument/2006/relationships/hyperlink" Target="https://fisheryprogress.org/fip-profile/peru-jumbo-flying-squid-jig" TargetMode="External"/><Relationship Id="rId159" Type="http://schemas.openxmlformats.org/officeDocument/2006/relationships/hyperlink" Target="https://fisheryprogress.org/fip-profile/indonesian-indian-ocean-yellowfin-tuna-pole-and-line" TargetMode="External"/><Relationship Id="rId170" Type="http://schemas.openxmlformats.org/officeDocument/2006/relationships/hyperlink" Target="https://fisheryprogress.org/fip-profile/shantou-taiwan-chinese-common-squid-and-shortarm-octopus-jig-trawl" TargetMode="External"/><Relationship Id="rId191" Type="http://schemas.openxmlformats.org/officeDocument/2006/relationships/hyperlink" Target="https://fisheryprogress.org/fip-profile/indian-ocean-tuna-purse-seine-sioti" TargetMode="External"/><Relationship Id="rId107" Type="http://schemas.openxmlformats.org/officeDocument/2006/relationships/hyperlink" Target="http://www.sagarhpa.sonora.gob.mx/" TargetMode="External"/><Relationship Id="rId11" Type="http://schemas.openxmlformats.org/officeDocument/2006/relationships/hyperlink" Target="https://fisheryprogress.org/fip-profile/gulf-mexico-northern-pink-shrimp-otter-trawl" TargetMode="External"/><Relationship Id="rId32" Type="http://schemas.openxmlformats.org/officeDocument/2006/relationships/hyperlink" Target="https://fisheryprogress.org/fip-profile/mexico-marismas-nacionales-white-snook-hook-linegillnet" TargetMode="External"/><Relationship Id="rId53" Type="http://schemas.openxmlformats.org/officeDocument/2006/relationships/hyperlink" Target="https://fisheryprogress.org/fip-profile/argentina-onshore-red-shrimp-bottom-trawl" TargetMode="External"/><Relationship Id="rId74" Type="http://schemas.openxmlformats.org/officeDocument/2006/relationships/hyperlink" Target="https://fisheryprogress.org/fip-profile/eastern-atlantic-ocean-tuna-pole-and-line" TargetMode="External"/><Relationship Id="rId128" Type="http://schemas.openxmlformats.org/officeDocument/2006/relationships/hyperlink" Target="http://www.inrh.ma/" TargetMode="External"/><Relationship Id="rId149" Type="http://schemas.openxmlformats.org/officeDocument/2006/relationships/hyperlink" Target="https://fisheryprogress.org/fip-profile/western-and-central-pacific-ocean-skipjack-yellowfin-tuna-purse-seine-cfc" TargetMode="External"/><Relationship Id="rId5" Type="http://schemas.openxmlformats.org/officeDocument/2006/relationships/hyperlink" Target="https://fisheryprogress.org/fip-profile/canada-lake-erie-rainbow-smelt-trawl" TargetMode="External"/><Relationship Id="rId95" Type="http://schemas.openxmlformats.org/officeDocument/2006/relationships/hyperlink" Target="http://pronatura-noroeste.org/" TargetMode="External"/><Relationship Id="rId160" Type="http://schemas.openxmlformats.org/officeDocument/2006/relationships/hyperlink" Target="https://fisheryprogress.org/fip-profile/indonesia-southeast-sulawesi-yellowfin-tuna-and-skipjack-tuna-purse-seine" TargetMode="External"/><Relationship Id="rId181" Type="http://schemas.openxmlformats.org/officeDocument/2006/relationships/hyperlink" Target="https://fisheryprogress.org/fip-profile/vietnam-yellowfin-tuna-longlinehandline" TargetMode="External"/><Relationship Id="rId22" Type="http://schemas.openxmlformats.org/officeDocument/2006/relationships/hyperlink" Target="https://fisheryprogress.org/fip-profile/el-rosario-baja-california-ocean-whitefish-handlinetrap" TargetMode="External"/><Relationship Id="rId43" Type="http://schemas.openxmlformats.org/officeDocument/2006/relationships/hyperlink" Target="https://fisheryprogress.org/fip-profile/mexico-yucatan-red-and-black-grouper-longline" TargetMode="External"/><Relationship Id="rId64" Type="http://schemas.openxmlformats.org/officeDocument/2006/relationships/hyperlink" Target="https://fisheryprogress.org/fip-profile/uk-north-sea-cod-and-whiting-seine-trawl" TargetMode="External"/><Relationship Id="rId118" Type="http://schemas.openxmlformats.org/officeDocument/2006/relationships/hyperlink" Target="https://cedepesca.net/" TargetMode="External"/><Relationship Id="rId139" Type="http://schemas.openxmlformats.org/officeDocument/2006/relationships/hyperlink" Target="https://cedepesca.net/" TargetMode="External"/><Relationship Id="rId85" Type="http://schemas.openxmlformats.org/officeDocument/2006/relationships/hyperlink" Target="https://www.ontario.ca/page/ministry-natural-resources-and-forestry" TargetMode="External"/><Relationship Id="rId150" Type="http://schemas.openxmlformats.org/officeDocument/2006/relationships/hyperlink" Target="https://fisheryprogress.org/fip-profile/pacific-ocean-tuna-longline-starkist" TargetMode="External"/><Relationship Id="rId171" Type="http://schemas.openxmlformats.org/officeDocument/2006/relationships/hyperlink" Target="https://fisheryprogress.org/fip-profile/china-fujian-zhangzhou-red-swimming-crab-bottom-trawl-pottrap" TargetMode="External"/><Relationship Id="rId192" Type="http://schemas.openxmlformats.org/officeDocument/2006/relationships/hyperlink" Target="https://fisheryprogress.org/fip-profile/indian-ocean-tuna-longline-thai-union" TargetMode="External"/><Relationship Id="rId12" Type="http://schemas.openxmlformats.org/officeDocument/2006/relationships/hyperlink" Target="https://fisheryprogress.org/fip-profile/louisiana-shrimp-otterskimmer-trawl" TargetMode="External"/><Relationship Id="rId33" Type="http://schemas.openxmlformats.org/officeDocument/2006/relationships/hyperlink" Target="https://fisheryprogress.org/fip-profile/mexican-north-pacific-barred-sand-bass-pottrap" TargetMode="External"/><Relationship Id="rId108" Type="http://schemas.openxmlformats.org/officeDocument/2006/relationships/hyperlink" Target="https://www.facebook.com/conajaiba/" TargetMode="External"/><Relationship Id="rId129" Type="http://schemas.openxmlformats.org/officeDocument/2006/relationships/hyperlink" Target="http://www.inrh.ma/" TargetMode="External"/><Relationship Id="rId54" Type="http://schemas.openxmlformats.org/officeDocument/2006/relationships/hyperlink" Target="https://fisheryprogress.org/fip-profile/honduras-caribbean-spiny-lobster-trap" TargetMode="External"/><Relationship Id="rId75" Type="http://schemas.openxmlformats.org/officeDocument/2006/relationships/hyperlink" Target="https://fisheryprogress.org/fip-profile/mauritania-small-pelagics-purse-seine" TargetMode="External"/><Relationship Id="rId96" Type="http://schemas.openxmlformats.org/officeDocument/2006/relationships/hyperlink" Target="http://pronatura-noroeste.org/" TargetMode="External"/><Relationship Id="rId140" Type="http://schemas.openxmlformats.org/officeDocument/2006/relationships/hyperlink" Target="https://fisheryprogress.org/fip-profile/eastern-pacific-ocean-tuna-longline-transmarina" TargetMode="External"/><Relationship Id="rId161" Type="http://schemas.openxmlformats.org/officeDocument/2006/relationships/hyperlink" Target="https://fisheryprogress.org/fip-profile/indonesia-western-and-central-pacific-ocean-yellowfin-tuna-handline-ipnlf" TargetMode="External"/><Relationship Id="rId182" Type="http://schemas.openxmlformats.org/officeDocument/2006/relationships/hyperlink" Target="https://fisheryprogress.org/fip-profile/thailand-blue-swimming-crab-bottom-gillnettrap" TargetMode="External"/><Relationship Id="rId6" Type="http://schemas.openxmlformats.org/officeDocument/2006/relationships/hyperlink" Target="https://fisheryprogress.org/fip-profile/canada-newfoundland-and-labrador-lobster-pottrap" TargetMode="External"/><Relationship Id="rId23" Type="http://schemas.openxmlformats.org/officeDocument/2006/relationships/hyperlink" Target="https://fisheryprogress.org/fip-profile/mexico-sonora-yellowtail-handline-0" TargetMode="External"/><Relationship Id="rId119" Type="http://schemas.openxmlformats.org/officeDocument/2006/relationships/hyperlink" Target="https://cedepesca.net/" TargetMode="External"/><Relationship Id="rId44" Type="http://schemas.openxmlformats.org/officeDocument/2006/relationships/hyperlink" Target="https://fisheryprogress.org/fip-profile/costa-rica-large-pelagics-longline-and-green-stick" TargetMode="External"/><Relationship Id="rId65" Type="http://schemas.openxmlformats.org/officeDocument/2006/relationships/hyperlink" Target="https://fisheryprogress.org/fip-profile/uk-norway-lobster-bottom-trawl-and-creel" TargetMode="External"/><Relationship Id="rId86" Type="http://schemas.openxmlformats.org/officeDocument/2006/relationships/hyperlink" Target="https://seafoodproducers.org/meet-our-members/" TargetMode="External"/><Relationship Id="rId130" Type="http://schemas.openxmlformats.org/officeDocument/2006/relationships/hyperlink" Target="https://www.sec.gouv.sn/" TargetMode="External"/><Relationship Id="rId151" Type="http://schemas.openxmlformats.org/officeDocument/2006/relationships/hyperlink" Target="https://fisheryprogress.org/fip-profile/western-central-pacific-ocean-tuna-longline-Yaizu" TargetMode="External"/><Relationship Id="rId172" Type="http://schemas.openxmlformats.org/officeDocument/2006/relationships/hyperlink" Target="https://fisheryprogress.org/fip-profile/china-crayfish-pottrap" TargetMode="External"/><Relationship Id="rId193" Type="http://schemas.openxmlformats.org/officeDocument/2006/relationships/hyperlink" Target="https://fisheryprogress.org/fip-profile/southwest-madagascar-octopus-diving-gleaning" TargetMode="External"/><Relationship Id="rId13" Type="http://schemas.openxmlformats.org/officeDocument/2006/relationships/hyperlink" Target="https://fisheryprogress.org/fip-profile/maine-blue-mussel-dredgerake" TargetMode="External"/><Relationship Id="rId109" Type="http://schemas.openxmlformats.org/officeDocument/2006/relationships/hyperlink" Target="https://www.heirloomfm.org/markets/rillito-park/" TargetMode="External"/><Relationship Id="rId34" Type="http://schemas.openxmlformats.org/officeDocument/2006/relationships/hyperlink" Target="https://fisheryprogress.org/fip-profile/mexico-pacific-swordfish-longline" TargetMode="External"/><Relationship Id="rId50" Type="http://schemas.openxmlformats.org/officeDocument/2006/relationships/hyperlink" Target="https://fisheryprogress.org/fip-profile/chile-patagonian-red-octopus-hookah" TargetMode="External"/><Relationship Id="rId55" Type="http://schemas.openxmlformats.org/officeDocument/2006/relationships/hyperlink" Target="https://fisheryprogress.org/fip-profile/brazil-red-and-green-lobster-trap" TargetMode="External"/><Relationship Id="rId76" Type="http://schemas.openxmlformats.org/officeDocument/2006/relationships/hyperlink" Target="https://fisheryprogress.org/fip-profile/atlantic-ocean-tuna-longline-starkist" TargetMode="External"/><Relationship Id="rId97" Type="http://schemas.openxmlformats.org/officeDocument/2006/relationships/hyperlink" Target="https://fisheryprogress.org/fip-profile/south-africa-saldanha-bay-mussels-rope-grown" TargetMode="External"/><Relationship Id="rId104" Type="http://schemas.openxmlformats.org/officeDocument/2006/relationships/hyperlink" Target="http://pronatura-noroeste.org/" TargetMode="External"/><Relationship Id="rId120" Type="http://schemas.openxmlformats.org/officeDocument/2006/relationships/hyperlink" Target="https://cedepesca.net/" TargetMode="External"/><Relationship Id="rId125" Type="http://schemas.openxmlformats.org/officeDocument/2006/relationships/hyperlink" Target="https://www.gov.uk/government/organisations/natural-england" TargetMode="External"/><Relationship Id="rId141" Type="http://schemas.openxmlformats.org/officeDocument/2006/relationships/hyperlink" Target="https://fisheryprogress.org/fip-profile/eastern-pacific-ocean-tuna-purse-seine-marpesca" TargetMode="External"/><Relationship Id="rId146" Type="http://schemas.openxmlformats.org/officeDocument/2006/relationships/hyperlink" Target="https://fisheryprogress.org/fip-profile/western-and-central-pacific-albacore-and-yellowfin-tuna-longline" TargetMode="External"/><Relationship Id="rId167" Type="http://schemas.openxmlformats.org/officeDocument/2006/relationships/hyperlink" Target="https://fisheryprogress.org/fip-profile/philippines-yellowfin-tuna-handline" TargetMode="External"/><Relationship Id="rId188" Type="http://schemas.openxmlformats.org/officeDocument/2006/relationships/hyperlink" Target="https://fisheryprogress.org/fip-profile/sri-lanka-blue-swimming-crab-bottom-gillnet" TargetMode="External"/><Relationship Id="rId7" Type="http://schemas.openxmlformats.org/officeDocument/2006/relationships/hyperlink" Target="https://fisheryprogress.org/fip-profile/canada-northern-cod-2j3kl-handlinegillnetlongline" TargetMode="External"/><Relationship Id="rId71" Type="http://schemas.openxmlformats.org/officeDocument/2006/relationships/hyperlink" Target="https://fisheryprogress.org/fip-profile/morocco-anchovy-purse-seine-0" TargetMode="External"/><Relationship Id="rId92" Type="http://schemas.openxmlformats.org/officeDocument/2006/relationships/hyperlink" Target="https://oregondungeness.org/" TargetMode="External"/><Relationship Id="rId162" Type="http://schemas.openxmlformats.org/officeDocument/2006/relationships/hyperlink" Target="https://fisheryprogress.org/fip-profile/indonesian-western-and-central-pacific-yellowfin-tuna-pole-and-line" TargetMode="External"/><Relationship Id="rId183" Type="http://schemas.openxmlformats.org/officeDocument/2006/relationships/hyperlink" Target="https://fisheryprogress.org/fip-profile/thailand-longtail-tuna-purse-seine-0" TargetMode="External"/><Relationship Id="rId2" Type="http://schemas.openxmlformats.org/officeDocument/2006/relationships/hyperlink" Target="https://fisheryprogress.org/fip-profile/canada-atlantic-cod-2j3kl-longlinetrawlgillnethook-line" TargetMode="External"/><Relationship Id="rId29" Type="http://schemas.openxmlformats.org/officeDocument/2006/relationships/hyperlink" Target="https://fisheryprogress.org/fip-profile/mexico-gulf-california-blue-shrimp-drift-netcast-netbottom-trawl" TargetMode="External"/><Relationship Id="rId24" Type="http://schemas.openxmlformats.org/officeDocument/2006/relationships/hyperlink" Target="https://fisheryprogress.org/fip-profile/mexico-gulf-california-cortez-geoduck-hookah" TargetMode="External"/><Relationship Id="rId40" Type="http://schemas.openxmlformats.org/officeDocument/2006/relationships/hyperlink" Target="https://fisheryprogress.org/fip-profile/mexico-western-baja-california-sur-swimming-crab-pottrap" TargetMode="External"/><Relationship Id="rId45" Type="http://schemas.openxmlformats.org/officeDocument/2006/relationships/hyperlink" Target="https://fisheryprogress.org/fip-profile/suriname-corvina-and-acoupa-weakfish-driftnet-and-trawl" TargetMode="External"/><Relationship Id="rId66" Type="http://schemas.openxmlformats.org/officeDocument/2006/relationships/hyperlink" Target="https://fisheryprogress.org/directory?title=adriatic%20sea&amp;field_species_tid=All&amp;field_country_value=All&amp;field_listing_status_value_1%5B0%5D=active&amp;field_fip_type_value%5B0%5D=basic&amp;field_fip_type_value%5B1%5D=comprehensive&amp;field_participant_org_name_value=&amp;&amp;order=field_fip_type&amp;sort=asc" TargetMode="External"/><Relationship Id="rId87" Type="http://schemas.openxmlformats.org/officeDocument/2006/relationships/hyperlink" Target="http://www.ffa.gov.nl.ca/" TargetMode="External"/><Relationship Id="rId110" Type="http://schemas.openxmlformats.org/officeDocument/2006/relationships/hyperlink" Target="https://www.gob.mx/inapesca/acciones-y-programas/centro-regional-de-investigacion-pesquera-en-gaymas" TargetMode="External"/><Relationship Id="rId115" Type="http://schemas.openxmlformats.org/officeDocument/2006/relationships/hyperlink" Target="https://cedepesca.net/" TargetMode="External"/><Relationship Id="rId131" Type="http://schemas.openxmlformats.org/officeDocument/2006/relationships/hyperlink" Target="http://www.daff.gov.za/" TargetMode="External"/><Relationship Id="rId136" Type="http://schemas.openxmlformats.org/officeDocument/2006/relationships/hyperlink" Target="https://cedepesca.net/" TargetMode="External"/><Relationship Id="rId157" Type="http://schemas.openxmlformats.org/officeDocument/2006/relationships/hyperlink" Target="https://fisheryprogress.org/fip-profile/indonesia-deepwater-groundfish-dropline-longline-trap-and-gillnet" TargetMode="External"/><Relationship Id="rId178" Type="http://schemas.openxmlformats.org/officeDocument/2006/relationships/hyperlink" Target="https://fisheryprogress.org/fip-profile/russian-northern-sakhalin-salmon-trapnet" TargetMode="External"/><Relationship Id="rId61" Type="http://schemas.openxmlformats.org/officeDocument/2006/relationships/hyperlink" Target="https://fisheryprogress.org/fip-profile/uk-european-plaice-lemon-sole-seinetrawl" TargetMode="External"/><Relationship Id="rId82" Type="http://schemas.openxmlformats.org/officeDocument/2006/relationships/hyperlink" Target="http://www.ffa.gov.nl.ca/" TargetMode="External"/><Relationship Id="rId152" Type="http://schemas.openxmlformats.org/officeDocument/2006/relationships/hyperlink" Target="https://fisheryprogress.org/fip-profile/indonesian-blue-swimming-crab-gillnettrap-apri" TargetMode="External"/><Relationship Id="rId173" Type="http://schemas.openxmlformats.org/officeDocument/2006/relationships/hyperlink" Target="https://fisheryprogress.org/fip-profile/east-china-sea-and-yellow-sea-japanese-flying-squid-trawl-0" TargetMode="External"/><Relationship Id="rId194" Type="http://schemas.openxmlformats.org/officeDocument/2006/relationships/hyperlink" Target="https://fisheryprogress.org/fip-profile/indian-ocean-tuna-and-large-pelagics-longline-afritex" TargetMode="External"/><Relationship Id="rId19" Type="http://schemas.openxmlformats.org/officeDocument/2006/relationships/hyperlink" Target="https://fisheryprogress.org/fip-profile/mexico-baja-california-red-sea-urchin-diver-caught" TargetMode="External"/><Relationship Id="rId14" Type="http://schemas.openxmlformats.org/officeDocument/2006/relationships/hyperlink" Target="https://fisheryprogress.org/fip-profile/north-carolina-blue-crab-pottrap" TargetMode="External"/><Relationship Id="rId30" Type="http://schemas.openxmlformats.org/officeDocument/2006/relationships/hyperlink" Target="https://fisheryprogress.org/fip-profile/gulf-california-swimming-crab-pottrapring-net" TargetMode="External"/><Relationship Id="rId35" Type="http://schemas.openxmlformats.org/officeDocument/2006/relationships/hyperlink" Target="https://fisheryprogress.org/fip-profile/mexico-puerto-libertad-clams-hookah" TargetMode="External"/><Relationship Id="rId56" Type="http://schemas.openxmlformats.org/officeDocument/2006/relationships/hyperlink" Target="https://fisheryprogress.org/fip-profile/northern-brazil-caribbean-red-snapper-hook-line-and-pottrap" TargetMode="External"/><Relationship Id="rId77" Type="http://schemas.openxmlformats.org/officeDocument/2006/relationships/hyperlink" Target="https://fisheryprogress.org/fip-profile/ghana-tuna-pole-line" TargetMode="External"/><Relationship Id="rId100" Type="http://schemas.openxmlformats.org/officeDocument/2006/relationships/hyperlink" Target="http://www.smartfish.mx/nuestro-impacto.html" TargetMode="External"/><Relationship Id="rId105" Type="http://schemas.openxmlformats.org/officeDocument/2006/relationships/hyperlink" Target="http://gulfprogram.ucsd.edu/" TargetMode="External"/><Relationship Id="rId126" Type="http://schemas.openxmlformats.org/officeDocument/2006/relationships/hyperlink" Target="https://www.gov.scot/marine-and-fisheries/" TargetMode="External"/><Relationship Id="rId147" Type="http://schemas.openxmlformats.org/officeDocument/2006/relationships/hyperlink" Target="https://fisheryprogress.org/fip-profile/pacific-tuna-longline" TargetMode="External"/><Relationship Id="rId168" Type="http://schemas.openxmlformats.org/officeDocument/2006/relationships/hyperlink" Target="https://fisheryprogress.org/fip-profile/taiwan-hsin-kang-mahi-mahi-longline" TargetMode="External"/><Relationship Id="rId8" Type="http://schemas.openxmlformats.org/officeDocument/2006/relationships/hyperlink" Target="https://fisheryprogress.org/fip-profile/canada-redfish-unit-1-2-bottom-trawl" TargetMode="External"/><Relationship Id="rId51" Type="http://schemas.openxmlformats.org/officeDocument/2006/relationships/hyperlink" Target="https://fisheryprogress.org/fip-profile/chile-stone-crab-trap" TargetMode="External"/><Relationship Id="rId72" Type="http://schemas.openxmlformats.org/officeDocument/2006/relationships/hyperlink" Target="https://fisheryprogress.org/fip-profile/morocco-sardine-pelagic-trawl-and-seine-maroc-sardine-chalut-pelagique-et-senne" TargetMode="External"/><Relationship Id="rId93" Type="http://schemas.openxmlformats.org/officeDocument/2006/relationships/hyperlink" Target="https://www.pacificseafood.com/" TargetMode="External"/><Relationship Id="rId98" Type="http://schemas.openxmlformats.org/officeDocument/2006/relationships/hyperlink" Target="https://cobi.org.mx/" TargetMode="External"/><Relationship Id="rId121" Type="http://schemas.openxmlformats.org/officeDocument/2006/relationships/hyperlink" Target="http://www.chubut.gov.ar/site/gobierno/sp" TargetMode="External"/><Relationship Id="rId142" Type="http://schemas.openxmlformats.org/officeDocument/2006/relationships/hyperlink" Target="https://fisheryprogress.org/fip-profile/eastern-pacific-large-pelagics-longline-martec" TargetMode="External"/><Relationship Id="rId163" Type="http://schemas.openxmlformats.org/officeDocument/2006/relationships/hyperlink" Target="https://fisheryprogress.org/fip-profile/indonesian-western-and-central-pacific-skipjack-tuna-pole-and-line" TargetMode="External"/><Relationship Id="rId184" Type="http://schemas.openxmlformats.org/officeDocument/2006/relationships/hyperlink" Target="https://fisheryprogress.org/fip-profile/india-kerala-deep-sea-shrimp-trawl" TargetMode="External"/><Relationship Id="rId189" Type="http://schemas.openxmlformats.org/officeDocument/2006/relationships/hyperlink" Target="https://fisheryprogress.org/fip-profile/sri-lanka-tuna-and-swordfish-longline" TargetMode="External"/><Relationship Id="rId3" Type="http://schemas.openxmlformats.org/officeDocument/2006/relationships/hyperlink" Target="https://fisheryprogress.org/fip-profile/canada-atlantic-cod-3ps-longlinetrawlgillnethook-line" TargetMode="External"/><Relationship Id="rId25" Type="http://schemas.openxmlformats.org/officeDocument/2006/relationships/hyperlink" Target="https://fisheryprogress.org/fip-profile/mexico-gulf-california-grouper-snapper-triggerfish-yellowtail-hook-line" TargetMode="External"/><Relationship Id="rId46" Type="http://schemas.openxmlformats.org/officeDocument/2006/relationships/hyperlink" Target="https://fisheryprogress.org/fip-profile/ecuador-gulf-guayaquil-titi-shrimp-bottom-trawl" TargetMode="External"/><Relationship Id="rId67" Type="http://schemas.openxmlformats.org/officeDocument/2006/relationships/hyperlink" Target="https://fisheryprogress.org/fip-profile/adriatic-small-pelagics-purse-seine" TargetMode="External"/><Relationship Id="rId116" Type="http://schemas.openxmlformats.org/officeDocument/2006/relationships/hyperlink" Target="https://cedepesca.net/" TargetMode="External"/><Relationship Id="rId137" Type="http://schemas.openxmlformats.org/officeDocument/2006/relationships/hyperlink" Target="https://fisheryprogress.org/fip-profile/peruvian-hake-industrial-bottom-trawl" TargetMode="External"/><Relationship Id="rId158" Type="http://schemas.openxmlformats.org/officeDocument/2006/relationships/hyperlink" Target="https://fisheryprogress.org/fip-profile/indonesian-indian-ocean-skipjack-pole-and-line" TargetMode="External"/><Relationship Id="rId20" Type="http://schemas.openxmlformats.org/officeDocument/2006/relationships/hyperlink" Target="https://fisheryprogress.org/fip-profile/mexico-campeche-red-snapper-vertical-and-bottom-longline" TargetMode="External"/><Relationship Id="rId41" Type="http://schemas.openxmlformats.org/officeDocument/2006/relationships/hyperlink" Target="https://fisheryprogress.org/fip-profile/mexico-yucatan-octopus-drift-rod-and-line" TargetMode="External"/><Relationship Id="rId62" Type="http://schemas.openxmlformats.org/officeDocument/2006/relationships/hyperlink" Target="https://fisheryprogress.org/fip-profile/uk-irish-sea-west-scotland-and-north-sea-great-atlantic-scallop-dredge" TargetMode="External"/><Relationship Id="rId83" Type="http://schemas.openxmlformats.org/officeDocument/2006/relationships/hyperlink" Target="https://tasteofnovascotia.com/members/comeaus-sea-foods-ltd/" TargetMode="External"/><Relationship Id="rId88" Type="http://schemas.openxmlformats.org/officeDocument/2006/relationships/hyperlink" Target="https://louisbourgseafoods.ca/" TargetMode="External"/><Relationship Id="rId111" Type="http://schemas.openxmlformats.org/officeDocument/2006/relationships/hyperlink" Target="https://www.pronatura-noroeste.org/" TargetMode="External"/><Relationship Id="rId132" Type="http://schemas.openxmlformats.org/officeDocument/2006/relationships/hyperlink" Target="https://fisheryprogress.org/fip-profile/peruvian-anchovy-industrial-purse-seine" TargetMode="External"/><Relationship Id="rId153" Type="http://schemas.openxmlformats.org/officeDocument/2006/relationships/hyperlink" Target="https://fisheryprogress.org/fip-profile/indonesia-snapper-and-grouper-bottom-longline-dropline-trap-and-gillnet-adi" TargetMode="External"/><Relationship Id="rId174" Type="http://schemas.openxmlformats.org/officeDocument/2006/relationships/hyperlink" Target="https://fisheryprogress.org/fip-profile/japan-hiroshima-pacific-oyster-rope-grown" TargetMode="External"/><Relationship Id="rId179" Type="http://schemas.openxmlformats.org/officeDocument/2006/relationships/hyperlink" Target="https://fisheryprogress.org/fip-profile/western-kamchatka-salmon-beach-seinetrap-net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https://fisheryprogress.org/fip-profile/indian-ocean-albacore-tuna-longline-bumble-beefcf" TargetMode="External"/><Relationship Id="rId15" Type="http://schemas.openxmlformats.org/officeDocument/2006/relationships/hyperlink" Target="https://fisheryprogress.org/fip-profile/us-oregon-dungeness-crab-pottrap-0" TargetMode="External"/><Relationship Id="rId36" Type="http://schemas.openxmlformats.org/officeDocument/2006/relationships/hyperlink" Target="https://fisheryprogress.org/fip-profile/mexico-puerto-pe%C3%B1asco-swimming-crab-%E2%80%93-pottrap" TargetMode="External"/><Relationship Id="rId57" Type="http://schemas.openxmlformats.org/officeDocument/2006/relationships/hyperlink" Target="https://fisheryprogress.org/fip-profile/grenada-yellowfin-and-bigeye-tuna-longline-troll-dropline" TargetMode="External"/><Relationship Id="rId106" Type="http://schemas.openxmlformats.org/officeDocument/2006/relationships/hyperlink" Target="http://www.sisal.unam.mx/" TargetMode="External"/><Relationship Id="rId127" Type="http://schemas.openxmlformats.org/officeDocument/2006/relationships/hyperlink" Target="http://www.agriculture.gov.ma/" TargetMode="External"/><Relationship Id="rId10" Type="http://schemas.openxmlformats.org/officeDocument/2006/relationships/hyperlink" Target="https://fisheryprogress.org/fip-profile/pacific-ocean-tropical-tuna-purse-seine-us-pacific-tuna-group" TargetMode="External"/><Relationship Id="rId31" Type="http://schemas.openxmlformats.org/officeDocument/2006/relationships/hyperlink" Target="https://fisheryprogress.org/fip-profile/isla-natividad-ocean-whitefish-traphandline" TargetMode="External"/><Relationship Id="rId52" Type="http://schemas.openxmlformats.org/officeDocument/2006/relationships/hyperlink" Target="https://fisheryprogress.org/fip-profile/argentina-offshore-red-shrimp-bottom-trawl" TargetMode="External"/><Relationship Id="rId73" Type="http://schemas.openxmlformats.org/officeDocument/2006/relationships/hyperlink" Target="https://fisheryprogress.org/fip-profile/atlantic-ocean-tuna-purse-seine-capsen-sa" TargetMode="External"/><Relationship Id="rId78" Type="http://schemas.openxmlformats.org/officeDocument/2006/relationships/hyperlink" Target="http://www.ffa.gov.nl.ca/" TargetMode="External"/><Relationship Id="rId94" Type="http://schemas.openxmlformats.org/officeDocument/2006/relationships/hyperlink" Target="http://www.cesaibc.org/sitio/index.html" TargetMode="External"/><Relationship Id="rId99" Type="http://schemas.openxmlformats.org/officeDocument/2006/relationships/hyperlink" Target="http://www.pescaresponsable.com.mx/" TargetMode="External"/><Relationship Id="rId101" Type="http://schemas.openxmlformats.org/officeDocument/2006/relationships/hyperlink" Target="https://www.gob.mx/sader" TargetMode="External"/><Relationship Id="rId122" Type="http://schemas.openxmlformats.org/officeDocument/2006/relationships/hyperlink" Target="https://cedepesca.net/" TargetMode="External"/><Relationship Id="rId143" Type="http://schemas.openxmlformats.org/officeDocument/2006/relationships/hyperlink" Target="https://fisheryprogress.org/fip-profile/nicaragua-caribbean-spiny-lobster-trap" TargetMode="External"/><Relationship Id="rId148" Type="http://schemas.openxmlformats.org/officeDocument/2006/relationships/hyperlink" Target="https://fisheryprogress.org/fip-profile/western-and-central-pacific-ocean-tuna-purse-seine-dongwon-industries" TargetMode="External"/><Relationship Id="rId164" Type="http://schemas.openxmlformats.org/officeDocument/2006/relationships/hyperlink" Target="https://fisheryprogress.org/fip-profile/eastern-indonesia-yellowfin-tuna-handline" TargetMode="External"/><Relationship Id="rId169" Type="http://schemas.openxmlformats.org/officeDocument/2006/relationships/hyperlink" Target="https://fisheryprogress.org/fip-profile/western-central-pacific-ocean-tuna-purse-seine-thai-union" TargetMode="External"/><Relationship Id="rId185" Type="http://schemas.openxmlformats.org/officeDocument/2006/relationships/hyperlink" Target="https://fisheryprogress.org/fip-profile/india-kerala-shrimp-and-cephalopods-trawl" TargetMode="External"/><Relationship Id="rId4" Type="http://schemas.openxmlformats.org/officeDocument/2006/relationships/hyperlink" Target="https://fisheryprogress.org/fip-profile/canada-bay-fundy-atlantic-herring-purse-seine" TargetMode="External"/><Relationship Id="rId9" Type="http://schemas.openxmlformats.org/officeDocument/2006/relationships/hyperlink" Target="https://fisheryprogress.org/fip-profile/canada-witch-flounder-2j3kl-3no-3ps-trawl" TargetMode="External"/><Relationship Id="rId180" Type="http://schemas.openxmlformats.org/officeDocument/2006/relationships/hyperlink" Target="https://fisheryprogress.org/fip-profile/vietnam-swordfish-handline-0" TargetMode="External"/><Relationship Id="rId26" Type="http://schemas.openxmlformats.org/officeDocument/2006/relationships/hyperlink" Target="https://fisheryprogress.org/fip-profile/mexico-gulf-california-hake-bottom-midwater-trawl" TargetMode="External"/><Relationship Id="rId47" Type="http://schemas.openxmlformats.org/officeDocument/2006/relationships/hyperlink" Target="https://fisheryprogress.org/fip-profile/peruvian-hake-industrial-bottom-trawl" TargetMode="External"/><Relationship Id="rId68" Type="http://schemas.openxmlformats.org/officeDocument/2006/relationships/hyperlink" Target="https://fisheryprogress.org/fip-profile/ireland-area-7-prawn-trawl-fip" TargetMode="External"/><Relationship Id="rId89" Type="http://schemas.openxmlformats.org/officeDocument/2006/relationships/hyperlink" Target="http://www.ffa.gov.nl.ca/" TargetMode="External"/><Relationship Id="rId112" Type="http://schemas.openxmlformats.org/officeDocument/2006/relationships/hyperlink" Target="https://cedepesca.net/" TargetMode="External"/><Relationship Id="rId133" Type="http://schemas.openxmlformats.org/officeDocument/2006/relationships/hyperlink" Target="http://www.produce.gob.pe/" TargetMode="External"/><Relationship Id="rId154" Type="http://schemas.openxmlformats.org/officeDocument/2006/relationships/hyperlink" Target="https://fisheryprogress.org/fip-profile/indonesia-indian-ocean-and-western-central-pacific-ocean-tuna-and-large-pelagics" TargetMode="External"/><Relationship Id="rId175" Type="http://schemas.openxmlformats.org/officeDocument/2006/relationships/hyperlink" Target="https://fisheryprogress.org/fip-profile/tokyo-bay-sea-perch-purse-seine" TargetMode="External"/><Relationship Id="rId196" Type="http://schemas.openxmlformats.org/officeDocument/2006/relationships/drawing" Target="../drawings/drawing1.xml"/><Relationship Id="rId16" Type="http://schemas.openxmlformats.org/officeDocument/2006/relationships/hyperlink" Target="https://fisheryprogress.org/fip-profile/us-texas-shrimp-otter-trawl" TargetMode="External"/><Relationship Id="rId37" Type="http://schemas.openxmlformats.org/officeDocument/2006/relationships/hyperlink" Target="https://fisheryprogress.org/fip-profile/mexico-puerto-pe%C3%B1asco-white-clam-hookah" TargetMode="External"/><Relationship Id="rId58" Type="http://schemas.openxmlformats.org/officeDocument/2006/relationships/hyperlink" Target="https://fisheryprogress.org/fip-profile/atlantic-ocean-blue-shark-and-swordfish-surface-longline" TargetMode="External"/><Relationship Id="rId79" Type="http://schemas.openxmlformats.org/officeDocument/2006/relationships/hyperlink" Target="https://oceanchoice.com/" TargetMode="External"/><Relationship Id="rId102" Type="http://schemas.openxmlformats.org/officeDocument/2006/relationships/hyperlink" Target="http://www.smartfish.mx/nuestro-impacto.html" TargetMode="External"/><Relationship Id="rId123" Type="http://schemas.openxmlformats.org/officeDocument/2006/relationships/hyperlink" Target="https://cedepesca.net/" TargetMode="External"/><Relationship Id="rId144" Type="http://schemas.openxmlformats.org/officeDocument/2006/relationships/hyperlink" Target="https://fisheryprogress.org/fip-profile/western-and-central-pacific-ocean-tuna-longline-hangton" TargetMode="External"/><Relationship Id="rId90" Type="http://schemas.openxmlformats.org/officeDocument/2006/relationships/hyperlink" Target="http://www.coxseafood.com/" TargetMode="External"/><Relationship Id="rId165" Type="http://schemas.openxmlformats.org/officeDocument/2006/relationships/hyperlink" Target="https://fisheryprogress.org/fip-profile/philippines-blue-swimming-crab-pot-saravia-blue-crab" TargetMode="External"/><Relationship Id="rId186" Type="http://schemas.openxmlformats.org/officeDocument/2006/relationships/hyperlink" Target="https://fisheryprogress.org/fip-profile/india-palk-bay-blue-swimmer-crab-gillnet" TargetMode="External"/><Relationship Id="rId27" Type="http://schemas.openxmlformats.org/officeDocument/2006/relationships/hyperlink" Target="https://fisheryprogress.org/fip-profile/mexico-gulf-california-giant-squid-jig" TargetMode="External"/><Relationship Id="rId48" Type="http://schemas.openxmlformats.org/officeDocument/2006/relationships/hyperlink" Target="https://fisheryprogress.org/fip-profile/peru-mahi-mahi-longline-wwf" TargetMode="External"/><Relationship Id="rId69" Type="http://schemas.openxmlformats.org/officeDocument/2006/relationships/hyperlink" Target="https://fisheryprogress.org/fip-profile/irish-brown-crab-pottrap" TargetMode="External"/><Relationship Id="rId113" Type="http://schemas.openxmlformats.org/officeDocument/2006/relationships/hyperlink" Target="https://cedepesca.net/" TargetMode="External"/><Relationship Id="rId134" Type="http://schemas.openxmlformats.org/officeDocument/2006/relationships/hyperlink" Target="https://cedepesca.net/" TargetMode="External"/><Relationship Id="rId80" Type="http://schemas.openxmlformats.org/officeDocument/2006/relationships/hyperlink" Target="http://www.ffa.gov.nl.ca/" TargetMode="External"/><Relationship Id="rId155" Type="http://schemas.openxmlformats.org/officeDocument/2006/relationships/hyperlink" Target="https://fisheryprogress.org/fip-profile/indonesia-indian-ocean-yellowfin-tuna-handline" TargetMode="External"/><Relationship Id="rId176" Type="http://schemas.openxmlformats.org/officeDocument/2006/relationships/hyperlink" Target="https://fisheryprogress.org/fip-profile/japan-tomamae-giant-pacific-octopus-barrel-flowing-0" TargetMode="External"/><Relationship Id="rId17" Type="http://schemas.openxmlformats.org/officeDocument/2006/relationships/hyperlink" Target="https://fisheryprogress.org/fip-profile/mexico-bahia-de-los-angeles-octopus-trapdiver-caughthand-gathered-0" TargetMode="External"/><Relationship Id="rId38" Type="http://schemas.openxmlformats.org/officeDocument/2006/relationships/hyperlink" Target="https://fisheryprogress.org/fip-profile/mexico-quintana-roo-spiny-lobster-casitas" TargetMode="External"/><Relationship Id="rId59" Type="http://schemas.openxmlformats.org/officeDocument/2006/relationships/hyperlink" Target="https://fisheryprogress.org/fip-profile/uk-brown-crab-and-european-lobster-pottrap" TargetMode="External"/><Relationship Id="rId103" Type="http://schemas.openxmlformats.org/officeDocument/2006/relationships/hyperlink" Target="http://cobi.org.mx/" TargetMode="External"/><Relationship Id="rId124" Type="http://schemas.openxmlformats.org/officeDocument/2006/relationships/hyperlink" Target="http://www.oneskipdevelopment.com/" TargetMode="External"/><Relationship Id="rId70" Type="http://schemas.openxmlformats.org/officeDocument/2006/relationships/hyperlink" Target="https://fisheryprogress.org/directory?title=&amp;field_species_tid=All&amp;field_country_value=MA&amp;field_listing_status_value_1%5B0%5D=active&amp;field_fip_type_value%5B0%5D=basic&amp;field_fip_type_value%5B1%5D=comprehensive&amp;field_participant_org_name_value=&amp;&amp;order=field_fip_type&amp;sort=asc" TargetMode="External"/><Relationship Id="rId91" Type="http://schemas.openxmlformats.org/officeDocument/2006/relationships/hyperlink" Target="http://www.coastalheritageseafood.com/" TargetMode="External"/><Relationship Id="rId145" Type="http://schemas.openxmlformats.org/officeDocument/2006/relationships/hyperlink" Target="https://fisheryprogress.org/fip-profile/pacific-ocean-tuna-longline-sky-vision" TargetMode="External"/><Relationship Id="rId166" Type="http://schemas.openxmlformats.org/officeDocument/2006/relationships/hyperlink" Target="https://fisheryprogress.org/fip-profile/philippines-blue-swimming-crab-bottom-gillnet-pottrap" TargetMode="External"/><Relationship Id="rId187" Type="http://schemas.openxmlformats.org/officeDocument/2006/relationships/hyperlink" Target="https://fisheryprogress.org/fip-profile/india-palk-bay-flower-shrimp-trawl" TargetMode="External"/><Relationship Id="rId1" Type="http://schemas.openxmlformats.org/officeDocument/2006/relationships/hyperlink" Target="https://fisheryprogress.org/fip-profile/canada-american-plaice-3lno-trawl" TargetMode="External"/><Relationship Id="rId28" Type="http://schemas.openxmlformats.org/officeDocument/2006/relationships/hyperlink" Target="https://fisheryprogress.org/fip-profile/mexico-gulf-california-sinaloa-chocolate-clam-diving-hand-gathered" TargetMode="External"/><Relationship Id="rId49" Type="http://schemas.openxmlformats.org/officeDocument/2006/relationships/hyperlink" Target="https://fisheryprogress.org/directory?title=&amp;field_species_tid=All&amp;field_country_value=CL&amp;field_listing_status_value_1%5B0%5D=active&amp;field_fip_type_value%5B0%5D=basic&amp;field_fip_type_value%5B1%5D=comprehensive&amp;field_participant_org_name_value=&amp;&amp;order=field_fip_type&amp;sort=asc" TargetMode="External"/><Relationship Id="rId114" Type="http://schemas.openxmlformats.org/officeDocument/2006/relationships/hyperlink" Target="https://www.procomer.com/en/" TargetMode="External"/><Relationship Id="rId60" Type="http://schemas.openxmlformats.org/officeDocument/2006/relationships/hyperlink" Target="https://fisheryprogress.org/fip-profile/uk-english-and-western-channel-great-atlantic-scallop-dredge" TargetMode="External"/><Relationship Id="rId81" Type="http://schemas.openxmlformats.org/officeDocument/2006/relationships/hyperlink" Target="https://oceanchoice.com/" TargetMode="External"/><Relationship Id="rId135" Type="http://schemas.openxmlformats.org/officeDocument/2006/relationships/hyperlink" Target="https://fisheryprogress.org/fip-profile/peruvian-anchovy-small-scale-purse-seine" TargetMode="External"/><Relationship Id="rId156" Type="http://schemas.openxmlformats.org/officeDocument/2006/relationships/hyperlink" Target="https://fisheryprogress.org/fip-profile/indonesia-north-sumatra-squid-handline" TargetMode="External"/><Relationship Id="rId177" Type="http://schemas.openxmlformats.org/officeDocument/2006/relationships/hyperlink" Target="https://fisheryprogress.org/fip-profile/russia-amur-riversakhalin-gulf-salmon-trap-netbeach-seineweirgillnet" TargetMode="External"/><Relationship Id="rId18" Type="http://schemas.openxmlformats.org/officeDocument/2006/relationships/hyperlink" Target="https://fisheryprogress.org/fip-profile/mexico-baja-california-spiny-lobster-trap" TargetMode="External"/><Relationship Id="rId39" Type="http://schemas.openxmlformats.org/officeDocument/2006/relationships/hyperlink" Target="https://fisheryprogress.org/fip-profile/mexico-artisanal-blue-shrimp-driftcast-n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6554-B6C1-4B69-8718-3567DF861354}">
  <dimension ref="A1:AE138"/>
  <sheetViews>
    <sheetView tabSelected="1" zoomScale="134" zoomScaleNormal="134" workbookViewId="0">
      <pane ySplit="1" topLeftCell="A2" activePane="bottomLeft" state="frozen"/>
      <selection pane="bottomLeft" activeCell="F1" sqref="F1"/>
    </sheetView>
  </sheetViews>
  <sheetFormatPr baseColWidth="10" defaultColWidth="8.83203125" defaultRowHeight="15.75" customHeight="1" x14ac:dyDescent="0.2"/>
  <cols>
    <col min="1" max="1" width="20.83203125" customWidth="1"/>
    <col min="2" max="7" width="10.83203125" customWidth="1"/>
    <col min="9" max="10" width="10.83203125" style="38" customWidth="1"/>
    <col min="11" max="11" width="10.83203125" customWidth="1"/>
    <col min="12" max="13" width="10.83203125" style="38" customWidth="1"/>
    <col min="14" max="14" width="10.83203125" style="44" customWidth="1"/>
    <col min="15" max="16" width="12.5" style="45" customWidth="1"/>
    <col min="17" max="17" width="10.83203125" customWidth="1"/>
    <col min="18" max="19" width="15.5" style="38" customWidth="1"/>
    <col min="20" max="20" width="11.5" customWidth="1"/>
    <col min="21" max="22" width="20.83203125" customWidth="1"/>
    <col min="23" max="23" width="8.83203125" style="1" customWidth="1"/>
    <col min="24" max="24" width="11.83203125" style="1" customWidth="1"/>
    <col min="25" max="25" width="9.1640625" style="1" customWidth="1"/>
    <col min="26" max="28" width="10" bestFit="1" customWidth="1"/>
    <col min="29" max="30" width="10" customWidth="1"/>
  </cols>
  <sheetData>
    <row r="1" spans="1:31" s="4" customFormat="1" ht="27.75" customHeight="1" x14ac:dyDescent="0.2">
      <c r="A1" s="4" t="s">
        <v>439</v>
      </c>
      <c r="B1" s="4" t="s">
        <v>440</v>
      </c>
      <c r="C1" s="4" t="s">
        <v>0</v>
      </c>
      <c r="D1" s="40" t="s">
        <v>371</v>
      </c>
      <c r="E1" s="40" t="s">
        <v>384</v>
      </c>
      <c r="F1" s="40" t="s">
        <v>441</v>
      </c>
      <c r="G1" s="40" t="s">
        <v>369</v>
      </c>
      <c r="H1" s="40" t="s">
        <v>400</v>
      </c>
      <c r="I1" s="39" t="s">
        <v>403</v>
      </c>
      <c r="J1" s="39" t="s">
        <v>404</v>
      </c>
      <c r="K1" s="50" t="s">
        <v>1</v>
      </c>
      <c r="L1" s="51" t="s">
        <v>406</v>
      </c>
      <c r="M1" s="51" t="s">
        <v>405</v>
      </c>
      <c r="N1" s="52" t="s">
        <v>2</v>
      </c>
      <c r="O1" s="53" t="s">
        <v>407</v>
      </c>
      <c r="P1" s="53" t="s">
        <v>408</v>
      </c>
      <c r="Q1" s="50" t="s">
        <v>3</v>
      </c>
      <c r="R1" s="51" t="s">
        <v>409</v>
      </c>
      <c r="S1" s="51" t="s">
        <v>410</v>
      </c>
      <c r="T1" s="50" t="s">
        <v>4</v>
      </c>
      <c r="U1" s="50" t="s">
        <v>5</v>
      </c>
      <c r="V1" s="40" t="s">
        <v>436</v>
      </c>
      <c r="W1" s="33" t="s">
        <v>6</v>
      </c>
      <c r="X1" s="33" t="s">
        <v>361</v>
      </c>
      <c r="Y1" s="33" t="s">
        <v>360</v>
      </c>
      <c r="Z1" s="33" t="s">
        <v>7</v>
      </c>
      <c r="AA1" s="33" t="s">
        <v>359</v>
      </c>
      <c r="AB1" s="33" t="s">
        <v>8</v>
      </c>
      <c r="AC1" s="33" t="s">
        <v>357</v>
      </c>
      <c r="AD1" s="33" t="s">
        <v>358</v>
      </c>
      <c r="AE1" s="33" t="s">
        <v>21</v>
      </c>
    </row>
    <row r="2" spans="1:31" ht="15.75" customHeight="1" x14ac:dyDescent="0.2">
      <c r="A2" s="9" t="s">
        <v>235</v>
      </c>
      <c r="B2" s="6" t="s">
        <v>20</v>
      </c>
      <c r="C2" s="6" t="s">
        <v>19</v>
      </c>
      <c r="D2" t="s">
        <v>30</v>
      </c>
      <c r="F2" t="s">
        <v>381</v>
      </c>
      <c r="G2" t="s">
        <v>370</v>
      </c>
      <c r="I2" s="38" t="s">
        <v>9</v>
      </c>
      <c r="J2" s="37">
        <v>1</v>
      </c>
      <c r="K2" s="6" t="s">
        <v>18</v>
      </c>
      <c r="L2" s="38" t="s">
        <v>10</v>
      </c>
      <c r="M2" s="37">
        <v>0</v>
      </c>
      <c r="N2" s="6" t="s">
        <v>9</v>
      </c>
      <c r="O2" s="45" t="s">
        <v>9</v>
      </c>
      <c r="P2" s="45" t="s">
        <v>96</v>
      </c>
      <c r="Q2" s="6" t="s">
        <v>10</v>
      </c>
      <c r="R2" s="38" t="s">
        <v>10</v>
      </c>
      <c r="S2" s="38">
        <v>0</v>
      </c>
      <c r="T2" s="6"/>
      <c r="U2" s="6" t="s">
        <v>14</v>
      </c>
      <c r="V2" s="6" t="s">
        <v>10</v>
      </c>
      <c r="W2" s="7">
        <v>0.43</v>
      </c>
      <c r="X2" s="7">
        <v>0.43</v>
      </c>
      <c r="Y2" s="7"/>
      <c r="Z2" s="6"/>
      <c r="AA2" s="6"/>
      <c r="AB2" s="6"/>
      <c r="AC2" s="6"/>
      <c r="AD2" s="6"/>
      <c r="AE2" t="s">
        <v>22</v>
      </c>
    </row>
    <row r="3" spans="1:31" s="6" customFormat="1" ht="15.75" customHeight="1" x14ac:dyDescent="0.2">
      <c r="A3" s="9" t="s">
        <v>239</v>
      </c>
      <c r="B3" s="6" t="s">
        <v>23</v>
      </c>
      <c r="C3" s="6" t="s">
        <v>25</v>
      </c>
      <c r="D3" t="s">
        <v>25</v>
      </c>
      <c r="E3"/>
      <c r="F3"/>
      <c r="G3" t="s">
        <v>370</v>
      </c>
      <c r="H3" t="s">
        <v>177</v>
      </c>
      <c r="I3" s="38" t="s">
        <v>9</v>
      </c>
      <c r="J3" s="37">
        <v>1</v>
      </c>
      <c r="L3" s="38" t="s">
        <v>96</v>
      </c>
      <c r="M3" s="38" t="s">
        <v>96</v>
      </c>
      <c r="N3" s="9" t="s">
        <v>315</v>
      </c>
      <c r="O3" s="45" t="s">
        <v>9</v>
      </c>
      <c r="P3" s="45">
        <v>1</v>
      </c>
      <c r="Q3" s="10" t="s">
        <v>338</v>
      </c>
      <c r="R3" s="37" t="s">
        <v>9</v>
      </c>
      <c r="S3" s="46">
        <v>1</v>
      </c>
      <c r="U3" s="6" t="s">
        <v>180</v>
      </c>
      <c r="V3" t="s">
        <v>9</v>
      </c>
      <c r="W3" s="7">
        <v>0.28999999999999998</v>
      </c>
      <c r="X3" s="7">
        <v>0.43</v>
      </c>
      <c r="Y3" s="7">
        <v>0.56999999999999995</v>
      </c>
      <c r="Z3" s="7">
        <v>0.56999999999999995</v>
      </c>
      <c r="AA3" s="7">
        <v>0.71</v>
      </c>
      <c r="AE3" s="6" t="s">
        <v>24</v>
      </c>
    </row>
    <row r="4" spans="1:31" s="19" customFormat="1" ht="15.75" customHeight="1" x14ac:dyDescent="0.2">
      <c r="A4" s="18" t="s">
        <v>241</v>
      </c>
      <c r="B4" s="19" t="s">
        <v>26</v>
      </c>
      <c r="C4" s="19" t="s">
        <v>25</v>
      </c>
      <c r="D4" t="s">
        <v>25</v>
      </c>
      <c r="E4"/>
      <c r="F4"/>
      <c r="G4" t="s">
        <v>370</v>
      </c>
      <c r="H4" t="s">
        <v>177</v>
      </c>
      <c r="I4" s="38" t="s">
        <v>9</v>
      </c>
      <c r="J4" s="38" t="s">
        <v>96</v>
      </c>
      <c r="K4" s="19">
        <v>5</v>
      </c>
      <c r="L4" s="38" t="s">
        <v>9</v>
      </c>
      <c r="M4" s="38">
        <f>K4</f>
        <v>5</v>
      </c>
      <c r="O4" s="45" t="s">
        <v>96</v>
      </c>
      <c r="P4" s="45" t="s">
        <v>96</v>
      </c>
      <c r="R4" t="s">
        <v>96</v>
      </c>
      <c r="S4" t="s">
        <v>96</v>
      </c>
      <c r="V4" t="s">
        <v>10</v>
      </c>
      <c r="W4" s="21">
        <v>0</v>
      </c>
      <c r="X4" s="21">
        <v>0</v>
      </c>
      <c r="Y4" s="21">
        <v>0</v>
      </c>
      <c r="Z4" s="21">
        <v>0</v>
      </c>
      <c r="AE4" s="19" t="s">
        <v>27</v>
      </c>
    </row>
    <row r="5" spans="1:31" s="6" customFormat="1" ht="15.75" customHeight="1" x14ac:dyDescent="0.2">
      <c r="A5" s="9" t="s">
        <v>242</v>
      </c>
      <c r="B5" s="8" t="s">
        <v>28</v>
      </c>
      <c r="C5" s="6" t="s">
        <v>25</v>
      </c>
      <c r="D5" t="s">
        <v>25</v>
      </c>
      <c r="E5"/>
      <c r="F5"/>
      <c r="G5" t="s">
        <v>370</v>
      </c>
      <c r="H5" t="s">
        <v>177</v>
      </c>
      <c r="I5" s="38" t="s">
        <v>9</v>
      </c>
      <c r="J5" s="38" t="s">
        <v>96</v>
      </c>
      <c r="K5" s="6">
        <v>21</v>
      </c>
      <c r="L5" s="38" t="s">
        <v>9</v>
      </c>
      <c r="M5" s="38">
        <f>K5</f>
        <v>21</v>
      </c>
      <c r="N5" s="6" t="s">
        <v>280</v>
      </c>
      <c r="O5" s="45" t="s">
        <v>9</v>
      </c>
      <c r="P5" s="45">
        <v>1</v>
      </c>
      <c r="R5" t="s">
        <v>96</v>
      </c>
      <c r="S5" t="s">
        <v>96</v>
      </c>
      <c r="U5" s="6" t="s">
        <v>178</v>
      </c>
      <c r="V5" s="6" t="s">
        <v>9</v>
      </c>
      <c r="W5" s="7">
        <v>0</v>
      </c>
      <c r="X5" s="7">
        <v>0</v>
      </c>
      <c r="Y5" s="7">
        <v>0.28999999999999998</v>
      </c>
      <c r="Z5" s="7">
        <v>0.28999999999999998</v>
      </c>
      <c r="AA5" s="7">
        <v>0.14000000000000001</v>
      </c>
      <c r="AB5" s="7">
        <v>0.14000000000000001</v>
      </c>
      <c r="AC5" s="7">
        <v>0.14000000000000001</v>
      </c>
      <c r="AD5" s="7">
        <v>0.14000000000000001</v>
      </c>
      <c r="AE5" s="7" t="s">
        <v>238</v>
      </c>
    </row>
    <row r="6" spans="1:31" s="6" customFormat="1" ht="15.75" customHeight="1" x14ac:dyDescent="0.2">
      <c r="A6" s="9" t="s">
        <v>240</v>
      </c>
      <c r="B6" s="6" t="s">
        <v>23</v>
      </c>
      <c r="C6" s="6" t="s">
        <v>25</v>
      </c>
      <c r="D6" t="s">
        <v>25</v>
      </c>
      <c r="E6"/>
      <c r="F6"/>
      <c r="G6" t="s">
        <v>370</v>
      </c>
      <c r="H6" t="s">
        <v>177</v>
      </c>
      <c r="I6" s="38" t="s">
        <v>9</v>
      </c>
      <c r="J6" s="38" t="s">
        <v>96</v>
      </c>
      <c r="K6" s="6">
        <v>3</v>
      </c>
      <c r="L6" s="38" t="s">
        <v>9</v>
      </c>
      <c r="M6" s="38">
        <f>K6</f>
        <v>3</v>
      </c>
      <c r="N6" s="9" t="s">
        <v>315</v>
      </c>
      <c r="O6" s="45" t="s">
        <v>9</v>
      </c>
      <c r="P6" s="45">
        <v>1</v>
      </c>
      <c r="Q6" s="6" t="s">
        <v>340</v>
      </c>
      <c r="R6" s="37" t="s">
        <v>9</v>
      </c>
      <c r="S6" s="47">
        <v>2</v>
      </c>
      <c r="U6" s="6" t="s">
        <v>180</v>
      </c>
      <c r="V6" s="6" t="s">
        <v>9</v>
      </c>
      <c r="W6" s="7">
        <v>0.28999999999999998</v>
      </c>
      <c r="X6" s="7">
        <v>0.43</v>
      </c>
      <c r="Y6" s="7">
        <v>0.43</v>
      </c>
      <c r="Z6" s="7">
        <v>0.43</v>
      </c>
    </row>
    <row r="7" spans="1:31" s="6" customFormat="1" ht="15.75" customHeight="1" x14ac:dyDescent="0.2">
      <c r="A7" s="9" t="s">
        <v>237</v>
      </c>
      <c r="B7" s="8" t="s">
        <v>29</v>
      </c>
      <c r="C7" s="6" t="s">
        <v>25</v>
      </c>
      <c r="D7" t="s">
        <v>25</v>
      </c>
      <c r="E7"/>
      <c r="F7"/>
      <c r="G7" t="s">
        <v>370</v>
      </c>
      <c r="H7" t="s">
        <v>177</v>
      </c>
      <c r="I7" s="38" t="s">
        <v>9</v>
      </c>
      <c r="J7" s="38" t="e">
        <f>#REF!</f>
        <v>#REF!</v>
      </c>
      <c r="L7" s="38" t="s">
        <v>96</v>
      </c>
      <c r="M7" s="38" t="s">
        <v>96</v>
      </c>
      <c r="N7" s="9" t="s">
        <v>315</v>
      </c>
      <c r="O7" s="45" t="s">
        <v>9</v>
      </c>
      <c r="P7" s="45">
        <v>1</v>
      </c>
      <c r="R7" t="s">
        <v>96</v>
      </c>
      <c r="S7" t="s">
        <v>96</v>
      </c>
      <c r="U7" s="6" t="s">
        <v>180</v>
      </c>
      <c r="V7" s="6" t="s">
        <v>9</v>
      </c>
      <c r="W7" s="7">
        <v>0.14000000000000001</v>
      </c>
      <c r="X7" s="7">
        <v>0.43</v>
      </c>
      <c r="Y7" s="7">
        <v>0.86</v>
      </c>
    </row>
    <row r="8" spans="1:31" s="6" customFormat="1" ht="15.75" customHeight="1" x14ac:dyDescent="0.2">
      <c r="A8" s="9" t="s">
        <v>237</v>
      </c>
      <c r="B8" s="8" t="s">
        <v>29</v>
      </c>
      <c r="C8" s="6" t="s">
        <v>30</v>
      </c>
      <c r="D8" t="s">
        <v>30</v>
      </c>
      <c r="E8"/>
      <c r="F8"/>
      <c r="G8" t="s">
        <v>391</v>
      </c>
      <c r="H8" t="s">
        <v>177</v>
      </c>
      <c r="I8" s="38" t="s">
        <v>9</v>
      </c>
      <c r="J8" s="38" t="e">
        <f>#REF!</f>
        <v>#REF!</v>
      </c>
      <c r="L8" s="38" t="s">
        <v>96</v>
      </c>
      <c r="M8" s="38" t="s">
        <v>96</v>
      </c>
      <c r="N8" s="9" t="s">
        <v>315</v>
      </c>
      <c r="O8" s="45" t="s">
        <v>9</v>
      </c>
      <c r="P8" s="45">
        <v>1</v>
      </c>
      <c r="R8" t="s">
        <v>96</v>
      </c>
      <c r="S8" t="s">
        <v>96</v>
      </c>
      <c r="U8" s="6" t="s">
        <v>180</v>
      </c>
      <c r="V8" s="6" t="s">
        <v>9</v>
      </c>
      <c r="W8" s="7">
        <v>0.14000000000000001</v>
      </c>
      <c r="X8" s="7">
        <v>0.43</v>
      </c>
      <c r="Y8" s="7">
        <v>0.86</v>
      </c>
      <c r="Z8" s="7">
        <v>0.86</v>
      </c>
    </row>
    <row r="9" spans="1:31" ht="15.75" customHeight="1" x14ac:dyDescent="0.2">
      <c r="A9" s="18" t="s">
        <v>228</v>
      </c>
      <c r="B9" t="s">
        <v>32</v>
      </c>
      <c r="C9" t="s">
        <v>31</v>
      </c>
      <c r="D9" t="s">
        <v>30</v>
      </c>
      <c r="E9" t="s">
        <v>385</v>
      </c>
      <c r="F9" t="s">
        <v>381</v>
      </c>
      <c r="G9" t="s">
        <v>391</v>
      </c>
      <c r="H9" t="s">
        <v>177</v>
      </c>
      <c r="I9" s="38" t="s">
        <v>9</v>
      </c>
      <c r="J9" s="38" t="s">
        <v>96</v>
      </c>
      <c r="K9" t="s">
        <v>336</v>
      </c>
      <c r="L9" s="38" t="s">
        <v>9</v>
      </c>
      <c r="M9" s="38">
        <v>1</v>
      </c>
      <c r="N9" t="s">
        <v>18</v>
      </c>
      <c r="O9" s="45" t="s">
        <v>10</v>
      </c>
      <c r="P9" s="45">
        <v>0</v>
      </c>
      <c r="Q9" t="s">
        <v>10</v>
      </c>
      <c r="R9" s="38" t="s">
        <v>10</v>
      </c>
      <c r="S9" s="38">
        <v>0</v>
      </c>
      <c r="U9" t="s">
        <v>14</v>
      </c>
      <c r="V9" s="6" t="s">
        <v>10</v>
      </c>
      <c r="W9" s="1">
        <v>0.28999999999999998</v>
      </c>
      <c r="AE9" t="s">
        <v>33</v>
      </c>
    </row>
    <row r="10" spans="1:31" ht="15.75" customHeight="1" x14ac:dyDescent="0.2">
      <c r="A10" s="3" t="s">
        <v>231</v>
      </c>
      <c r="B10" s="2" t="s">
        <v>34</v>
      </c>
      <c r="C10" t="s">
        <v>35</v>
      </c>
      <c r="D10" t="s">
        <v>232</v>
      </c>
      <c r="F10" t="s">
        <v>381</v>
      </c>
      <c r="G10" t="s">
        <v>391</v>
      </c>
      <c r="H10" t="s">
        <v>177</v>
      </c>
      <c r="I10" s="38" t="s">
        <v>9</v>
      </c>
      <c r="J10" s="38" t="s">
        <v>96</v>
      </c>
      <c r="K10" t="s">
        <v>335</v>
      </c>
      <c r="L10" s="38" t="s">
        <v>9</v>
      </c>
      <c r="M10" s="38">
        <v>1</v>
      </c>
      <c r="N10" t="s">
        <v>18</v>
      </c>
      <c r="O10" s="45" t="s">
        <v>10</v>
      </c>
      <c r="P10" s="45">
        <v>0</v>
      </c>
      <c r="Q10" t="s">
        <v>10</v>
      </c>
      <c r="R10" s="38" t="s">
        <v>10</v>
      </c>
      <c r="S10" s="38">
        <v>0</v>
      </c>
      <c r="V10" s="6" t="s">
        <v>10</v>
      </c>
      <c r="W10" s="1">
        <v>0.43</v>
      </c>
      <c r="AE10" t="s">
        <v>36</v>
      </c>
    </row>
    <row r="11" spans="1:31" ht="15.75" customHeight="1" x14ac:dyDescent="0.2">
      <c r="A11" s="18" t="s">
        <v>230</v>
      </c>
      <c r="B11" s="19"/>
      <c r="C11" s="19" t="s">
        <v>232</v>
      </c>
      <c r="D11" t="s">
        <v>232</v>
      </c>
      <c r="G11" t="s">
        <v>391</v>
      </c>
      <c r="H11" t="s">
        <v>177</v>
      </c>
      <c r="I11" s="38" t="s">
        <v>9</v>
      </c>
      <c r="J11" s="37">
        <v>1</v>
      </c>
      <c r="K11" s="19" t="s">
        <v>334</v>
      </c>
      <c r="L11" s="38" t="s">
        <v>9</v>
      </c>
      <c r="M11" s="37">
        <v>4</v>
      </c>
      <c r="N11" s="19"/>
      <c r="O11" s="45" t="s">
        <v>96</v>
      </c>
      <c r="P11" s="45" t="s">
        <v>96</v>
      </c>
      <c r="Q11" s="20" t="s">
        <v>333</v>
      </c>
      <c r="R11" s="37" t="s">
        <v>9</v>
      </c>
      <c r="S11" s="46">
        <v>1</v>
      </c>
      <c r="T11" s="19"/>
      <c r="U11" s="19" t="s">
        <v>182</v>
      </c>
      <c r="V11" s="6" t="s">
        <v>435</v>
      </c>
      <c r="W11" s="21">
        <v>0.43</v>
      </c>
      <c r="X11" s="21">
        <v>0.43</v>
      </c>
    </row>
    <row r="12" spans="1:31" s="12" customFormat="1" ht="15.75" customHeight="1" x14ac:dyDescent="0.2">
      <c r="A12" s="18" t="s">
        <v>229</v>
      </c>
      <c r="B12" s="14" t="s">
        <v>37</v>
      </c>
      <c r="C12" s="12" t="s">
        <v>38</v>
      </c>
      <c r="D12" t="s">
        <v>38</v>
      </c>
      <c r="E12"/>
      <c r="F12"/>
      <c r="G12" t="s">
        <v>370</v>
      </c>
      <c r="H12" t="s">
        <v>177</v>
      </c>
      <c r="I12" s="38" t="s">
        <v>9</v>
      </c>
      <c r="J12" s="38" t="e">
        <f>#REF!</f>
        <v>#REF!</v>
      </c>
      <c r="K12" s="19"/>
      <c r="L12" s="38" t="s">
        <v>96</v>
      </c>
      <c r="M12" s="38" t="s">
        <v>96</v>
      </c>
      <c r="N12" s="19"/>
      <c r="O12" s="45" t="s">
        <v>96</v>
      </c>
      <c r="P12" s="45" t="s">
        <v>96</v>
      </c>
      <c r="Q12" s="19"/>
      <c r="R12" t="s">
        <v>96</v>
      </c>
      <c r="S12" t="s">
        <v>96</v>
      </c>
      <c r="T12" s="19" t="s">
        <v>180</v>
      </c>
      <c r="U12" s="21">
        <v>0.71</v>
      </c>
      <c r="V12" s="1" t="s">
        <v>10</v>
      </c>
      <c r="W12" s="21">
        <v>0.71</v>
      </c>
      <c r="X12" s="21">
        <v>0.71</v>
      </c>
      <c r="Y12" s="21">
        <v>0.71</v>
      </c>
      <c r="Z12" s="21">
        <v>0.71</v>
      </c>
      <c r="AA12" s="21">
        <v>0.71</v>
      </c>
      <c r="AB12" s="13">
        <v>7.1428571428571426E-3</v>
      </c>
      <c r="AC12" s="13"/>
      <c r="AD12" s="13"/>
      <c r="AE12" s="12" t="s">
        <v>39</v>
      </c>
    </row>
    <row r="13" spans="1:31" s="30" customFormat="1" ht="15.75" customHeight="1" x14ac:dyDescent="0.2">
      <c r="A13" s="29" t="s">
        <v>247</v>
      </c>
      <c r="B13" s="32" t="s">
        <v>37</v>
      </c>
      <c r="C13" s="30" t="s">
        <v>40</v>
      </c>
      <c r="D13" t="s">
        <v>40</v>
      </c>
      <c r="E13"/>
      <c r="F13"/>
      <c r="G13" t="s">
        <v>370</v>
      </c>
      <c r="H13" t="s">
        <v>177</v>
      </c>
      <c r="I13" s="38" t="s">
        <v>10</v>
      </c>
      <c r="J13" s="38">
        <v>0</v>
      </c>
      <c r="K13" s="30" t="s">
        <v>9</v>
      </c>
      <c r="L13" s="38" t="s">
        <v>9</v>
      </c>
      <c r="M13" s="38" t="s">
        <v>96</v>
      </c>
      <c r="N13" s="30" t="s">
        <v>18</v>
      </c>
      <c r="O13" s="45" t="s">
        <v>10</v>
      </c>
      <c r="P13" s="45">
        <v>0</v>
      </c>
      <c r="Q13" s="30" t="s">
        <v>10</v>
      </c>
      <c r="R13" s="38" t="s">
        <v>10</v>
      </c>
      <c r="S13" s="38">
        <v>0</v>
      </c>
      <c r="U13" s="30" t="s">
        <v>16</v>
      </c>
      <c r="V13" s="6" t="s">
        <v>10</v>
      </c>
      <c r="W13" s="31">
        <v>0.14000000000000001</v>
      </c>
      <c r="X13" s="31">
        <v>0.14000000000000001</v>
      </c>
      <c r="Y13" s="31">
        <v>0.14000000000000001</v>
      </c>
      <c r="Z13" s="31">
        <v>0.14000000000000001</v>
      </c>
      <c r="AB13" s="31"/>
      <c r="AC13" s="31"/>
      <c r="AD13" s="31"/>
      <c r="AE13" s="30" t="s">
        <v>41</v>
      </c>
    </row>
    <row r="14" spans="1:31" s="6" customFormat="1" ht="15.75" customHeight="1" x14ac:dyDescent="0.2">
      <c r="A14" s="9" t="s">
        <v>42</v>
      </c>
      <c r="B14" s="6" t="s">
        <v>43</v>
      </c>
      <c r="C14" s="6" t="s">
        <v>44</v>
      </c>
      <c r="D14" t="s">
        <v>372</v>
      </c>
      <c r="E14"/>
      <c r="F14" t="s">
        <v>382</v>
      </c>
      <c r="G14" t="s">
        <v>379</v>
      </c>
      <c r="H14" t="s">
        <v>177</v>
      </c>
      <c r="I14" s="38" t="s">
        <v>9</v>
      </c>
      <c r="J14" s="38" t="s">
        <v>96</v>
      </c>
      <c r="K14" s="6" t="s">
        <v>9</v>
      </c>
      <c r="L14" s="38" t="s">
        <v>9</v>
      </c>
      <c r="M14" s="38" t="s">
        <v>96</v>
      </c>
      <c r="N14" s="6" t="s">
        <v>18</v>
      </c>
      <c r="O14" s="45" t="s">
        <v>10</v>
      </c>
      <c r="P14" s="45">
        <v>0</v>
      </c>
      <c r="Q14" s="6" t="s">
        <v>10</v>
      </c>
      <c r="R14" s="38" t="s">
        <v>10</v>
      </c>
      <c r="S14" s="38">
        <v>0</v>
      </c>
      <c r="U14" s="6" t="s">
        <v>11</v>
      </c>
      <c r="V14" s="6" t="s">
        <v>9</v>
      </c>
      <c r="W14" s="7">
        <v>0.28999999999999998</v>
      </c>
      <c r="X14" s="7">
        <v>0.43</v>
      </c>
      <c r="Y14" s="7"/>
      <c r="Z14" s="7"/>
      <c r="AB14" s="7"/>
      <c r="AC14" s="7"/>
      <c r="AD14" s="7"/>
      <c r="AE14" s="6" t="s">
        <v>33</v>
      </c>
    </row>
    <row r="15" spans="1:31" s="30" customFormat="1" ht="15.75" customHeight="1" x14ac:dyDescent="0.2">
      <c r="A15" s="29" t="s">
        <v>45</v>
      </c>
      <c r="B15" s="32" t="s">
        <v>46</v>
      </c>
      <c r="C15" s="30" t="s">
        <v>47</v>
      </c>
      <c r="D15" t="s">
        <v>47</v>
      </c>
      <c r="E15"/>
      <c r="F15"/>
      <c r="G15" t="s">
        <v>379</v>
      </c>
      <c r="H15" t="s">
        <v>177</v>
      </c>
      <c r="I15" s="38" t="s">
        <v>10</v>
      </c>
      <c r="J15" s="38">
        <v>0</v>
      </c>
      <c r="K15" s="30" t="s">
        <v>9</v>
      </c>
      <c r="L15" s="38" t="s">
        <v>9</v>
      </c>
      <c r="M15" s="38" t="s">
        <v>96</v>
      </c>
      <c r="N15" s="30" t="s">
        <v>9</v>
      </c>
      <c r="O15" s="45" t="s">
        <v>9</v>
      </c>
      <c r="P15" s="45" t="s">
        <v>96</v>
      </c>
      <c r="Q15" s="30" t="s">
        <v>13</v>
      </c>
      <c r="R15" s="38" t="s">
        <v>9</v>
      </c>
      <c r="S15" s="38" t="s">
        <v>96</v>
      </c>
      <c r="U15" s="30" t="s">
        <v>11</v>
      </c>
      <c r="V15" s="6" t="s">
        <v>10</v>
      </c>
      <c r="W15" s="31">
        <v>0.56999999999999995</v>
      </c>
      <c r="X15" s="31">
        <v>0.56999999999999995</v>
      </c>
      <c r="Y15" s="31"/>
      <c r="Z15" s="31"/>
      <c r="AB15" s="31"/>
      <c r="AC15" s="31"/>
      <c r="AD15" s="31"/>
      <c r="AE15" s="30" t="s">
        <v>48</v>
      </c>
    </row>
    <row r="16" spans="1:31" s="30" customFormat="1" ht="15.75" customHeight="1" x14ac:dyDescent="0.2">
      <c r="A16" s="29" t="s">
        <v>49</v>
      </c>
      <c r="B16" s="30" t="s">
        <v>50</v>
      </c>
      <c r="C16" s="30" t="s">
        <v>51</v>
      </c>
      <c r="D16" t="s">
        <v>373</v>
      </c>
      <c r="E16"/>
      <c r="F16" t="s">
        <v>382</v>
      </c>
      <c r="G16" t="s">
        <v>392</v>
      </c>
      <c r="H16" t="s">
        <v>177</v>
      </c>
      <c r="I16" s="38" t="s">
        <v>9</v>
      </c>
      <c r="J16" s="38" t="s">
        <v>96</v>
      </c>
      <c r="K16" s="30" t="s">
        <v>9</v>
      </c>
      <c r="L16" s="38" t="s">
        <v>9</v>
      </c>
      <c r="M16" s="38" t="s">
        <v>96</v>
      </c>
      <c r="N16" s="30" t="s">
        <v>9</v>
      </c>
      <c r="O16" s="45" t="s">
        <v>9</v>
      </c>
      <c r="P16" s="45" t="s">
        <v>96</v>
      </c>
      <c r="Q16" s="30" t="s">
        <v>10</v>
      </c>
      <c r="R16" s="38" t="s">
        <v>10</v>
      </c>
      <c r="S16" s="38">
        <v>0</v>
      </c>
      <c r="U16" s="30" t="s">
        <v>11</v>
      </c>
      <c r="V16" s="6" t="s">
        <v>10</v>
      </c>
      <c r="W16" s="31">
        <v>0.43</v>
      </c>
      <c r="X16" s="31">
        <v>0.43</v>
      </c>
      <c r="Y16" s="31">
        <v>0.43</v>
      </c>
      <c r="Z16" s="31"/>
      <c r="AB16" s="31"/>
      <c r="AC16" s="31"/>
      <c r="AD16" s="31"/>
      <c r="AE16" s="30" t="s">
        <v>52</v>
      </c>
    </row>
    <row r="17" spans="1:31" s="15" customFormat="1" ht="15.75" customHeight="1" x14ac:dyDescent="0.2">
      <c r="A17" s="23" t="s">
        <v>53</v>
      </c>
      <c r="B17" s="15" t="s">
        <v>54</v>
      </c>
      <c r="C17" s="15" t="s">
        <v>55</v>
      </c>
      <c r="D17" t="s">
        <v>380</v>
      </c>
      <c r="E17" t="s">
        <v>386</v>
      </c>
      <c r="F17" t="s">
        <v>382</v>
      </c>
      <c r="G17" t="s">
        <v>393</v>
      </c>
      <c r="H17" t="s">
        <v>177</v>
      </c>
      <c r="I17" s="38" t="s">
        <v>9</v>
      </c>
      <c r="J17" s="38" t="s">
        <v>96</v>
      </c>
      <c r="K17" s="15" t="s">
        <v>9</v>
      </c>
      <c r="L17" s="38" t="s">
        <v>9</v>
      </c>
      <c r="M17" s="38" t="s">
        <v>96</v>
      </c>
      <c r="N17" s="15" t="s">
        <v>9</v>
      </c>
      <c r="O17" s="45" t="s">
        <v>9</v>
      </c>
      <c r="P17" s="45" t="s">
        <v>96</v>
      </c>
      <c r="Q17" s="15" t="s">
        <v>13</v>
      </c>
      <c r="R17" s="38" t="s">
        <v>9</v>
      </c>
      <c r="S17" s="38" t="s">
        <v>96</v>
      </c>
      <c r="U17" s="15" t="s">
        <v>11</v>
      </c>
      <c r="V17"/>
      <c r="W17" s="16">
        <v>0.71</v>
      </c>
      <c r="X17" s="16">
        <v>0.71</v>
      </c>
      <c r="Y17" s="16">
        <v>0.28999999999999998</v>
      </c>
      <c r="Z17" s="16">
        <v>0.28999999999999998</v>
      </c>
      <c r="AB17" s="16"/>
      <c r="AC17" s="16"/>
      <c r="AD17" s="16"/>
      <c r="AE17" s="15" t="s">
        <v>56</v>
      </c>
    </row>
    <row r="18" spans="1:31" s="30" customFormat="1" ht="15.75" customHeight="1" x14ac:dyDescent="0.2">
      <c r="A18" s="29" t="s">
        <v>57</v>
      </c>
      <c r="B18" s="30" t="s">
        <v>58</v>
      </c>
      <c r="C18" s="30" t="s">
        <v>59</v>
      </c>
      <c r="D18" t="s">
        <v>109</v>
      </c>
      <c r="E18" t="s">
        <v>376</v>
      </c>
      <c r="F18" t="s">
        <v>382</v>
      </c>
      <c r="G18" t="s">
        <v>401</v>
      </c>
      <c r="H18" t="s">
        <v>177</v>
      </c>
      <c r="I18" s="38" t="s">
        <v>9</v>
      </c>
      <c r="J18" s="38" t="s">
        <v>96</v>
      </c>
      <c r="K18" s="30" t="s">
        <v>9</v>
      </c>
      <c r="L18" s="38" t="s">
        <v>9</v>
      </c>
      <c r="M18" s="38" t="s">
        <v>96</v>
      </c>
      <c r="N18" s="30" t="s">
        <v>18</v>
      </c>
      <c r="O18" s="45" t="s">
        <v>10</v>
      </c>
      <c r="P18" s="45">
        <v>0</v>
      </c>
      <c r="Q18" s="30" t="s">
        <v>10</v>
      </c>
      <c r="R18" s="38" t="s">
        <v>10</v>
      </c>
      <c r="S18" s="38">
        <v>0</v>
      </c>
      <c r="V18" s="6" t="s">
        <v>10</v>
      </c>
      <c r="W18" s="31">
        <v>0.71</v>
      </c>
      <c r="X18" s="31">
        <v>0.71</v>
      </c>
      <c r="Y18" s="31"/>
      <c r="Z18" s="31"/>
      <c r="AB18" s="31"/>
      <c r="AC18" s="31"/>
      <c r="AD18" s="31"/>
      <c r="AE18" s="30" t="s">
        <v>60</v>
      </c>
    </row>
    <row r="19" spans="1:31" s="30" customFormat="1" ht="15.75" customHeight="1" x14ac:dyDescent="0.2">
      <c r="A19" s="29" t="s">
        <v>61</v>
      </c>
      <c r="B19" s="30" t="s">
        <v>62</v>
      </c>
      <c r="C19" s="30" t="s">
        <v>64</v>
      </c>
      <c r="D19" t="s">
        <v>66</v>
      </c>
      <c r="E19"/>
      <c r="F19" t="s">
        <v>382</v>
      </c>
      <c r="G19" t="s">
        <v>402</v>
      </c>
      <c r="H19" t="s">
        <v>177</v>
      </c>
      <c r="I19" s="38" t="s">
        <v>10</v>
      </c>
      <c r="J19" s="38">
        <v>0</v>
      </c>
      <c r="K19" s="30" t="s">
        <v>9</v>
      </c>
      <c r="L19" s="38" t="s">
        <v>9</v>
      </c>
      <c r="M19" s="38" t="s">
        <v>96</v>
      </c>
      <c r="N19" s="30" t="s">
        <v>18</v>
      </c>
      <c r="O19" s="45" t="s">
        <v>10</v>
      </c>
      <c r="P19" s="45">
        <v>0</v>
      </c>
      <c r="Q19" s="30" t="s">
        <v>13</v>
      </c>
      <c r="R19" s="38" t="s">
        <v>9</v>
      </c>
      <c r="S19" s="38" t="s">
        <v>96</v>
      </c>
      <c r="U19" s="30" t="s">
        <v>11</v>
      </c>
      <c r="V19" s="6" t="s">
        <v>10</v>
      </c>
      <c r="W19" s="31">
        <v>0.43</v>
      </c>
      <c r="X19" s="31">
        <v>0.43</v>
      </c>
      <c r="Y19" s="31">
        <v>0.43</v>
      </c>
      <c r="Z19" s="31"/>
      <c r="AB19" s="31"/>
      <c r="AC19" s="31"/>
      <c r="AD19" s="31"/>
    </row>
    <row r="20" spans="1:31" s="6" customFormat="1" ht="15.75" customHeight="1" x14ac:dyDescent="0.2">
      <c r="A20" s="9" t="s">
        <v>63</v>
      </c>
      <c r="B20" s="6" t="s">
        <v>65</v>
      </c>
      <c r="C20" s="6" t="s">
        <v>66</v>
      </c>
      <c r="D20" t="s">
        <v>66</v>
      </c>
      <c r="E20"/>
      <c r="F20"/>
      <c r="G20" t="s">
        <v>402</v>
      </c>
      <c r="H20" t="s">
        <v>177</v>
      </c>
      <c r="I20" s="38" t="s">
        <v>10</v>
      </c>
      <c r="J20" s="38">
        <v>0</v>
      </c>
      <c r="K20" s="6" t="s">
        <v>9</v>
      </c>
      <c r="L20" s="38" t="s">
        <v>9</v>
      </c>
      <c r="M20" s="38" t="s">
        <v>96</v>
      </c>
      <c r="N20" s="6" t="s">
        <v>18</v>
      </c>
      <c r="O20" s="45" t="s">
        <v>10</v>
      </c>
      <c r="P20" s="45">
        <v>0</v>
      </c>
      <c r="Q20" s="6" t="s">
        <v>10</v>
      </c>
      <c r="R20" s="38" t="s">
        <v>10</v>
      </c>
      <c r="S20" s="38">
        <v>0</v>
      </c>
      <c r="U20" s="6" t="s">
        <v>11</v>
      </c>
      <c r="V20" s="6" t="s">
        <v>9</v>
      </c>
      <c r="W20" s="7">
        <v>0</v>
      </c>
      <c r="X20" s="7">
        <v>0.43</v>
      </c>
      <c r="Y20" s="7">
        <v>0.43</v>
      </c>
      <c r="Z20" s="7"/>
      <c r="AB20" s="7"/>
      <c r="AC20" s="7"/>
      <c r="AD20" s="7"/>
      <c r="AE20" s="6" t="s">
        <v>67</v>
      </c>
    </row>
    <row r="21" spans="1:31" ht="15.75" customHeight="1" x14ac:dyDescent="0.2">
      <c r="A21" s="3" t="s">
        <v>68</v>
      </c>
      <c r="B21" s="2" t="s">
        <v>70</v>
      </c>
      <c r="C21" t="s">
        <v>69</v>
      </c>
      <c r="D21" t="s">
        <v>69</v>
      </c>
      <c r="G21" t="s">
        <v>402</v>
      </c>
      <c r="H21" t="s">
        <v>189</v>
      </c>
      <c r="I21" s="38" t="s">
        <v>10</v>
      </c>
      <c r="J21" s="38">
        <v>0</v>
      </c>
      <c r="K21" t="s">
        <v>9</v>
      </c>
      <c r="L21" s="38" t="s">
        <v>9</v>
      </c>
      <c r="M21" s="38" t="s">
        <v>96</v>
      </c>
      <c r="N21" t="s">
        <v>9</v>
      </c>
      <c r="O21" s="45" t="s">
        <v>9</v>
      </c>
      <c r="P21" s="45" t="s">
        <v>96</v>
      </c>
      <c r="Q21" t="s">
        <v>10</v>
      </c>
      <c r="R21" s="38" t="s">
        <v>10</v>
      </c>
      <c r="S21" s="38">
        <v>0</v>
      </c>
      <c r="U21" t="s">
        <v>14</v>
      </c>
      <c r="W21" s="1">
        <v>0</v>
      </c>
      <c r="Z21" s="1"/>
      <c r="AB21" s="1"/>
      <c r="AC21" s="1"/>
      <c r="AD21" s="1"/>
      <c r="AE21" t="s">
        <v>60</v>
      </c>
    </row>
    <row r="22" spans="1:31" s="30" customFormat="1" ht="15.75" customHeight="1" x14ac:dyDescent="0.2">
      <c r="A22" s="29" t="s">
        <v>71</v>
      </c>
      <c r="B22" s="30" t="s">
        <v>65</v>
      </c>
      <c r="C22" s="30" t="s">
        <v>69</v>
      </c>
      <c r="D22" t="s">
        <v>69</v>
      </c>
      <c r="E22"/>
      <c r="F22"/>
      <c r="G22" t="s">
        <v>402</v>
      </c>
      <c r="H22" t="s">
        <v>177</v>
      </c>
      <c r="I22" s="38" t="s">
        <v>10</v>
      </c>
      <c r="J22" s="38">
        <v>0</v>
      </c>
      <c r="K22" s="30" t="s">
        <v>9</v>
      </c>
      <c r="L22" s="38" t="s">
        <v>9</v>
      </c>
      <c r="M22" s="38" t="s">
        <v>96</v>
      </c>
      <c r="N22" s="30" t="s">
        <v>9</v>
      </c>
      <c r="O22" s="45" t="s">
        <v>9</v>
      </c>
      <c r="P22" s="45" t="s">
        <v>96</v>
      </c>
      <c r="Q22" s="30" t="s">
        <v>13</v>
      </c>
      <c r="R22" s="38" t="s">
        <v>9</v>
      </c>
      <c r="S22" s="38" t="s">
        <v>96</v>
      </c>
      <c r="T22" s="30" t="s">
        <v>17</v>
      </c>
      <c r="U22" s="30" t="s">
        <v>14</v>
      </c>
      <c r="V22" s="6" t="s">
        <v>10</v>
      </c>
      <c r="W22" s="31">
        <v>0.14000000000000001</v>
      </c>
      <c r="X22" s="31">
        <v>0.14000000000000001</v>
      </c>
      <c r="Y22" s="31"/>
      <c r="Z22" s="31"/>
      <c r="AB22" s="31"/>
      <c r="AC22" s="31"/>
      <c r="AD22" s="31"/>
    </row>
    <row r="23" spans="1:31" s="30" customFormat="1" ht="15.75" customHeight="1" x14ac:dyDescent="0.2">
      <c r="A23" s="29" t="s">
        <v>74</v>
      </c>
      <c r="B23" s="30" t="s">
        <v>72</v>
      </c>
      <c r="C23" s="30" t="s">
        <v>69</v>
      </c>
      <c r="D23" t="s">
        <v>69</v>
      </c>
      <c r="E23"/>
      <c r="F23"/>
      <c r="G23" t="s">
        <v>402</v>
      </c>
      <c r="H23" t="s">
        <v>177</v>
      </c>
      <c r="I23" s="38" t="s">
        <v>9</v>
      </c>
      <c r="J23" s="38" t="s">
        <v>96</v>
      </c>
      <c r="K23" s="30" t="s">
        <v>9</v>
      </c>
      <c r="L23" s="38" t="s">
        <v>9</v>
      </c>
      <c r="M23" s="38" t="s">
        <v>96</v>
      </c>
      <c r="N23" s="30" t="s">
        <v>9</v>
      </c>
      <c r="O23" s="45" t="s">
        <v>9</v>
      </c>
      <c r="P23" s="45" t="s">
        <v>96</v>
      </c>
      <c r="Q23" s="30" t="s">
        <v>13</v>
      </c>
      <c r="R23" s="38" t="s">
        <v>9</v>
      </c>
      <c r="S23" s="38" t="s">
        <v>96</v>
      </c>
      <c r="T23" s="30" t="s">
        <v>17</v>
      </c>
      <c r="U23" s="30" t="s">
        <v>14</v>
      </c>
      <c r="V23" s="6" t="s">
        <v>10</v>
      </c>
      <c r="W23" s="31">
        <v>0.28999999999999998</v>
      </c>
      <c r="X23" s="31">
        <v>0.28999999999999998</v>
      </c>
      <c r="Y23" s="31"/>
      <c r="Z23" s="31"/>
      <c r="AB23" s="31"/>
      <c r="AC23" s="31"/>
      <c r="AD23" s="31"/>
      <c r="AE23" s="30" t="s">
        <v>73</v>
      </c>
    </row>
    <row r="24" spans="1:31" s="30" customFormat="1" ht="15.75" customHeight="1" x14ac:dyDescent="0.2">
      <c r="A24" s="29" t="s">
        <v>75</v>
      </c>
      <c r="B24" s="30" t="s">
        <v>76</v>
      </c>
      <c r="C24" s="30" t="s">
        <v>69</v>
      </c>
      <c r="D24" t="s">
        <v>69</v>
      </c>
      <c r="E24"/>
      <c r="F24"/>
      <c r="G24" t="s">
        <v>402</v>
      </c>
      <c r="H24" t="s">
        <v>177</v>
      </c>
      <c r="I24" s="38" t="s">
        <v>10</v>
      </c>
      <c r="J24" s="38">
        <v>0</v>
      </c>
      <c r="K24" s="30" t="s">
        <v>9</v>
      </c>
      <c r="L24" s="38" t="s">
        <v>9</v>
      </c>
      <c r="M24" s="38" t="s">
        <v>96</v>
      </c>
      <c r="N24" s="30" t="s">
        <v>9</v>
      </c>
      <c r="O24" s="45" t="s">
        <v>9</v>
      </c>
      <c r="P24" s="45" t="s">
        <v>96</v>
      </c>
      <c r="Q24" s="30" t="s">
        <v>13</v>
      </c>
      <c r="R24" s="38" t="s">
        <v>9</v>
      </c>
      <c r="S24" s="38" t="s">
        <v>96</v>
      </c>
      <c r="T24" s="30" t="s">
        <v>17</v>
      </c>
      <c r="U24" s="30" t="s">
        <v>14</v>
      </c>
      <c r="V24" s="6" t="s">
        <v>10</v>
      </c>
      <c r="W24" s="31">
        <v>0.43</v>
      </c>
      <c r="X24" s="31">
        <v>0.43</v>
      </c>
      <c r="Y24" s="31"/>
      <c r="Z24" s="31"/>
      <c r="AB24" s="31"/>
      <c r="AC24" s="31"/>
      <c r="AD24" s="31"/>
      <c r="AE24" s="30" t="s">
        <v>73</v>
      </c>
    </row>
    <row r="25" spans="1:31" s="30" customFormat="1" ht="15.75" customHeight="1" x14ac:dyDescent="0.2">
      <c r="A25" s="29" t="s">
        <v>77</v>
      </c>
      <c r="B25" s="30" t="s">
        <v>78</v>
      </c>
      <c r="C25" s="30" t="s">
        <v>79</v>
      </c>
      <c r="D25" t="s">
        <v>394</v>
      </c>
      <c r="E25"/>
      <c r="F25"/>
      <c r="G25" t="s">
        <v>392</v>
      </c>
      <c r="H25" t="s">
        <v>177</v>
      </c>
      <c r="I25" s="38" t="s">
        <v>10</v>
      </c>
      <c r="J25" s="38">
        <v>0</v>
      </c>
      <c r="K25" s="30" t="s">
        <v>9</v>
      </c>
      <c r="L25" s="38" t="s">
        <v>9</v>
      </c>
      <c r="M25" s="38" t="s">
        <v>96</v>
      </c>
      <c r="N25" s="30" t="s">
        <v>18</v>
      </c>
      <c r="O25" s="45" t="s">
        <v>10</v>
      </c>
      <c r="P25" s="45">
        <v>0</v>
      </c>
      <c r="Q25" s="30" t="s">
        <v>10</v>
      </c>
      <c r="R25" s="38" t="s">
        <v>10</v>
      </c>
      <c r="S25" s="38">
        <v>0</v>
      </c>
      <c r="T25" s="30" t="s">
        <v>17</v>
      </c>
      <c r="V25" s="6" t="s">
        <v>10</v>
      </c>
      <c r="W25" s="31">
        <v>0.14000000000000001</v>
      </c>
      <c r="X25" s="31">
        <v>0.14000000000000001</v>
      </c>
      <c r="Y25" s="31"/>
      <c r="Z25" s="31"/>
      <c r="AB25" s="31"/>
      <c r="AC25" s="31"/>
      <c r="AD25" s="31"/>
      <c r="AE25" s="30" t="s">
        <v>80</v>
      </c>
    </row>
    <row r="26" spans="1:31" s="6" customFormat="1" ht="15.75" customHeight="1" x14ac:dyDescent="0.2">
      <c r="A26" s="9" t="s">
        <v>81</v>
      </c>
      <c r="B26" s="6" t="s">
        <v>65</v>
      </c>
      <c r="C26" s="6" t="s">
        <v>79</v>
      </c>
      <c r="D26" t="s">
        <v>394</v>
      </c>
      <c r="E26"/>
      <c r="F26"/>
      <c r="G26" t="s">
        <v>392</v>
      </c>
      <c r="H26" t="s">
        <v>177</v>
      </c>
      <c r="I26" s="38" t="s">
        <v>10</v>
      </c>
      <c r="J26" s="38">
        <v>0</v>
      </c>
      <c r="K26" s="6" t="s">
        <v>9</v>
      </c>
      <c r="L26" s="38" t="s">
        <v>9</v>
      </c>
      <c r="M26" s="38" t="s">
        <v>96</v>
      </c>
      <c r="N26" s="6" t="s">
        <v>18</v>
      </c>
      <c r="O26" s="45" t="s">
        <v>10</v>
      </c>
      <c r="P26" s="45">
        <v>0</v>
      </c>
      <c r="Q26" s="6" t="s">
        <v>10</v>
      </c>
      <c r="R26" s="38" t="s">
        <v>10</v>
      </c>
      <c r="S26" s="38">
        <v>0</v>
      </c>
      <c r="U26" s="6" t="s">
        <v>16</v>
      </c>
      <c r="V26" s="6" t="s">
        <v>9</v>
      </c>
      <c r="W26" s="7">
        <v>0</v>
      </c>
      <c r="X26" s="7">
        <v>0</v>
      </c>
      <c r="Y26" s="7">
        <v>0.28999999999999998</v>
      </c>
      <c r="Z26" s="7">
        <v>0.43</v>
      </c>
      <c r="AB26" s="7"/>
      <c r="AC26" s="7"/>
      <c r="AD26" s="7"/>
    </row>
    <row r="27" spans="1:31" s="6" customFormat="1" ht="15.75" customHeight="1" x14ac:dyDescent="0.2">
      <c r="A27" s="9" t="s">
        <v>82</v>
      </c>
      <c r="B27" s="6" t="s">
        <v>83</v>
      </c>
      <c r="C27" s="6" t="s">
        <v>84</v>
      </c>
      <c r="D27" t="s">
        <v>374</v>
      </c>
      <c r="E27"/>
      <c r="F27" t="s">
        <v>383</v>
      </c>
      <c r="G27" t="s">
        <v>392</v>
      </c>
      <c r="H27" t="s">
        <v>177</v>
      </c>
      <c r="I27" s="38" t="s">
        <v>10</v>
      </c>
      <c r="J27" s="38">
        <v>0</v>
      </c>
      <c r="K27" s="6" t="s">
        <v>9</v>
      </c>
      <c r="L27" s="38" t="s">
        <v>9</v>
      </c>
      <c r="M27" s="38" t="s">
        <v>96</v>
      </c>
      <c r="N27" s="6" t="s">
        <v>9</v>
      </c>
      <c r="O27" s="45" t="s">
        <v>9</v>
      </c>
      <c r="P27" s="45" t="s">
        <v>96</v>
      </c>
      <c r="Q27" s="6" t="s">
        <v>10</v>
      </c>
      <c r="R27" s="38" t="s">
        <v>10</v>
      </c>
      <c r="S27" s="38">
        <v>0</v>
      </c>
      <c r="U27" s="6" t="s">
        <v>11</v>
      </c>
      <c r="V27" s="6" t="s">
        <v>9</v>
      </c>
      <c r="W27" s="7">
        <v>0</v>
      </c>
      <c r="X27" s="7">
        <v>0.43</v>
      </c>
      <c r="Y27" s="7"/>
      <c r="Z27" s="7"/>
      <c r="AB27" s="7"/>
      <c r="AC27" s="7"/>
      <c r="AD27" s="7"/>
    </row>
    <row r="28" spans="1:31" s="6" customFormat="1" ht="15.75" customHeight="1" x14ac:dyDescent="0.2">
      <c r="A28" s="9" t="s">
        <v>85</v>
      </c>
      <c r="B28" s="6" t="s">
        <v>86</v>
      </c>
      <c r="C28" s="6" t="s">
        <v>84</v>
      </c>
      <c r="D28" t="s">
        <v>374</v>
      </c>
      <c r="E28"/>
      <c r="F28" t="s">
        <v>383</v>
      </c>
      <c r="G28" t="s">
        <v>392</v>
      </c>
      <c r="H28" t="s">
        <v>177</v>
      </c>
      <c r="I28" s="38" t="s">
        <v>10</v>
      </c>
      <c r="J28" s="38">
        <v>0</v>
      </c>
      <c r="K28" s="6" t="s">
        <v>9</v>
      </c>
      <c r="L28" s="38" t="s">
        <v>9</v>
      </c>
      <c r="M28" s="38" t="s">
        <v>96</v>
      </c>
      <c r="N28" s="6" t="s">
        <v>18</v>
      </c>
      <c r="O28" s="45" t="s">
        <v>10</v>
      </c>
      <c r="P28" s="45">
        <v>0</v>
      </c>
      <c r="Q28" s="6" t="s">
        <v>10</v>
      </c>
      <c r="R28" s="38" t="s">
        <v>10</v>
      </c>
      <c r="S28" s="38">
        <v>0</v>
      </c>
      <c r="U28" s="6" t="s">
        <v>11</v>
      </c>
      <c r="V28" s="6" t="s">
        <v>9</v>
      </c>
      <c r="W28" s="7">
        <v>0</v>
      </c>
      <c r="X28" s="7">
        <v>0.28999999999999998</v>
      </c>
      <c r="Y28" s="7">
        <v>0.28999999999999998</v>
      </c>
      <c r="Z28" s="7">
        <v>0.56999999999999995</v>
      </c>
      <c r="AA28" s="7">
        <v>0.56999999999999995</v>
      </c>
      <c r="AB28" s="7">
        <v>0.56999999999999995</v>
      </c>
      <c r="AC28" s="7">
        <v>0.56999999999999995</v>
      </c>
      <c r="AD28" s="7"/>
      <c r="AE28" s="6" t="s">
        <v>87</v>
      </c>
    </row>
    <row r="29" spans="1:31" s="6" customFormat="1" ht="15.75" customHeight="1" x14ac:dyDescent="0.2">
      <c r="A29" s="9" t="s">
        <v>88</v>
      </c>
      <c r="B29" s="6" t="s">
        <v>89</v>
      </c>
      <c r="C29" s="6" t="s">
        <v>90</v>
      </c>
      <c r="D29" t="s">
        <v>375</v>
      </c>
      <c r="E29"/>
      <c r="F29"/>
      <c r="G29" t="s">
        <v>375</v>
      </c>
      <c r="H29" t="s">
        <v>177</v>
      </c>
      <c r="I29" s="38" t="s">
        <v>10</v>
      </c>
      <c r="J29" s="38">
        <v>0</v>
      </c>
      <c r="K29" s="6" t="s">
        <v>18</v>
      </c>
      <c r="L29" s="38" t="s">
        <v>10</v>
      </c>
      <c r="M29" s="37">
        <v>0</v>
      </c>
      <c r="N29" s="6" t="s">
        <v>9</v>
      </c>
      <c r="O29" s="45" t="s">
        <v>9</v>
      </c>
      <c r="P29" s="45" t="s">
        <v>96</v>
      </c>
      <c r="Q29" s="6" t="s">
        <v>13</v>
      </c>
      <c r="R29" s="38" t="s">
        <v>9</v>
      </c>
      <c r="S29" s="38" t="s">
        <v>96</v>
      </c>
      <c r="T29" s="6" t="s">
        <v>17</v>
      </c>
      <c r="U29" s="6" t="s">
        <v>11</v>
      </c>
      <c r="V29" s="6" t="s">
        <v>9</v>
      </c>
      <c r="W29" s="7">
        <v>0.43</v>
      </c>
      <c r="X29" s="7">
        <v>0.71</v>
      </c>
      <c r="Y29" s="7">
        <v>0.71</v>
      </c>
      <c r="Z29" s="7">
        <v>0.71</v>
      </c>
      <c r="AA29" s="7">
        <v>0.86</v>
      </c>
      <c r="AB29" s="7">
        <v>0.86</v>
      </c>
      <c r="AC29" s="7"/>
      <c r="AD29" s="7"/>
      <c r="AE29" s="6" t="s">
        <v>91</v>
      </c>
    </row>
    <row r="30" spans="1:31" s="30" customFormat="1" ht="15.75" customHeight="1" x14ac:dyDescent="0.2">
      <c r="A30" s="29" t="s">
        <v>92</v>
      </c>
      <c r="B30" s="32" t="s">
        <v>93</v>
      </c>
      <c r="C30" s="30" t="s">
        <v>90</v>
      </c>
      <c r="D30" t="s">
        <v>375</v>
      </c>
      <c r="E30"/>
      <c r="F30"/>
      <c r="G30" t="s">
        <v>375</v>
      </c>
      <c r="H30" t="s">
        <v>177</v>
      </c>
      <c r="I30" s="38" t="s">
        <v>10</v>
      </c>
      <c r="J30" s="38">
        <v>0</v>
      </c>
      <c r="K30" s="30" t="s">
        <v>9</v>
      </c>
      <c r="L30" s="38" t="s">
        <v>9</v>
      </c>
      <c r="M30" s="38" t="s">
        <v>96</v>
      </c>
      <c r="N30" s="30" t="s">
        <v>18</v>
      </c>
      <c r="O30" s="45" t="s">
        <v>10</v>
      </c>
      <c r="P30" s="45">
        <v>0</v>
      </c>
      <c r="Q30" s="30" t="s">
        <v>13</v>
      </c>
      <c r="R30" s="38" t="s">
        <v>9</v>
      </c>
      <c r="S30" s="38" t="s">
        <v>96</v>
      </c>
      <c r="U30" s="30" t="s">
        <v>11</v>
      </c>
      <c r="V30" s="6" t="s">
        <v>10</v>
      </c>
      <c r="W30" s="31">
        <v>0.71</v>
      </c>
      <c r="X30" s="31">
        <v>0.71</v>
      </c>
      <c r="Y30" s="31">
        <v>0.71</v>
      </c>
      <c r="Z30" s="31">
        <v>0.71</v>
      </c>
      <c r="AB30" s="31"/>
      <c r="AC30" s="31"/>
      <c r="AD30" s="31"/>
    </row>
    <row r="31" spans="1:31" s="30" customFormat="1" ht="15.75" customHeight="1" x14ac:dyDescent="0.2">
      <c r="A31" s="29" t="s">
        <v>94</v>
      </c>
      <c r="B31" s="30" t="s">
        <v>93</v>
      </c>
      <c r="C31" s="30" t="s">
        <v>90</v>
      </c>
      <c r="D31" t="s">
        <v>375</v>
      </c>
      <c r="E31"/>
      <c r="F31"/>
      <c r="G31" t="s">
        <v>375</v>
      </c>
      <c r="H31" t="s">
        <v>177</v>
      </c>
      <c r="I31" s="38" t="s">
        <v>10</v>
      </c>
      <c r="J31" s="38">
        <v>0</v>
      </c>
      <c r="K31" s="30" t="s">
        <v>96</v>
      </c>
      <c r="L31" s="38" t="s">
        <v>96</v>
      </c>
      <c r="M31" s="38" t="s">
        <v>96</v>
      </c>
      <c r="N31" s="30" t="s">
        <v>18</v>
      </c>
      <c r="O31" s="45" t="s">
        <v>10</v>
      </c>
      <c r="P31" s="45">
        <v>0</v>
      </c>
      <c r="Q31" s="30" t="s">
        <v>13</v>
      </c>
      <c r="R31" s="38" t="s">
        <v>9</v>
      </c>
      <c r="S31" s="38" t="s">
        <v>96</v>
      </c>
      <c r="U31" s="30" t="s">
        <v>11</v>
      </c>
      <c r="V31" s="6" t="s">
        <v>10</v>
      </c>
      <c r="W31" s="31">
        <v>0.71</v>
      </c>
      <c r="X31" s="31">
        <v>0.71</v>
      </c>
      <c r="Y31" s="31"/>
      <c r="Z31" s="31"/>
      <c r="AB31" s="31"/>
      <c r="AC31" s="31"/>
      <c r="AD31" s="31"/>
      <c r="AE31" s="30" t="s">
        <v>95</v>
      </c>
    </row>
    <row r="32" spans="1:31" s="6" customFormat="1" ht="15.75" customHeight="1" x14ac:dyDescent="0.2">
      <c r="A32" s="9" t="s">
        <v>97</v>
      </c>
      <c r="B32" s="8" t="s">
        <v>99</v>
      </c>
      <c r="C32" s="6" t="s">
        <v>98</v>
      </c>
      <c r="D32" t="s">
        <v>98</v>
      </c>
      <c r="E32"/>
      <c r="F32"/>
      <c r="G32" t="s">
        <v>401</v>
      </c>
      <c r="H32" t="s">
        <v>177</v>
      </c>
      <c r="I32" s="38" t="s">
        <v>9</v>
      </c>
      <c r="J32" s="38" t="s">
        <v>96</v>
      </c>
      <c r="K32" s="6" t="s">
        <v>9</v>
      </c>
      <c r="L32" s="38" t="s">
        <v>9</v>
      </c>
      <c r="M32" s="38" t="s">
        <v>96</v>
      </c>
      <c r="N32" s="6" t="s">
        <v>9</v>
      </c>
      <c r="O32" s="45" t="s">
        <v>9</v>
      </c>
      <c r="P32" s="45" t="s">
        <v>96</v>
      </c>
      <c r="Q32" s="6" t="s">
        <v>13</v>
      </c>
      <c r="R32" s="38" t="s">
        <v>9</v>
      </c>
      <c r="S32" s="38" t="s">
        <v>96</v>
      </c>
      <c r="U32" s="6" t="s">
        <v>11</v>
      </c>
      <c r="V32" s="6" t="s">
        <v>9</v>
      </c>
      <c r="W32" s="7">
        <v>0.43</v>
      </c>
      <c r="X32" s="7">
        <v>0.56999999999999995</v>
      </c>
      <c r="Y32" s="7"/>
      <c r="Z32" s="7"/>
      <c r="AB32" s="7"/>
      <c r="AC32" s="7"/>
      <c r="AD32" s="7"/>
    </row>
    <row r="33" spans="1:31" s="6" customFormat="1" ht="15.75" customHeight="1" x14ac:dyDescent="0.2">
      <c r="A33" s="9" t="s">
        <v>100</v>
      </c>
      <c r="B33" s="8" t="s">
        <v>101</v>
      </c>
      <c r="C33" s="6" t="s">
        <v>98</v>
      </c>
      <c r="D33" t="s">
        <v>98</v>
      </c>
      <c r="E33"/>
      <c r="F33"/>
      <c r="G33" t="s">
        <v>401</v>
      </c>
      <c r="H33" t="s">
        <v>177</v>
      </c>
      <c r="I33" s="38" t="s">
        <v>9</v>
      </c>
      <c r="J33" s="38" t="s">
        <v>96</v>
      </c>
      <c r="K33" s="6" t="s">
        <v>9</v>
      </c>
      <c r="L33" s="38" t="s">
        <v>9</v>
      </c>
      <c r="M33" s="38" t="s">
        <v>96</v>
      </c>
      <c r="N33" s="6" t="s">
        <v>9</v>
      </c>
      <c r="O33" s="45" t="s">
        <v>9</v>
      </c>
      <c r="P33" s="45" t="s">
        <v>96</v>
      </c>
      <c r="Q33" s="6" t="s">
        <v>10</v>
      </c>
      <c r="R33" s="38" t="s">
        <v>10</v>
      </c>
      <c r="S33" s="38">
        <v>0</v>
      </c>
      <c r="U33" s="6" t="s">
        <v>11</v>
      </c>
      <c r="V33" s="6" t="s">
        <v>9</v>
      </c>
      <c r="W33" s="7">
        <v>0</v>
      </c>
      <c r="X33" s="7">
        <v>0</v>
      </c>
      <c r="Y33" s="7">
        <v>0</v>
      </c>
      <c r="Z33" s="7">
        <v>0.14000000000000001</v>
      </c>
      <c r="AA33" s="7">
        <v>0.43</v>
      </c>
      <c r="AB33" s="7"/>
      <c r="AC33" s="7"/>
      <c r="AD33" s="7"/>
      <c r="AE33" s="6" t="s">
        <v>102</v>
      </c>
    </row>
    <row r="34" spans="1:31" ht="15.75" customHeight="1" x14ac:dyDescent="0.2">
      <c r="A34" s="3" t="s">
        <v>104</v>
      </c>
      <c r="B34" s="2" t="s">
        <v>105</v>
      </c>
      <c r="C34" t="s">
        <v>98</v>
      </c>
      <c r="D34" t="s">
        <v>98</v>
      </c>
      <c r="G34" t="s">
        <v>401</v>
      </c>
      <c r="H34" t="s">
        <v>177</v>
      </c>
      <c r="I34" s="38" t="s">
        <v>9</v>
      </c>
      <c r="J34" s="38" t="s">
        <v>96</v>
      </c>
      <c r="K34" t="s">
        <v>9</v>
      </c>
      <c r="L34" s="38" t="s">
        <v>9</v>
      </c>
      <c r="M34" s="38" t="s">
        <v>96</v>
      </c>
      <c r="N34" t="s">
        <v>9</v>
      </c>
      <c r="O34" s="45" t="s">
        <v>9</v>
      </c>
      <c r="P34" s="45" t="s">
        <v>96</v>
      </c>
      <c r="Q34" t="s">
        <v>10</v>
      </c>
      <c r="R34" s="38" t="s">
        <v>10</v>
      </c>
      <c r="S34" s="38">
        <v>0</v>
      </c>
      <c r="U34" t="s">
        <v>14</v>
      </c>
      <c r="V34" s="6" t="s">
        <v>10</v>
      </c>
      <c r="W34" s="1">
        <v>0.43</v>
      </c>
      <c r="Z34" s="1"/>
      <c r="AB34" s="1"/>
      <c r="AC34" s="1"/>
      <c r="AD34" s="1"/>
      <c r="AE34" t="s">
        <v>106</v>
      </c>
    </row>
    <row r="35" spans="1:31" s="19" customFormat="1" ht="15.75" customHeight="1" x14ac:dyDescent="0.2">
      <c r="A35" s="18" t="s">
        <v>107</v>
      </c>
      <c r="B35" s="27" t="s">
        <v>108</v>
      </c>
      <c r="C35" s="19" t="s">
        <v>109</v>
      </c>
      <c r="D35" t="s">
        <v>109</v>
      </c>
      <c r="E35"/>
      <c r="F35"/>
      <c r="G35" t="s">
        <v>401</v>
      </c>
      <c r="H35" t="s">
        <v>177</v>
      </c>
      <c r="I35" s="38" t="s">
        <v>9</v>
      </c>
      <c r="J35" s="38" t="s">
        <v>96</v>
      </c>
      <c r="K35" s="19" t="s">
        <v>9</v>
      </c>
      <c r="L35" s="38" t="s">
        <v>9</v>
      </c>
      <c r="M35" s="38" t="s">
        <v>96</v>
      </c>
      <c r="O35" s="45" t="s">
        <v>96</v>
      </c>
      <c r="P35" s="45" t="s">
        <v>96</v>
      </c>
      <c r="Q35" s="19" t="s">
        <v>10</v>
      </c>
      <c r="R35" s="38" t="s">
        <v>10</v>
      </c>
      <c r="S35" s="38">
        <v>0</v>
      </c>
      <c r="T35" s="19" t="s">
        <v>17</v>
      </c>
      <c r="U35" s="19" t="s">
        <v>14</v>
      </c>
      <c r="V35" s="6" t="s">
        <v>10</v>
      </c>
      <c r="W35" s="21">
        <v>0</v>
      </c>
      <c r="X35" s="21">
        <v>0</v>
      </c>
      <c r="Y35" s="21"/>
      <c r="Z35" s="21"/>
      <c r="AB35" s="21"/>
      <c r="AC35" s="21"/>
      <c r="AD35" s="21"/>
      <c r="AE35" s="19" t="s">
        <v>110</v>
      </c>
    </row>
    <row r="36" spans="1:31" s="6" customFormat="1" ht="15.75" customHeight="1" x14ac:dyDescent="0.2">
      <c r="A36" s="9" t="s">
        <v>112</v>
      </c>
      <c r="B36" s="8" t="s">
        <v>111</v>
      </c>
      <c r="C36" s="6" t="s">
        <v>109</v>
      </c>
      <c r="D36" t="s">
        <v>109</v>
      </c>
      <c r="E36"/>
      <c r="F36"/>
      <c r="G36" t="s">
        <v>401</v>
      </c>
      <c r="H36" t="s">
        <v>177</v>
      </c>
      <c r="I36" s="38" t="s">
        <v>10</v>
      </c>
      <c r="J36" s="38">
        <v>0</v>
      </c>
      <c r="K36" s="6" t="s">
        <v>9</v>
      </c>
      <c r="L36" s="38" t="s">
        <v>9</v>
      </c>
      <c r="M36" s="38" t="s">
        <v>96</v>
      </c>
      <c r="N36" s="6" t="s">
        <v>9</v>
      </c>
      <c r="O36" s="45" t="s">
        <v>9</v>
      </c>
      <c r="P36" s="45" t="s">
        <v>96</v>
      </c>
      <c r="Q36" s="6" t="s">
        <v>10</v>
      </c>
      <c r="R36" s="38" t="s">
        <v>10</v>
      </c>
      <c r="S36" s="38">
        <v>0</v>
      </c>
      <c r="U36" s="6" t="s">
        <v>11</v>
      </c>
      <c r="V36" s="6" t="s">
        <v>9</v>
      </c>
      <c r="W36" s="7">
        <v>0</v>
      </c>
      <c r="X36" s="7">
        <v>0</v>
      </c>
      <c r="Y36" s="7">
        <v>0.28999999999999998</v>
      </c>
      <c r="Z36" s="7">
        <v>0.86</v>
      </c>
      <c r="AA36" s="7">
        <v>1</v>
      </c>
      <c r="AB36" s="7"/>
      <c r="AC36" s="7"/>
      <c r="AD36" s="7"/>
      <c r="AE36" s="6" t="s">
        <v>113</v>
      </c>
    </row>
    <row r="37" spans="1:31" s="19" customFormat="1" ht="15.75" customHeight="1" x14ac:dyDescent="0.2">
      <c r="A37" s="18" t="s">
        <v>114</v>
      </c>
      <c r="B37" s="27" t="s">
        <v>115</v>
      </c>
      <c r="C37" s="19" t="s">
        <v>109</v>
      </c>
      <c r="D37" t="s">
        <v>109</v>
      </c>
      <c r="E37"/>
      <c r="F37"/>
      <c r="G37" t="s">
        <v>401</v>
      </c>
      <c r="H37" t="s">
        <v>177</v>
      </c>
      <c r="I37" s="38" t="s">
        <v>9</v>
      </c>
      <c r="J37" s="38" t="s">
        <v>96</v>
      </c>
      <c r="K37" s="19" t="s">
        <v>9</v>
      </c>
      <c r="L37" s="38" t="s">
        <v>9</v>
      </c>
      <c r="M37" s="38" t="s">
        <v>96</v>
      </c>
      <c r="N37" s="19" t="s">
        <v>18</v>
      </c>
      <c r="O37" s="45" t="s">
        <v>10</v>
      </c>
      <c r="P37" s="45">
        <v>0</v>
      </c>
      <c r="Q37" s="19" t="s">
        <v>13</v>
      </c>
      <c r="R37" s="38" t="s">
        <v>9</v>
      </c>
      <c r="S37" s="38" t="s">
        <v>96</v>
      </c>
      <c r="U37" s="19" t="s">
        <v>14</v>
      </c>
      <c r="V37" s="6" t="s">
        <v>10</v>
      </c>
      <c r="W37" s="21">
        <v>0.14000000000000001</v>
      </c>
      <c r="X37" s="21">
        <v>0.14000000000000001</v>
      </c>
      <c r="Y37" s="21">
        <v>0.14000000000000001</v>
      </c>
      <c r="Z37" s="21"/>
      <c r="AB37" s="21"/>
      <c r="AC37" s="21"/>
      <c r="AD37" s="21"/>
    </row>
    <row r="38" spans="1:31" s="12" customFormat="1" ht="15.75" customHeight="1" x14ac:dyDescent="0.2">
      <c r="A38" s="17" t="s">
        <v>116</v>
      </c>
      <c r="B38" s="14" t="s">
        <v>117</v>
      </c>
      <c r="C38" s="12" t="s">
        <v>109</v>
      </c>
      <c r="D38" t="s">
        <v>109</v>
      </c>
      <c r="E38"/>
      <c r="F38"/>
      <c r="G38" t="s">
        <v>401</v>
      </c>
      <c r="H38" t="s">
        <v>177</v>
      </c>
      <c r="I38" s="38" t="s">
        <v>10</v>
      </c>
      <c r="J38" s="38">
        <v>0</v>
      </c>
      <c r="K38" s="12" t="s">
        <v>9</v>
      </c>
      <c r="L38" s="38" t="s">
        <v>9</v>
      </c>
      <c r="M38" s="38" t="s">
        <v>96</v>
      </c>
      <c r="N38" s="12" t="s">
        <v>9</v>
      </c>
      <c r="O38" s="45" t="s">
        <v>9</v>
      </c>
      <c r="P38" s="45" t="s">
        <v>96</v>
      </c>
      <c r="Q38" s="12" t="s">
        <v>10</v>
      </c>
      <c r="R38" s="38" t="s">
        <v>10</v>
      </c>
      <c r="S38" s="38">
        <v>0</v>
      </c>
      <c r="U38" s="12" t="s">
        <v>16</v>
      </c>
      <c r="V38" s="6" t="s">
        <v>10</v>
      </c>
      <c r="W38" s="13">
        <v>0</v>
      </c>
      <c r="X38" s="13">
        <v>0</v>
      </c>
      <c r="Y38" s="13">
        <v>0</v>
      </c>
      <c r="Z38" s="13">
        <v>0</v>
      </c>
      <c r="AB38" s="13"/>
      <c r="AC38" s="13"/>
      <c r="AD38" s="13"/>
    </row>
    <row r="39" spans="1:31" s="19" customFormat="1" ht="15.75" customHeight="1" x14ac:dyDescent="0.2">
      <c r="A39" s="18" t="s">
        <v>118</v>
      </c>
      <c r="B39" s="19" t="s">
        <v>54</v>
      </c>
      <c r="C39" s="19" t="s">
        <v>119</v>
      </c>
      <c r="D39" t="s">
        <v>377</v>
      </c>
      <c r="E39"/>
      <c r="F39" t="s">
        <v>383</v>
      </c>
      <c r="G39" t="s">
        <v>96</v>
      </c>
      <c r="H39" t="s">
        <v>177</v>
      </c>
      <c r="I39" s="38" t="s">
        <v>9</v>
      </c>
      <c r="J39" s="38" t="s">
        <v>96</v>
      </c>
      <c r="K39" s="19" t="s">
        <v>9</v>
      </c>
      <c r="L39" s="38" t="s">
        <v>9</v>
      </c>
      <c r="M39" s="38" t="s">
        <v>96</v>
      </c>
      <c r="N39" s="19" t="s">
        <v>9</v>
      </c>
      <c r="O39" s="45" t="s">
        <v>9</v>
      </c>
      <c r="P39" s="45" t="s">
        <v>96</v>
      </c>
      <c r="Q39" s="19" t="s">
        <v>10</v>
      </c>
      <c r="R39" s="38" t="s">
        <v>10</v>
      </c>
      <c r="S39" s="38">
        <v>0</v>
      </c>
      <c r="U39" s="19" t="s">
        <v>14</v>
      </c>
      <c r="V39" s="6" t="s">
        <v>10</v>
      </c>
      <c r="W39" s="21">
        <v>0.86</v>
      </c>
      <c r="X39" s="21">
        <v>0.86</v>
      </c>
      <c r="Y39" s="21"/>
      <c r="Z39" s="21"/>
      <c r="AB39" s="21"/>
      <c r="AC39" s="21"/>
      <c r="AD39" s="21"/>
      <c r="AE39" s="19" t="s">
        <v>120</v>
      </c>
    </row>
    <row r="40" spans="1:31" s="6" customFormat="1" ht="15.75" customHeight="1" x14ac:dyDescent="0.2">
      <c r="A40" s="9" t="s">
        <v>121</v>
      </c>
      <c r="B40" s="6" t="s">
        <v>28</v>
      </c>
      <c r="C40" s="6" t="s">
        <v>122</v>
      </c>
      <c r="D40" t="s">
        <v>376</v>
      </c>
      <c r="E40"/>
      <c r="F40" t="s">
        <v>383</v>
      </c>
      <c r="G40" t="s">
        <v>401</v>
      </c>
      <c r="H40" t="s">
        <v>189</v>
      </c>
      <c r="I40" s="38" t="s">
        <v>9</v>
      </c>
      <c r="J40" s="38" t="s">
        <v>96</v>
      </c>
      <c r="K40" s="6" t="s">
        <v>9</v>
      </c>
      <c r="L40" s="38" t="s">
        <v>9</v>
      </c>
      <c r="M40" s="38" t="s">
        <v>96</v>
      </c>
      <c r="N40" s="6" t="s">
        <v>18</v>
      </c>
      <c r="O40" s="45" t="s">
        <v>10</v>
      </c>
      <c r="P40" s="45">
        <v>0</v>
      </c>
      <c r="Q40" s="6" t="s">
        <v>13</v>
      </c>
      <c r="R40" s="38" t="s">
        <v>9</v>
      </c>
      <c r="S40" s="38" t="s">
        <v>96</v>
      </c>
      <c r="T40" s="6" t="s">
        <v>17</v>
      </c>
      <c r="U40" s="6" t="s">
        <v>16</v>
      </c>
      <c r="V40" s="6" t="s">
        <v>9</v>
      </c>
      <c r="W40" s="7">
        <v>0.43</v>
      </c>
      <c r="X40" s="7">
        <v>0.71</v>
      </c>
      <c r="Y40" s="7">
        <v>0.86</v>
      </c>
      <c r="Z40" s="7">
        <v>0.86</v>
      </c>
      <c r="AA40" s="7">
        <v>0.86</v>
      </c>
      <c r="AB40" s="7"/>
      <c r="AC40" s="7"/>
      <c r="AD40" s="7"/>
    </row>
    <row r="41" spans="1:31" s="6" customFormat="1" ht="15.75" customHeight="1" x14ac:dyDescent="0.2">
      <c r="A41" s="9" t="s">
        <v>123</v>
      </c>
      <c r="B41" s="8" t="s">
        <v>86</v>
      </c>
      <c r="C41" s="6" t="s">
        <v>124</v>
      </c>
      <c r="D41" t="s">
        <v>128</v>
      </c>
      <c r="E41"/>
      <c r="F41" t="s">
        <v>383</v>
      </c>
      <c r="G41" t="s">
        <v>392</v>
      </c>
      <c r="H41" t="s">
        <v>177</v>
      </c>
      <c r="I41" s="38" t="s">
        <v>10</v>
      </c>
      <c r="J41" s="38">
        <v>0</v>
      </c>
      <c r="K41" s="6" t="s">
        <v>9</v>
      </c>
      <c r="L41" s="38" t="s">
        <v>9</v>
      </c>
      <c r="M41" s="38" t="s">
        <v>96</v>
      </c>
      <c r="N41" s="6" t="s">
        <v>18</v>
      </c>
      <c r="O41" s="45" t="s">
        <v>10</v>
      </c>
      <c r="P41" s="45">
        <v>0</v>
      </c>
      <c r="Q41" s="6" t="s">
        <v>13</v>
      </c>
      <c r="R41" s="38" t="s">
        <v>9</v>
      </c>
      <c r="S41" s="38" t="s">
        <v>96</v>
      </c>
      <c r="T41" s="6" t="s">
        <v>125</v>
      </c>
      <c r="U41" s="6" t="s">
        <v>16</v>
      </c>
      <c r="V41" s="6" t="s">
        <v>9</v>
      </c>
      <c r="W41" s="7">
        <v>0.28999999999999998</v>
      </c>
      <c r="X41" s="7">
        <v>0.43</v>
      </c>
      <c r="Y41" s="7">
        <v>0.43</v>
      </c>
      <c r="Z41" s="7">
        <v>0.43</v>
      </c>
      <c r="AB41" s="7"/>
      <c r="AC41" s="7"/>
      <c r="AD41" s="7"/>
      <c r="AE41" s="6" t="s">
        <v>126</v>
      </c>
    </row>
    <row r="42" spans="1:31" s="6" customFormat="1" ht="15.75" customHeight="1" x14ac:dyDescent="0.2">
      <c r="A42" s="9" t="s">
        <v>127</v>
      </c>
      <c r="B42" s="8" t="s">
        <v>65</v>
      </c>
      <c r="C42" s="6" t="s">
        <v>128</v>
      </c>
      <c r="D42" t="s">
        <v>128</v>
      </c>
      <c r="E42"/>
      <c r="F42"/>
      <c r="G42" t="s">
        <v>392</v>
      </c>
      <c r="H42" t="s">
        <v>177</v>
      </c>
      <c r="I42" s="38" t="s">
        <v>10</v>
      </c>
      <c r="J42" s="38">
        <v>0</v>
      </c>
      <c r="K42" s="6" t="s">
        <v>9</v>
      </c>
      <c r="L42" s="38" t="s">
        <v>9</v>
      </c>
      <c r="M42" s="38" t="s">
        <v>96</v>
      </c>
      <c r="N42" s="6" t="s">
        <v>9</v>
      </c>
      <c r="O42" s="45" t="s">
        <v>9</v>
      </c>
      <c r="P42" s="45" t="s">
        <v>96</v>
      </c>
      <c r="Q42" s="6" t="s">
        <v>13</v>
      </c>
      <c r="R42" s="38" t="s">
        <v>9</v>
      </c>
      <c r="S42" s="38" t="s">
        <v>96</v>
      </c>
      <c r="U42" s="6" t="s">
        <v>11</v>
      </c>
      <c r="V42" s="6" t="s">
        <v>9</v>
      </c>
      <c r="W42" s="7">
        <v>0.14000000000000001</v>
      </c>
      <c r="X42" s="7">
        <v>0.28999999999999998</v>
      </c>
      <c r="Y42" s="7">
        <v>0.28999999999999998</v>
      </c>
      <c r="Z42" s="7">
        <v>0.28999999999999998</v>
      </c>
      <c r="AA42" s="7">
        <v>0.28999999999999998</v>
      </c>
      <c r="AB42" s="7"/>
      <c r="AC42" s="7"/>
      <c r="AD42" s="7"/>
      <c r="AE42" s="6" t="s">
        <v>129</v>
      </c>
    </row>
    <row r="43" spans="1:31" s="19" customFormat="1" ht="15.75" customHeight="1" x14ac:dyDescent="0.2">
      <c r="A43" s="18" t="s">
        <v>130</v>
      </c>
      <c r="B43" s="27" t="s">
        <v>65</v>
      </c>
      <c r="C43" s="19" t="s">
        <v>128</v>
      </c>
      <c r="D43" t="s">
        <v>128</v>
      </c>
      <c r="E43"/>
      <c r="F43"/>
      <c r="G43" t="s">
        <v>392</v>
      </c>
      <c r="H43" t="s">
        <v>189</v>
      </c>
      <c r="I43" s="38" t="s">
        <v>10</v>
      </c>
      <c r="J43" s="38">
        <v>0</v>
      </c>
      <c r="K43" s="19" t="s">
        <v>9</v>
      </c>
      <c r="L43" s="38" t="s">
        <v>9</v>
      </c>
      <c r="M43" s="38" t="s">
        <v>96</v>
      </c>
      <c r="N43" s="19" t="s">
        <v>9</v>
      </c>
      <c r="O43" s="45" t="s">
        <v>9</v>
      </c>
      <c r="P43" s="45" t="s">
        <v>96</v>
      </c>
      <c r="Q43" s="19" t="s">
        <v>10</v>
      </c>
      <c r="R43" s="38" t="s">
        <v>10</v>
      </c>
      <c r="S43" s="38">
        <v>0</v>
      </c>
      <c r="U43" s="19" t="s">
        <v>14</v>
      </c>
      <c r="V43" s="6" t="s">
        <v>10</v>
      </c>
      <c r="W43" s="21">
        <v>0</v>
      </c>
      <c r="X43" s="21">
        <v>0</v>
      </c>
      <c r="Y43" s="21">
        <v>0</v>
      </c>
      <c r="Z43" s="21"/>
      <c r="AB43" s="21"/>
      <c r="AC43" s="21"/>
      <c r="AD43" s="21"/>
    </row>
    <row r="44" spans="1:31" s="19" customFormat="1" ht="15.75" customHeight="1" x14ac:dyDescent="0.2">
      <c r="A44" s="18" t="s">
        <v>131</v>
      </c>
      <c r="B44" s="27" t="s">
        <v>86</v>
      </c>
      <c r="C44" s="19" t="s">
        <v>132</v>
      </c>
      <c r="D44" t="s">
        <v>144</v>
      </c>
      <c r="E44"/>
      <c r="F44" t="s">
        <v>383</v>
      </c>
      <c r="G44" t="s">
        <v>392</v>
      </c>
      <c r="H44" t="s">
        <v>177</v>
      </c>
      <c r="I44" s="38" t="s">
        <v>9</v>
      </c>
      <c r="J44" s="38" t="s">
        <v>96</v>
      </c>
      <c r="K44" s="19" t="s">
        <v>9</v>
      </c>
      <c r="L44" s="38" t="s">
        <v>9</v>
      </c>
      <c r="M44" s="38" t="s">
        <v>96</v>
      </c>
      <c r="N44" s="19" t="s">
        <v>10</v>
      </c>
      <c r="O44" s="45" t="s">
        <v>10</v>
      </c>
      <c r="P44" s="45">
        <v>0</v>
      </c>
      <c r="Q44" s="19" t="s">
        <v>9</v>
      </c>
      <c r="R44" s="38" t="s">
        <v>9</v>
      </c>
      <c r="S44" s="38" t="s">
        <v>96</v>
      </c>
      <c r="U44" s="19" t="s">
        <v>16</v>
      </c>
      <c r="V44" s="6" t="s">
        <v>10</v>
      </c>
      <c r="W44" s="21">
        <v>0.56999999999999995</v>
      </c>
      <c r="X44" s="21">
        <v>0.56999999999999995</v>
      </c>
      <c r="Y44" s="21"/>
      <c r="Z44" s="21"/>
      <c r="AB44" s="21"/>
      <c r="AC44" s="21"/>
      <c r="AD44" s="21"/>
      <c r="AE44" s="19" t="s">
        <v>137</v>
      </c>
    </row>
    <row r="45" spans="1:31" s="6" customFormat="1" ht="15.75" customHeight="1" x14ac:dyDescent="0.2">
      <c r="A45" s="9" t="s">
        <v>133</v>
      </c>
      <c r="B45" s="8" t="s">
        <v>86</v>
      </c>
      <c r="C45" s="6" t="s">
        <v>132</v>
      </c>
      <c r="D45" t="s">
        <v>144</v>
      </c>
      <c r="E45"/>
      <c r="F45" t="s">
        <v>383</v>
      </c>
      <c r="G45" t="s">
        <v>392</v>
      </c>
      <c r="H45" t="s">
        <v>177</v>
      </c>
      <c r="I45" s="38" t="s">
        <v>9</v>
      </c>
      <c r="J45" s="38" t="s">
        <v>96</v>
      </c>
      <c r="K45" s="6" t="s">
        <v>9</v>
      </c>
      <c r="L45" s="38" t="s">
        <v>9</v>
      </c>
      <c r="M45" s="38" t="s">
        <v>96</v>
      </c>
      <c r="N45" s="6" t="s">
        <v>9</v>
      </c>
      <c r="O45" s="45" t="s">
        <v>9</v>
      </c>
      <c r="P45" s="45" t="s">
        <v>96</v>
      </c>
      <c r="Q45" s="6" t="s">
        <v>13</v>
      </c>
      <c r="R45" s="38" t="s">
        <v>9</v>
      </c>
      <c r="S45" s="38" t="s">
        <v>96</v>
      </c>
      <c r="U45" s="6" t="s">
        <v>16</v>
      </c>
      <c r="V45" s="6" t="s">
        <v>9</v>
      </c>
      <c r="W45" s="7">
        <v>0.56999999999999995</v>
      </c>
      <c r="X45" s="7">
        <v>0.56999999999999995</v>
      </c>
      <c r="Y45" s="7">
        <v>0.71</v>
      </c>
      <c r="Z45" s="7"/>
      <c r="AB45" s="7"/>
      <c r="AC45" s="7"/>
      <c r="AD45" s="7"/>
    </row>
    <row r="46" spans="1:31" s="6" customFormat="1" ht="15.75" customHeight="1" x14ac:dyDescent="0.2">
      <c r="A46" s="9" t="s">
        <v>134</v>
      </c>
      <c r="B46" s="8" t="s">
        <v>135</v>
      </c>
      <c r="C46" s="6" t="s">
        <v>132</v>
      </c>
      <c r="D46" t="s">
        <v>144</v>
      </c>
      <c r="E46"/>
      <c r="F46" t="s">
        <v>383</v>
      </c>
      <c r="G46" t="s">
        <v>392</v>
      </c>
      <c r="H46" t="s">
        <v>177</v>
      </c>
      <c r="I46" s="38" t="s">
        <v>9</v>
      </c>
      <c r="J46" s="38" t="s">
        <v>96</v>
      </c>
      <c r="K46" s="6" t="s">
        <v>9</v>
      </c>
      <c r="L46" s="38" t="s">
        <v>9</v>
      </c>
      <c r="M46" s="38" t="s">
        <v>96</v>
      </c>
      <c r="N46" s="6" t="s">
        <v>9</v>
      </c>
      <c r="O46" s="45" t="s">
        <v>9</v>
      </c>
      <c r="P46" s="45" t="s">
        <v>96</v>
      </c>
      <c r="Q46" s="6" t="s">
        <v>13</v>
      </c>
      <c r="R46" s="38" t="s">
        <v>9</v>
      </c>
      <c r="S46" s="38" t="s">
        <v>96</v>
      </c>
      <c r="U46" s="6" t="s">
        <v>16</v>
      </c>
      <c r="V46" s="6" t="s">
        <v>9</v>
      </c>
      <c r="W46" s="7">
        <v>0.56999999999999995</v>
      </c>
      <c r="X46" s="7">
        <v>0.56999999999999995</v>
      </c>
      <c r="Y46" s="7">
        <v>0.71</v>
      </c>
      <c r="Z46" s="7"/>
      <c r="AB46" s="7"/>
      <c r="AC46" s="7"/>
      <c r="AD46" s="7"/>
    </row>
    <row r="47" spans="1:31" s="6" customFormat="1" ht="15.75" customHeight="1" x14ac:dyDescent="0.2">
      <c r="A47" s="9" t="s">
        <v>141</v>
      </c>
      <c r="B47" s="6" t="s">
        <v>86</v>
      </c>
      <c r="C47" s="6" t="s">
        <v>136</v>
      </c>
      <c r="D47" t="s">
        <v>144</v>
      </c>
      <c r="E47"/>
      <c r="F47" t="s">
        <v>383</v>
      </c>
      <c r="G47" t="s">
        <v>392</v>
      </c>
      <c r="H47" t="s">
        <v>177</v>
      </c>
      <c r="I47" s="38" t="s">
        <v>9</v>
      </c>
      <c r="J47" s="38" t="s">
        <v>96</v>
      </c>
      <c r="L47" s="38" t="s">
        <v>96</v>
      </c>
      <c r="M47" s="38" t="s">
        <v>96</v>
      </c>
      <c r="N47" s="6" t="s">
        <v>18</v>
      </c>
      <c r="O47" s="45" t="s">
        <v>10</v>
      </c>
      <c r="P47" s="45">
        <v>0</v>
      </c>
      <c r="Q47" s="6" t="s">
        <v>10</v>
      </c>
      <c r="R47" s="38" t="s">
        <v>10</v>
      </c>
      <c r="S47" s="38">
        <v>0</v>
      </c>
      <c r="T47" s="6" t="s">
        <v>2</v>
      </c>
      <c r="U47" s="6" t="s">
        <v>14</v>
      </c>
      <c r="V47" s="6" t="s">
        <v>10</v>
      </c>
      <c r="W47" s="7">
        <v>0.56999999999999995</v>
      </c>
      <c r="Z47" s="7"/>
      <c r="AB47" s="7"/>
      <c r="AC47" s="7"/>
      <c r="AD47" s="7"/>
    </row>
    <row r="48" spans="1:31" s="6" customFormat="1" ht="15.75" customHeight="1" x14ac:dyDescent="0.2">
      <c r="A48" s="9" t="s">
        <v>140</v>
      </c>
      <c r="B48" s="8" t="s">
        <v>138</v>
      </c>
      <c r="C48" s="6" t="s">
        <v>132</v>
      </c>
      <c r="D48" t="s">
        <v>144</v>
      </c>
      <c r="E48"/>
      <c r="F48" t="s">
        <v>383</v>
      </c>
      <c r="G48" t="s">
        <v>392</v>
      </c>
      <c r="H48" t="s">
        <v>177</v>
      </c>
      <c r="I48" s="38" t="s">
        <v>10</v>
      </c>
      <c r="J48" s="38">
        <v>0</v>
      </c>
      <c r="K48" s="6" t="s">
        <v>9</v>
      </c>
      <c r="L48" s="38" t="s">
        <v>9</v>
      </c>
      <c r="M48" s="38" t="s">
        <v>96</v>
      </c>
      <c r="N48" s="6" t="s">
        <v>9</v>
      </c>
      <c r="O48" s="45" t="s">
        <v>9</v>
      </c>
      <c r="P48" s="45" t="s">
        <v>96</v>
      </c>
      <c r="Q48" s="6" t="s">
        <v>13</v>
      </c>
      <c r="R48" s="38" t="s">
        <v>9</v>
      </c>
      <c r="S48" s="38" t="s">
        <v>96</v>
      </c>
      <c r="U48" s="6" t="s">
        <v>11</v>
      </c>
      <c r="V48" s="6" t="s">
        <v>9</v>
      </c>
      <c r="W48" s="7">
        <v>0.43</v>
      </c>
      <c r="X48" s="7">
        <v>0.56999999999999995</v>
      </c>
      <c r="Y48" s="7">
        <v>0.56999999999999995</v>
      </c>
      <c r="Z48" s="7"/>
      <c r="AB48" s="7"/>
      <c r="AC48" s="7"/>
      <c r="AD48" s="7"/>
      <c r="AE48" s="6" t="s">
        <v>139</v>
      </c>
    </row>
    <row r="49" spans="1:31" s="19" customFormat="1" ht="15.75" customHeight="1" x14ac:dyDescent="0.2">
      <c r="A49" s="18" t="s">
        <v>134</v>
      </c>
      <c r="B49" s="27" t="s">
        <v>135</v>
      </c>
      <c r="C49" s="19" t="s">
        <v>142</v>
      </c>
      <c r="D49" t="s">
        <v>144</v>
      </c>
      <c r="E49"/>
      <c r="F49" t="s">
        <v>382</v>
      </c>
      <c r="G49" t="s">
        <v>392</v>
      </c>
      <c r="H49" t="s">
        <v>177</v>
      </c>
      <c r="I49" s="38" t="s">
        <v>10</v>
      </c>
      <c r="J49" s="38">
        <v>0</v>
      </c>
      <c r="K49" s="19" t="s">
        <v>9</v>
      </c>
      <c r="L49" s="38" t="s">
        <v>9</v>
      </c>
      <c r="M49" s="38" t="s">
        <v>96</v>
      </c>
      <c r="N49" s="19" t="s">
        <v>18</v>
      </c>
      <c r="O49" s="45" t="s">
        <v>10</v>
      </c>
      <c r="P49" s="45">
        <v>0</v>
      </c>
      <c r="Q49" s="19" t="s">
        <v>13</v>
      </c>
      <c r="R49" s="38" t="s">
        <v>9</v>
      </c>
      <c r="S49" s="38" t="s">
        <v>96</v>
      </c>
      <c r="U49" s="19" t="s">
        <v>16</v>
      </c>
      <c r="V49" s="6" t="s">
        <v>10</v>
      </c>
      <c r="W49" s="21">
        <v>0.56999999999999995</v>
      </c>
      <c r="X49" s="21">
        <v>0.56999999999999995</v>
      </c>
      <c r="Y49" s="21">
        <v>0.56999999999999995</v>
      </c>
      <c r="Z49" s="21"/>
      <c r="AB49" s="21"/>
      <c r="AC49" s="21"/>
      <c r="AD49" s="21"/>
    </row>
    <row r="50" spans="1:31" s="15" customFormat="1" ht="15.75" customHeight="1" x14ac:dyDescent="0.2">
      <c r="A50" s="23" t="s">
        <v>143</v>
      </c>
      <c r="B50" s="28" t="s">
        <v>145</v>
      </c>
      <c r="C50" s="15" t="s">
        <v>144</v>
      </c>
      <c r="D50" t="s">
        <v>144</v>
      </c>
      <c r="E50"/>
      <c r="F50"/>
      <c r="G50" t="s">
        <v>392</v>
      </c>
      <c r="H50" t="s">
        <v>177</v>
      </c>
      <c r="I50" s="38" t="s">
        <v>10</v>
      </c>
      <c r="J50" s="38">
        <v>0</v>
      </c>
      <c r="K50" s="15" t="s">
        <v>9</v>
      </c>
      <c r="L50" s="38" t="s">
        <v>9</v>
      </c>
      <c r="M50" s="38" t="s">
        <v>96</v>
      </c>
      <c r="N50" s="15" t="s">
        <v>9</v>
      </c>
      <c r="O50" s="45" t="s">
        <v>9</v>
      </c>
      <c r="P50" s="45" t="s">
        <v>96</v>
      </c>
      <c r="Q50" s="15" t="s">
        <v>13</v>
      </c>
      <c r="R50" s="38" t="s">
        <v>9</v>
      </c>
      <c r="S50" s="38" t="s">
        <v>96</v>
      </c>
      <c r="U50" s="15" t="s">
        <v>11</v>
      </c>
      <c r="V50"/>
      <c r="W50" s="16">
        <v>0.43</v>
      </c>
      <c r="X50" s="16">
        <v>0.28999999999999998</v>
      </c>
      <c r="Y50" s="16"/>
      <c r="Z50" s="16"/>
      <c r="AB50" s="16"/>
      <c r="AC50" s="16"/>
      <c r="AD50" s="16"/>
    </row>
    <row r="51" spans="1:31" ht="15.75" customHeight="1" x14ac:dyDescent="0.2">
      <c r="A51" s="3" t="s">
        <v>362</v>
      </c>
      <c r="B51" s="2" t="s">
        <v>365</v>
      </c>
      <c r="C51" t="s">
        <v>144</v>
      </c>
      <c r="D51" t="s">
        <v>144</v>
      </c>
      <c r="G51" t="s">
        <v>392</v>
      </c>
      <c r="H51" t="s">
        <v>177</v>
      </c>
      <c r="I51" s="38" t="s">
        <v>10</v>
      </c>
      <c r="J51" s="38">
        <v>0</v>
      </c>
      <c r="K51" t="s">
        <v>13</v>
      </c>
      <c r="L51" s="38" t="s">
        <v>9</v>
      </c>
      <c r="M51" s="38" t="s">
        <v>96</v>
      </c>
      <c r="N51" t="s">
        <v>18</v>
      </c>
      <c r="O51" s="45" t="s">
        <v>10</v>
      </c>
      <c r="P51" s="45">
        <v>0</v>
      </c>
      <c r="Q51" t="s">
        <v>13</v>
      </c>
      <c r="R51" s="38" t="s">
        <v>9</v>
      </c>
      <c r="S51" s="38" t="s">
        <v>96</v>
      </c>
      <c r="T51" t="s">
        <v>363</v>
      </c>
      <c r="V51" s="6" t="s">
        <v>10</v>
      </c>
      <c r="W51" s="1">
        <v>0.14000000000000001</v>
      </c>
      <c r="Z51" s="1"/>
      <c r="AB51" s="1"/>
      <c r="AC51" s="1"/>
      <c r="AD51" s="1"/>
      <c r="AE51" t="s">
        <v>364</v>
      </c>
    </row>
    <row r="52" spans="1:31" s="19" customFormat="1" ht="15.75" customHeight="1" x14ac:dyDescent="0.2">
      <c r="A52" s="18" t="s">
        <v>133</v>
      </c>
      <c r="B52" s="27" t="s">
        <v>86</v>
      </c>
      <c r="C52" s="19" t="s">
        <v>142</v>
      </c>
      <c r="D52" t="s">
        <v>144</v>
      </c>
      <c r="E52"/>
      <c r="F52" t="s">
        <v>382</v>
      </c>
      <c r="G52" t="s">
        <v>392</v>
      </c>
      <c r="H52" t="s">
        <v>177</v>
      </c>
      <c r="I52" s="38" t="s">
        <v>10</v>
      </c>
      <c r="J52" s="38">
        <v>0</v>
      </c>
      <c r="K52" s="19" t="s">
        <v>9</v>
      </c>
      <c r="L52" s="38" t="s">
        <v>9</v>
      </c>
      <c r="M52" s="38" t="s">
        <v>96</v>
      </c>
      <c r="N52" s="19" t="s">
        <v>18</v>
      </c>
      <c r="O52" s="45" t="s">
        <v>10</v>
      </c>
      <c r="P52" s="45">
        <v>0</v>
      </c>
      <c r="Q52" s="19" t="s">
        <v>13</v>
      </c>
      <c r="R52" s="38" t="s">
        <v>9</v>
      </c>
      <c r="S52" s="38" t="s">
        <v>96</v>
      </c>
      <c r="U52" s="19" t="s">
        <v>16</v>
      </c>
      <c r="V52" s="6" t="s">
        <v>10</v>
      </c>
      <c r="W52" s="21">
        <v>0.56999999999999995</v>
      </c>
      <c r="X52" s="21">
        <v>0.56999999999999995</v>
      </c>
      <c r="Y52" s="21">
        <v>0.56999999999999995</v>
      </c>
    </row>
    <row r="53" spans="1:31" s="19" customFormat="1" ht="15.75" customHeight="1" x14ac:dyDescent="0.2">
      <c r="A53" s="18" t="s">
        <v>141</v>
      </c>
      <c r="B53" s="27" t="s">
        <v>86</v>
      </c>
      <c r="C53" s="19" t="s">
        <v>146</v>
      </c>
      <c r="D53" t="s">
        <v>144</v>
      </c>
      <c r="E53"/>
      <c r="F53" t="s">
        <v>382</v>
      </c>
      <c r="G53" t="s">
        <v>392</v>
      </c>
      <c r="H53" t="s">
        <v>177</v>
      </c>
      <c r="I53" s="38" t="s">
        <v>10</v>
      </c>
      <c r="J53" s="38">
        <v>0</v>
      </c>
      <c r="K53" s="19" t="s">
        <v>9</v>
      </c>
      <c r="L53" s="38" t="s">
        <v>9</v>
      </c>
      <c r="M53" s="38" t="s">
        <v>96</v>
      </c>
      <c r="N53" s="19" t="s">
        <v>18</v>
      </c>
      <c r="O53" s="45" t="s">
        <v>10</v>
      </c>
      <c r="P53" s="45">
        <v>0</v>
      </c>
      <c r="Q53" s="19" t="s">
        <v>10</v>
      </c>
      <c r="R53" s="38" t="s">
        <v>10</v>
      </c>
      <c r="S53" s="38">
        <v>0</v>
      </c>
      <c r="U53" s="19" t="s">
        <v>11</v>
      </c>
      <c r="V53" s="6" t="s">
        <v>10</v>
      </c>
      <c r="W53" s="21">
        <v>0.56999999999999995</v>
      </c>
      <c r="X53" s="21">
        <v>0.56999999999999995</v>
      </c>
      <c r="Y53" s="21">
        <v>0.56999999999999995</v>
      </c>
      <c r="Z53" s="21"/>
      <c r="AB53" s="21"/>
      <c r="AC53" s="21"/>
      <c r="AD53" s="21"/>
    </row>
    <row r="54" spans="1:31" s="19" customFormat="1" ht="15.75" customHeight="1" x14ac:dyDescent="0.2">
      <c r="A54" s="18" t="s">
        <v>147</v>
      </c>
      <c r="B54" s="19" t="s">
        <v>148</v>
      </c>
      <c r="C54" s="19" t="s">
        <v>149</v>
      </c>
      <c r="D54" t="s">
        <v>144</v>
      </c>
      <c r="E54"/>
      <c r="F54" t="s">
        <v>382</v>
      </c>
      <c r="G54" t="s">
        <v>392</v>
      </c>
      <c r="H54" t="s">
        <v>177</v>
      </c>
      <c r="I54" s="38" t="s">
        <v>9</v>
      </c>
      <c r="J54" s="38" t="s">
        <v>96</v>
      </c>
      <c r="K54" s="19" t="s">
        <v>9</v>
      </c>
      <c r="L54" s="38" t="s">
        <v>9</v>
      </c>
      <c r="M54" s="38" t="s">
        <v>96</v>
      </c>
      <c r="N54" s="19" t="s">
        <v>9</v>
      </c>
      <c r="O54" s="45" t="s">
        <v>9</v>
      </c>
      <c r="P54" s="45" t="s">
        <v>96</v>
      </c>
      <c r="Q54" s="19" t="s">
        <v>13</v>
      </c>
      <c r="R54" s="38" t="s">
        <v>9</v>
      </c>
      <c r="S54" s="38" t="s">
        <v>96</v>
      </c>
      <c r="U54" s="19" t="s">
        <v>14</v>
      </c>
      <c r="V54" s="6" t="s">
        <v>10</v>
      </c>
      <c r="W54" s="21">
        <v>0.43</v>
      </c>
      <c r="X54" s="21">
        <v>0.43</v>
      </c>
      <c r="Y54" s="21"/>
      <c r="Z54" s="21"/>
      <c r="AB54" s="21"/>
      <c r="AC54" s="21"/>
      <c r="AD54" s="21"/>
    </row>
    <row r="55" spans="1:31" ht="15.75" customHeight="1" x14ac:dyDescent="0.2">
      <c r="A55" s="3" t="s">
        <v>150</v>
      </c>
      <c r="B55" s="2" t="s">
        <v>151</v>
      </c>
      <c r="C55" t="s">
        <v>144</v>
      </c>
      <c r="D55" t="s">
        <v>144</v>
      </c>
      <c r="G55" t="s">
        <v>392</v>
      </c>
      <c r="H55" t="s">
        <v>177</v>
      </c>
      <c r="I55" s="38" t="s">
        <v>10</v>
      </c>
      <c r="J55" s="38">
        <v>0</v>
      </c>
      <c r="K55" t="s">
        <v>9</v>
      </c>
      <c r="L55" s="38" t="s">
        <v>9</v>
      </c>
      <c r="M55" s="38" t="s">
        <v>96</v>
      </c>
      <c r="N55" t="s">
        <v>9</v>
      </c>
      <c r="O55" s="45" t="s">
        <v>9</v>
      </c>
      <c r="P55" s="45" t="s">
        <v>96</v>
      </c>
      <c r="Q55" t="s">
        <v>13</v>
      </c>
      <c r="R55" s="38" t="s">
        <v>9</v>
      </c>
      <c r="S55" s="38" t="s">
        <v>96</v>
      </c>
      <c r="V55" s="6" t="s">
        <v>10</v>
      </c>
      <c r="W55" s="1">
        <v>0.28999999999999998</v>
      </c>
      <c r="Z55" s="1"/>
      <c r="AB55" s="1"/>
      <c r="AC55" s="1"/>
      <c r="AD55" s="1"/>
      <c r="AE55" t="s">
        <v>152</v>
      </c>
    </row>
    <row r="56" spans="1:31" s="6" customFormat="1" ht="15.75" customHeight="1" x14ac:dyDescent="0.2">
      <c r="A56" s="9" t="s">
        <v>153</v>
      </c>
      <c r="B56" s="8" t="s">
        <v>154</v>
      </c>
      <c r="C56" s="6" t="s">
        <v>144</v>
      </c>
      <c r="D56" t="s">
        <v>144</v>
      </c>
      <c r="E56"/>
      <c r="F56"/>
      <c r="G56" t="s">
        <v>392</v>
      </c>
      <c r="H56" t="s">
        <v>177</v>
      </c>
      <c r="I56" s="38" t="s">
        <v>10</v>
      </c>
      <c r="J56" s="38">
        <v>0</v>
      </c>
      <c r="K56" s="6" t="s">
        <v>9</v>
      </c>
      <c r="L56" s="38" t="s">
        <v>9</v>
      </c>
      <c r="M56" s="38" t="s">
        <v>96</v>
      </c>
      <c r="N56" s="6" t="s">
        <v>18</v>
      </c>
      <c r="O56" s="45" t="s">
        <v>10</v>
      </c>
      <c r="P56" s="45">
        <v>0</v>
      </c>
      <c r="Q56" s="6" t="s">
        <v>13</v>
      </c>
      <c r="R56" s="38" t="s">
        <v>9</v>
      </c>
      <c r="S56" s="38" t="s">
        <v>96</v>
      </c>
      <c r="U56" s="6" t="s">
        <v>11</v>
      </c>
      <c r="V56" s="6" t="s">
        <v>9</v>
      </c>
      <c r="W56" s="7">
        <v>0</v>
      </c>
      <c r="X56" s="7">
        <v>0</v>
      </c>
      <c r="Y56" s="7">
        <v>0</v>
      </c>
      <c r="Z56" s="7">
        <v>0.43</v>
      </c>
      <c r="AA56" s="7">
        <v>0.43</v>
      </c>
      <c r="AB56" s="7">
        <v>0.56999999999999995</v>
      </c>
      <c r="AC56" s="7"/>
      <c r="AD56" s="7"/>
      <c r="AE56" s="6" t="s">
        <v>155</v>
      </c>
    </row>
    <row r="57" spans="1:31" s="19" customFormat="1" ht="15.75" customHeight="1" x14ac:dyDescent="0.2">
      <c r="A57" s="18" t="s">
        <v>156</v>
      </c>
      <c r="B57" s="19" t="s">
        <v>50</v>
      </c>
      <c r="C57" s="19" t="s">
        <v>103</v>
      </c>
      <c r="D57" t="s">
        <v>98</v>
      </c>
      <c r="E57"/>
      <c r="F57" t="s">
        <v>383</v>
      </c>
      <c r="G57" t="s">
        <v>401</v>
      </c>
      <c r="H57" t="s">
        <v>189</v>
      </c>
      <c r="I57" s="38" t="s">
        <v>9</v>
      </c>
      <c r="J57" s="38" t="s">
        <v>96</v>
      </c>
      <c r="L57" s="38" t="s">
        <v>96</v>
      </c>
      <c r="M57" s="38" t="s">
        <v>96</v>
      </c>
      <c r="N57" s="19" t="s">
        <v>18</v>
      </c>
      <c r="O57" s="45" t="s">
        <v>10</v>
      </c>
      <c r="P57" s="45">
        <v>0</v>
      </c>
      <c r="Q57" s="19" t="s">
        <v>10</v>
      </c>
      <c r="R57" s="38" t="s">
        <v>10</v>
      </c>
      <c r="S57" s="38">
        <v>0</v>
      </c>
      <c r="V57" s="6" t="s">
        <v>10</v>
      </c>
      <c r="W57" s="21">
        <v>0.56999999999999995</v>
      </c>
      <c r="X57" s="21">
        <v>0.56999999999999995</v>
      </c>
      <c r="Y57" s="21"/>
      <c r="Z57" s="21"/>
      <c r="AB57" s="21"/>
      <c r="AC57" s="21"/>
      <c r="AD57" s="21"/>
      <c r="AE57" s="19" t="s">
        <v>157</v>
      </c>
    </row>
    <row r="58" spans="1:31" ht="15.75" customHeight="1" x14ac:dyDescent="0.2">
      <c r="A58" s="3" t="s">
        <v>158</v>
      </c>
      <c r="B58" t="s">
        <v>50</v>
      </c>
      <c r="C58" t="s">
        <v>159</v>
      </c>
      <c r="D58" t="s">
        <v>377</v>
      </c>
      <c r="F58" t="s">
        <v>387</v>
      </c>
      <c r="I58" s="38" t="s">
        <v>10</v>
      </c>
      <c r="J58" s="38">
        <v>0</v>
      </c>
      <c r="K58" t="s">
        <v>9</v>
      </c>
      <c r="L58" s="38" t="s">
        <v>9</v>
      </c>
      <c r="M58" s="38" t="s">
        <v>96</v>
      </c>
      <c r="N58" t="s">
        <v>18</v>
      </c>
      <c r="O58" s="45" t="s">
        <v>10</v>
      </c>
      <c r="P58" s="45">
        <v>0</v>
      </c>
      <c r="Q58" t="s">
        <v>10</v>
      </c>
      <c r="R58" s="38" t="s">
        <v>10</v>
      </c>
      <c r="S58" s="38">
        <v>0</v>
      </c>
      <c r="U58" t="s">
        <v>14</v>
      </c>
      <c r="V58" s="6" t="s">
        <v>10</v>
      </c>
      <c r="W58" s="1">
        <v>0</v>
      </c>
      <c r="Z58" s="1"/>
      <c r="AB58" s="1"/>
      <c r="AC58" s="1"/>
      <c r="AD58" s="1"/>
      <c r="AE58" t="s">
        <v>160</v>
      </c>
    </row>
    <row r="59" spans="1:31" ht="15.75" customHeight="1" x14ac:dyDescent="0.2">
      <c r="A59" s="3" t="s">
        <v>161</v>
      </c>
      <c r="B59" t="s">
        <v>138</v>
      </c>
      <c r="C59" t="s">
        <v>162</v>
      </c>
      <c r="D59" t="s">
        <v>378</v>
      </c>
      <c r="F59" t="s">
        <v>383</v>
      </c>
      <c r="G59" t="s">
        <v>398</v>
      </c>
      <c r="H59" t="s">
        <v>189</v>
      </c>
      <c r="I59" s="38" t="s">
        <v>10</v>
      </c>
      <c r="J59" s="38">
        <v>0</v>
      </c>
      <c r="K59" t="s">
        <v>10</v>
      </c>
      <c r="L59" s="38" t="s">
        <v>10</v>
      </c>
      <c r="M59" s="37">
        <v>0</v>
      </c>
      <c r="N59" t="s">
        <v>9</v>
      </c>
      <c r="O59" s="45" t="s">
        <v>9</v>
      </c>
      <c r="P59" s="45" t="s">
        <v>96</v>
      </c>
      <c r="Q59" t="s">
        <v>13</v>
      </c>
      <c r="R59" s="38" t="s">
        <v>9</v>
      </c>
      <c r="S59" s="38" t="s">
        <v>96</v>
      </c>
      <c r="T59" t="s">
        <v>366</v>
      </c>
      <c r="V59" s="6" t="s">
        <v>10</v>
      </c>
      <c r="W59" s="1">
        <v>1</v>
      </c>
      <c r="Z59" s="1"/>
      <c r="AB59" s="1"/>
      <c r="AC59" s="1"/>
      <c r="AD59" s="1"/>
      <c r="AE59" t="s">
        <v>163</v>
      </c>
    </row>
    <row r="60" spans="1:31" ht="15.75" customHeight="1" x14ac:dyDescent="0.2">
      <c r="A60" s="3" t="s">
        <v>164</v>
      </c>
      <c r="B60" t="s">
        <v>165</v>
      </c>
      <c r="C60" t="s">
        <v>166</v>
      </c>
      <c r="D60" t="s">
        <v>395</v>
      </c>
      <c r="E60" t="s">
        <v>396</v>
      </c>
      <c r="F60" t="s">
        <v>383</v>
      </c>
      <c r="G60" t="s">
        <v>401</v>
      </c>
      <c r="H60" t="s">
        <v>177</v>
      </c>
      <c r="I60" s="38" t="s">
        <v>9</v>
      </c>
      <c r="J60" s="38" t="s">
        <v>96</v>
      </c>
      <c r="K60" t="s">
        <v>9</v>
      </c>
      <c r="L60" s="38" t="s">
        <v>9</v>
      </c>
      <c r="M60" s="38" t="s">
        <v>96</v>
      </c>
      <c r="N60" t="s">
        <v>18</v>
      </c>
      <c r="O60" s="45" t="s">
        <v>10</v>
      </c>
      <c r="P60" s="45">
        <v>0</v>
      </c>
      <c r="Q60" t="s">
        <v>10</v>
      </c>
      <c r="R60" s="38" t="s">
        <v>10</v>
      </c>
      <c r="S60" s="38">
        <v>0</v>
      </c>
      <c r="V60" s="6" t="s">
        <v>10</v>
      </c>
      <c r="W60" s="1">
        <v>0.86</v>
      </c>
      <c r="Z60" s="1"/>
      <c r="AB60" s="1"/>
      <c r="AC60" s="1"/>
      <c r="AD60" s="1"/>
      <c r="AE60" t="s">
        <v>152</v>
      </c>
    </row>
    <row r="61" spans="1:31" s="25" customFormat="1" ht="15.75" customHeight="1" x14ac:dyDescent="0.2">
      <c r="A61" s="24" t="s">
        <v>57</v>
      </c>
      <c r="B61" s="25" t="s">
        <v>167</v>
      </c>
      <c r="C61" s="25" t="s">
        <v>168</v>
      </c>
      <c r="D61" t="s">
        <v>109</v>
      </c>
      <c r="E61" t="s">
        <v>397</v>
      </c>
      <c r="F61" t="s">
        <v>383</v>
      </c>
      <c r="G61" t="s">
        <v>401</v>
      </c>
      <c r="H61" t="s">
        <v>177</v>
      </c>
      <c r="I61" s="38" t="s">
        <v>10</v>
      </c>
      <c r="J61" s="38">
        <v>0</v>
      </c>
      <c r="K61" s="25" t="s">
        <v>9</v>
      </c>
      <c r="L61" s="38" t="s">
        <v>9</v>
      </c>
      <c r="M61" s="38" t="s">
        <v>96</v>
      </c>
      <c r="N61" s="25" t="s">
        <v>18</v>
      </c>
      <c r="O61" s="45" t="s">
        <v>10</v>
      </c>
      <c r="P61" s="45">
        <v>0</v>
      </c>
      <c r="Q61" s="25" t="s">
        <v>10</v>
      </c>
      <c r="R61" s="38" t="s">
        <v>10</v>
      </c>
      <c r="S61" s="38">
        <v>0</v>
      </c>
      <c r="U61" s="25" t="s">
        <v>14</v>
      </c>
      <c r="V61" s="34" t="s">
        <v>435</v>
      </c>
      <c r="W61" s="26">
        <v>0.56999999999999995</v>
      </c>
      <c r="X61" s="26">
        <v>0.56999999999999995</v>
      </c>
      <c r="Y61" s="26">
        <v>0.56999999999999995</v>
      </c>
      <c r="Z61" s="26"/>
      <c r="AB61" s="26"/>
      <c r="AC61" s="26"/>
      <c r="AD61" s="26"/>
    </row>
    <row r="62" spans="1:31" s="15" customFormat="1" ht="15.75" customHeight="1" x14ac:dyDescent="0.2">
      <c r="A62" s="23" t="s">
        <v>169</v>
      </c>
      <c r="B62" s="15" t="s">
        <v>170</v>
      </c>
      <c r="C62" s="15" t="s">
        <v>171</v>
      </c>
      <c r="D62" t="s">
        <v>109</v>
      </c>
      <c r="E62" t="s">
        <v>389</v>
      </c>
      <c r="F62" t="s">
        <v>383</v>
      </c>
      <c r="G62" t="s">
        <v>401</v>
      </c>
      <c r="H62" t="s">
        <v>177</v>
      </c>
      <c r="I62" s="38" t="s">
        <v>9</v>
      </c>
      <c r="J62" s="38" t="s">
        <v>96</v>
      </c>
      <c r="K62" s="15" t="s">
        <v>9</v>
      </c>
      <c r="L62" s="38" t="s">
        <v>9</v>
      </c>
      <c r="M62" s="38" t="s">
        <v>96</v>
      </c>
      <c r="N62" s="15" t="s">
        <v>9</v>
      </c>
      <c r="O62" s="45" t="s">
        <v>9</v>
      </c>
      <c r="P62" s="45" t="s">
        <v>96</v>
      </c>
      <c r="Q62" s="15" t="s">
        <v>13</v>
      </c>
      <c r="R62" s="38" t="s">
        <v>9</v>
      </c>
      <c r="S62" s="38" t="s">
        <v>96</v>
      </c>
      <c r="U62" s="15" t="s">
        <v>11</v>
      </c>
      <c r="V62" s="6" t="s">
        <v>10</v>
      </c>
      <c r="W62" s="16">
        <v>0.86</v>
      </c>
      <c r="X62" s="16">
        <v>1</v>
      </c>
      <c r="Y62" s="16">
        <v>0.28999999999999998</v>
      </c>
      <c r="Z62" s="16">
        <v>0.28999999999999998</v>
      </c>
      <c r="AB62" s="16"/>
      <c r="AC62" s="16"/>
      <c r="AD62" s="16"/>
      <c r="AE62" s="15" t="s">
        <v>172</v>
      </c>
    </row>
    <row r="63" spans="1:31" ht="15.75" customHeight="1" x14ac:dyDescent="0.2">
      <c r="A63" s="3" t="s">
        <v>173</v>
      </c>
      <c r="B63" t="s">
        <v>170</v>
      </c>
      <c r="C63" t="s">
        <v>174</v>
      </c>
      <c r="D63" t="s">
        <v>109</v>
      </c>
      <c r="F63" t="s">
        <v>383</v>
      </c>
      <c r="G63" t="s">
        <v>401</v>
      </c>
      <c r="H63" t="s">
        <v>177</v>
      </c>
      <c r="I63" s="38" t="s">
        <v>9</v>
      </c>
      <c r="J63" s="38" t="s">
        <v>96</v>
      </c>
      <c r="K63" t="s">
        <v>9</v>
      </c>
      <c r="L63" s="38" t="s">
        <v>9</v>
      </c>
      <c r="M63" s="38" t="s">
        <v>96</v>
      </c>
      <c r="N63" t="s">
        <v>18</v>
      </c>
      <c r="O63" s="45" t="s">
        <v>10</v>
      </c>
      <c r="P63" s="45">
        <v>0</v>
      </c>
      <c r="Q63" t="s">
        <v>10</v>
      </c>
      <c r="R63" s="38" t="s">
        <v>10</v>
      </c>
      <c r="S63" s="38">
        <v>0</v>
      </c>
      <c r="V63" s="6" t="s">
        <v>10</v>
      </c>
      <c r="W63" s="1">
        <v>0.28999999999999998</v>
      </c>
      <c r="Z63" s="1"/>
      <c r="AB63" s="1"/>
      <c r="AC63" s="1"/>
      <c r="AD63" s="1"/>
      <c r="AE63" t="s">
        <v>175</v>
      </c>
    </row>
    <row r="64" spans="1:31" ht="15.75" customHeight="1" x14ac:dyDescent="0.2">
      <c r="A64" s="3" t="s">
        <v>367</v>
      </c>
      <c r="B64" t="s">
        <v>170</v>
      </c>
      <c r="C64" t="s">
        <v>368</v>
      </c>
      <c r="D64" t="s">
        <v>389</v>
      </c>
      <c r="E64" t="s">
        <v>390</v>
      </c>
      <c r="F64" t="s">
        <v>383</v>
      </c>
      <c r="G64" t="s">
        <v>398</v>
      </c>
      <c r="H64" t="s">
        <v>177</v>
      </c>
      <c r="I64" s="38" t="s">
        <v>9</v>
      </c>
      <c r="J64" s="38" t="s">
        <v>96</v>
      </c>
      <c r="K64" t="s">
        <v>9</v>
      </c>
      <c r="L64" s="38" t="s">
        <v>9</v>
      </c>
      <c r="M64" s="38" t="s">
        <v>96</v>
      </c>
      <c r="N64" t="s">
        <v>18</v>
      </c>
      <c r="O64" s="45" t="s">
        <v>10</v>
      </c>
      <c r="P64" s="45">
        <v>0</v>
      </c>
      <c r="Q64" t="s">
        <v>10</v>
      </c>
      <c r="R64" s="38" t="s">
        <v>10</v>
      </c>
      <c r="S64" s="38">
        <v>0</v>
      </c>
      <c r="V64" s="6" t="s">
        <v>10</v>
      </c>
      <c r="W64" s="1">
        <v>0</v>
      </c>
      <c r="Z64" s="1"/>
      <c r="AB64" s="1"/>
      <c r="AC64" s="1"/>
      <c r="AD64" s="1"/>
      <c r="AE64" t="s">
        <v>175</v>
      </c>
    </row>
    <row r="65" spans="1:26" s="12" customFormat="1" ht="15.75" customHeight="1" x14ac:dyDescent="0.2">
      <c r="A65" s="17" t="s">
        <v>176</v>
      </c>
      <c r="C65" s="12" t="s">
        <v>190</v>
      </c>
      <c r="D65" t="s">
        <v>190</v>
      </c>
      <c r="E65"/>
      <c r="F65"/>
      <c r="G65" t="s">
        <v>399</v>
      </c>
      <c r="H65" t="s">
        <v>177</v>
      </c>
      <c r="I65" s="38" t="s">
        <v>9</v>
      </c>
      <c r="J65" s="37">
        <v>1</v>
      </c>
      <c r="K65" s="17" t="s">
        <v>281</v>
      </c>
      <c r="L65" s="38" t="s">
        <v>9</v>
      </c>
      <c r="M65" s="38">
        <v>1</v>
      </c>
      <c r="N65" s="12" t="s">
        <v>280</v>
      </c>
      <c r="O65" s="45" t="s">
        <v>9</v>
      </c>
      <c r="P65" s="45">
        <v>1</v>
      </c>
      <c r="Q65" s="17" t="s">
        <v>279</v>
      </c>
      <c r="R65" s="37" t="s">
        <v>9</v>
      </c>
      <c r="S65" s="37">
        <v>2</v>
      </c>
      <c r="T65" s="12" t="s">
        <v>238</v>
      </c>
      <c r="U65" s="12" t="s">
        <v>178</v>
      </c>
      <c r="V65" s="6" t="s">
        <v>10</v>
      </c>
      <c r="W65" s="13">
        <v>1</v>
      </c>
      <c r="X65" s="13">
        <v>1</v>
      </c>
      <c r="Y65" s="13">
        <v>1</v>
      </c>
      <c r="Z65" s="13">
        <v>1</v>
      </c>
    </row>
    <row r="66" spans="1:26" s="6" customFormat="1" ht="15.75" customHeight="1" x14ac:dyDescent="0.2">
      <c r="A66" s="9" t="s">
        <v>179</v>
      </c>
      <c r="C66" s="6" t="s">
        <v>190</v>
      </c>
      <c r="D66" t="s">
        <v>190</v>
      </c>
      <c r="E66"/>
      <c r="F66"/>
      <c r="G66" t="s">
        <v>399</v>
      </c>
      <c r="H66" t="s">
        <v>177</v>
      </c>
      <c r="I66" s="38" t="s">
        <v>9</v>
      </c>
      <c r="J66" s="37">
        <v>1</v>
      </c>
      <c r="K66" s="6" t="s">
        <v>282</v>
      </c>
      <c r="L66" s="38" t="s">
        <v>9</v>
      </c>
      <c r="M66" s="38">
        <v>1</v>
      </c>
      <c r="N66" s="6" t="s">
        <v>283</v>
      </c>
      <c r="O66" s="45" t="s">
        <v>9</v>
      </c>
      <c r="P66" s="45">
        <v>1</v>
      </c>
      <c r="Q66" s="9" t="s">
        <v>279</v>
      </c>
      <c r="R66" s="37" t="s">
        <v>9</v>
      </c>
      <c r="S66" s="37">
        <v>2</v>
      </c>
      <c r="T66" s="6" t="s">
        <v>284</v>
      </c>
      <c r="U66" s="6" t="s">
        <v>180</v>
      </c>
      <c r="V66" s="6" t="s">
        <v>9</v>
      </c>
      <c r="W66" s="7">
        <v>0.71</v>
      </c>
      <c r="X66" s="7">
        <v>1</v>
      </c>
      <c r="Y66" s="7">
        <v>1</v>
      </c>
      <c r="Z66" s="7">
        <v>1</v>
      </c>
    </row>
    <row r="67" spans="1:26" s="6" customFormat="1" ht="15.75" customHeight="1" x14ac:dyDescent="0.2">
      <c r="A67" s="9" t="s">
        <v>181</v>
      </c>
      <c r="C67" s="6" t="s">
        <v>190</v>
      </c>
      <c r="D67" t="s">
        <v>190</v>
      </c>
      <c r="E67"/>
      <c r="F67"/>
      <c r="G67" t="s">
        <v>399</v>
      </c>
      <c r="H67" t="s">
        <v>177</v>
      </c>
      <c r="I67" s="38" t="s">
        <v>9</v>
      </c>
      <c r="J67" s="38" t="s">
        <v>96</v>
      </c>
      <c r="K67" s="9" t="s">
        <v>281</v>
      </c>
      <c r="L67" s="38" t="s">
        <v>9</v>
      </c>
      <c r="M67" s="38">
        <v>1</v>
      </c>
      <c r="O67" s="45" t="s">
        <v>96</v>
      </c>
      <c r="P67" s="45" t="s">
        <v>96</v>
      </c>
      <c r="Q67" s="9" t="s">
        <v>279</v>
      </c>
      <c r="R67" s="37" t="s">
        <v>9</v>
      </c>
      <c r="S67" s="37">
        <v>2</v>
      </c>
      <c r="T67" s="6" t="s">
        <v>238</v>
      </c>
      <c r="U67" s="6" t="s">
        <v>182</v>
      </c>
      <c r="V67" s="6" t="s">
        <v>9</v>
      </c>
      <c r="W67" s="7">
        <v>0.71</v>
      </c>
      <c r="X67" s="7">
        <v>0.86</v>
      </c>
      <c r="Y67" s="7">
        <v>0.86</v>
      </c>
    </row>
    <row r="68" spans="1:26" ht="15.75" customHeight="1" x14ac:dyDescent="0.2">
      <c r="A68" s="3" t="s">
        <v>183</v>
      </c>
      <c r="C68" t="s">
        <v>190</v>
      </c>
      <c r="D68" t="s">
        <v>190</v>
      </c>
      <c r="G68" t="s">
        <v>399</v>
      </c>
      <c r="H68" t="s">
        <v>177</v>
      </c>
      <c r="I68" s="38" t="s">
        <v>9</v>
      </c>
      <c r="J68" s="38" t="s">
        <v>96</v>
      </c>
      <c r="K68" s="5" t="s">
        <v>285</v>
      </c>
      <c r="L68" s="38" t="s">
        <v>9</v>
      </c>
      <c r="M68" s="38">
        <v>1</v>
      </c>
      <c r="N68"/>
      <c r="O68" s="45" t="s">
        <v>96</v>
      </c>
      <c r="P68" s="45" t="s">
        <v>96</v>
      </c>
      <c r="R68" t="s">
        <v>96</v>
      </c>
      <c r="S68" t="s">
        <v>96</v>
      </c>
      <c r="T68" t="s">
        <v>238</v>
      </c>
      <c r="V68" s="6" t="s">
        <v>10</v>
      </c>
      <c r="W68" s="1">
        <v>1</v>
      </c>
    </row>
    <row r="69" spans="1:26" s="19" customFormat="1" ht="15.75" customHeight="1" x14ac:dyDescent="0.2">
      <c r="A69" s="18" t="s">
        <v>184</v>
      </c>
      <c r="C69" s="19" t="s">
        <v>190</v>
      </c>
      <c r="D69" t="s">
        <v>190</v>
      </c>
      <c r="E69"/>
      <c r="F69"/>
      <c r="G69" t="s">
        <v>399</v>
      </c>
      <c r="H69" t="s">
        <v>177</v>
      </c>
      <c r="I69" s="38" t="s">
        <v>9</v>
      </c>
      <c r="J69" s="37">
        <v>1</v>
      </c>
      <c r="K69" s="20" t="s">
        <v>286</v>
      </c>
      <c r="L69" s="38" t="s">
        <v>9</v>
      </c>
      <c r="M69" s="38">
        <v>1</v>
      </c>
      <c r="O69" s="45" t="s">
        <v>96</v>
      </c>
      <c r="P69" s="45" t="s">
        <v>96</v>
      </c>
      <c r="Q69" s="18" t="s">
        <v>287</v>
      </c>
      <c r="R69" s="37" t="s">
        <v>9</v>
      </c>
      <c r="S69" s="37">
        <v>1</v>
      </c>
      <c r="T69" s="19" t="s">
        <v>238</v>
      </c>
      <c r="U69" s="19" t="s">
        <v>182</v>
      </c>
      <c r="V69" s="6" t="s">
        <v>10</v>
      </c>
      <c r="W69" s="21">
        <v>0.56999999999999995</v>
      </c>
      <c r="X69" s="21">
        <v>0.56999999999999995</v>
      </c>
      <c r="Y69" s="21" t="s">
        <v>238</v>
      </c>
    </row>
    <row r="70" spans="1:26" ht="15.75" customHeight="1" x14ac:dyDescent="0.2">
      <c r="A70" s="3" t="s">
        <v>185</v>
      </c>
      <c r="C70" t="s">
        <v>190</v>
      </c>
      <c r="D70" t="s">
        <v>190</v>
      </c>
      <c r="G70" t="s">
        <v>399</v>
      </c>
      <c r="H70" t="s">
        <v>177</v>
      </c>
      <c r="I70" s="38" t="s">
        <v>9</v>
      </c>
      <c r="J70" s="38" t="s">
        <v>96</v>
      </c>
      <c r="K70" s="3" t="s">
        <v>288</v>
      </c>
      <c r="L70" s="38" t="s">
        <v>9</v>
      </c>
      <c r="M70" s="38">
        <v>1</v>
      </c>
      <c r="N70"/>
      <c r="O70" s="45" t="s">
        <v>96</v>
      </c>
      <c r="P70" s="45" t="s">
        <v>96</v>
      </c>
      <c r="R70" t="s">
        <v>96</v>
      </c>
      <c r="S70" t="s">
        <v>96</v>
      </c>
      <c r="T70" t="s">
        <v>238</v>
      </c>
      <c r="U70" t="s">
        <v>182</v>
      </c>
      <c r="V70" s="6" t="s">
        <v>10</v>
      </c>
      <c r="W70" s="1">
        <v>1</v>
      </c>
    </row>
    <row r="71" spans="1:26" s="19" customFormat="1" ht="15.75" customHeight="1" x14ac:dyDescent="0.2">
      <c r="A71" s="18" t="s">
        <v>186</v>
      </c>
      <c r="C71" s="19" t="s">
        <v>190</v>
      </c>
      <c r="D71" t="s">
        <v>190</v>
      </c>
      <c r="E71"/>
      <c r="F71"/>
      <c r="G71" t="s">
        <v>399</v>
      </c>
      <c r="H71" t="s">
        <v>177</v>
      </c>
      <c r="I71" s="38" t="s">
        <v>9</v>
      </c>
      <c r="J71" s="37">
        <v>1</v>
      </c>
      <c r="L71" s="38" t="s">
        <v>96</v>
      </c>
      <c r="M71" s="38" t="s">
        <v>96</v>
      </c>
      <c r="O71" s="45" t="s">
        <v>96</v>
      </c>
      <c r="P71" s="45" t="s">
        <v>96</v>
      </c>
      <c r="Q71" s="18" t="s">
        <v>279</v>
      </c>
      <c r="R71" s="37" t="s">
        <v>9</v>
      </c>
      <c r="S71" s="37">
        <v>2</v>
      </c>
      <c r="T71" s="19" t="s">
        <v>238</v>
      </c>
      <c r="U71" s="19" t="s">
        <v>180</v>
      </c>
      <c r="V71" s="6" t="s">
        <v>10</v>
      </c>
      <c r="W71" s="21">
        <v>1</v>
      </c>
      <c r="X71" s="21">
        <v>1</v>
      </c>
      <c r="Y71" s="21">
        <v>1</v>
      </c>
      <c r="Z71" s="21">
        <v>1</v>
      </c>
    </row>
    <row r="72" spans="1:26" s="19" customFormat="1" ht="15.75" customHeight="1" x14ac:dyDescent="0.2">
      <c r="A72" s="18" t="s">
        <v>187</v>
      </c>
      <c r="C72" s="19" t="s">
        <v>190</v>
      </c>
      <c r="D72" t="s">
        <v>190</v>
      </c>
      <c r="E72"/>
      <c r="F72"/>
      <c r="G72" t="s">
        <v>399</v>
      </c>
      <c r="H72" t="s">
        <v>177</v>
      </c>
      <c r="I72" s="38" t="s">
        <v>9</v>
      </c>
      <c r="J72" s="37">
        <v>1</v>
      </c>
      <c r="K72" s="20" t="s">
        <v>289</v>
      </c>
      <c r="L72" s="38" t="s">
        <v>9</v>
      </c>
      <c r="M72" s="38">
        <v>1</v>
      </c>
      <c r="O72" s="45" t="s">
        <v>96</v>
      </c>
      <c r="P72" s="45" t="s">
        <v>96</v>
      </c>
      <c r="Q72" s="19" t="s">
        <v>290</v>
      </c>
      <c r="R72" s="37" t="s">
        <v>9</v>
      </c>
      <c r="S72" s="37">
        <v>4</v>
      </c>
      <c r="U72" s="19" t="s">
        <v>180</v>
      </c>
      <c r="V72" s="6" t="s">
        <v>10</v>
      </c>
      <c r="W72" s="21">
        <v>0.86</v>
      </c>
      <c r="X72" s="21">
        <v>0.86</v>
      </c>
      <c r="Y72" s="21">
        <v>0.86</v>
      </c>
    </row>
    <row r="73" spans="1:26" s="19" customFormat="1" ht="15.75" customHeight="1" x14ac:dyDescent="0.2">
      <c r="A73" s="18" t="s">
        <v>188</v>
      </c>
      <c r="C73" s="19" t="s">
        <v>190</v>
      </c>
      <c r="D73" t="s">
        <v>190</v>
      </c>
      <c r="E73"/>
      <c r="F73"/>
      <c r="G73" t="s">
        <v>399</v>
      </c>
      <c r="H73" t="s">
        <v>177</v>
      </c>
      <c r="I73" s="38" t="s">
        <v>9</v>
      </c>
      <c r="J73" s="38" t="s">
        <v>96</v>
      </c>
      <c r="K73" s="22" t="s">
        <v>291</v>
      </c>
      <c r="L73" s="38" t="s">
        <v>9</v>
      </c>
      <c r="M73" s="38">
        <v>1</v>
      </c>
      <c r="O73" s="45" t="s">
        <v>96</v>
      </c>
      <c r="P73" s="45" t="s">
        <v>96</v>
      </c>
      <c r="Q73" s="18" t="s">
        <v>279</v>
      </c>
      <c r="R73" s="37" t="s">
        <v>9</v>
      </c>
      <c r="S73" s="37">
        <v>2</v>
      </c>
      <c r="T73" s="19" t="s">
        <v>238</v>
      </c>
      <c r="U73" s="19" t="s">
        <v>182</v>
      </c>
      <c r="V73" s="6" t="s">
        <v>10</v>
      </c>
      <c r="W73" s="21">
        <v>0.86</v>
      </c>
      <c r="X73" s="21">
        <v>0.86</v>
      </c>
      <c r="Y73" s="21">
        <v>0.86</v>
      </c>
      <c r="Z73" s="21">
        <v>0.86</v>
      </c>
    </row>
    <row r="74" spans="1:26" ht="15.75" customHeight="1" x14ac:dyDescent="0.2">
      <c r="A74" s="3" t="s">
        <v>191</v>
      </c>
      <c r="C74" t="s">
        <v>199</v>
      </c>
      <c r="D74" t="s">
        <v>199</v>
      </c>
      <c r="G74" t="s">
        <v>399</v>
      </c>
      <c r="H74" t="s">
        <v>177</v>
      </c>
      <c r="I74" s="38" t="s">
        <v>9</v>
      </c>
      <c r="J74" s="37">
        <v>1</v>
      </c>
      <c r="K74" t="s">
        <v>238</v>
      </c>
      <c r="L74" s="38" t="s">
        <v>96</v>
      </c>
      <c r="M74" s="38" t="s">
        <v>96</v>
      </c>
      <c r="N74" t="s">
        <v>292</v>
      </c>
      <c r="O74" s="45" t="s">
        <v>9</v>
      </c>
      <c r="P74" s="45">
        <v>2</v>
      </c>
      <c r="R74" t="s">
        <v>96</v>
      </c>
      <c r="S74" t="s">
        <v>96</v>
      </c>
      <c r="U74" t="s">
        <v>182</v>
      </c>
      <c r="V74" s="6" t="s">
        <v>10</v>
      </c>
      <c r="W74" s="1">
        <v>0.86</v>
      </c>
    </row>
    <row r="75" spans="1:26" s="19" customFormat="1" ht="15.75" customHeight="1" x14ac:dyDescent="0.2">
      <c r="A75" s="18" t="s">
        <v>192</v>
      </c>
      <c r="C75" s="19" t="s">
        <v>199</v>
      </c>
      <c r="D75" t="s">
        <v>199</v>
      </c>
      <c r="E75"/>
      <c r="F75"/>
      <c r="G75" t="s">
        <v>399</v>
      </c>
      <c r="H75" t="s">
        <v>177</v>
      </c>
      <c r="I75" s="38" t="s">
        <v>9</v>
      </c>
      <c r="J75" s="38" t="s">
        <v>96</v>
      </c>
      <c r="K75" s="18" t="s">
        <v>293</v>
      </c>
      <c r="L75" s="38" t="s">
        <v>9</v>
      </c>
      <c r="M75" s="38">
        <v>1</v>
      </c>
      <c r="O75" s="45" t="s">
        <v>96</v>
      </c>
      <c r="P75" s="45" t="s">
        <v>96</v>
      </c>
      <c r="R75" t="s">
        <v>96</v>
      </c>
      <c r="S75" t="s">
        <v>96</v>
      </c>
      <c r="U75" s="19" t="s">
        <v>180</v>
      </c>
      <c r="V75" s="6" t="s">
        <v>10</v>
      </c>
      <c r="W75" s="21">
        <v>1</v>
      </c>
      <c r="X75" s="21">
        <v>1</v>
      </c>
      <c r="Y75" s="21">
        <v>1</v>
      </c>
      <c r="Z75" s="21">
        <v>1</v>
      </c>
    </row>
    <row r="76" spans="1:26" s="19" customFormat="1" ht="15.75" customHeight="1" x14ac:dyDescent="0.2">
      <c r="A76" s="18" t="s">
        <v>193</v>
      </c>
      <c r="C76" s="19" t="s">
        <v>199</v>
      </c>
      <c r="D76" t="s">
        <v>199</v>
      </c>
      <c r="E76"/>
      <c r="F76"/>
      <c r="G76" t="s">
        <v>399</v>
      </c>
      <c r="H76" t="s">
        <v>177</v>
      </c>
      <c r="I76" s="38" t="s">
        <v>9</v>
      </c>
      <c r="J76" s="38" t="s">
        <v>96</v>
      </c>
      <c r="K76" s="19" t="s">
        <v>294</v>
      </c>
      <c r="L76" s="38" t="s">
        <v>9</v>
      </c>
      <c r="M76" s="38">
        <v>1</v>
      </c>
      <c r="O76" s="45" t="s">
        <v>96</v>
      </c>
      <c r="P76" s="45" t="s">
        <v>96</v>
      </c>
      <c r="R76" t="s">
        <v>96</v>
      </c>
      <c r="S76" t="s">
        <v>96</v>
      </c>
      <c r="U76" s="19" t="s">
        <v>180</v>
      </c>
      <c r="V76" s="6" t="s">
        <v>10</v>
      </c>
      <c r="W76" s="21">
        <v>0.71</v>
      </c>
      <c r="X76" s="21">
        <v>0.71</v>
      </c>
      <c r="Y76" s="21">
        <v>0.71</v>
      </c>
      <c r="Z76" s="21">
        <v>0.71</v>
      </c>
    </row>
    <row r="77" spans="1:26" s="19" customFormat="1" ht="15.75" customHeight="1" x14ac:dyDescent="0.2">
      <c r="A77" s="18" t="s">
        <v>194</v>
      </c>
      <c r="C77" s="19" t="s">
        <v>199</v>
      </c>
      <c r="D77" t="s">
        <v>199</v>
      </c>
      <c r="E77"/>
      <c r="F77"/>
      <c r="G77" t="s">
        <v>399</v>
      </c>
      <c r="H77" t="s">
        <v>189</v>
      </c>
      <c r="I77" s="38" t="s">
        <v>9</v>
      </c>
      <c r="J77" s="37">
        <v>1</v>
      </c>
      <c r="K77" s="19" t="s">
        <v>295</v>
      </c>
      <c r="L77" s="38" t="s">
        <v>9</v>
      </c>
      <c r="M77" s="37">
        <v>6</v>
      </c>
      <c r="O77" s="45" t="s">
        <v>96</v>
      </c>
      <c r="P77" s="45" t="s">
        <v>96</v>
      </c>
      <c r="R77" t="s">
        <v>96</v>
      </c>
      <c r="S77" t="s">
        <v>96</v>
      </c>
      <c r="U77" s="19" t="s">
        <v>195</v>
      </c>
      <c r="V77" s="6" t="s">
        <v>10</v>
      </c>
      <c r="W77" s="21">
        <v>0.28999999999999998</v>
      </c>
      <c r="X77" s="21">
        <v>0.28999999999999998</v>
      </c>
      <c r="Y77" s="21"/>
    </row>
    <row r="78" spans="1:26" s="19" customFormat="1" ht="15.75" customHeight="1" x14ac:dyDescent="0.2">
      <c r="A78" s="18" t="s">
        <v>196</v>
      </c>
      <c r="C78" s="19" t="s">
        <v>199</v>
      </c>
      <c r="D78" t="s">
        <v>199</v>
      </c>
      <c r="E78"/>
      <c r="F78"/>
      <c r="G78" t="s">
        <v>399</v>
      </c>
      <c r="H78" t="s">
        <v>177</v>
      </c>
      <c r="I78" s="38" t="s">
        <v>9</v>
      </c>
      <c r="J78" s="38" t="s">
        <v>96</v>
      </c>
      <c r="K78" s="18" t="s">
        <v>296</v>
      </c>
      <c r="L78" s="38" t="s">
        <v>9</v>
      </c>
      <c r="M78" s="38">
        <v>1</v>
      </c>
      <c r="O78" s="45" t="s">
        <v>96</v>
      </c>
      <c r="P78" s="45" t="s">
        <v>96</v>
      </c>
      <c r="R78" t="s">
        <v>96</v>
      </c>
      <c r="S78" t="s">
        <v>96</v>
      </c>
      <c r="U78" s="19" t="s">
        <v>182</v>
      </c>
      <c r="V78" s="6" t="s">
        <v>10</v>
      </c>
      <c r="W78" s="21">
        <v>0.71</v>
      </c>
      <c r="X78" s="21">
        <v>0.71</v>
      </c>
      <c r="Y78" s="21"/>
    </row>
    <row r="79" spans="1:26" ht="15.75" customHeight="1" x14ac:dyDescent="0.2">
      <c r="A79" s="3" t="s">
        <v>197</v>
      </c>
      <c r="C79" t="s">
        <v>199</v>
      </c>
      <c r="D79" t="s">
        <v>199</v>
      </c>
      <c r="G79" t="s">
        <v>399</v>
      </c>
      <c r="H79" t="s">
        <v>189</v>
      </c>
      <c r="I79" s="38" t="s">
        <v>9</v>
      </c>
      <c r="J79" s="38" t="s">
        <v>96</v>
      </c>
      <c r="K79" s="5" t="s">
        <v>297</v>
      </c>
      <c r="L79" s="38" t="s">
        <v>9</v>
      </c>
      <c r="M79" s="38">
        <v>1</v>
      </c>
      <c r="N79"/>
      <c r="O79" s="45" t="s">
        <v>96</v>
      </c>
      <c r="P79" s="45" t="s">
        <v>96</v>
      </c>
      <c r="Q79" s="5" t="s">
        <v>298</v>
      </c>
      <c r="R79" s="37" t="s">
        <v>9</v>
      </c>
      <c r="S79" s="46">
        <v>1</v>
      </c>
      <c r="T79" s="4" t="s">
        <v>299</v>
      </c>
      <c r="V79" s="6" t="s">
        <v>10</v>
      </c>
      <c r="W79" s="1">
        <v>0.43</v>
      </c>
      <c r="X79" s="1" t="s">
        <v>238</v>
      </c>
    </row>
    <row r="80" spans="1:26" s="19" customFormat="1" ht="15.75" customHeight="1" x14ac:dyDescent="0.2">
      <c r="A80" s="18" t="s">
        <v>198</v>
      </c>
      <c r="C80" s="19" t="s">
        <v>199</v>
      </c>
      <c r="D80" t="s">
        <v>199</v>
      </c>
      <c r="E80"/>
      <c r="F80"/>
      <c r="G80" t="s">
        <v>399</v>
      </c>
      <c r="H80" t="s">
        <v>177</v>
      </c>
      <c r="I80" s="38" t="s">
        <v>9</v>
      </c>
      <c r="J80" s="37">
        <v>1</v>
      </c>
      <c r="K80" s="19" t="s">
        <v>301</v>
      </c>
      <c r="L80" s="38" t="s">
        <v>9</v>
      </c>
      <c r="M80" s="38">
        <v>1</v>
      </c>
      <c r="O80" s="45" t="s">
        <v>96</v>
      </c>
      <c r="P80" s="45" t="s">
        <v>96</v>
      </c>
      <c r="R80" t="s">
        <v>96</v>
      </c>
      <c r="S80" t="s">
        <v>96</v>
      </c>
      <c r="U80" s="19" t="s">
        <v>180</v>
      </c>
      <c r="V80" s="6" t="s">
        <v>10</v>
      </c>
      <c r="W80" s="21">
        <v>1</v>
      </c>
      <c r="X80" s="21">
        <v>1</v>
      </c>
      <c r="Y80" s="21">
        <v>1</v>
      </c>
      <c r="Z80" s="21">
        <v>1</v>
      </c>
    </row>
    <row r="81" spans="1:26" s="19" customFormat="1" ht="15.75" customHeight="1" x14ac:dyDescent="0.2">
      <c r="A81" s="18" t="s">
        <v>200</v>
      </c>
      <c r="C81" s="19" t="s">
        <v>227</v>
      </c>
      <c r="D81" t="s">
        <v>227</v>
      </c>
      <c r="E81"/>
      <c r="F81"/>
      <c r="G81" t="s">
        <v>391</v>
      </c>
      <c r="H81" t="s">
        <v>189</v>
      </c>
      <c r="I81" s="38" t="s">
        <v>9</v>
      </c>
      <c r="J81" s="37">
        <v>1</v>
      </c>
      <c r="L81" s="38" t="s">
        <v>96</v>
      </c>
      <c r="M81" s="38" t="s">
        <v>96</v>
      </c>
      <c r="N81" s="18" t="s">
        <v>302</v>
      </c>
      <c r="O81" s="45" t="s">
        <v>9</v>
      </c>
      <c r="P81" s="45">
        <v>1</v>
      </c>
      <c r="Q81" s="22" t="s">
        <v>303</v>
      </c>
      <c r="R81" s="37" t="s">
        <v>9</v>
      </c>
      <c r="S81" s="48">
        <v>1</v>
      </c>
      <c r="U81" s="19" t="s">
        <v>182</v>
      </c>
      <c r="V81" s="6" t="s">
        <v>10</v>
      </c>
      <c r="W81" s="21">
        <v>0.43</v>
      </c>
      <c r="X81" s="21">
        <v>0.43</v>
      </c>
      <c r="Y81" s="21"/>
    </row>
    <row r="82" spans="1:26" ht="15.75" customHeight="1" x14ac:dyDescent="0.2">
      <c r="A82" s="3" t="s">
        <v>201</v>
      </c>
      <c r="C82" t="s">
        <v>227</v>
      </c>
      <c r="D82" t="s">
        <v>227</v>
      </c>
      <c r="G82" t="s">
        <v>391</v>
      </c>
      <c r="H82" t="s">
        <v>177</v>
      </c>
      <c r="I82" s="38" t="s">
        <v>9</v>
      </c>
      <c r="J82" s="38">
        <v>12</v>
      </c>
      <c r="L82" s="38" t="s">
        <v>96</v>
      </c>
      <c r="M82" s="38" t="s">
        <v>96</v>
      </c>
      <c r="N82" s="3" t="s">
        <v>304</v>
      </c>
      <c r="O82" s="45" t="s">
        <v>9</v>
      </c>
      <c r="P82" s="45">
        <v>1</v>
      </c>
      <c r="Q82" s="4" t="s">
        <v>305</v>
      </c>
      <c r="R82" s="37" t="s">
        <v>9</v>
      </c>
      <c r="S82" s="48">
        <v>2</v>
      </c>
      <c r="V82" s="6" t="s">
        <v>10</v>
      </c>
      <c r="W82" s="1">
        <v>0.43</v>
      </c>
    </row>
    <row r="83" spans="1:26" ht="15.75" customHeight="1" x14ac:dyDescent="0.2">
      <c r="A83" s="3" t="s">
        <v>202</v>
      </c>
      <c r="C83" t="s">
        <v>227</v>
      </c>
      <c r="D83" t="s">
        <v>227</v>
      </c>
      <c r="G83" t="s">
        <v>391</v>
      </c>
      <c r="H83" t="s">
        <v>177</v>
      </c>
      <c r="I83" s="38" t="s">
        <v>9</v>
      </c>
      <c r="J83" s="38">
        <v>12</v>
      </c>
      <c r="L83" s="38" t="s">
        <v>96</v>
      </c>
      <c r="M83" s="38" t="s">
        <v>96</v>
      </c>
      <c r="N83" s="3" t="s">
        <v>304</v>
      </c>
      <c r="O83" s="45" t="s">
        <v>9</v>
      </c>
      <c r="P83" s="45">
        <v>1</v>
      </c>
      <c r="Q83" s="4" t="s">
        <v>305</v>
      </c>
      <c r="R83" s="37" t="s">
        <v>9</v>
      </c>
      <c r="S83" s="48">
        <v>2</v>
      </c>
      <c r="U83" t="s">
        <v>182</v>
      </c>
      <c r="V83" s="6" t="s">
        <v>10</v>
      </c>
      <c r="W83" s="1">
        <v>0.56999999999999995</v>
      </c>
    </row>
    <row r="84" spans="1:26" ht="15.75" customHeight="1" x14ac:dyDescent="0.2">
      <c r="A84" s="3" t="s">
        <v>203</v>
      </c>
      <c r="C84" t="s">
        <v>227</v>
      </c>
      <c r="D84" t="s">
        <v>227</v>
      </c>
      <c r="G84" t="s">
        <v>391</v>
      </c>
      <c r="H84" t="s">
        <v>177</v>
      </c>
      <c r="I84" s="38" t="s">
        <v>9</v>
      </c>
      <c r="J84" s="37">
        <v>1</v>
      </c>
      <c r="K84" t="s">
        <v>238</v>
      </c>
      <c r="L84" s="38" t="s">
        <v>96</v>
      </c>
      <c r="M84" s="38" t="s">
        <v>96</v>
      </c>
      <c r="N84" s="3" t="s">
        <v>308</v>
      </c>
      <c r="O84" s="45" t="s">
        <v>9</v>
      </c>
      <c r="P84" s="45">
        <v>1</v>
      </c>
      <c r="Q84" s="4" t="s">
        <v>310</v>
      </c>
      <c r="R84" s="37" t="s">
        <v>9</v>
      </c>
      <c r="S84" s="48">
        <v>1</v>
      </c>
      <c r="T84" t="s">
        <v>309</v>
      </c>
      <c r="V84" s="6" t="s">
        <v>10</v>
      </c>
      <c r="W84" s="1">
        <v>0.43</v>
      </c>
    </row>
    <row r="85" spans="1:26" s="19" customFormat="1" ht="15.75" customHeight="1" x14ac:dyDescent="0.2">
      <c r="A85" s="18" t="s">
        <v>204</v>
      </c>
      <c r="C85" s="19" t="s">
        <v>227</v>
      </c>
      <c r="D85" t="s">
        <v>227</v>
      </c>
      <c r="E85"/>
      <c r="F85"/>
      <c r="G85" t="s">
        <v>391</v>
      </c>
      <c r="H85" t="s">
        <v>189</v>
      </c>
      <c r="I85" s="38" t="s">
        <v>9</v>
      </c>
      <c r="J85" s="38" t="s">
        <v>96</v>
      </c>
      <c r="K85" s="19" t="s">
        <v>312</v>
      </c>
      <c r="L85" s="38" t="s">
        <v>9</v>
      </c>
      <c r="M85" s="38">
        <v>2</v>
      </c>
      <c r="O85" s="45" t="s">
        <v>96</v>
      </c>
      <c r="P85" s="45" t="s">
        <v>96</v>
      </c>
      <c r="R85" t="s">
        <v>96</v>
      </c>
      <c r="S85" t="s">
        <v>96</v>
      </c>
      <c r="T85" s="20" t="s">
        <v>311</v>
      </c>
      <c r="U85" s="19" t="s">
        <v>182</v>
      </c>
      <c r="V85" s="6" t="s">
        <v>10</v>
      </c>
      <c r="W85" s="21">
        <v>0.56999999999999995</v>
      </c>
      <c r="X85" s="21">
        <v>0.56999999999999995</v>
      </c>
      <c r="Y85" s="21">
        <v>0.56999999999999995</v>
      </c>
    </row>
    <row r="86" spans="1:26" s="6" customFormat="1" ht="15.75" customHeight="1" x14ac:dyDescent="0.2">
      <c r="A86" s="9" t="s">
        <v>205</v>
      </c>
      <c r="C86" s="6" t="s">
        <v>227</v>
      </c>
      <c r="D86" t="s">
        <v>227</v>
      </c>
      <c r="E86"/>
      <c r="F86"/>
      <c r="G86" t="s">
        <v>391</v>
      </c>
      <c r="H86" t="s">
        <v>177</v>
      </c>
      <c r="I86" s="38" t="s">
        <v>9</v>
      </c>
      <c r="J86" s="37">
        <v>1</v>
      </c>
      <c r="L86" s="38" t="s">
        <v>96</v>
      </c>
      <c r="M86" s="38" t="s">
        <v>96</v>
      </c>
      <c r="N86" s="9" t="s">
        <v>313</v>
      </c>
      <c r="O86" s="45" t="s">
        <v>9</v>
      </c>
      <c r="P86" s="45">
        <v>1</v>
      </c>
      <c r="Q86" s="11" t="s">
        <v>314</v>
      </c>
      <c r="R86" s="36" t="s">
        <v>9</v>
      </c>
      <c r="S86" s="36">
        <v>4</v>
      </c>
      <c r="U86" s="6" t="s">
        <v>180</v>
      </c>
      <c r="V86" s="6" t="s">
        <v>9</v>
      </c>
      <c r="W86" s="7">
        <v>0.28999999999999998</v>
      </c>
      <c r="X86" s="7">
        <v>0.28999999999999998</v>
      </c>
      <c r="Y86" s="7">
        <v>0.43</v>
      </c>
    </row>
    <row r="87" spans="1:26" s="6" customFormat="1" ht="15.75" customHeight="1" x14ac:dyDescent="0.2">
      <c r="A87" s="9" t="s">
        <v>206</v>
      </c>
      <c r="C87" s="6" t="s">
        <v>227</v>
      </c>
      <c r="D87" t="s">
        <v>227</v>
      </c>
      <c r="E87"/>
      <c r="F87"/>
      <c r="G87" t="s">
        <v>391</v>
      </c>
      <c r="H87" t="s">
        <v>177</v>
      </c>
      <c r="I87" s="38" t="s">
        <v>9</v>
      </c>
      <c r="J87" s="38" t="e">
        <f>#REF!</f>
        <v>#REF!</v>
      </c>
      <c r="L87" s="38" t="s">
        <v>96</v>
      </c>
      <c r="M87" s="38" t="s">
        <v>96</v>
      </c>
      <c r="N87" s="9" t="s">
        <v>313</v>
      </c>
      <c r="O87" s="45" t="s">
        <v>9</v>
      </c>
      <c r="P87" s="45">
        <v>1</v>
      </c>
      <c r="Q87" s="9">
        <v>3</v>
      </c>
      <c r="R87" s="36" t="s">
        <v>9</v>
      </c>
      <c r="S87" s="37">
        <f>Q87</f>
        <v>3</v>
      </c>
      <c r="U87" s="6" t="s">
        <v>180</v>
      </c>
      <c r="V87" s="6" t="s">
        <v>9</v>
      </c>
      <c r="W87" s="7">
        <v>0.28999999999999998</v>
      </c>
      <c r="X87" s="7">
        <v>0.28999999999999998</v>
      </c>
      <c r="Y87" s="7">
        <v>0.43</v>
      </c>
    </row>
    <row r="88" spans="1:26" ht="15.75" customHeight="1" x14ac:dyDescent="0.2">
      <c r="A88" s="3" t="s">
        <v>207</v>
      </c>
      <c r="C88" t="s">
        <v>227</v>
      </c>
      <c r="D88" t="s">
        <v>227</v>
      </c>
      <c r="G88" t="s">
        <v>391</v>
      </c>
      <c r="H88" t="s">
        <v>189</v>
      </c>
      <c r="I88" s="38" t="s">
        <v>9</v>
      </c>
      <c r="J88" s="37">
        <v>1</v>
      </c>
      <c r="K88" t="s">
        <v>238</v>
      </c>
      <c r="L88" s="38" t="s">
        <v>96</v>
      </c>
      <c r="M88" s="38" t="s">
        <v>96</v>
      </c>
      <c r="N88" t="s">
        <v>315</v>
      </c>
      <c r="O88" s="45" t="s">
        <v>9</v>
      </c>
      <c r="P88" s="45">
        <v>1</v>
      </c>
      <c r="R88" t="s">
        <v>96</v>
      </c>
      <c r="S88" t="s">
        <v>96</v>
      </c>
      <c r="V88" s="6" t="s">
        <v>10</v>
      </c>
      <c r="W88" s="1">
        <v>0.28999999999999998</v>
      </c>
    </row>
    <row r="89" spans="1:26" s="19" customFormat="1" ht="15.75" customHeight="1" x14ac:dyDescent="0.2">
      <c r="A89" s="18" t="s">
        <v>208</v>
      </c>
      <c r="C89" s="19" t="s">
        <v>227</v>
      </c>
      <c r="D89" t="s">
        <v>227</v>
      </c>
      <c r="E89"/>
      <c r="F89"/>
      <c r="G89" t="s">
        <v>391</v>
      </c>
      <c r="H89" t="s">
        <v>189</v>
      </c>
      <c r="I89" s="38" t="s">
        <v>9</v>
      </c>
      <c r="J89" s="38" t="e">
        <f>#REF!</f>
        <v>#REF!</v>
      </c>
      <c r="L89" s="38" t="s">
        <v>96</v>
      </c>
      <c r="M89" s="38" t="s">
        <v>96</v>
      </c>
      <c r="N89" s="41">
        <v>3</v>
      </c>
      <c r="O89" s="45" t="s">
        <v>9</v>
      </c>
      <c r="P89" s="45">
        <v>3</v>
      </c>
      <c r="Q89" s="19">
        <v>2</v>
      </c>
      <c r="R89" s="36" t="s">
        <v>9</v>
      </c>
      <c r="S89" s="37">
        <f>Q89</f>
        <v>2</v>
      </c>
      <c r="U89" s="19" t="s">
        <v>182</v>
      </c>
      <c r="V89" s="6" t="s">
        <v>10</v>
      </c>
      <c r="W89" s="21">
        <v>0.43</v>
      </c>
      <c r="X89" s="21">
        <v>0.43</v>
      </c>
      <c r="Y89" s="21"/>
    </row>
    <row r="90" spans="1:26" s="19" customFormat="1" ht="15.75" customHeight="1" x14ac:dyDescent="0.2">
      <c r="A90" s="18" t="s">
        <v>209</v>
      </c>
      <c r="C90" s="19" t="s">
        <v>227</v>
      </c>
      <c r="D90" t="s">
        <v>227</v>
      </c>
      <c r="E90"/>
      <c r="F90"/>
      <c r="G90" t="s">
        <v>391</v>
      </c>
      <c r="H90" t="s">
        <v>189</v>
      </c>
      <c r="I90" s="38" t="s">
        <v>9</v>
      </c>
      <c r="J90" s="38" t="s">
        <v>96</v>
      </c>
      <c r="L90" s="38" t="s">
        <v>96</v>
      </c>
      <c r="M90" s="38" t="s">
        <v>96</v>
      </c>
      <c r="N90" s="19" t="s">
        <v>316</v>
      </c>
      <c r="O90" s="45" t="s">
        <v>9</v>
      </c>
      <c r="P90" s="45">
        <v>1</v>
      </c>
      <c r="Q90" s="19" t="s">
        <v>300</v>
      </c>
      <c r="R90" t="s">
        <v>9</v>
      </c>
      <c r="S90" t="s">
        <v>96</v>
      </c>
      <c r="T90" s="19" t="s">
        <v>317</v>
      </c>
      <c r="U90" s="19" t="s">
        <v>182</v>
      </c>
      <c r="V90" s="6" t="s">
        <v>10</v>
      </c>
      <c r="W90" s="21">
        <v>0.28999999999999998</v>
      </c>
      <c r="X90" s="21">
        <v>0.28999999999999998</v>
      </c>
      <c r="Y90" s="21"/>
    </row>
    <row r="91" spans="1:26" s="6" customFormat="1" ht="15.75" customHeight="1" x14ac:dyDescent="0.2">
      <c r="A91" s="9" t="s">
        <v>210</v>
      </c>
      <c r="C91" s="6" t="s">
        <v>227</v>
      </c>
      <c r="D91" t="s">
        <v>227</v>
      </c>
      <c r="E91"/>
      <c r="F91"/>
      <c r="G91" t="s">
        <v>391</v>
      </c>
      <c r="H91" t="s">
        <v>177</v>
      </c>
      <c r="I91" s="38" t="s">
        <v>9</v>
      </c>
      <c r="J91" s="38" t="s">
        <v>96</v>
      </c>
      <c r="L91" s="38" t="s">
        <v>96</v>
      </c>
      <c r="M91" s="38" t="s">
        <v>96</v>
      </c>
      <c r="N91" s="9" t="s">
        <v>318</v>
      </c>
      <c r="O91" s="45" t="s">
        <v>9</v>
      </c>
      <c r="P91" s="45">
        <v>1</v>
      </c>
      <c r="Q91" s="6" t="s">
        <v>319</v>
      </c>
      <c r="R91" s="37" t="s">
        <v>9</v>
      </c>
      <c r="S91" s="48">
        <v>2</v>
      </c>
      <c r="U91" s="6" t="s">
        <v>180</v>
      </c>
      <c r="V91" s="6" t="s">
        <v>9</v>
      </c>
      <c r="W91" s="7">
        <v>0.43</v>
      </c>
      <c r="X91" s="7">
        <v>0.43</v>
      </c>
      <c r="Y91" s="7">
        <v>0.56999999999999995</v>
      </c>
    </row>
    <row r="92" spans="1:26" s="19" customFormat="1" ht="15.75" customHeight="1" x14ac:dyDescent="0.2">
      <c r="A92" s="18" t="s">
        <v>211</v>
      </c>
      <c r="C92" s="19" t="s">
        <v>227</v>
      </c>
      <c r="D92" t="s">
        <v>227</v>
      </c>
      <c r="E92"/>
      <c r="F92"/>
      <c r="G92" t="s">
        <v>391</v>
      </c>
      <c r="H92" t="s">
        <v>189</v>
      </c>
      <c r="I92" s="38" t="s">
        <v>9</v>
      </c>
      <c r="J92" s="38" t="s">
        <v>96</v>
      </c>
      <c r="L92" s="38" t="s">
        <v>96</v>
      </c>
      <c r="M92" s="38" t="s">
        <v>96</v>
      </c>
      <c r="N92" s="22" t="s">
        <v>320</v>
      </c>
      <c r="O92" s="45" t="s">
        <v>9</v>
      </c>
      <c r="P92" s="45">
        <v>1</v>
      </c>
      <c r="R92" t="s">
        <v>96</v>
      </c>
      <c r="S92" t="s">
        <v>96</v>
      </c>
      <c r="U92" s="19" t="s">
        <v>178</v>
      </c>
      <c r="V92" s="6" t="s">
        <v>10</v>
      </c>
      <c r="W92" s="21">
        <v>0.28999999999999998</v>
      </c>
      <c r="X92" s="21">
        <v>0.28999999999999998</v>
      </c>
      <c r="Y92" s="21"/>
    </row>
    <row r="93" spans="1:26" s="19" customFormat="1" ht="15.75" customHeight="1" x14ac:dyDescent="0.2">
      <c r="A93" s="18" t="s">
        <v>212</v>
      </c>
      <c r="C93" s="19" t="s">
        <v>227</v>
      </c>
      <c r="D93" t="s">
        <v>227</v>
      </c>
      <c r="E93"/>
      <c r="F93"/>
      <c r="G93" t="s">
        <v>391</v>
      </c>
      <c r="H93" t="s">
        <v>189</v>
      </c>
      <c r="I93" s="38" t="s">
        <v>9</v>
      </c>
      <c r="J93" s="37">
        <v>1</v>
      </c>
      <c r="K93" s="22" t="s">
        <v>322</v>
      </c>
      <c r="L93" s="38" t="s">
        <v>9</v>
      </c>
      <c r="M93" s="38">
        <v>1</v>
      </c>
      <c r="O93" s="45" t="s">
        <v>96</v>
      </c>
      <c r="P93" s="45" t="s">
        <v>96</v>
      </c>
      <c r="Q93" s="19" t="s">
        <v>321</v>
      </c>
      <c r="R93" s="37" t="s">
        <v>9</v>
      </c>
      <c r="S93" s="48">
        <v>2</v>
      </c>
      <c r="U93" s="19" t="s">
        <v>178</v>
      </c>
      <c r="V93" s="6" t="s">
        <v>10</v>
      </c>
      <c r="W93" s="21">
        <v>0.71</v>
      </c>
      <c r="X93" s="21">
        <v>0.71</v>
      </c>
      <c r="Y93" s="21"/>
    </row>
    <row r="94" spans="1:26" s="6" customFormat="1" ht="15.75" customHeight="1" x14ac:dyDescent="0.2">
      <c r="A94" s="9" t="s">
        <v>213</v>
      </c>
      <c r="C94" s="6" t="s">
        <v>227</v>
      </c>
      <c r="D94" t="s">
        <v>227</v>
      </c>
      <c r="E94"/>
      <c r="F94"/>
      <c r="G94" t="s">
        <v>391</v>
      </c>
      <c r="H94" t="s">
        <v>177</v>
      </c>
      <c r="I94" s="38" t="s">
        <v>9</v>
      </c>
      <c r="J94" s="37">
        <v>1</v>
      </c>
      <c r="K94" s="11" t="s">
        <v>322</v>
      </c>
      <c r="L94" s="38" t="s">
        <v>9</v>
      </c>
      <c r="M94" s="38">
        <v>1</v>
      </c>
      <c r="O94" s="45" t="s">
        <v>96</v>
      </c>
      <c r="P94" s="45" t="s">
        <v>96</v>
      </c>
      <c r="Q94" s="6" t="s">
        <v>321</v>
      </c>
      <c r="R94" s="37" t="s">
        <v>9</v>
      </c>
      <c r="S94" s="48">
        <v>2</v>
      </c>
      <c r="U94" s="6" t="s">
        <v>182</v>
      </c>
      <c r="V94" s="6" t="s">
        <v>9</v>
      </c>
      <c r="W94" s="7">
        <v>0.71</v>
      </c>
      <c r="X94" s="7">
        <v>1</v>
      </c>
      <c r="Y94" s="7">
        <v>1</v>
      </c>
      <c r="Z94" s="7">
        <v>1</v>
      </c>
    </row>
    <row r="95" spans="1:26" s="19" customFormat="1" ht="15.75" customHeight="1" x14ac:dyDescent="0.2">
      <c r="A95" s="18" t="s">
        <v>214</v>
      </c>
      <c r="C95" s="19" t="s">
        <v>227</v>
      </c>
      <c r="D95" t="s">
        <v>227</v>
      </c>
      <c r="E95"/>
      <c r="F95"/>
      <c r="G95" t="s">
        <v>391</v>
      </c>
      <c r="H95" t="s">
        <v>189</v>
      </c>
      <c r="I95" s="38" t="s">
        <v>9</v>
      </c>
      <c r="J95" s="37">
        <v>1</v>
      </c>
      <c r="K95" s="19" t="s">
        <v>238</v>
      </c>
      <c r="L95" s="38" t="s">
        <v>96</v>
      </c>
      <c r="M95" s="38" t="s">
        <v>96</v>
      </c>
      <c r="N95" s="19" t="s">
        <v>323</v>
      </c>
      <c r="O95" s="45" t="s">
        <v>9</v>
      </c>
      <c r="P95" s="45">
        <v>1</v>
      </c>
      <c r="Q95" s="19" t="s">
        <v>238</v>
      </c>
      <c r="R95" t="s">
        <v>96</v>
      </c>
      <c r="S95" t="s">
        <v>96</v>
      </c>
      <c r="U95" s="19" t="s">
        <v>178</v>
      </c>
      <c r="V95" s="6" t="s">
        <v>10</v>
      </c>
      <c r="W95" s="21">
        <v>0.43</v>
      </c>
      <c r="X95" s="21">
        <v>0.43</v>
      </c>
      <c r="Y95" s="21">
        <v>0.43</v>
      </c>
    </row>
    <row r="96" spans="1:26" s="19" customFormat="1" ht="15.75" customHeight="1" x14ac:dyDescent="0.2">
      <c r="A96" s="18" t="s">
        <v>215</v>
      </c>
      <c r="C96" s="19" t="s">
        <v>227</v>
      </c>
      <c r="D96" t="s">
        <v>227</v>
      </c>
      <c r="E96"/>
      <c r="F96"/>
      <c r="G96" t="s">
        <v>391</v>
      </c>
      <c r="H96" t="s">
        <v>189</v>
      </c>
      <c r="I96" s="38" t="s">
        <v>9</v>
      </c>
      <c r="J96" s="38" t="s">
        <v>96</v>
      </c>
      <c r="K96" s="19" t="s">
        <v>300</v>
      </c>
      <c r="L96" s="38" t="s">
        <v>9</v>
      </c>
      <c r="M96" s="38"/>
      <c r="N96" s="18" t="s">
        <v>304</v>
      </c>
      <c r="O96" s="45" t="s">
        <v>9</v>
      </c>
      <c r="P96" s="45">
        <v>1</v>
      </c>
      <c r="Q96" s="19" t="s">
        <v>324</v>
      </c>
      <c r="R96" s="37" t="s">
        <v>9</v>
      </c>
      <c r="S96" s="48">
        <v>1</v>
      </c>
      <c r="U96" s="19" t="s">
        <v>178</v>
      </c>
      <c r="V96" s="6" t="s">
        <v>10</v>
      </c>
      <c r="W96" s="21">
        <v>0.43</v>
      </c>
      <c r="X96" s="21">
        <v>0.43</v>
      </c>
      <c r="Y96" s="21">
        <v>0.43</v>
      </c>
    </row>
    <row r="97" spans="1:30" s="19" customFormat="1" ht="15.75" customHeight="1" x14ac:dyDescent="0.2">
      <c r="A97" s="18" t="s">
        <v>216</v>
      </c>
      <c r="C97" s="19" t="s">
        <v>227</v>
      </c>
      <c r="D97" t="s">
        <v>227</v>
      </c>
      <c r="E97"/>
      <c r="F97"/>
      <c r="G97" t="s">
        <v>391</v>
      </c>
      <c r="H97" t="s">
        <v>189</v>
      </c>
      <c r="I97" s="38" t="s">
        <v>9</v>
      </c>
      <c r="J97" s="37">
        <v>1</v>
      </c>
      <c r="L97" s="38" t="s">
        <v>96</v>
      </c>
      <c r="M97" s="38" t="s">
        <v>96</v>
      </c>
      <c r="N97" s="20" t="s">
        <v>325</v>
      </c>
      <c r="O97" s="45" t="s">
        <v>9</v>
      </c>
      <c r="P97" s="45">
        <v>1</v>
      </c>
      <c r="R97" t="s">
        <v>96</v>
      </c>
      <c r="S97" t="s">
        <v>96</v>
      </c>
      <c r="U97" s="19" t="s">
        <v>178</v>
      </c>
      <c r="V97" s="6" t="s">
        <v>10</v>
      </c>
      <c r="W97" s="21">
        <v>0.43</v>
      </c>
      <c r="X97" s="21">
        <v>0.43</v>
      </c>
      <c r="Y97" s="21">
        <v>0.43</v>
      </c>
    </row>
    <row r="98" spans="1:30" ht="15.75" customHeight="1" x14ac:dyDescent="0.2">
      <c r="A98" s="3" t="s">
        <v>217</v>
      </c>
      <c r="C98" t="s">
        <v>227</v>
      </c>
      <c r="D98" t="s">
        <v>227</v>
      </c>
      <c r="G98" t="s">
        <v>391</v>
      </c>
      <c r="H98" t="s">
        <v>189</v>
      </c>
      <c r="I98" s="38" t="s">
        <v>9</v>
      </c>
      <c r="J98" s="38">
        <v>9</v>
      </c>
      <c r="K98" t="s">
        <v>238</v>
      </c>
      <c r="L98" s="38" t="s">
        <v>96</v>
      </c>
      <c r="M98" s="38" t="s">
        <v>96</v>
      </c>
      <c r="N98"/>
      <c r="O98" s="45" t="s">
        <v>96</v>
      </c>
      <c r="P98" s="45" t="s">
        <v>96</v>
      </c>
      <c r="R98" t="s">
        <v>96</v>
      </c>
      <c r="S98" t="s">
        <v>96</v>
      </c>
      <c r="V98" s="6" t="s">
        <v>10</v>
      </c>
      <c r="W98" s="1">
        <v>0.43</v>
      </c>
      <c r="X98" s="1" t="s">
        <v>238</v>
      </c>
    </row>
    <row r="99" spans="1:30" s="6" customFormat="1" ht="15.75" customHeight="1" x14ac:dyDescent="0.2">
      <c r="A99" s="9" t="s">
        <v>218</v>
      </c>
      <c r="C99" s="6" t="s">
        <v>227</v>
      </c>
      <c r="D99" t="s">
        <v>227</v>
      </c>
      <c r="E99"/>
      <c r="F99"/>
      <c r="G99" t="s">
        <v>391</v>
      </c>
      <c r="H99" t="s">
        <v>177</v>
      </c>
      <c r="I99" s="38" t="s">
        <v>9</v>
      </c>
      <c r="J99" s="37">
        <v>1</v>
      </c>
      <c r="L99" s="38" t="s">
        <v>96</v>
      </c>
      <c r="M99" s="38" t="s">
        <v>96</v>
      </c>
      <c r="O99" s="45" t="s">
        <v>96</v>
      </c>
      <c r="P99" s="45" t="s">
        <v>96</v>
      </c>
      <c r="Q99" s="10" t="s">
        <v>327</v>
      </c>
      <c r="R99" s="37" t="s">
        <v>9</v>
      </c>
      <c r="S99" s="46">
        <v>2</v>
      </c>
      <c r="T99" s="9" t="s">
        <v>326</v>
      </c>
      <c r="U99" s="6" t="s">
        <v>180</v>
      </c>
      <c r="V99" s="6" t="s">
        <v>9</v>
      </c>
      <c r="W99" s="7">
        <v>0</v>
      </c>
      <c r="X99" s="7">
        <v>0</v>
      </c>
      <c r="Y99" s="7">
        <v>0.43</v>
      </c>
      <c r="Z99" s="6" t="s">
        <v>238</v>
      </c>
    </row>
    <row r="100" spans="1:30" s="19" customFormat="1" ht="15.75" customHeight="1" x14ac:dyDescent="0.2">
      <c r="A100" s="18" t="s">
        <v>219</v>
      </c>
      <c r="C100" s="19" t="s">
        <v>227</v>
      </c>
      <c r="D100" t="s">
        <v>227</v>
      </c>
      <c r="E100"/>
      <c r="F100"/>
      <c r="G100" t="s">
        <v>391</v>
      </c>
      <c r="H100" t="s">
        <v>189</v>
      </c>
      <c r="I100" s="38" t="s">
        <v>9</v>
      </c>
      <c r="J100" s="38" t="s">
        <v>96</v>
      </c>
      <c r="K100" s="18" t="s">
        <v>329</v>
      </c>
      <c r="L100" s="38" t="s">
        <v>9</v>
      </c>
      <c r="M100" s="38">
        <v>1</v>
      </c>
      <c r="N100" s="18" t="s">
        <v>328</v>
      </c>
      <c r="O100" s="45" t="s">
        <v>9</v>
      </c>
      <c r="P100" s="45">
        <v>1</v>
      </c>
      <c r="Q100" s="18" t="s">
        <v>330</v>
      </c>
      <c r="R100" s="37" t="s">
        <v>9</v>
      </c>
      <c r="S100" s="37">
        <v>2</v>
      </c>
      <c r="T100" s="19" t="s">
        <v>238</v>
      </c>
      <c r="U100" s="19" t="s">
        <v>182</v>
      </c>
      <c r="V100" s="6" t="s">
        <v>10</v>
      </c>
      <c r="W100" s="21">
        <v>0.28999999999999998</v>
      </c>
      <c r="X100" s="21">
        <v>0.28999999999999998</v>
      </c>
      <c r="Y100" s="21"/>
    </row>
    <row r="101" spans="1:30" ht="15.75" customHeight="1" x14ac:dyDescent="0.2">
      <c r="A101" s="3" t="s">
        <v>220</v>
      </c>
      <c r="C101" t="s">
        <v>227</v>
      </c>
      <c r="D101" t="s">
        <v>227</v>
      </c>
      <c r="G101" t="s">
        <v>391</v>
      </c>
      <c r="H101" t="s">
        <v>189</v>
      </c>
      <c r="I101" s="38" t="s">
        <v>9</v>
      </c>
      <c r="J101" s="38" t="e">
        <f>#REF!</f>
        <v>#REF!</v>
      </c>
      <c r="L101" s="38" t="s">
        <v>96</v>
      </c>
      <c r="M101" s="38" t="s">
        <v>96</v>
      </c>
      <c r="N101" s="3" t="s">
        <v>331</v>
      </c>
      <c r="O101" s="45" t="s">
        <v>9</v>
      </c>
      <c r="P101" s="45">
        <v>1</v>
      </c>
      <c r="Q101">
        <v>3</v>
      </c>
      <c r="R101" s="36" t="s">
        <v>9</v>
      </c>
      <c r="S101" s="37">
        <f>Q101</f>
        <v>3</v>
      </c>
      <c r="V101" s="6" t="s">
        <v>10</v>
      </c>
      <c r="W101" s="1">
        <v>0.56999999999999995</v>
      </c>
    </row>
    <row r="102" spans="1:30" s="19" customFormat="1" ht="15.75" customHeight="1" x14ac:dyDescent="0.2">
      <c r="A102" s="18" t="s">
        <v>221</v>
      </c>
      <c r="C102" s="19" t="s">
        <v>227</v>
      </c>
      <c r="D102" t="s">
        <v>227</v>
      </c>
      <c r="E102"/>
      <c r="F102"/>
      <c r="G102" t="s">
        <v>391</v>
      </c>
      <c r="H102" t="s">
        <v>177</v>
      </c>
      <c r="I102" s="38" t="s">
        <v>9</v>
      </c>
      <c r="J102" s="38" t="s">
        <v>96</v>
      </c>
      <c r="L102" s="38" t="s">
        <v>96</v>
      </c>
      <c r="M102" s="38" t="s">
        <v>96</v>
      </c>
      <c r="N102" s="41">
        <v>4</v>
      </c>
      <c r="O102" s="45" t="s">
        <v>9</v>
      </c>
      <c r="P102" s="45">
        <v>4</v>
      </c>
      <c r="Q102" s="19">
        <v>3</v>
      </c>
      <c r="R102" s="36" t="s">
        <v>9</v>
      </c>
      <c r="S102" s="37">
        <f>Q102</f>
        <v>3</v>
      </c>
      <c r="T102" s="19">
        <v>4</v>
      </c>
      <c r="U102" s="19" t="s">
        <v>182</v>
      </c>
      <c r="V102" s="6" t="s">
        <v>10</v>
      </c>
      <c r="W102" s="21">
        <v>0.86</v>
      </c>
      <c r="X102" s="21">
        <v>0.86</v>
      </c>
      <c r="Y102" s="21">
        <v>0.86</v>
      </c>
    </row>
    <row r="103" spans="1:30" s="19" customFormat="1" ht="15.75" customHeight="1" x14ac:dyDescent="0.2">
      <c r="A103" s="18" t="s">
        <v>222</v>
      </c>
      <c r="C103" s="19" t="s">
        <v>227</v>
      </c>
      <c r="D103" t="s">
        <v>227</v>
      </c>
      <c r="E103"/>
      <c r="F103"/>
      <c r="G103" t="s">
        <v>391</v>
      </c>
      <c r="H103" t="s">
        <v>177</v>
      </c>
      <c r="I103" s="38" t="s">
        <v>9</v>
      </c>
      <c r="J103" s="38" t="s">
        <v>96</v>
      </c>
      <c r="K103" s="19" t="s">
        <v>332</v>
      </c>
      <c r="L103" s="38" t="s">
        <v>9</v>
      </c>
      <c r="M103" s="38">
        <v>2</v>
      </c>
      <c r="O103" s="45" t="s">
        <v>96</v>
      </c>
      <c r="P103" s="45" t="s">
        <v>96</v>
      </c>
      <c r="R103" t="s">
        <v>96</v>
      </c>
      <c r="S103" t="s">
        <v>96</v>
      </c>
      <c r="U103" s="19" t="s">
        <v>180</v>
      </c>
      <c r="V103" s="6" t="s">
        <v>10</v>
      </c>
      <c r="W103" s="21">
        <v>0.56999999999999995</v>
      </c>
      <c r="X103" s="21">
        <v>0.56999999999999995</v>
      </c>
      <c r="Y103" s="21">
        <v>0.56999999999999995</v>
      </c>
      <c r="Z103" s="21">
        <v>0.56999999999999995</v>
      </c>
    </row>
    <row r="104" spans="1:30" s="19" customFormat="1" ht="15.75" customHeight="1" x14ac:dyDescent="0.2">
      <c r="A104" s="18" t="s">
        <v>223</v>
      </c>
      <c r="C104" s="19" t="s">
        <v>227</v>
      </c>
      <c r="D104" t="s">
        <v>227</v>
      </c>
      <c r="E104"/>
      <c r="F104"/>
      <c r="G104" t="s">
        <v>391</v>
      </c>
      <c r="H104" t="s">
        <v>177</v>
      </c>
      <c r="I104" s="38" t="s">
        <v>9</v>
      </c>
      <c r="J104" s="38" t="s">
        <v>96</v>
      </c>
      <c r="K104" s="19">
        <v>3</v>
      </c>
      <c r="L104" s="38" t="s">
        <v>9</v>
      </c>
      <c r="M104" s="38">
        <f>K104</f>
        <v>3</v>
      </c>
      <c r="O104" s="45" t="s">
        <v>96</v>
      </c>
      <c r="P104" s="45" t="s">
        <v>96</v>
      </c>
      <c r="R104" t="s">
        <v>96</v>
      </c>
      <c r="S104" t="s">
        <v>96</v>
      </c>
      <c r="T104" s="22" t="s">
        <v>311</v>
      </c>
      <c r="U104" s="19" t="s">
        <v>182</v>
      </c>
      <c r="V104" s="6" t="s">
        <v>10</v>
      </c>
      <c r="W104" s="21">
        <v>0.56999999999999995</v>
      </c>
      <c r="X104" s="21">
        <v>0.56999999999999995</v>
      </c>
      <c r="Y104" s="21">
        <v>0.56999999999999995</v>
      </c>
    </row>
    <row r="105" spans="1:30" s="19" customFormat="1" ht="15.75" customHeight="1" x14ac:dyDescent="0.2">
      <c r="A105" s="18" t="s">
        <v>224</v>
      </c>
      <c r="C105" s="19" t="s">
        <v>227</v>
      </c>
      <c r="D105" t="s">
        <v>227</v>
      </c>
      <c r="E105"/>
      <c r="F105"/>
      <c r="G105" t="s">
        <v>391</v>
      </c>
      <c r="H105" t="s">
        <v>177</v>
      </c>
      <c r="I105" s="38" t="s">
        <v>9</v>
      </c>
      <c r="J105" s="38" t="s">
        <v>96</v>
      </c>
      <c r="K105" s="19">
        <v>7</v>
      </c>
      <c r="L105" s="38" t="s">
        <v>9</v>
      </c>
      <c r="M105" s="38">
        <f>K105</f>
        <v>7</v>
      </c>
      <c r="O105" s="45" t="s">
        <v>96</v>
      </c>
      <c r="P105" s="45" t="s">
        <v>96</v>
      </c>
      <c r="R105" t="s">
        <v>96</v>
      </c>
      <c r="S105" t="s">
        <v>96</v>
      </c>
      <c r="U105" s="19" t="s">
        <v>180</v>
      </c>
      <c r="V105" s="6" t="s">
        <v>10</v>
      </c>
      <c r="W105" s="21">
        <v>0.56999999999999995</v>
      </c>
      <c r="X105" s="21">
        <v>0.56999999999999995</v>
      </c>
      <c r="Y105" s="21"/>
    </row>
    <row r="106" spans="1:30" s="19" customFormat="1" ht="15.75" customHeight="1" x14ac:dyDescent="0.2">
      <c r="A106" s="18" t="s">
        <v>225</v>
      </c>
      <c r="C106" s="19" t="s">
        <v>227</v>
      </c>
      <c r="D106" t="s">
        <v>227</v>
      </c>
      <c r="E106"/>
      <c r="F106"/>
      <c r="G106" t="s">
        <v>391</v>
      </c>
      <c r="H106" t="s">
        <v>189</v>
      </c>
      <c r="I106" s="38" t="s">
        <v>9</v>
      </c>
      <c r="J106" s="38" t="s">
        <v>96</v>
      </c>
      <c r="K106" s="19">
        <v>3</v>
      </c>
      <c r="L106" s="38" t="s">
        <v>9</v>
      </c>
      <c r="M106" s="38">
        <f>K106</f>
        <v>3</v>
      </c>
      <c r="N106" s="18" t="s">
        <v>315</v>
      </c>
      <c r="O106" s="45" t="s">
        <v>9</v>
      </c>
      <c r="P106" s="45">
        <v>1</v>
      </c>
      <c r="R106" t="s">
        <v>96</v>
      </c>
      <c r="S106" t="s">
        <v>96</v>
      </c>
      <c r="T106" s="18" t="s">
        <v>238</v>
      </c>
      <c r="U106" s="19" t="s">
        <v>178</v>
      </c>
      <c r="V106" s="6" t="s">
        <v>10</v>
      </c>
      <c r="W106" s="21">
        <v>0</v>
      </c>
      <c r="X106" s="21">
        <v>0.14000000000000001</v>
      </c>
      <c r="Y106" s="21">
        <v>0</v>
      </c>
      <c r="Z106" s="19">
        <v>0</v>
      </c>
    </row>
    <row r="107" spans="1:30" s="6" customFormat="1" ht="15.75" customHeight="1" x14ac:dyDescent="0.2">
      <c r="A107" s="9" t="s">
        <v>226</v>
      </c>
      <c r="C107" s="6" t="s">
        <v>227</v>
      </c>
      <c r="D107" t="s">
        <v>227</v>
      </c>
      <c r="E107"/>
      <c r="F107"/>
      <c r="G107" t="s">
        <v>391</v>
      </c>
      <c r="H107" t="s">
        <v>177</v>
      </c>
      <c r="I107" s="38" t="s">
        <v>9</v>
      </c>
      <c r="J107" s="37">
        <v>1</v>
      </c>
      <c r="K107" s="6">
        <v>3</v>
      </c>
      <c r="L107" s="38" t="s">
        <v>9</v>
      </c>
      <c r="M107" s="38">
        <f>K107</f>
        <v>3</v>
      </c>
      <c r="N107" s="42" t="s">
        <v>339</v>
      </c>
      <c r="O107" s="45" t="s">
        <v>9</v>
      </c>
      <c r="P107" s="45">
        <v>3</v>
      </c>
      <c r="R107" t="s">
        <v>96</v>
      </c>
      <c r="S107" t="s">
        <v>96</v>
      </c>
      <c r="T107" s="9" t="s">
        <v>238</v>
      </c>
      <c r="U107" s="6" t="s">
        <v>180</v>
      </c>
      <c r="V107" s="6" t="s">
        <v>9</v>
      </c>
      <c r="W107" s="7">
        <v>0.28999999999999998</v>
      </c>
      <c r="X107" s="7">
        <v>0.28999999999999998</v>
      </c>
      <c r="Y107" s="7">
        <v>0.28999999999999998</v>
      </c>
      <c r="Z107" s="7">
        <v>0.43</v>
      </c>
      <c r="AA107" s="7">
        <v>0.56999999999999995</v>
      </c>
      <c r="AB107" s="7">
        <v>0.56999999999999995</v>
      </c>
      <c r="AC107" s="7"/>
      <c r="AD107" s="7"/>
    </row>
    <row r="108" spans="1:30" ht="15.75" customHeight="1" x14ac:dyDescent="0.2">
      <c r="A108" s="3" t="s">
        <v>233</v>
      </c>
      <c r="C108" t="s">
        <v>234</v>
      </c>
      <c r="D108" t="s">
        <v>234</v>
      </c>
      <c r="G108" t="s">
        <v>370</v>
      </c>
      <c r="H108" t="s">
        <v>177</v>
      </c>
      <c r="I108" s="38" t="s">
        <v>9</v>
      </c>
      <c r="J108" s="38" t="s">
        <v>96</v>
      </c>
      <c r="K108" t="s">
        <v>337</v>
      </c>
      <c r="L108" s="38" t="s">
        <v>9</v>
      </c>
      <c r="M108" s="38">
        <v>1</v>
      </c>
      <c r="N108" s="3" t="s">
        <v>315</v>
      </c>
      <c r="O108" s="45" t="s">
        <v>9</v>
      </c>
      <c r="P108" s="45">
        <v>1</v>
      </c>
      <c r="R108" t="s">
        <v>96</v>
      </c>
      <c r="S108" t="s">
        <v>96</v>
      </c>
      <c r="T108" s="3" t="s">
        <v>238</v>
      </c>
      <c r="V108" s="6" t="s">
        <v>10</v>
      </c>
      <c r="W108" s="1">
        <v>0.14000000000000001</v>
      </c>
    </row>
    <row r="109" spans="1:30" ht="15.75" customHeight="1" x14ac:dyDescent="0.2">
      <c r="A109" s="3" t="s">
        <v>236</v>
      </c>
      <c r="C109" t="s">
        <v>30</v>
      </c>
      <c r="D109" t="s">
        <v>30</v>
      </c>
      <c r="G109" t="s">
        <v>370</v>
      </c>
      <c r="H109" t="s">
        <v>189</v>
      </c>
      <c r="I109" s="38" t="s">
        <v>9</v>
      </c>
      <c r="J109" s="38" t="s">
        <v>96</v>
      </c>
      <c r="K109">
        <v>3</v>
      </c>
      <c r="L109" s="38" t="s">
        <v>9</v>
      </c>
      <c r="M109" s="38">
        <f t="shared" ref="M109:M116" si="0">K109</f>
        <v>3</v>
      </c>
      <c r="N109"/>
      <c r="O109" s="45" t="s">
        <v>96</v>
      </c>
      <c r="P109" s="45" t="s">
        <v>96</v>
      </c>
      <c r="R109" t="s">
        <v>96</v>
      </c>
      <c r="S109" t="s">
        <v>96</v>
      </c>
      <c r="V109" s="6" t="s">
        <v>10</v>
      </c>
      <c r="W109" s="1">
        <v>0.14000000000000001</v>
      </c>
    </row>
    <row r="110" spans="1:30" s="19" customFormat="1" ht="15.75" customHeight="1" x14ac:dyDescent="0.2">
      <c r="A110" s="18" t="s">
        <v>243</v>
      </c>
      <c r="B110" s="18" t="s">
        <v>238</v>
      </c>
      <c r="C110" s="19" t="s">
        <v>15</v>
      </c>
      <c r="D110" t="s">
        <v>15</v>
      </c>
      <c r="E110"/>
      <c r="F110"/>
      <c r="G110" t="s">
        <v>370</v>
      </c>
      <c r="H110" t="s">
        <v>189</v>
      </c>
      <c r="I110" s="38" t="s">
        <v>9</v>
      </c>
      <c r="J110" s="38" t="s">
        <v>96</v>
      </c>
      <c r="K110" s="19">
        <v>1</v>
      </c>
      <c r="L110" s="38" t="s">
        <v>9</v>
      </c>
      <c r="M110" s="38">
        <f t="shared" si="0"/>
        <v>1</v>
      </c>
      <c r="N110" s="19" t="s">
        <v>238</v>
      </c>
      <c r="O110" s="45" t="s">
        <v>96</v>
      </c>
      <c r="P110" s="45" t="s">
        <v>96</v>
      </c>
      <c r="Q110" s="19">
        <v>3</v>
      </c>
      <c r="R110" s="36" t="s">
        <v>9</v>
      </c>
      <c r="S110" s="37">
        <f>Q110</f>
        <v>3</v>
      </c>
      <c r="T110" s="19">
        <v>4</v>
      </c>
      <c r="U110" s="19" t="s">
        <v>182</v>
      </c>
      <c r="V110" s="6" t="s">
        <v>10</v>
      </c>
      <c r="W110" s="21">
        <v>0.56999999999999995</v>
      </c>
      <c r="X110" s="21">
        <v>0.56999999999999995</v>
      </c>
      <c r="Y110" s="21"/>
    </row>
    <row r="111" spans="1:30" s="19" customFormat="1" ht="15.75" customHeight="1" x14ac:dyDescent="0.2">
      <c r="A111" s="18" t="s">
        <v>244</v>
      </c>
      <c r="C111" s="19" t="s">
        <v>15</v>
      </c>
      <c r="D111" t="s">
        <v>15</v>
      </c>
      <c r="E111"/>
      <c r="F111"/>
      <c r="G111" t="s">
        <v>370</v>
      </c>
      <c r="H111" t="s">
        <v>177</v>
      </c>
      <c r="I111" s="38" t="s">
        <v>9</v>
      </c>
      <c r="J111" s="38" t="e">
        <f>#REF!</f>
        <v>#REF!</v>
      </c>
      <c r="K111" s="19">
        <v>7</v>
      </c>
      <c r="L111" s="38" t="s">
        <v>9</v>
      </c>
      <c r="M111" s="38">
        <f t="shared" si="0"/>
        <v>7</v>
      </c>
      <c r="N111" s="18" t="s">
        <v>315</v>
      </c>
      <c r="O111" s="45" t="s">
        <v>9</v>
      </c>
      <c r="P111" s="45">
        <v>1</v>
      </c>
      <c r="R111" t="s">
        <v>96</v>
      </c>
      <c r="S111" t="s">
        <v>96</v>
      </c>
      <c r="U111" s="19" t="s">
        <v>180</v>
      </c>
      <c r="V111" s="6" t="s">
        <v>10</v>
      </c>
      <c r="W111" s="21">
        <v>0.56999999999999995</v>
      </c>
      <c r="X111" s="21">
        <v>0.56999999999999995</v>
      </c>
      <c r="Y111" s="21">
        <v>0.56999999999999995</v>
      </c>
      <c r="Z111" s="21">
        <v>0.56999999999999995</v>
      </c>
    </row>
    <row r="112" spans="1:30" s="19" customFormat="1" ht="15.75" customHeight="1" x14ac:dyDescent="0.2">
      <c r="A112" s="18" t="s">
        <v>245</v>
      </c>
      <c r="C112" s="19" t="s">
        <v>12</v>
      </c>
      <c r="D112" t="s">
        <v>12</v>
      </c>
      <c r="E112"/>
      <c r="F112"/>
      <c r="G112" t="s">
        <v>370</v>
      </c>
      <c r="H112" t="s">
        <v>177</v>
      </c>
      <c r="I112" s="38" t="s">
        <v>9</v>
      </c>
      <c r="J112" s="38" t="e">
        <f>#REF!</f>
        <v>#REF!</v>
      </c>
      <c r="K112" s="19">
        <v>7</v>
      </c>
      <c r="L112" s="38" t="s">
        <v>9</v>
      </c>
      <c r="M112" s="38">
        <f t="shared" si="0"/>
        <v>7</v>
      </c>
      <c r="N112" s="18" t="s">
        <v>315</v>
      </c>
      <c r="O112" s="45" t="s">
        <v>9</v>
      </c>
      <c r="P112" s="45">
        <v>1</v>
      </c>
      <c r="R112" t="s">
        <v>96</v>
      </c>
      <c r="S112" t="s">
        <v>96</v>
      </c>
      <c r="U112" s="19" t="s">
        <v>180</v>
      </c>
      <c r="V112" s="6" t="s">
        <v>10</v>
      </c>
      <c r="W112" s="21">
        <v>0.56999999999999995</v>
      </c>
      <c r="X112" s="21">
        <v>0.56999999999999995</v>
      </c>
      <c r="Y112" s="21">
        <v>0.56999999999999995</v>
      </c>
      <c r="Z112" s="21">
        <v>0.56999999999999995</v>
      </c>
      <c r="AA112" s="21">
        <v>0.56999999999999995</v>
      </c>
    </row>
    <row r="113" spans="1:30" s="6" customFormat="1" ht="15.75" customHeight="1" x14ac:dyDescent="0.2">
      <c r="A113" s="9" t="s">
        <v>246</v>
      </c>
      <c r="C113" s="6" t="s">
        <v>12</v>
      </c>
      <c r="D113" t="s">
        <v>12</v>
      </c>
      <c r="E113"/>
      <c r="F113"/>
      <c r="G113" t="s">
        <v>370</v>
      </c>
      <c r="H113" t="s">
        <v>177</v>
      </c>
      <c r="I113" s="38" t="s">
        <v>9</v>
      </c>
      <c r="J113" s="38" t="e">
        <f>#REF!</f>
        <v>#REF!</v>
      </c>
      <c r="K113" s="6">
        <v>2</v>
      </c>
      <c r="L113" s="38" t="s">
        <v>9</v>
      </c>
      <c r="M113" s="38">
        <f t="shared" si="0"/>
        <v>2</v>
      </c>
      <c r="N113" s="9" t="s">
        <v>315</v>
      </c>
      <c r="O113" s="45" t="s">
        <v>9</v>
      </c>
      <c r="P113" s="45">
        <v>1</v>
      </c>
      <c r="Q113" s="9" t="s">
        <v>341</v>
      </c>
      <c r="R113" s="37" t="s">
        <v>9</v>
      </c>
      <c r="S113" s="37">
        <v>1</v>
      </c>
      <c r="U113" s="6" t="s">
        <v>180</v>
      </c>
      <c r="V113" s="6" t="s">
        <v>9</v>
      </c>
      <c r="W113" s="7">
        <v>0.56999999999999995</v>
      </c>
      <c r="X113" s="7">
        <v>0.56999999999999995</v>
      </c>
      <c r="Y113" s="7">
        <v>0.56999999999999995</v>
      </c>
      <c r="Z113" s="7">
        <v>0.86</v>
      </c>
      <c r="AA113" s="7">
        <v>0.86</v>
      </c>
      <c r="AB113" s="7">
        <v>0.86</v>
      </c>
      <c r="AC113" s="7"/>
      <c r="AD113" s="7"/>
    </row>
    <row r="114" spans="1:30" ht="15.75" customHeight="1" x14ac:dyDescent="0.2">
      <c r="A114" s="3" t="s">
        <v>248</v>
      </c>
      <c r="C114" t="s">
        <v>250</v>
      </c>
      <c r="D114" t="s">
        <v>250</v>
      </c>
      <c r="G114" t="s">
        <v>370</v>
      </c>
      <c r="H114" t="s">
        <v>177</v>
      </c>
      <c r="I114" s="38" t="s">
        <v>9</v>
      </c>
      <c r="J114" s="38" t="s">
        <v>96</v>
      </c>
      <c r="K114">
        <v>7</v>
      </c>
      <c r="L114" s="38" t="s">
        <v>9</v>
      </c>
      <c r="M114" s="38">
        <f t="shared" si="0"/>
        <v>7</v>
      </c>
      <c r="N114" s="43" t="s">
        <v>342</v>
      </c>
      <c r="O114" s="45" t="s">
        <v>9</v>
      </c>
      <c r="P114" s="45">
        <v>2</v>
      </c>
      <c r="R114" t="s">
        <v>96</v>
      </c>
      <c r="S114" t="s">
        <v>96</v>
      </c>
      <c r="U114" t="s">
        <v>180</v>
      </c>
      <c r="V114" s="6" t="s">
        <v>10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</row>
    <row r="115" spans="1:30" s="19" customFormat="1" ht="15.75" customHeight="1" x14ac:dyDescent="0.2">
      <c r="A115" s="18" t="s">
        <v>249</v>
      </c>
      <c r="C115" s="19" t="s">
        <v>250</v>
      </c>
      <c r="D115" t="s">
        <v>250</v>
      </c>
      <c r="E115"/>
      <c r="F115"/>
      <c r="G115" t="s">
        <v>370</v>
      </c>
      <c r="H115" t="s">
        <v>177</v>
      </c>
      <c r="I115" s="38" t="s">
        <v>9</v>
      </c>
      <c r="J115" s="38">
        <v>1</v>
      </c>
      <c r="K115" s="19">
        <v>4</v>
      </c>
      <c r="L115" s="38" t="s">
        <v>9</v>
      </c>
      <c r="M115" s="38">
        <f t="shared" si="0"/>
        <v>4</v>
      </c>
      <c r="O115" s="45" t="s">
        <v>96</v>
      </c>
      <c r="P115" s="45" t="s">
        <v>96</v>
      </c>
      <c r="Q115" s="19">
        <v>2</v>
      </c>
      <c r="R115" s="36" t="s">
        <v>9</v>
      </c>
      <c r="S115" s="37">
        <f>Q115</f>
        <v>2</v>
      </c>
      <c r="T115" s="19" t="s">
        <v>343</v>
      </c>
      <c r="U115" s="19" t="s">
        <v>180</v>
      </c>
      <c r="V115" s="6" t="s">
        <v>10</v>
      </c>
      <c r="W115" s="21">
        <v>0.14000000000000001</v>
      </c>
      <c r="X115" s="21">
        <v>0.14000000000000001</v>
      </c>
      <c r="Y115" s="21">
        <v>0.14000000000000001</v>
      </c>
      <c r="Z115" s="21">
        <v>0.14000000000000001</v>
      </c>
      <c r="AA115" s="21">
        <v>0.14000000000000001</v>
      </c>
      <c r="AB115" s="21" t="s">
        <v>238</v>
      </c>
      <c r="AC115" s="21"/>
      <c r="AD115" s="21"/>
    </row>
    <row r="116" spans="1:30" ht="15.75" customHeight="1" x14ac:dyDescent="0.2">
      <c r="A116" s="3" t="s">
        <v>251</v>
      </c>
      <c r="C116" t="s">
        <v>252</v>
      </c>
      <c r="D116" t="s">
        <v>252</v>
      </c>
      <c r="G116" t="s">
        <v>393</v>
      </c>
      <c r="H116" t="s">
        <v>177</v>
      </c>
      <c r="I116" s="38" t="s">
        <v>9</v>
      </c>
      <c r="J116" s="38" t="e">
        <f>#REF!</f>
        <v>#REF!</v>
      </c>
      <c r="K116">
        <v>1</v>
      </c>
      <c r="L116" s="38" t="s">
        <v>9</v>
      </c>
      <c r="M116" s="38">
        <f t="shared" si="0"/>
        <v>1</v>
      </c>
      <c r="N116"/>
      <c r="O116" s="45" t="s">
        <v>96</v>
      </c>
      <c r="P116" s="45" t="s">
        <v>96</v>
      </c>
      <c r="R116" t="s">
        <v>96</v>
      </c>
      <c r="S116" t="s">
        <v>96</v>
      </c>
      <c r="T116" s="3" t="s">
        <v>344</v>
      </c>
      <c r="V116" s="6" t="s">
        <v>10</v>
      </c>
      <c r="W116" s="1">
        <v>0.14000000000000001</v>
      </c>
      <c r="Z116" s="1"/>
    </row>
    <row r="117" spans="1:30" s="19" customFormat="1" ht="15.75" customHeight="1" x14ac:dyDescent="0.2">
      <c r="A117" s="18" t="s">
        <v>253</v>
      </c>
      <c r="C117" s="19" t="s">
        <v>271</v>
      </c>
      <c r="D117" t="s">
        <v>388</v>
      </c>
      <c r="E117"/>
      <c r="F117"/>
      <c r="G117" t="s">
        <v>393</v>
      </c>
      <c r="H117" t="s">
        <v>177</v>
      </c>
      <c r="I117" s="38" t="s">
        <v>9</v>
      </c>
      <c r="J117" s="38" t="e">
        <f>#REF!</f>
        <v>#REF!</v>
      </c>
      <c r="L117" s="38" t="s">
        <v>96</v>
      </c>
      <c r="M117" s="38" t="s">
        <v>96</v>
      </c>
      <c r="O117" s="45" t="s">
        <v>96</v>
      </c>
      <c r="P117" s="45" t="s">
        <v>96</v>
      </c>
      <c r="R117" t="s">
        <v>96</v>
      </c>
      <c r="S117" t="s">
        <v>96</v>
      </c>
      <c r="U117" s="19" t="s">
        <v>182</v>
      </c>
      <c r="V117" s="6" t="s">
        <v>10</v>
      </c>
      <c r="W117" s="21"/>
      <c r="X117" s="21">
        <v>1</v>
      </c>
      <c r="Y117" s="21">
        <v>1</v>
      </c>
      <c r="Z117" s="21"/>
    </row>
    <row r="118" spans="1:30" s="19" customFormat="1" ht="15.75" customHeight="1" x14ac:dyDescent="0.2">
      <c r="A118" s="18" t="s">
        <v>254</v>
      </c>
      <c r="C118" s="19" t="s">
        <v>271</v>
      </c>
      <c r="D118" t="s">
        <v>388</v>
      </c>
      <c r="E118"/>
      <c r="F118"/>
      <c r="G118" t="s">
        <v>393</v>
      </c>
      <c r="H118" t="s">
        <v>177</v>
      </c>
      <c r="I118" s="38" t="s">
        <v>9</v>
      </c>
      <c r="J118" s="37">
        <v>1</v>
      </c>
      <c r="K118" s="19">
        <v>11</v>
      </c>
      <c r="L118" s="38" t="s">
        <v>9</v>
      </c>
      <c r="M118" s="38">
        <f>K118</f>
        <v>11</v>
      </c>
      <c r="N118" s="19" t="s">
        <v>280</v>
      </c>
      <c r="O118" s="45" t="s">
        <v>9</v>
      </c>
      <c r="P118" s="45">
        <v>1</v>
      </c>
      <c r="Q118" s="18" t="s">
        <v>346</v>
      </c>
      <c r="R118" s="37" t="s">
        <v>9</v>
      </c>
      <c r="S118" s="37">
        <v>9</v>
      </c>
      <c r="T118" s="19" t="s">
        <v>345</v>
      </c>
      <c r="U118" s="19" t="s">
        <v>180</v>
      </c>
      <c r="V118" s="6" t="s">
        <v>10</v>
      </c>
      <c r="W118" s="21">
        <v>0.86</v>
      </c>
      <c r="X118" s="21">
        <v>0.86</v>
      </c>
      <c r="Y118" s="21">
        <v>0.86</v>
      </c>
      <c r="Z118" s="21">
        <v>0.86</v>
      </c>
    </row>
    <row r="119" spans="1:30" s="6" customFormat="1" ht="15.75" customHeight="1" x14ac:dyDescent="0.2">
      <c r="A119" s="9" t="s">
        <v>255</v>
      </c>
      <c r="C119" s="6" t="s">
        <v>271</v>
      </c>
      <c r="D119" t="s">
        <v>388</v>
      </c>
      <c r="E119"/>
      <c r="F119"/>
      <c r="G119" t="s">
        <v>393</v>
      </c>
      <c r="H119" t="s">
        <v>177</v>
      </c>
      <c r="I119" s="38" t="s">
        <v>9</v>
      </c>
      <c r="J119" s="38" t="e">
        <f>#REF!</f>
        <v>#REF!</v>
      </c>
      <c r="K119" s="6">
        <v>10</v>
      </c>
      <c r="L119" s="38" t="s">
        <v>9</v>
      </c>
      <c r="M119" s="38">
        <f>K119</f>
        <v>10</v>
      </c>
      <c r="N119" s="6" t="s">
        <v>280</v>
      </c>
      <c r="O119" s="45" t="s">
        <v>9</v>
      </c>
      <c r="P119" s="45">
        <v>1</v>
      </c>
      <c r="Q119" s="6">
        <v>9</v>
      </c>
      <c r="R119" s="36" t="s">
        <v>9</v>
      </c>
      <c r="S119" s="37">
        <f>Q119</f>
        <v>9</v>
      </c>
      <c r="T119" s="6" t="s">
        <v>347</v>
      </c>
      <c r="U119" s="6" t="s">
        <v>180</v>
      </c>
      <c r="V119" s="6" t="s">
        <v>9</v>
      </c>
      <c r="W119" s="7">
        <v>0.43</v>
      </c>
      <c r="X119" s="7">
        <v>0.43</v>
      </c>
      <c r="Y119" s="7">
        <v>0.56999999999999995</v>
      </c>
      <c r="Z119" s="7">
        <v>0.56999999999999995</v>
      </c>
    </row>
    <row r="120" spans="1:30" s="19" customFormat="1" ht="15.75" customHeight="1" x14ac:dyDescent="0.2">
      <c r="A120" s="18" t="s">
        <v>256</v>
      </c>
      <c r="C120" s="19" t="s">
        <v>271</v>
      </c>
      <c r="D120" t="s">
        <v>388</v>
      </c>
      <c r="E120"/>
      <c r="F120"/>
      <c r="G120" t="s">
        <v>393</v>
      </c>
      <c r="H120" t="s">
        <v>177</v>
      </c>
      <c r="I120" s="38" t="s">
        <v>9</v>
      </c>
      <c r="J120" s="38">
        <v>1</v>
      </c>
      <c r="K120" s="19">
        <v>9</v>
      </c>
      <c r="L120" s="38" t="s">
        <v>9</v>
      </c>
      <c r="M120" s="38">
        <f>K120</f>
        <v>9</v>
      </c>
      <c r="N120" s="19" t="s">
        <v>280</v>
      </c>
      <c r="O120" s="45" t="s">
        <v>9</v>
      </c>
      <c r="P120" s="45">
        <v>1</v>
      </c>
      <c r="Q120" s="19">
        <v>4</v>
      </c>
      <c r="R120" s="36" t="s">
        <v>9</v>
      </c>
      <c r="S120" s="37">
        <f>Q120</f>
        <v>4</v>
      </c>
      <c r="T120" s="19" t="s">
        <v>345</v>
      </c>
      <c r="U120" s="19" t="s">
        <v>180</v>
      </c>
      <c r="V120" s="6" t="s">
        <v>10</v>
      </c>
      <c r="W120" s="21">
        <v>0.56999999999999995</v>
      </c>
      <c r="X120" s="21">
        <v>0.56999999999999995</v>
      </c>
      <c r="Y120" s="21">
        <v>0.56999999999999995</v>
      </c>
      <c r="Z120" s="21">
        <v>0.56999999999999995</v>
      </c>
      <c r="AA120" s="21" t="s">
        <v>238</v>
      </c>
    </row>
    <row r="121" spans="1:30" s="19" customFormat="1" ht="15.75" customHeight="1" x14ac:dyDescent="0.2">
      <c r="A121" s="18" t="s">
        <v>257</v>
      </c>
      <c r="C121" s="19" t="s">
        <v>271</v>
      </c>
      <c r="D121" t="s">
        <v>388</v>
      </c>
      <c r="E121"/>
      <c r="F121"/>
      <c r="G121" t="s">
        <v>393</v>
      </c>
      <c r="H121" t="s">
        <v>177</v>
      </c>
      <c r="I121" s="38" t="s">
        <v>9</v>
      </c>
      <c r="J121" s="38" t="e">
        <f>#REF!</f>
        <v>#REF!</v>
      </c>
      <c r="K121" s="19">
        <v>11</v>
      </c>
      <c r="L121" s="38" t="s">
        <v>9</v>
      </c>
      <c r="M121" s="38">
        <f>K121</f>
        <v>11</v>
      </c>
      <c r="N121" s="19" t="s">
        <v>280</v>
      </c>
      <c r="O121" s="45" t="s">
        <v>9</v>
      </c>
      <c r="P121" s="45">
        <v>1</v>
      </c>
      <c r="Q121" s="19">
        <v>7</v>
      </c>
      <c r="R121" s="36" t="s">
        <v>9</v>
      </c>
      <c r="S121" s="37">
        <f>Q121</f>
        <v>7</v>
      </c>
      <c r="U121" s="19" t="s">
        <v>182</v>
      </c>
      <c r="V121" s="6" t="s">
        <v>10</v>
      </c>
      <c r="W121" s="21">
        <v>0.14000000000000001</v>
      </c>
      <c r="X121" s="21">
        <v>0.14000000000000001</v>
      </c>
      <c r="Y121" s="21"/>
    </row>
    <row r="122" spans="1:30" s="19" customFormat="1" ht="15.75" customHeight="1" x14ac:dyDescent="0.2">
      <c r="A122" s="18" t="s">
        <v>258</v>
      </c>
      <c r="C122" s="19" t="s">
        <v>271</v>
      </c>
      <c r="D122" t="s">
        <v>388</v>
      </c>
      <c r="E122"/>
      <c r="F122"/>
      <c r="G122" t="s">
        <v>393</v>
      </c>
      <c r="H122" t="s">
        <v>177</v>
      </c>
      <c r="I122" s="38" t="s">
        <v>9</v>
      </c>
      <c r="J122" s="38" t="e">
        <f>#REF!</f>
        <v>#REF!</v>
      </c>
      <c r="K122" s="19">
        <v>8</v>
      </c>
      <c r="L122" s="38" t="s">
        <v>9</v>
      </c>
      <c r="M122" s="38">
        <f>K122</f>
        <v>8</v>
      </c>
      <c r="N122" s="19" t="s">
        <v>280</v>
      </c>
      <c r="O122" s="45" t="s">
        <v>9</v>
      </c>
      <c r="P122" s="45">
        <v>1</v>
      </c>
      <c r="Q122" s="19">
        <v>6</v>
      </c>
      <c r="R122" s="36" t="s">
        <v>9</v>
      </c>
      <c r="S122" s="37">
        <f>Q122</f>
        <v>6</v>
      </c>
      <c r="U122" s="19" t="s">
        <v>180</v>
      </c>
      <c r="V122" s="6" t="s">
        <v>10</v>
      </c>
      <c r="W122" s="21">
        <v>0.56999999999999995</v>
      </c>
      <c r="X122" s="21">
        <v>0.56999999999999995</v>
      </c>
      <c r="Y122" s="21">
        <v>0.56999999999999995</v>
      </c>
      <c r="Z122" s="21">
        <v>0.56999999999999995</v>
      </c>
    </row>
    <row r="123" spans="1:30" ht="15.75" customHeight="1" x14ac:dyDescent="0.2">
      <c r="A123" s="3" t="s">
        <v>259</v>
      </c>
      <c r="C123" t="s">
        <v>271</v>
      </c>
      <c r="D123" t="s">
        <v>388</v>
      </c>
      <c r="G123" t="s">
        <v>393</v>
      </c>
      <c r="H123" t="s">
        <v>177</v>
      </c>
      <c r="I123" s="38" t="s">
        <v>9</v>
      </c>
      <c r="J123" s="37">
        <v>1</v>
      </c>
      <c r="K123" t="s">
        <v>238</v>
      </c>
      <c r="L123" s="38" t="s">
        <v>96</v>
      </c>
      <c r="M123" s="38" t="s">
        <v>96</v>
      </c>
      <c r="N123"/>
      <c r="O123" s="45" t="s">
        <v>96</v>
      </c>
      <c r="P123" s="45" t="s">
        <v>96</v>
      </c>
      <c r="Q123" s="3" t="s">
        <v>348</v>
      </c>
      <c r="R123" s="37" t="s">
        <v>9</v>
      </c>
      <c r="S123" s="37">
        <v>1</v>
      </c>
      <c r="V123" s="6" t="s">
        <v>10</v>
      </c>
      <c r="W123" s="1">
        <v>0.86</v>
      </c>
    </row>
    <row r="124" spans="1:30" s="19" customFormat="1" ht="15.75" customHeight="1" x14ac:dyDescent="0.2">
      <c r="A124" s="18" t="s">
        <v>260</v>
      </c>
      <c r="C124" s="19" t="s">
        <v>271</v>
      </c>
      <c r="D124" t="s">
        <v>388</v>
      </c>
      <c r="E124"/>
      <c r="F124"/>
      <c r="G124" t="s">
        <v>393</v>
      </c>
      <c r="H124" t="s">
        <v>177</v>
      </c>
      <c r="I124" s="38" t="s">
        <v>9</v>
      </c>
      <c r="J124" s="37">
        <v>1</v>
      </c>
      <c r="K124" s="19">
        <v>13</v>
      </c>
      <c r="L124" s="38" t="s">
        <v>9</v>
      </c>
      <c r="M124" s="38">
        <f>K124</f>
        <v>13</v>
      </c>
      <c r="N124" s="19" t="s">
        <v>349</v>
      </c>
      <c r="O124" s="45" t="s">
        <v>9</v>
      </c>
      <c r="P124" s="45">
        <v>2</v>
      </c>
      <c r="Q124" s="19">
        <v>9</v>
      </c>
      <c r="R124" s="36" t="s">
        <v>9</v>
      </c>
      <c r="S124" s="37">
        <f>Q124</f>
        <v>9</v>
      </c>
      <c r="U124" s="19" t="s">
        <v>182</v>
      </c>
      <c r="V124" s="6" t="s">
        <v>10</v>
      </c>
      <c r="W124" s="21">
        <v>0.86</v>
      </c>
      <c r="X124" s="21">
        <v>0.86</v>
      </c>
      <c r="Y124" s="21"/>
    </row>
    <row r="125" spans="1:30" ht="15.75" customHeight="1" x14ac:dyDescent="0.2">
      <c r="A125" s="3" t="s">
        <v>262</v>
      </c>
      <c r="B125" t="s">
        <v>238</v>
      </c>
      <c r="C125" t="s">
        <v>270</v>
      </c>
      <c r="D125" t="s">
        <v>270</v>
      </c>
      <c r="G125" t="s">
        <v>393</v>
      </c>
      <c r="H125" t="s">
        <v>189</v>
      </c>
      <c r="I125" s="38" t="s">
        <v>9</v>
      </c>
      <c r="J125" s="38">
        <v>1</v>
      </c>
      <c r="K125">
        <v>2</v>
      </c>
      <c r="L125" s="38" t="s">
        <v>9</v>
      </c>
      <c r="M125" s="38">
        <f>K125</f>
        <v>2</v>
      </c>
      <c r="N125"/>
      <c r="O125" s="45" t="s">
        <v>96</v>
      </c>
      <c r="P125" s="45" t="s">
        <v>96</v>
      </c>
      <c r="Q125">
        <v>3</v>
      </c>
      <c r="R125" s="36" t="s">
        <v>9</v>
      </c>
      <c r="S125" s="37">
        <f>Q125</f>
        <v>3</v>
      </c>
      <c r="V125" s="6" t="s">
        <v>10</v>
      </c>
      <c r="W125" s="1">
        <v>0.56999999999999995</v>
      </c>
      <c r="X125" s="1" t="s">
        <v>238</v>
      </c>
    </row>
    <row r="126" spans="1:30" s="19" customFormat="1" ht="15.75" customHeight="1" x14ac:dyDescent="0.2">
      <c r="A126" s="18" t="s">
        <v>263</v>
      </c>
      <c r="B126" s="19" t="s">
        <v>238</v>
      </c>
      <c r="C126" s="19" t="s">
        <v>270</v>
      </c>
      <c r="D126" t="s">
        <v>270</v>
      </c>
      <c r="E126"/>
      <c r="F126"/>
      <c r="G126" t="s">
        <v>393</v>
      </c>
      <c r="H126" t="s">
        <v>189</v>
      </c>
      <c r="I126" s="38" t="s">
        <v>9</v>
      </c>
      <c r="J126" s="38" t="e">
        <f>#REF!</f>
        <v>#REF!</v>
      </c>
      <c r="K126" s="19">
        <v>3</v>
      </c>
      <c r="L126" s="38" t="s">
        <v>9</v>
      </c>
      <c r="M126" s="38">
        <f>K126</f>
        <v>3</v>
      </c>
      <c r="O126" s="45" t="s">
        <v>96</v>
      </c>
      <c r="P126" s="45" t="s">
        <v>96</v>
      </c>
      <c r="R126" t="s">
        <v>96</v>
      </c>
      <c r="S126" t="s">
        <v>96</v>
      </c>
      <c r="U126" s="19" t="s">
        <v>178</v>
      </c>
      <c r="V126" s="6" t="s">
        <v>10</v>
      </c>
      <c r="W126" s="21">
        <v>0.56999999999999995</v>
      </c>
      <c r="X126" s="21">
        <v>0.56999999999999995</v>
      </c>
      <c r="Y126" s="21">
        <v>0.56999999999999995</v>
      </c>
      <c r="Z126" s="21">
        <v>0.56999999999999995</v>
      </c>
    </row>
    <row r="127" spans="1:30" s="19" customFormat="1" ht="15.75" customHeight="1" x14ac:dyDescent="0.2">
      <c r="A127" s="18" t="s">
        <v>261</v>
      </c>
      <c r="B127" s="18" t="s">
        <v>238</v>
      </c>
      <c r="C127" s="19" t="s">
        <v>351</v>
      </c>
      <c r="D127" t="s">
        <v>351</v>
      </c>
      <c r="E127"/>
      <c r="F127"/>
      <c r="G127" t="s">
        <v>393</v>
      </c>
      <c r="H127" t="s">
        <v>177</v>
      </c>
      <c r="I127" s="38" t="s">
        <v>9</v>
      </c>
      <c r="J127" s="37">
        <v>1</v>
      </c>
      <c r="K127" s="19" t="s">
        <v>238</v>
      </c>
      <c r="L127" s="38" t="s">
        <v>96</v>
      </c>
      <c r="M127" s="38" t="s">
        <v>96</v>
      </c>
      <c r="N127" s="19" t="s">
        <v>280</v>
      </c>
      <c r="O127" s="45" t="s">
        <v>9</v>
      </c>
      <c r="P127" s="45">
        <v>1</v>
      </c>
      <c r="Q127" s="19" t="s">
        <v>350</v>
      </c>
      <c r="R127" s="37" t="s">
        <v>9</v>
      </c>
      <c r="S127" s="37">
        <v>2</v>
      </c>
      <c r="T127" s="19" t="s">
        <v>238</v>
      </c>
      <c r="U127" s="19" t="s">
        <v>182</v>
      </c>
      <c r="V127" s="6" t="s">
        <v>10</v>
      </c>
      <c r="W127" s="21">
        <v>0.71</v>
      </c>
      <c r="X127" s="21">
        <v>0.71</v>
      </c>
      <c r="Y127" s="21"/>
    </row>
    <row r="128" spans="1:30" ht="15.75" customHeight="1" x14ac:dyDescent="0.2">
      <c r="A128" s="3" t="s">
        <v>264</v>
      </c>
      <c r="B128" s="3" t="s">
        <v>238</v>
      </c>
      <c r="C128" s="3" t="s">
        <v>269</v>
      </c>
      <c r="D128" t="s">
        <v>269</v>
      </c>
      <c r="F128" s="35"/>
      <c r="G128" t="s">
        <v>379</v>
      </c>
      <c r="H128" t="s">
        <v>177</v>
      </c>
      <c r="I128" s="38" t="s">
        <v>9</v>
      </c>
      <c r="J128" s="38" t="s">
        <v>96</v>
      </c>
      <c r="K128">
        <v>4</v>
      </c>
      <c r="L128" s="38" t="s">
        <v>9</v>
      </c>
      <c r="M128" s="38">
        <f t="shared" ref="M128:M134" si="1">K128</f>
        <v>4</v>
      </c>
      <c r="N128"/>
      <c r="O128" s="45" t="s">
        <v>96</v>
      </c>
      <c r="P128" s="45" t="s">
        <v>96</v>
      </c>
      <c r="Q128" s="3" t="s">
        <v>352</v>
      </c>
      <c r="R128" s="37" t="s">
        <v>9</v>
      </c>
      <c r="S128" s="37">
        <v>3</v>
      </c>
      <c r="T128" s="3" t="s">
        <v>353</v>
      </c>
      <c r="U128" t="s">
        <v>238</v>
      </c>
      <c r="V128" s="6" t="s">
        <v>10</v>
      </c>
      <c r="W128" s="1">
        <v>0.71</v>
      </c>
    </row>
    <row r="129" spans="1:30" s="6" customFormat="1" ht="15.75" customHeight="1" x14ac:dyDescent="0.2">
      <c r="A129" s="9" t="s">
        <v>265</v>
      </c>
      <c r="C129" s="6" t="s">
        <v>269</v>
      </c>
      <c r="D129" t="s">
        <v>269</v>
      </c>
      <c r="E129"/>
      <c r="F129"/>
      <c r="G129" t="s">
        <v>379</v>
      </c>
      <c r="H129" t="s">
        <v>177</v>
      </c>
      <c r="I129" s="38" t="s">
        <v>9</v>
      </c>
      <c r="J129" s="38" t="s">
        <v>96</v>
      </c>
      <c r="K129" s="6">
        <v>10</v>
      </c>
      <c r="L129" s="38" t="s">
        <v>9</v>
      </c>
      <c r="M129" s="38">
        <f t="shared" si="1"/>
        <v>10</v>
      </c>
      <c r="O129" s="45" t="s">
        <v>96</v>
      </c>
      <c r="P129" s="45" t="s">
        <v>96</v>
      </c>
      <c r="Q129" s="6" t="s">
        <v>238</v>
      </c>
      <c r="R129" t="s">
        <v>96</v>
      </c>
      <c r="S129" t="s">
        <v>96</v>
      </c>
      <c r="T129" s="9" t="s">
        <v>354</v>
      </c>
      <c r="U129" s="6" t="s">
        <v>180</v>
      </c>
      <c r="V129" s="6" t="s">
        <v>9</v>
      </c>
      <c r="W129" s="7">
        <v>0.71</v>
      </c>
      <c r="X129" s="7">
        <v>0.71</v>
      </c>
      <c r="Y129" s="7">
        <v>0.86</v>
      </c>
      <c r="Z129" s="7">
        <v>1</v>
      </c>
      <c r="AA129" s="7">
        <v>1</v>
      </c>
      <c r="AB129" s="7">
        <v>0.86</v>
      </c>
      <c r="AC129" s="7"/>
      <c r="AD129" s="7"/>
    </row>
    <row r="130" spans="1:30" ht="15.75" customHeight="1" x14ac:dyDescent="0.2">
      <c r="A130" s="3" t="s">
        <v>266</v>
      </c>
      <c r="C130" t="s">
        <v>274</v>
      </c>
      <c r="D130" t="s">
        <v>275</v>
      </c>
      <c r="G130" t="s">
        <v>379</v>
      </c>
      <c r="H130" t="s">
        <v>177</v>
      </c>
      <c r="I130" s="38" t="s">
        <v>9</v>
      </c>
      <c r="J130" s="37">
        <v>1</v>
      </c>
      <c r="K130">
        <v>2</v>
      </c>
      <c r="L130" s="38" t="s">
        <v>9</v>
      </c>
      <c r="M130" s="38">
        <f t="shared" si="1"/>
        <v>2</v>
      </c>
      <c r="N130" t="s">
        <v>280</v>
      </c>
      <c r="O130" s="45" t="s">
        <v>9</v>
      </c>
      <c r="P130" s="45">
        <v>1</v>
      </c>
      <c r="R130" t="s">
        <v>96</v>
      </c>
      <c r="S130" t="s">
        <v>96</v>
      </c>
      <c r="U130" t="s">
        <v>182</v>
      </c>
      <c r="V130" s="6" t="s">
        <v>10</v>
      </c>
      <c r="W130" s="1">
        <v>0</v>
      </c>
    </row>
    <row r="131" spans="1:30" s="6" customFormat="1" ht="15.75" customHeight="1" x14ac:dyDescent="0.2">
      <c r="A131" s="9" t="s">
        <v>267</v>
      </c>
      <c r="C131" s="6" t="s">
        <v>276</v>
      </c>
      <c r="D131" t="s">
        <v>278</v>
      </c>
      <c r="E131"/>
      <c r="F131"/>
      <c r="G131" t="s">
        <v>379</v>
      </c>
      <c r="H131" t="s">
        <v>177</v>
      </c>
      <c r="I131" s="38" t="s">
        <v>9</v>
      </c>
      <c r="J131" s="37">
        <v>1</v>
      </c>
      <c r="K131" s="6">
        <v>3</v>
      </c>
      <c r="L131" s="38" t="s">
        <v>9</v>
      </c>
      <c r="M131" s="38">
        <f t="shared" si="1"/>
        <v>3</v>
      </c>
      <c r="N131" s="6" t="s">
        <v>280</v>
      </c>
      <c r="O131" s="45" t="s">
        <v>9</v>
      </c>
      <c r="P131" s="45">
        <v>1</v>
      </c>
      <c r="Q131" s="9" t="s">
        <v>355</v>
      </c>
      <c r="R131" s="37" t="s">
        <v>9</v>
      </c>
      <c r="S131" s="37">
        <v>1</v>
      </c>
      <c r="U131" s="6" t="s">
        <v>182</v>
      </c>
      <c r="V131" s="6" t="s">
        <v>9</v>
      </c>
      <c r="W131" s="7">
        <v>0</v>
      </c>
      <c r="X131" s="7">
        <v>0.28999999999999998</v>
      </c>
      <c r="Y131" s="7"/>
    </row>
    <row r="132" spans="1:30" s="19" customFormat="1" ht="15.75" customHeight="1" x14ac:dyDescent="0.2">
      <c r="A132" s="18" t="s">
        <v>268</v>
      </c>
      <c r="C132" s="19" t="s">
        <v>272</v>
      </c>
      <c r="D132" t="s">
        <v>272</v>
      </c>
      <c r="E132"/>
      <c r="F132"/>
      <c r="G132" t="s">
        <v>379</v>
      </c>
      <c r="H132" t="s">
        <v>189</v>
      </c>
      <c r="I132" s="38" t="s">
        <v>9</v>
      </c>
      <c r="J132" s="38" t="e">
        <f>#REF!</f>
        <v>#REF!</v>
      </c>
      <c r="K132" s="19">
        <v>3</v>
      </c>
      <c r="L132" s="38" t="s">
        <v>9</v>
      </c>
      <c r="M132" s="38">
        <f t="shared" si="1"/>
        <v>3</v>
      </c>
      <c r="O132" s="45" t="s">
        <v>96</v>
      </c>
      <c r="P132" s="45" t="s">
        <v>96</v>
      </c>
      <c r="Q132" s="19">
        <v>3</v>
      </c>
      <c r="R132" s="36" t="s">
        <v>9</v>
      </c>
      <c r="S132" s="37">
        <f>Q132</f>
        <v>3</v>
      </c>
      <c r="U132" s="19" t="s">
        <v>182</v>
      </c>
      <c r="V132" s="6" t="s">
        <v>10</v>
      </c>
      <c r="W132" s="21">
        <v>0.42</v>
      </c>
      <c r="X132" s="21">
        <v>0.42</v>
      </c>
      <c r="Y132" s="21">
        <v>0.42</v>
      </c>
    </row>
    <row r="133" spans="1:30" ht="15.75" customHeight="1" x14ac:dyDescent="0.2">
      <c r="A133" s="3" t="s">
        <v>273</v>
      </c>
      <c r="C133" t="s">
        <v>275</v>
      </c>
      <c r="D133" t="s">
        <v>275</v>
      </c>
      <c r="G133" t="s">
        <v>379</v>
      </c>
      <c r="H133" t="s">
        <v>177</v>
      </c>
      <c r="I133" s="38" t="s">
        <v>9</v>
      </c>
      <c r="J133" s="38" t="s">
        <v>96</v>
      </c>
      <c r="K133">
        <v>1</v>
      </c>
      <c r="L133" s="38" t="s">
        <v>9</v>
      </c>
      <c r="M133" s="38">
        <f t="shared" si="1"/>
        <v>1</v>
      </c>
      <c r="N133"/>
      <c r="O133" s="45" t="s">
        <v>96</v>
      </c>
      <c r="P133" s="45" t="s">
        <v>96</v>
      </c>
      <c r="R133" t="s">
        <v>96</v>
      </c>
      <c r="S133" t="s">
        <v>96</v>
      </c>
      <c r="U133" t="s">
        <v>182</v>
      </c>
      <c r="V133" s="6" t="s">
        <v>10</v>
      </c>
      <c r="W133" s="1">
        <v>0</v>
      </c>
    </row>
    <row r="134" spans="1:30" s="19" customFormat="1" ht="15.75" customHeight="1" x14ac:dyDescent="0.2">
      <c r="A134" s="18" t="s">
        <v>277</v>
      </c>
      <c r="C134" s="19" t="s">
        <v>278</v>
      </c>
      <c r="D134" t="s">
        <v>278</v>
      </c>
      <c r="E134"/>
      <c r="F134"/>
      <c r="G134" t="s">
        <v>379</v>
      </c>
      <c r="H134" t="s">
        <v>177</v>
      </c>
      <c r="I134" s="38" t="s">
        <v>9</v>
      </c>
      <c r="J134" s="37">
        <v>10</v>
      </c>
      <c r="K134" s="19">
        <v>2</v>
      </c>
      <c r="L134" s="38" t="s">
        <v>9</v>
      </c>
      <c r="M134" s="38">
        <f t="shared" si="1"/>
        <v>2</v>
      </c>
      <c r="N134" s="19" t="s">
        <v>280</v>
      </c>
      <c r="O134" s="45" t="s">
        <v>9</v>
      </c>
      <c r="P134" s="45">
        <v>1</v>
      </c>
      <c r="R134" t="s">
        <v>96</v>
      </c>
      <c r="S134" t="s">
        <v>96</v>
      </c>
      <c r="U134" s="19" t="s">
        <v>182</v>
      </c>
      <c r="V134" s="6" t="s">
        <v>10</v>
      </c>
      <c r="W134" s="21">
        <v>0</v>
      </c>
      <c r="X134" s="21">
        <v>0</v>
      </c>
      <c r="Y134" s="21"/>
    </row>
    <row r="135" spans="1:30" s="19" customFormat="1" ht="15.75" customHeight="1" x14ac:dyDescent="0.2">
      <c r="A135" s="18" t="s">
        <v>306</v>
      </c>
      <c r="C135" s="19" t="s">
        <v>307</v>
      </c>
      <c r="D135" t="s">
        <v>307</v>
      </c>
      <c r="E135"/>
      <c r="F135"/>
      <c r="G135" t="s">
        <v>379</v>
      </c>
      <c r="H135" t="s">
        <v>177</v>
      </c>
      <c r="I135" s="38" t="s">
        <v>9</v>
      </c>
      <c r="J135" s="37">
        <v>1</v>
      </c>
      <c r="K135" s="19" t="s">
        <v>238</v>
      </c>
      <c r="L135" s="38" t="s">
        <v>96</v>
      </c>
      <c r="M135" s="38" t="s">
        <v>96</v>
      </c>
      <c r="N135" s="19" t="s">
        <v>280</v>
      </c>
      <c r="O135" s="45" t="s">
        <v>9</v>
      </c>
      <c r="P135" s="45">
        <v>1</v>
      </c>
      <c r="Q135" s="18" t="s">
        <v>356</v>
      </c>
      <c r="R135" s="37" t="s">
        <v>9</v>
      </c>
      <c r="S135" s="37">
        <v>2</v>
      </c>
      <c r="T135" s="19" t="s">
        <v>238</v>
      </c>
      <c r="V135" s="6" t="s">
        <v>10</v>
      </c>
      <c r="W135" s="21">
        <v>0.71</v>
      </c>
      <c r="X135" s="21">
        <v>0.71</v>
      </c>
      <c r="Y135" s="21"/>
    </row>
    <row r="136" spans="1:30" ht="15.75" customHeight="1" x14ac:dyDescent="0.2">
      <c r="Z136" s="1"/>
    </row>
    <row r="137" spans="1:30" ht="15.75" customHeight="1" x14ac:dyDescent="0.2">
      <c r="W137" s="1" t="s">
        <v>437</v>
      </c>
      <c r="Z137" s="1"/>
    </row>
    <row r="138" spans="1:30" ht="15.75" customHeight="1" x14ac:dyDescent="0.2">
      <c r="Z138" s="1"/>
    </row>
  </sheetData>
  <phoneticPr fontId="5" type="noConversion"/>
  <hyperlinks>
    <hyperlink ref="A65" r:id="rId1" display="https://fisheryprogress.org/fip-profile/canada-american-plaice-3lno-trawl" xr:uid="{AA62293F-C411-4047-8821-FD936FB16B94}"/>
    <hyperlink ref="A66" r:id="rId2" display="https://fisheryprogress.org/fip-profile/canada-atlantic-cod-2j3kl-longlinetrawlgillnethook-line" xr:uid="{32130D10-CA83-A048-A4CE-06474E839C3D}"/>
    <hyperlink ref="A67" r:id="rId3" display="https://fisheryprogress.org/fip-profile/canada-atlantic-cod-3ps-longlinetrawlgillnethook-line" xr:uid="{60ADE291-2B4A-9B4A-BF6A-6E29C2DDBF11}"/>
    <hyperlink ref="A68" r:id="rId4" display="https://fisheryprogress.org/fip-profile/canada-bay-fundy-atlantic-herring-purse-seine" xr:uid="{AEC56446-0C85-D74D-AA65-2363C1D2E258}"/>
    <hyperlink ref="A69" r:id="rId5" display="https://fisheryprogress.org/fip-profile/canada-lake-erie-rainbow-smelt-trawl" xr:uid="{E7C80BE5-FCF9-3147-AA51-570A0CFFCEC3}"/>
    <hyperlink ref="A70" r:id="rId6" display="https://fisheryprogress.org/fip-profile/canada-newfoundland-and-labrador-lobster-pottrap" xr:uid="{37658F3C-9048-524C-8A3A-BB2345808DF7}"/>
    <hyperlink ref="A71" r:id="rId7" display="https://fisheryprogress.org/fip-profile/canada-northern-cod-2j3kl-handlinegillnetlongline" xr:uid="{A7288426-5611-604E-B4E0-0DD890184824}"/>
    <hyperlink ref="A72" r:id="rId8" display="https://fisheryprogress.org/fip-profile/canada-redfish-unit-1-2-bottom-trawl" xr:uid="{E19C701E-6855-BF47-9E09-50DCCD00277E}"/>
    <hyperlink ref="A73" r:id="rId9" display="https://fisheryprogress.org/fip-profile/canada-witch-flounder-2j3kl-3no-3ps-trawl" xr:uid="{7B8687AD-C93C-2C40-A95A-846EFA81D1A3}"/>
    <hyperlink ref="A74" r:id="rId10" display="https://fisheryprogress.org/fip-profile/pacific-ocean-tropical-tuna-purse-seine-us-pacific-tuna-group" xr:uid="{AE7926ED-12C2-C143-BD07-A3FE31AA6E38}"/>
    <hyperlink ref="A75" r:id="rId11" display="https://fisheryprogress.org/fip-profile/gulf-mexico-northern-pink-shrimp-otter-trawl" xr:uid="{DE509DAE-8044-9E49-8CDB-7749324C5738}"/>
    <hyperlink ref="A76" r:id="rId12" display="https://fisheryprogress.org/fip-profile/louisiana-shrimp-otterskimmer-trawl" xr:uid="{ED399C1D-3CFA-024F-93E7-AA1C5CC29EF6}"/>
    <hyperlink ref="A77" r:id="rId13" display="https://fisheryprogress.org/fip-profile/maine-blue-mussel-dredgerake" xr:uid="{AC4A372D-835A-9645-8FA9-F24A6AD11F67}"/>
    <hyperlink ref="A78" r:id="rId14" display="https://fisheryprogress.org/fip-profile/north-carolina-blue-crab-pottrap" xr:uid="{9E0C757E-AB54-D24A-B2D6-8D54EE93D9C4}"/>
    <hyperlink ref="A79" r:id="rId15" display="https://fisheryprogress.org/fip-profile/us-oregon-dungeness-crab-pottrap-0" xr:uid="{FC399B80-12CB-584B-A204-46D671213397}"/>
    <hyperlink ref="A80" r:id="rId16" display="https://fisheryprogress.org/fip-profile/us-texas-shrimp-otter-trawl" xr:uid="{8C252617-4CEC-5745-9BA7-2F3E60F37B4E}"/>
    <hyperlink ref="A81" r:id="rId17" display="https://fisheryprogress.org/fip-profile/mexico-bahia-de-los-angeles-octopus-trapdiver-caughthand-gathered-0" xr:uid="{F83B1518-F025-7C45-9845-04B6678C9D62}"/>
    <hyperlink ref="A82" r:id="rId18" display="https://fisheryprogress.org/fip-profile/mexico-baja-california-spiny-lobster-trap" xr:uid="{CD22E4BF-E864-2141-95A0-9AAFC93406C0}"/>
    <hyperlink ref="A83" r:id="rId19" display="https://fisheryprogress.org/fip-profile/mexico-baja-california-red-sea-urchin-diver-caught" xr:uid="{B3766680-3F1D-DE4D-9888-53CBDC34D8D2}"/>
    <hyperlink ref="A84" r:id="rId20" xr:uid="{A86E8FE9-DB81-6849-82A6-29CE2E9E7D06}"/>
    <hyperlink ref="A85" r:id="rId21" display="https://fisheryprogress.org/fip-profile/campeche-blue-crab-pottrap-ring-nets" xr:uid="{9F96527D-E7C1-104B-BBD8-D2DF2A8A0445}"/>
    <hyperlink ref="A86" r:id="rId22" display="https://fisheryprogress.org/fip-profile/el-rosario-baja-california-ocean-whitefish-handlinetrap" xr:uid="{082AE6BA-1BB0-8949-B2A4-EC2EDA30C74D}"/>
    <hyperlink ref="A87" r:id="rId23" display="https://fisheryprogress.org/fip-profile/mexico-sonora-yellowtail-handline-0" xr:uid="{A5ABA8F8-96D3-734A-B4A4-7FF0E2906B6E}"/>
    <hyperlink ref="A88" r:id="rId24" display="https://fisheryprogress.org/fip-profile/mexico-gulf-california-cortez-geoduck-hookah" xr:uid="{56C8DBAF-C1DF-F949-8FCF-D9E096A21BE8}"/>
    <hyperlink ref="A89" r:id="rId25" display="https://fisheryprogress.org/fip-profile/mexico-gulf-california-grouper-snapper-triggerfish-yellowtail-hook-line" xr:uid="{4F577192-3008-A747-A2FB-9983F5F829B3}"/>
    <hyperlink ref="A90" r:id="rId26" display="https://fisheryprogress.org/fip-profile/mexico-gulf-california-hake-bottom-midwater-trawl" xr:uid="{E4C6A650-298F-0145-A990-50F4A6315787}"/>
    <hyperlink ref="A91" r:id="rId27" display="https://fisheryprogress.org/fip-profile/mexico-gulf-california-giant-squid-jig" xr:uid="{B60EF9F2-9FF6-C14C-9A28-9E987E5AFD0E}"/>
    <hyperlink ref="A92" r:id="rId28" display="https://fisheryprogress.org/fip-profile/mexico-gulf-california-sinaloa-chocolate-clam-diving-hand-gathered" xr:uid="{D11BBCBA-5DB8-C442-BFC7-A4A5D60CFB62}"/>
    <hyperlink ref="A93" r:id="rId29" display="https://fisheryprogress.org/fip-profile/mexico-gulf-california-blue-shrimp-drift-netcast-netbottom-trawl" xr:uid="{E0E6563C-20F8-BF4E-8154-9AE3E715D7E8}"/>
    <hyperlink ref="A94" r:id="rId30" display="https://fisheryprogress.org/fip-profile/gulf-california-swimming-crab-pottrapring-net" xr:uid="{B4E61A4E-E86F-9642-B947-6D52427B8A59}"/>
    <hyperlink ref="A95" r:id="rId31" display="https://fisheryprogress.org/fip-profile/isla-natividad-ocean-whitefish-traphandline" xr:uid="{7FDCFD85-EEEF-3244-8A5F-94370FF221F3}"/>
    <hyperlink ref="A96" r:id="rId32" display="https://fisheryprogress.org/fip-profile/mexico-marismas-nacionales-white-snook-hook-linegillnet" xr:uid="{3E673A31-74D2-E94D-A3D2-E01C1FECF5A7}"/>
    <hyperlink ref="A97" r:id="rId33" display="https://fisheryprogress.org/fip-profile/mexican-north-pacific-barred-sand-bass-pottrap" xr:uid="{FCD2E5BA-1928-A446-8A5E-6EB406AC256D}"/>
    <hyperlink ref="A98" r:id="rId34" display="https://fisheryprogress.org/fip-profile/mexico-pacific-swordfish-longline" xr:uid="{2259557C-1E29-1F4B-B04C-DF2C036C780F}"/>
    <hyperlink ref="A99" r:id="rId35" display="https://fisheryprogress.org/fip-profile/mexico-puerto-libertad-clams-hookah" xr:uid="{53373FAF-14EA-DC40-9347-27AA5EB08EE4}"/>
    <hyperlink ref="A100" r:id="rId36" display="https://fisheryprogress.org/fip-profile/mexico-puerto-pe%C3%B1asco-swimming-crab-%E2%80%93-pottrap" xr:uid="{311B0235-6839-D24B-A7AE-B012F981EE33}"/>
    <hyperlink ref="A101" r:id="rId37" display="https://fisheryprogress.org/fip-profile/mexico-puerto-pe%C3%B1asco-white-clam-hookah" xr:uid="{95044696-EC8C-9E4C-8D98-27E43AF0F024}"/>
    <hyperlink ref="A102" r:id="rId38" display="https://fisheryprogress.org/fip-profile/mexico-quintana-roo-spiny-lobster-casitas" xr:uid="{710FE65D-A8A0-3941-A2B9-C4CE2E5BF407}"/>
    <hyperlink ref="A103" r:id="rId39" display="https://fisheryprogress.org/fip-profile/mexico-artisanal-blue-shrimp-driftcast-nets" xr:uid="{3E147DCA-AE76-5140-A726-050356F2010A}"/>
    <hyperlink ref="A104" r:id="rId40" display="https://fisheryprogress.org/fip-profile/mexico-western-baja-california-sur-swimming-crab-pottrap" xr:uid="{4FA84CE3-36D9-1E44-9712-B11F624B6853}"/>
    <hyperlink ref="A105" r:id="rId41" display="https://fisheryprogress.org/fip-profile/mexico-yucatan-octopus-drift-rod-and-line" xr:uid="{4A8F1467-609F-B748-BD15-5162082D08C5}"/>
    <hyperlink ref="A106" r:id="rId42" display="https://fisheryprogress.org/fip-profile/mexico-yucatan-crab-dipnetpottrap" xr:uid="{A8590034-99AC-3447-B516-BE26DCDE2B43}"/>
    <hyperlink ref="A107" r:id="rId43" display="https://fisheryprogress.org/fip-profile/mexico-yucatan-red-and-black-grouper-longline" xr:uid="{DA49067D-EDA1-064B-9548-48570181F24F}"/>
    <hyperlink ref="A11" r:id="rId44" display="https://fisheryprogress.org/fip-profile/costa-rica-large-pelagics-longline-and-green-stick" xr:uid="{9023237B-C4E1-B84A-90D2-0246B5A69584}"/>
    <hyperlink ref="A108" r:id="rId45" display="https://fisheryprogress.org/fip-profile/suriname-corvina-and-acoupa-weakfish-driftnet-and-trawl" xr:uid="{E4E7F368-072B-4F49-ADE4-96A9539333F4}"/>
    <hyperlink ref="A109" r:id="rId46" display="https://fisheryprogress.org/fip-profile/ecuador-gulf-guayaquil-titi-shrimp-bottom-trawl" xr:uid="{52E378A6-3C24-974E-8566-A0917F60D593}"/>
    <hyperlink ref="A8" r:id="rId47" display="https://fisheryprogress.org/fip-profile/peruvian-hake-industrial-bottom-trawl" xr:uid="{EA376BCC-3A01-6441-973F-D9D26A495082}"/>
    <hyperlink ref="A5" r:id="rId48" display="https://fisheryprogress.org/fip-profile/peru-mahi-mahi-longline-wwf" xr:uid="{7E9F1B2E-0A7C-EB49-AA76-20F5F1613FC8}"/>
    <hyperlink ref="B110" r:id="rId49" tooltip="sort by FIP Type" display="https://fisheryprogress.org/directory?title=&amp;field_species_tid=All&amp;field_country_value=CL&amp;field_listing_status_value_1%5B0%5D=active&amp;field_fip_type_value%5B0%5D=basic&amp;field_fip_type_value%5B1%5D=comprehensive&amp;field_participant_org_name_value=&amp;&amp;order=field_fip_type&amp;sort=asc" xr:uid="{ABAD0D3B-DE5A-F349-89F1-045E66A45D5F}"/>
    <hyperlink ref="A110" r:id="rId50" display="https://fisheryprogress.org/fip-profile/chile-patagonian-red-octopus-hookah" xr:uid="{82E1795C-1A8F-F14C-8D46-533BF0CE06D2}"/>
    <hyperlink ref="A111" r:id="rId51" display="https://fisheryprogress.org/fip-profile/chile-stone-crab-trap" xr:uid="{27460EF0-63DC-9D4B-B8D6-00469B3903BA}"/>
    <hyperlink ref="A112" r:id="rId52" display="https://fisheryprogress.org/fip-profile/argentina-offshore-red-shrimp-bottom-trawl" xr:uid="{5CF3072B-8134-4F4E-931C-500A99ED009F}"/>
    <hyperlink ref="A113" r:id="rId53" display="https://fisheryprogress.org/fip-profile/argentina-onshore-red-shrimp-bottom-trawl" xr:uid="{2E461FF4-351E-2045-A27C-2884EE3DBA3D}"/>
    <hyperlink ref="A13" r:id="rId54" display="https://fisheryprogress.org/fip-profile/honduras-caribbean-spiny-lobster-trap" xr:uid="{C3334757-436A-334B-9076-76570E0D0EAA}"/>
    <hyperlink ref="A114" r:id="rId55" display="https://fisheryprogress.org/fip-profile/brazil-red-and-green-lobster-trap" xr:uid="{59F3E204-35E4-B14A-A0CF-25A75ED87BE5}"/>
    <hyperlink ref="A115" r:id="rId56" display="https://fisheryprogress.org/fip-profile/northern-brazil-caribbean-red-snapper-hook-line-and-pottrap" xr:uid="{818E5470-8C10-424F-9019-192372E39166}"/>
    <hyperlink ref="A116" r:id="rId57" display="https://fisheryprogress.org/fip-profile/grenada-yellowfin-and-bigeye-tuna-longline-troll-dropline" xr:uid="{0E4056AA-44EE-F44E-9ED5-14CC35A1E3C1}"/>
    <hyperlink ref="A117" r:id="rId58" display="https://fisheryprogress.org/fip-profile/atlantic-ocean-blue-shark-and-swordfish-surface-longline" xr:uid="{E8114651-8381-3F45-9BD0-AEA23EC3C94F}"/>
    <hyperlink ref="A118" r:id="rId59" display="https://fisheryprogress.org/fip-profile/uk-brown-crab-and-european-lobster-pottrap" xr:uid="{571B2B31-7F15-3848-ABD9-63C023C6BB3C}"/>
    <hyperlink ref="A119" r:id="rId60" display="https://fisheryprogress.org/fip-profile/uk-english-and-western-channel-great-atlantic-scallop-dredge" xr:uid="{75C834E5-4291-8248-BDBD-05EF19C48860}"/>
    <hyperlink ref="A120" r:id="rId61" display="https://fisheryprogress.org/fip-profile/uk-european-plaice-lemon-sole-seinetrawl" xr:uid="{31A4A4A2-1482-4C46-ABF2-E0CB0E85A71E}"/>
    <hyperlink ref="A121" r:id="rId62" display="https://fisheryprogress.org/fip-profile/uk-irish-sea-west-scotland-and-north-sea-great-atlantic-scallop-dredge" xr:uid="{1D54994B-934E-004E-8DA8-F1DAFE05720C}"/>
    <hyperlink ref="A122" r:id="rId63" display="https://fisheryprogress.org/fip-profile/uk-monkfish-gillnettrawl" xr:uid="{21CD5192-CDA2-5046-B3BB-CEEF49622A98}"/>
    <hyperlink ref="A123" r:id="rId64" display="https://fisheryprogress.org/fip-profile/uk-north-sea-cod-and-whiting-seine-trawl" xr:uid="{A3D8060C-B3D0-CF40-9957-B86CE53162CA}"/>
    <hyperlink ref="A124" r:id="rId65" display="https://fisheryprogress.org/fip-profile/uk-norway-lobster-bottom-trawl-and-creel" xr:uid="{C00F839B-CAE2-7345-B8B2-2BCF87175342}"/>
    <hyperlink ref="B127" r:id="rId66" tooltip="sort by FIP Type" display="https://fisheryprogress.org/directory?title=adriatic%20sea&amp;field_species_tid=All&amp;field_country_value=All&amp;field_listing_status_value_1%5B0%5D=active&amp;field_fip_type_value%5B0%5D=basic&amp;field_fip_type_value%5B1%5D=comprehensive&amp;field_participant_org_name_value=&amp;&amp;order=field_fip_type&amp;sort=asc" xr:uid="{2BD04936-9F16-834D-9EC0-7FBA3DDE3810}"/>
    <hyperlink ref="A127" r:id="rId67" display="https://fisheryprogress.org/fip-profile/adriatic-small-pelagics-purse-seine" xr:uid="{4D77C2D5-B195-4244-A19E-A7F096D3BF78}"/>
    <hyperlink ref="A125" r:id="rId68" display="https://fisheryprogress.org/fip-profile/ireland-area-7-prawn-trawl-fip" xr:uid="{0A065539-C8A4-6D40-AAA8-8CAFBAA89B4A}"/>
    <hyperlink ref="A126" r:id="rId69" display="https://fisheryprogress.org/fip-profile/irish-brown-crab-pottrap" xr:uid="{5CB4BCB2-F4BD-FE4D-89EA-31F501353437}"/>
    <hyperlink ref="B128" r:id="rId70" tooltip="sort by FIP Type" display="https://fisheryprogress.org/directory?title=&amp;field_species_tid=All&amp;field_country_value=MA&amp;field_listing_status_value_1%5B0%5D=active&amp;field_fip_type_value%5B0%5D=basic&amp;field_fip_type_value%5B1%5D=comprehensive&amp;field_participant_org_name_value=&amp;&amp;order=field_fip_type&amp;sort=asc" xr:uid="{3555F40B-94BD-D340-AEB0-54F456000DB1}"/>
    <hyperlink ref="A128" r:id="rId71" display="https://fisheryprogress.org/fip-profile/morocco-anchovy-purse-seine-0" xr:uid="{6B2760AD-5EFA-1F4D-A46E-9CCA2A1D64E5}"/>
    <hyperlink ref="A129" r:id="rId72" display="https://fisheryprogress.org/fip-profile/morocco-sardine-pelagic-trawl-and-seine-maroc-sardine-chalut-pelagique-et-senne" xr:uid="{E69836E3-B871-6042-A5E0-E58680320CFA}"/>
    <hyperlink ref="A130" r:id="rId73" display="https://fisheryprogress.org/fip-profile/atlantic-ocean-tuna-purse-seine-capsen-sa" xr:uid="{498B7178-6D46-F148-BE10-26ADA4653DB7}"/>
    <hyperlink ref="A131" r:id="rId74" display="https://fisheryprogress.org/fip-profile/eastern-atlantic-ocean-tuna-pole-and-line" xr:uid="{95ED60EA-4BCA-2543-A4F4-B94CB2C63749}"/>
    <hyperlink ref="A132" r:id="rId75" display="https://fisheryprogress.org/fip-profile/mauritania-small-pelagics-purse-seine" xr:uid="{2F73E06D-1E84-3444-8EDE-251962E50C60}"/>
    <hyperlink ref="A133" r:id="rId76" display="https://fisheryprogress.org/fip-profile/atlantic-ocean-tuna-longline-starkist" xr:uid="{B883B8DC-69E2-184E-9BB9-DB659FAAB150}"/>
    <hyperlink ref="A134" r:id="rId77" display="https://fisheryprogress.org/fip-profile/ghana-tuna-pole-line" xr:uid="{A813F1CA-9BDA-E74D-AE5B-8963A796DB65}"/>
    <hyperlink ref="Q65" r:id="rId78" display="http://www.ffa.gov.nl.ca/" xr:uid="{F9B43FE6-37ED-4F4D-B305-8635E67AE713}"/>
    <hyperlink ref="K65" r:id="rId79" display="https://oceanchoice.com/" xr:uid="{80FEB920-1E73-9843-B020-823B269CAD1D}"/>
    <hyperlink ref="Q66" r:id="rId80" display="http://www.ffa.gov.nl.ca/" xr:uid="{7CDD0035-91F6-A648-B721-4962FF04A7B0}"/>
    <hyperlink ref="K67" r:id="rId81" display="https://oceanchoice.com/" xr:uid="{13584805-6634-D744-B8D4-C287230F4875}"/>
    <hyperlink ref="Q67" r:id="rId82" display="http://www.ffa.gov.nl.ca/" xr:uid="{E396FE2F-44F0-B34E-A7D1-391466703E69}"/>
    <hyperlink ref="K68" r:id="rId83" display="https://tasteofnovascotia.com/members/comeaus-sea-foods-ltd/" xr:uid="{8C9D2938-7896-4D49-8CB2-FF9A2E1E7C70}"/>
    <hyperlink ref="K69" r:id="rId84" display="http://www.greatlakesfoods.com/" xr:uid="{6590F0E9-6190-854C-A49B-1AF025981AEF}"/>
    <hyperlink ref="Q69" r:id="rId85" display="https://www.ontario.ca/page/ministry-natural-resources-and-forestry" xr:uid="{5C48E26E-9267-BD49-8569-15BE347DBD73}"/>
    <hyperlink ref="K70" r:id="rId86" display="https://seafoodproducers.org/meet-our-members/" xr:uid="{019FB0A3-371C-1641-9C8F-A562F3196704}"/>
    <hyperlink ref="Q71" r:id="rId87" display="http://www.ffa.gov.nl.ca/" xr:uid="{C2D912DE-B346-9044-B97E-B2B73DA3E6A9}"/>
    <hyperlink ref="K72" r:id="rId88" display="https://louisbourgseafoods.ca/" xr:uid="{9DE76894-0616-B44E-923F-2D122045590A}"/>
    <hyperlink ref="Q73" r:id="rId89" display="http://www.ffa.gov.nl.ca/" xr:uid="{0C46B705-591D-6548-B3A8-B7DF9C868858}"/>
    <hyperlink ref="K75" r:id="rId90" display="http://www.coxseafood.com/" xr:uid="{AAA42BDD-8B06-D545-8F19-4CEB89358CB8}"/>
    <hyperlink ref="K78" r:id="rId91" display="http://www.coastalheritageseafood.com/" xr:uid="{AB3CA3C6-16CF-8747-A89D-97A35ACDA172}"/>
    <hyperlink ref="Q79" r:id="rId92" display="https://oregondungeness.org/" xr:uid="{A63A1AB3-AA13-6445-A719-3A6D19027F3F}"/>
    <hyperlink ref="K79" r:id="rId93" display="https://www.pacificseafood.com/" xr:uid="{AD37FE97-7BDA-0540-AF13-3BED4A089514}"/>
    <hyperlink ref="N81" r:id="rId94" display="http://www.cesaibc.org/sitio/index.html" xr:uid="{50F2A5D8-53DB-4E48-8140-0FD84144010D}"/>
    <hyperlink ref="N82" r:id="rId95" display="http://pronatura-noroeste.org/" xr:uid="{287D3B11-1B34-1647-AD44-3A6FFC40ABDE}"/>
    <hyperlink ref="N83" r:id="rId96" display="http://pronatura-noroeste.org/" xr:uid="{249F0746-656C-8846-98FA-217C6649C00C}"/>
    <hyperlink ref="A135" r:id="rId97" display="https://fisheryprogress.org/fip-profile/south-africa-saldanha-bay-mussels-rope-grown" xr:uid="{F5B01FF2-BEDF-1242-9A0C-46928EDD4446}"/>
    <hyperlink ref="N84" r:id="rId98" display="https://cobi.org.mx/" xr:uid="{5902FBCE-1760-5D4D-9C79-89D746577E07}"/>
    <hyperlink ref="T85" r:id="rId99" display="http://www.pescaresponsable.com.mx/" xr:uid="{CCCF6034-54B0-474D-906D-AB5087D1108F}"/>
    <hyperlink ref="N86" r:id="rId100" display="http://www.smartfish.mx/nuestro-impacto.html" xr:uid="{741186F8-9927-C240-A35C-2AACB2987317}"/>
    <hyperlink ref="Q87" r:id="rId101" display="https://www.gob.mx/sader" xr:uid="{048A550F-5023-8343-AE40-A4EC8E857293}"/>
    <hyperlink ref="N87" r:id="rId102" display="http://www.smartfish.mx/nuestro-impacto.html" xr:uid="{2756FB33-7E6D-B248-AC64-EE4DA67BBBA4}"/>
    <hyperlink ref="N91" r:id="rId103" display="http://cobi.org.mx/" xr:uid="{9B2362BE-D2C4-3F4F-BE97-8C52F3DE22E7}"/>
    <hyperlink ref="N96" r:id="rId104" display="http://pronatura-noroeste.org/" xr:uid="{C5E7B42E-D379-D146-AC0C-E429BA186756}"/>
    <hyperlink ref="N97" r:id="rId105" display="http://gulfprogram.ucsd.edu/" xr:uid="{88378262-644C-7748-9ECA-13A5EFE40107}"/>
    <hyperlink ref="T99" r:id="rId106" display="http://www.sisal.unam.mx/" xr:uid="{15D693F3-71F0-FD46-B658-CE3F12196518}"/>
    <hyperlink ref="Q99" r:id="rId107" display="http://www.sagarhpa.sonora.gob.mx/" xr:uid="{1A69CB8F-EF7F-2649-8880-6454338EDE23}"/>
    <hyperlink ref="N100" r:id="rId108" display="https://www.facebook.com/conajaiba/" xr:uid="{717DB132-0705-624B-9BB5-0C78DF6DE8A6}"/>
    <hyperlink ref="K100" r:id="rId109" display="https://www.heirloomfm.org/markets/rillito-park/" xr:uid="{94745327-8A48-0A44-BB7C-FEB7818CB26B}"/>
    <hyperlink ref="Q100" r:id="rId110" display="https://www.gob.mx/inapesca/acciones-y-programas/centro-regional-de-investigacion-pesquera-en-gaymas" xr:uid="{12649268-41DC-2E47-A656-16B2AA898B39}"/>
    <hyperlink ref="N101" r:id="rId111" display="https://www.pronatura-noroeste.org/" xr:uid="{24F62150-7863-CC4F-9BBB-34AA2A6352A0}"/>
    <hyperlink ref="T106" r:id="rId112" display="https://cedepesca.net/" xr:uid="{D764D2DD-6092-A948-9064-7CDEF93BA142}"/>
    <hyperlink ref="T107" r:id="rId113" display="https://cedepesca.net/" xr:uid="{3B28BEC0-79CD-F84A-B8B7-E54388D00FE3}"/>
    <hyperlink ref="Q11" r:id="rId114" display="https://www.procomer.com/en/" xr:uid="{BC83EE0D-981C-3B40-86D1-48ED5DADC847}"/>
    <hyperlink ref="T108" r:id="rId115" display="https://cedepesca.net/" xr:uid="{B963DD92-AF22-F24E-A172-D2B905A707E9}"/>
    <hyperlink ref="N8" r:id="rId116" display="https://cedepesca.net/" xr:uid="{38BB3B6D-1574-A546-8737-1BC073C8FEA2}"/>
    <hyperlink ref="N108" r:id="rId117" display="https://cedepesca.net/" xr:uid="{3A2A0424-B2FA-B043-9311-027BEA5760F8}"/>
    <hyperlink ref="N106" r:id="rId118" display="https://cedepesca.net/" xr:uid="{2937D2DE-12E2-234E-89CD-FE004E9BD500}"/>
    <hyperlink ref="N111" r:id="rId119" display="https://cedepesca.net/" xr:uid="{82B3F908-6FE1-C14A-B0F9-7622B42CC7DE}"/>
    <hyperlink ref="N112" r:id="rId120" display="https://cedepesca.net/" xr:uid="{ABE974F6-A0F7-F443-9E46-3D0AF5F3C10E}"/>
    <hyperlink ref="Q113" r:id="rId121" display="http://www.chubut.gov.ar/site/gobierno/sp" xr:uid="{9CD40735-793D-504B-A237-FCF2433CD043}"/>
    <hyperlink ref="N113" r:id="rId122" display="https://cedepesca.net/" xr:uid="{1F193D13-B794-1B4C-B749-21FE039F17C4}"/>
    <hyperlink ref="N114" r:id="rId123" display="https://cedepesca.net/" xr:uid="{9FF7FC13-8ACC-3646-8123-978E556A2043}"/>
    <hyperlink ref="T116" r:id="rId124" display="http://www.oneskipdevelopment.com/" xr:uid="{6A88D77A-DED8-9D4B-9CCA-3BE62ABE48C1}"/>
    <hyperlink ref="Q118" r:id="rId125" display="https://www.gov.uk/government/organisations/natural-england" xr:uid="{35F2EA29-CC76-254C-9A9F-13B29B48D96A}"/>
    <hyperlink ref="Q123" r:id="rId126" display="https://www.gov.scot/marine-and-fisheries/" xr:uid="{A81B305F-A17E-E942-AA10-287F994AEFB1}"/>
    <hyperlink ref="Q128" r:id="rId127" display="http://www.agriculture.gov.ma/" xr:uid="{B1BCD16D-9DAF-4848-8388-2B2A10AA9465}"/>
    <hyperlink ref="T128" r:id="rId128" display="http://www.inrh.ma/" xr:uid="{6034715D-F417-DD45-93CC-1237B30C56BC}"/>
    <hyperlink ref="T129" r:id="rId129" display="http://www.inrh.ma/" xr:uid="{5C831344-8E46-3044-A2C2-8CECFC6AC2BD}"/>
    <hyperlink ref="Q131" r:id="rId130" display="https://www.sec.gouv.sn/" xr:uid="{6AEC871D-AAE1-4F44-8F21-143398CDBF6B}"/>
    <hyperlink ref="Q135" r:id="rId131" display="http://www.daff.gov.za/" xr:uid="{65F89727-244D-934A-8C4D-6FD5B98442DA}"/>
    <hyperlink ref="A3" r:id="rId132" display="https://fisheryprogress.org/fip-profile/peruvian-anchovy-industrial-purse-seine" xr:uid="{01B11C86-C221-BD4C-B077-0C8496CEC3B1}"/>
    <hyperlink ref="Q3" r:id="rId133" display="http://www.produce.gob.pe/" xr:uid="{54C786C5-7A35-D84C-824C-45A3BA15B744}"/>
    <hyperlink ref="N3" r:id="rId134" display="https://cedepesca.net/" xr:uid="{1B050ABE-119B-3E4C-B44B-78AB09E45491}"/>
    <hyperlink ref="A6" r:id="rId135" display="https://fisheryprogress.org/fip-profile/peruvian-anchovy-small-scale-purse-seine" xr:uid="{F899F4D2-9BFA-6C44-BD7E-73DCED4CDE0E}"/>
    <hyperlink ref="N6" r:id="rId136" display="https://cedepesca.net/" xr:uid="{8DCDA381-1867-814A-A351-E7DBD25D15D6}"/>
    <hyperlink ref="A7" r:id="rId137" display="https://fisheryprogress.org/fip-profile/peruvian-hake-industrial-bottom-trawl" xr:uid="{061BDCE7-3521-3147-ACA7-73A009DB0C62}"/>
    <hyperlink ref="A4" r:id="rId138" display="https://fisheryprogress.org/fip-profile/peru-jumbo-flying-squid-jig" xr:uid="{9F100842-086A-5A47-9410-C193CDBDC765}"/>
    <hyperlink ref="N7" r:id="rId139" display="https://cedepesca.net/" xr:uid="{654048B8-C34F-464F-9921-A2710E0D4ACA}"/>
    <hyperlink ref="A2" r:id="rId140" display="https://fisheryprogress.org/fip-profile/eastern-pacific-ocean-tuna-longline-transmarina" xr:uid="{AB4BCB68-225F-2A4B-A198-8DC0F70EC0FB}"/>
    <hyperlink ref="A9" r:id="rId141" display="https://fisheryprogress.org/fip-profile/eastern-pacific-ocean-tuna-purse-seine-marpesca" xr:uid="{E5470372-879B-514C-B709-E2320569B50D}"/>
    <hyperlink ref="A10" r:id="rId142" display="https://fisheryprogress.org/fip-profile/eastern-pacific-large-pelagics-longline-martec" xr:uid="{FD593DF0-D38C-3541-9B29-AF9687170625}"/>
    <hyperlink ref="A12" r:id="rId143" display="https://fisheryprogress.org/fip-profile/nicaragua-caribbean-spiny-lobster-trap" xr:uid="{5FEFCCF2-FE6B-8E48-960D-B245F88F79E4}"/>
    <hyperlink ref="A63" r:id="rId144" xr:uid="{5EA02352-9F16-4790-ACC6-8BECD481C6E7}"/>
    <hyperlink ref="A64" r:id="rId145" xr:uid="{82A6A45E-3524-49D4-A25E-0DB316803419}"/>
    <hyperlink ref="A61" r:id="rId146" xr:uid="{481D0B05-4F01-49DB-836A-19F6B612E6C3}"/>
    <hyperlink ref="A62" r:id="rId147" xr:uid="{A2BB3218-549D-4CC4-9509-1E4B92C6D5CE}"/>
    <hyperlink ref="A60" r:id="rId148" xr:uid="{696FAE99-F832-4C7D-906A-D9F07BD7CC73}"/>
    <hyperlink ref="A59" r:id="rId149" xr:uid="{23D70445-3BB6-46E3-9177-203C6BE5260B}"/>
    <hyperlink ref="A58" r:id="rId150" xr:uid="{17C22B72-B0DE-4601-8AFE-32F3FA5024CF}"/>
    <hyperlink ref="A57" r:id="rId151" xr:uid="{8B5ADBE1-44B3-40CB-82CB-C2660A98CAF3}"/>
    <hyperlink ref="A56" r:id="rId152" xr:uid="{58917524-3020-4E53-9D4A-3A9A5AA8449E}"/>
    <hyperlink ref="A55" r:id="rId153" xr:uid="{1E8ED4A8-6904-419D-A057-C891242D31C7}"/>
    <hyperlink ref="A54" r:id="rId154" xr:uid="{0C1F9810-C4C8-4996-94CF-9F908AF8A3A1}"/>
    <hyperlink ref="A53" r:id="rId155" xr:uid="{3B844423-403A-49A6-B3AA-4DC9B0A034C4}"/>
    <hyperlink ref="A51" r:id="rId156" xr:uid="{E972FF4D-70A6-4B21-8EE8-051DEC09C4A4}"/>
    <hyperlink ref="A50" r:id="rId157" xr:uid="{88924D14-92BA-40C3-AF4F-6931A8650F79}"/>
    <hyperlink ref="A49" r:id="rId158" xr:uid="{28E8534E-DEF6-4DB3-94E6-FEB1D8920C4C}"/>
    <hyperlink ref="A52" r:id="rId159" xr:uid="{3B553322-F85E-454A-953A-59AE3AC986A9}"/>
    <hyperlink ref="A48" r:id="rId160" xr:uid="{FC278AFE-D35E-4E70-96E1-ED17EB7B9134}"/>
    <hyperlink ref="A47" r:id="rId161" xr:uid="{E30CDBB8-2EE0-4F49-98D3-47DE44E2133E}"/>
    <hyperlink ref="A45" r:id="rId162" xr:uid="{8112F0F7-FDC3-44E1-B91E-1A6F606D166C}"/>
    <hyperlink ref="A46" r:id="rId163" xr:uid="{FEFB5210-DBBA-4B08-A49F-E7E8CD0E19E7}"/>
    <hyperlink ref="A44" r:id="rId164" xr:uid="{93F0E02A-99B5-4381-8070-38F3AFA12121}"/>
    <hyperlink ref="A43" r:id="rId165" xr:uid="{E813929D-C421-4807-8C31-43E4A6E1CA78}"/>
    <hyperlink ref="A42" r:id="rId166" xr:uid="{1B69A58E-8497-4EA3-832C-8DD6D9CE097A}"/>
    <hyperlink ref="A41" r:id="rId167" xr:uid="{4135E0A3-FE02-444B-B2F8-3419B686D42E}"/>
    <hyperlink ref="A40" r:id="rId168" xr:uid="{8BA93843-793F-423A-9535-C2E22E172FF7}"/>
    <hyperlink ref="A39" r:id="rId169" xr:uid="{C5972B43-8446-4A7F-9EED-197D305CD0D7}"/>
    <hyperlink ref="A38" r:id="rId170" xr:uid="{0F298027-4679-4AD9-AEAE-EE38D7150CCD}"/>
    <hyperlink ref="A37" r:id="rId171" xr:uid="{FBF8A048-0951-4057-8002-CD16759B6EAB}"/>
    <hyperlink ref="A36" r:id="rId172" xr:uid="{526E8E63-FB79-45FC-970F-F1236A67A71C}"/>
    <hyperlink ref="A35" r:id="rId173" xr:uid="{C0AA7986-6D62-4813-9AC1-8A3CD6750293}"/>
    <hyperlink ref="A34" r:id="rId174" xr:uid="{DA3866E5-CC94-4F58-8890-85C3DBB07095}"/>
    <hyperlink ref="A33" r:id="rId175" xr:uid="{232713C4-612A-43AF-89E8-40F1326075AE}"/>
    <hyperlink ref="A32" r:id="rId176" xr:uid="{8D161B04-2B92-41B1-B3B7-8CC445C82D55}"/>
    <hyperlink ref="A31" r:id="rId177" xr:uid="{14E3774D-C3FA-4D84-A50A-ED864B59FDF9}"/>
    <hyperlink ref="A30" r:id="rId178" xr:uid="{67D4FCDA-4AF6-4EF0-B6B3-EE94252640DF}"/>
    <hyperlink ref="A29" r:id="rId179" xr:uid="{CD882A70-5DA4-4DB8-8BD5-2C5E271613EF}"/>
    <hyperlink ref="A27" r:id="rId180" xr:uid="{BA21BF66-B1E4-46F0-AB94-AE14921F73B0}"/>
    <hyperlink ref="A28" r:id="rId181" xr:uid="{03D3F0F9-EF1E-4A06-B0EB-05355DF0420C}"/>
    <hyperlink ref="A26" r:id="rId182" xr:uid="{5DCA059D-E657-438D-8A40-0C92BDB1C6D3}"/>
    <hyperlink ref="A25" r:id="rId183" xr:uid="{6A649169-8E6E-4181-A012-C974D691E773}"/>
    <hyperlink ref="A24" r:id="rId184" xr:uid="{74E0C9E1-6FC0-48C3-9195-F4808A2C07D8}"/>
    <hyperlink ref="A23" r:id="rId185" xr:uid="{EAE070C9-59EC-47BB-AA92-6936CEDF7364}"/>
    <hyperlink ref="A22" r:id="rId186" xr:uid="{952285FE-7979-4BF2-B4EE-6513CB6DCE38}"/>
    <hyperlink ref="A21" r:id="rId187" xr:uid="{9A0188F3-E96F-4640-8CFD-3C469E0D8BCA}"/>
    <hyperlink ref="A20" r:id="rId188" xr:uid="{31ABD86D-2437-4948-956C-7235B5A8796B}"/>
    <hyperlink ref="A19" r:id="rId189" xr:uid="{31070B74-E140-40E9-9212-820350A5A062}"/>
    <hyperlink ref="A18" r:id="rId190" xr:uid="{E62A59BC-176B-48ED-96CC-A86ED3A49DE1}"/>
    <hyperlink ref="A17" r:id="rId191" xr:uid="{820D9DF5-D68E-4569-85E9-841380953341}"/>
    <hyperlink ref="A16" r:id="rId192" xr:uid="{5239FAE2-CA56-4959-B73A-85911C8D9F37}"/>
    <hyperlink ref="A15" r:id="rId193" xr:uid="{BF1B3306-7BB6-4DF8-93B5-07AD7D6F7821}"/>
    <hyperlink ref="A14" r:id="rId194" xr:uid="{5FD99352-C988-4F2B-8F1C-479A9E88B6CC}"/>
  </hyperlinks>
  <pageMargins left="0.7" right="0.7" top="0.75" bottom="0.75" header="0.3" footer="0.3"/>
  <pageSetup paperSize="9" orientation="portrait" r:id="rId195"/>
  <drawing r:id="rId1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3ECC-3DFC-D144-94CE-44F6B71B07C5}">
  <dimension ref="A1:E71"/>
  <sheetViews>
    <sheetView topLeftCell="A26" workbookViewId="0">
      <selection activeCell="B26" sqref="B26"/>
    </sheetView>
  </sheetViews>
  <sheetFormatPr baseColWidth="10" defaultRowHeight="15" x14ac:dyDescent="0.2"/>
  <cols>
    <col min="1" max="1" width="20.83203125" customWidth="1"/>
  </cols>
  <sheetData>
    <row r="1" spans="1:5" x14ac:dyDescent="0.2">
      <c r="A1" t="s">
        <v>411</v>
      </c>
      <c r="B1" t="s">
        <v>419</v>
      </c>
      <c r="C1" t="s">
        <v>412</v>
      </c>
    </row>
    <row r="2" spans="1:5" x14ac:dyDescent="0.2">
      <c r="A2" t="s">
        <v>238</v>
      </c>
    </row>
    <row r="3" spans="1:5" x14ac:dyDescent="0.2">
      <c r="A3" t="s">
        <v>416</v>
      </c>
      <c r="B3" s="49">
        <v>0.28999999999999998</v>
      </c>
      <c r="C3">
        <v>30</v>
      </c>
    </row>
    <row r="4" spans="1:5" x14ac:dyDescent="0.2">
      <c r="A4" t="s">
        <v>413</v>
      </c>
      <c r="B4" s="49">
        <v>0.3</v>
      </c>
      <c r="C4">
        <v>11</v>
      </c>
    </row>
    <row r="5" spans="1:5" x14ac:dyDescent="0.2">
      <c r="A5" t="s">
        <v>414</v>
      </c>
      <c r="B5" s="49">
        <v>0.41</v>
      </c>
      <c r="C5">
        <v>19</v>
      </c>
    </row>
    <row r="6" spans="1:5" x14ac:dyDescent="0.2">
      <c r="A6" t="s">
        <v>415</v>
      </c>
      <c r="B6" s="49">
        <v>0.48</v>
      </c>
      <c r="C6">
        <v>26</v>
      </c>
    </row>
    <row r="7" spans="1:5" x14ac:dyDescent="0.2">
      <c r="A7" t="s">
        <v>417</v>
      </c>
      <c r="B7" s="49">
        <v>0.49</v>
      </c>
      <c r="C7">
        <v>35</v>
      </c>
    </row>
    <row r="8" spans="1:5" x14ac:dyDescent="0.2">
      <c r="A8" t="s">
        <v>418</v>
      </c>
      <c r="B8" s="49">
        <v>0.5</v>
      </c>
      <c r="C8">
        <v>39</v>
      </c>
    </row>
    <row r="9" spans="1:5" x14ac:dyDescent="0.2">
      <c r="B9" s="49">
        <v>1</v>
      </c>
    </row>
    <row r="12" spans="1:5" x14ac:dyDescent="0.2">
      <c r="A12" t="s">
        <v>420</v>
      </c>
      <c r="B12" t="s">
        <v>430</v>
      </c>
      <c r="D12" t="s">
        <v>412</v>
      </c>
      <c r="E12" t="s">
        <v>419</v>
      </c>
    </row>
    <row r="14" spans="1:5" x14ac:dyDescent="0.2">
      <c r="A14" t="s">
        <v>418</v>
      </c>
      <c r="B14" s="49">
        <v>0.1</v>
      </c>
      <c r="C14" s="1">
        <v>0.1</v>
      </c>
      <c r="D14" t="s">
        <v>422</v>
      </c>
      <c r="E14">
        <v>1.2</v>
      </c>
    </row>
    <row r="15" spans="1:5" x14ac:dyDescent="0.2">
      <c r="A15" t="s">
        <v>416</v>
      </c>
      <c r="B15" s="49">
        <v>0.125</v>
      </c>
      <c r="C15" s="1">
        <v>0.125</v>
      </c>
      <c r="D15" t="s">
        <v>424</v>
      </c>
      <c r="E15">
        <v>1.5</v>
      </c>
    </row>
    <row r="16" spans="1:5" x14ac:dyDescent="0.2">
      <c r="A16" t="s">
        <v>413</v>
      </c>
      <c r="B16" s="49">
        <v>0.15</v>
      </c>
      <c r="C16" s="1">
        <v>0.15</v>
      </c>
      <c r="D16" t="s">
        <v>427</v>
      </c>
      <c r="E16">
        <v>1.8</v>
      </c>
    </row>
    <row r="17" spans="1:5" x14ac:dyDescent="0.2">
      <c r="A17" t="s">
        <v>415</v>
      </c>
      <c r="B17" s="49">
        <v>0.18</v>
      </c>
      <c r="C17" s="1">
        <v>0.18</v>
      </c>
      <c r="D17" t="s">
        <v>423</v>
      </c>
      <c r="E17">
        <v>2.2000000000000002</v>
      </c>
    </row>
    <row r="18" spans="1:5" x14ac:dyDescent="0.2">
      <c r="A18" t="s">
        <v>414</v>
      </c>
      <c r="B18" s="49">
        <v>0.21</v>
      </c>
      <c r="C18" s="1">
        <v>0.21</v>
      </c>
      <c r="D18" t="s">
        <v>426</v>
      </c>
      <c r="E18">
        <v>2.5</v>
      </c>
    </row>
    <row r="19" spans="1:5" x14ac:dyDescent="0.2">
      <c r="A19" t="s">
        <v>417</v>
      </c>
      <c r="B19" s="49">
        <v>0.22</v>
      </c>
      <c r="C19" s="1">
        <v>0.22</v>
      </c>
      <c r="D19" t="s">
        <v>425</v>
      </c>
      <c r="E19">
        <v>2.6</v>
      </c>
    </row>
    <row r="20" spans="1:5" x14ac:dyDescent="0.2">
      <c r="A20" t="s">
        <v>431</v>
      </c>
      <c r="B20" s="49">
        <v>1</v>
      </c>
    </row>
    <row r="23" spans="1:5" x14ac:dyDescent="0.2">
      <c r="A23" t="s">
        <v>421</v>
      </c>
    </row>
    <row r="25" spans="1:5" x14ac:dyDescent="0.2">
      <c r="B25">
        <v>0.58499999999999996</v>
      </c>
      <c r="C25" t="s">
        <v>428</v>
      </c>
    </row>
    <row r="28" spans="1:5" x14ac:dyDescent="0.2">
      <c r="A28" t="s">
        <v>442</v>
      </c>
    </row>
    <row r="30" spans="1:5" x14ac:dyDescent="0.2">
      <c r="B30">
        <v>0.75</v>
      </c>
      <c r="C30" t="s">
        <v>429</v>
      </c>
    </row>
    <row r="33" spans="1:2" x14ac:dyDescent="0.2">
      <c r="A33" t="s">
        <v>443</v>
      </c>
      <c r="B33" t="s">
        <v>438</v>
      </c>
    </row>
    <row r="34" spans="1:2" x14ac:dyDescent="0.2">
      <c r="A34" t="s">
        <v>199</v>
      </c>
      <c r="B34" t="s">
        <v>30</v>
      </c>
    </row>
    <row r="35" spans="1:2" x14ac:dyDescent="0.2">
      <c r="A35" t="s">
        <v>190</v>
      </c>
      <c r="B35" t="s">
        <v>25</v>
      </c>
    </row>
    <row r="36" spans="1:2" x14ac:dyDescent="0.2">
      <c r="A36" t="s">
        <v>199</v>
      </c>
      <c r="B36" t="s">
        <v>232</v>
      </c>
    </row>
    <row r="37" spans="1:2" x14ac:dyDescent="0.2">
      <c r="A37" t="s">
        <v>227</v>
      </c>
      <c r="B37" t="s">
        <v>38</v>
      </c>
    </row>
    <row r="38" spans="1:2" x14ac:dyDescent="0.2">
      <c r="A38" t="s">
        <v>374</v>
      </c>
      <c r="B38" t="s">
        <v>40</v>
      </c>
    </row>
    <row r="39" spans="1:2" x14ac:dyDescent="0.2">
      <c r="A39" t="s">
        <v>374</v>
      </c>
      <c r="B39" t="s">
        <v>372</v>
      </c>
    </row>
    <row r="40" spans="1:2" x14ac:dyDescent="0.2">
      <c r="A40" t="s">
        <v>250</v>
      </c>
      <c r="B40" t="s">
        <v>47</v>
      </c>
    </row>
    <row r="41" spans="1:2" x14ac:dyDescent="0.2">
      <c r="A41" t="s">
        <v>227</v>
      </c>
      <c r="B41" t="s">
        <v>373</v>
      </c>
    </row>
    <row r="42" spans="1:2" x14ac:dyDescent="0.2">
      <c r="A42" t="s">
        <v>275</v>
      </c>
      <c r="B42" t="s">
        <v>380</v>
      </c>
    </row>
    <row r="43" spans="1:2" x14ac:dyDescent="0.2">
      <c r="A43" t="s">
        <v>434</v>
      </c>
      <c r="B43" t="s">
        <v>109</v>
      </c>
    </row>
    <row r="44" spans="1:2" x14ac:dyDescent="0.2">
      <c r="A44" t="s">
        <v>128</v>
      </c>
      <c r="B44" t="s">
        <v>66</v>
      </c>
    </row>
    <row r="45" spans="1:2" x14ac:dyDescent="0.2">
      <c r="A45" t="s">
        <v>375</v>
      </c>
      <c r="B45" t="s">
        <v>69</v>
      </c>
    </row>
    <row r="46" spans="1:2" x14ac:dyDescent="0.2">
      <c r="A46" t="s">
        <v>227</v>
      </c>
      <c r="B46" t="s">
        <v>394</v>
      </c>
    </row>
    <row r="47" spans="1:2" x14ac:dyDescent="0.2">
      <c r="A47" t="s">
        <v>227</v>
      </c>
      <c r="B47" t="s">
        <v>374</v>
      </c>
    </row>
    <row r="48" spans="1:2" x14ac:dyDescent="0.2">
      <c r="A48" t="s">
        <v>227</v>
      </c>
      <c r="B48" t="s">
        <v>375</v>
      </c>
    </row>
    <row r="49" spans="1:2" x14ac:dyDescent="0.2">
      <c r="A49" t="s">
        <v>250</v>
      </c>
      <c r="B49" t="s">
        <v>98</v>
      </c>
    </row>
    <row r="50" spans="1:2" x14ac:dyDescent="0.2">
      <c r="A50" t="s">
        <v>98</v>
      </c>
      <c r="B50" t="s">
        <v>432</v>
      </c>
    </row>
    <row r="51" spans="1:2" x14ac:dyDescent="0.2">
      <c r="A51" t="s">
        <v>109</v>
      </c>
      <c r="B51" t="s">
        <v>128</v>
      </c>
    </row>
    <row r="52" spans="1:2" x14ac:dyDescent="0.2">
      <c r="A52" t="s">
        <v>25</v>
      </c>
      <c r="B52" t="s">
        <v>144</v>
      </c>
    </row>
    <row r="53" spans="1:2" x14ac:dyDescent="0.2">
      <c r="A53" t="s">
        <v>227</v>
      </c>
      <c r="B53" t="s">
        <v>378</v>
      </c>
    </row>
    <row r="54" spans="1:2" x14ac:dyDescent="0.2">
      <c r="A54" t="s">
        <v>394</v>
      </c>
      <c r="B54" t="s">
        <v>395</v>
      </c>
    </row>
    <row r="55" spans="1:2" x14ac:dyDescent="0.2">
      <c r="A55" t="s">
        <v>376</v>
      </c>
      <c r="B55" t="s">
        <v>389</v>
      </c>
    </row>
    <row r="56" spans="1:2" x14ac:dyDescent="0.2">
      <c r="A56" t="s">
        <v>376</v>
      </c>
      <c r="B56" t="s">
        <v>190</v>
      </c>
    </row>
    <row r="57" spans="1:2" x14ac:dyDescent="0.2">
      <c r="A57" t="s">
        <v>385</v>
      </c>
      <c r="B57" t="s">
        <v>199</v>
      </c>
    </row>
    <row r="58" spans="1:2" x14ac:dyDescent="0.2">
      <c r="A58" t="s">
        <v>128</v>
      </c>
      <c r="B58" t="s">
        <v>227</v>
      </c>
    </row>
    <row r="59" spans="1:2" x14ac:dyDescent="0.2">
      <c r="A59" t="s">
        <v>397</v>
      </c>
      <c r="B59" t="s">
        <v>234</v>
      </c>
    </row>
    <row r="60" spans="1:2" x14ac:dyDescent="0.2">
      <c r="A60" t="s">
        <v>190</v>
      </c>
      <c r="B60" t="s">
        <v>15</v>
      </c>
    </row>
    <row r="61" spans="1:2" x14ac:dyDescent="0.2">
      <c r="A61" t="s">
        <v>227</v>
      </c>
      <c r="B61" t="s">
        <v>12</v>
      </c>
    </row>
    <row r="62" spans="1:2" x14ac:dyDescent="0.2">
      <c r="A62" t="s">
        <v>373</v>
      </c>
      <c r="B62" t="s">
        <v>433</v>
      </c>
    </row>
    <row r="63" spans="1:2" x14ac:dyDescent="0.2">
      <c r="A63" t="s">
        <v>389</v>
      </c>
      <c r="B63" t="s">
        <v>252</v>
      </c>
    </row>
    <row r="64" spans="1:2" x14ac:dyDescent="0.2">
      <c r="A64" t="s">
        <v>385</v>
      </c>
      <c r="B64" t="s">
        <v>271</v>
      </c>
    </row>
    <row r="65" spans="1:2" x14ac:dyDescent="0.2">
      <c r="A65" t="s">
        <v>227</v>
      </c>
      <c r="B65" t="s">
        <v>270</v>
      </c>
    </row>
    <row r="66" spans="1:2" x14ac:dyDescent="0.2">
      <c r="A66" t="s">
        <v>199</v>
      </c>
      <c r="B66" t="s">
        <v>351</v>
      </c>
    </row>
    <row r="67" spans="1:2" x14ac:dyDescent="0.2">
      <c r="A67" t="s">
        <v>375</v>
      </c>
      <c r="B67" t="s">
        <v>269</v>
      </c>
    </row>
    <row r="68" spans="1:2" x14ac:dyDescent="0.2">
      <c r="A68" t="s">
        <v>375</v>
      </c>
      <c r="B68" t="s">
        <v>275</v>
      </c>
    </row>
    <row r="69" spans="1:2" x14ac:dyDescent="0.2">
      <c r="A69" t="s">
        <v>238</v>
      </c>
      <c r="B69" t="s">
        <v>278</v>
      </c>
    </row>
    <row r="70" spans="1:2" x14ac:dyDescent="0.2">
      <c r="B70" t="s">
        <v>307</v>
      </c>
    </row>
    <row r="71" spans="1:2" x14ac:dyDescent="0.2">
      <c r="B71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FIP population</vt:lpstr>
      <vt:lpstr>Survey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Leadbitter</dc:creator>
  <cp:lastModifiedBy>Katrina Nakamura</cp:lastModifiedBy>
  <dcterms:created xsi:type="dcterms:W3CDTF">2020-12-28T22:16:27Z</dcterms:created>
  <dcterms:modified xsi:type="dcterms:W3CDTF">2024-01-05T22:57:01Z</dcterms:modified>
</cp:coreProperties>
</file>