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l\OneDrive - University of Pretoria\Attachments\PhD\Species diversity article\"/>
    </mc:Choice>
  </mc:AlternateContent>
  <xr:revisionPtr revIDLastSave="0" documentId="13_ncr:1_{B101B575-3BEC-4971-8E76-F30C307D30E4}" xr6:coauthVersionLast="47" xr6:coauthVersionMax="47" xr10:uidLastSave="{00000000-0000-0000-0000-000000000000}"/>
  <bookViews>
    <workbookView xWindow="-108" yWindow="-108" windowWidth="23256" windowHeight="12576" firstSheet="6" activeTab="6" xr2:uid="{9752ABD2-DB09-44E4-8A55-816231994454}"/>
  </bookViews>
  <sheets>
    <sheet name="Angola" sheetId="1" r:id="rId1"/>
    <sheet name="Mozambique - livestock" sheetId="2" r:id="rId2"/>
    <sheet name="Mozambique - wildlife" sheetId="5" r:id="rId3"/>
    <sheet name="Zambia" sheetId="3" r:id="rId4"/>
    <sheet name="South Africa" sheetId="6" r:id="rId5"/>
    <sheet name="Zimbabwe" sheetId="4" r:id="rId6"/>
    <sheet name="Sheet1" sheetId="9" r:id="rId7"/>
  </sheets>
  <definedNames>
    <definedName name="_xlnm._FilterDatabase" localSheetId="6" hidden="1">Sheet1!$E$1:$E$231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2"/>
  <c r="A5" i="5"/>
  <c r="A5" i="6"/>
  <c r="A5" i="3"/>
  <c r="A5" i="4"/>
  <c r="A3" i="2"/>
</calcChain>
</file>

<file path=xl/sharedStrings.xml><?xml version="1.0" encoding="utf-8"?>
<sst xmlns="http://schemas.openxmlformats.org/spreadsheetml/2006/main" count="2473" uniqueCount="771">
  <si>
    <t>Country</t>
  </si>
  <si>
    <t>Province</t>
  </si>
  <si>
    <t>Kode</t>
  </si>
  <si>
    <t>Sequencing</t>
  </si>
  <si>
    <t>Angola</t>
  </si>
  <si>
    <t>Huila</t>
  </si>
  <si>
    <t>pomposum</t>
  </si>
  <si>
    <t>AHC005</t>
  </si>
  <si>
    <t>reg</t>
  </si>
  <si>
    <t>AHC006</t>
  </si>
  <si>
    <t>AHB003</t>
  </si>
  <si>
    <t>AHB006</t>
  </si>
  <si>
    <t>AHB010</t>
  </si>
  <si>
    <t>AHB011</t>
  </si>
  <si>
    <t>AHB014</t>
  </si>
  <si>
    <t>AHB015</t>
  </si>
  <si>
    <t>AHB020</t>
  </si>
  <si>
    <t>AHB025</t>
  </si>
  <si>
    <t>AHB028</t>
  </si>
  <si>
    <t>AHB030</t>
  </si>
  <si>
    <t>Huambo</t>
  </si>
  <si>
    <t>ANC036</t>
  </si>
  <si>
    <t>ANC040</t>
  </si>
  <si>
    <t>ANC058</t>
  </si>
  <si>
    <t>ANC068</t>
  </si>
  <si>
    <t>ANC116</t>
  </si>
  <si>
    <t>AHT001</t>
  </si>
  <si>
    <t>Moxico</t>
  </si>
  <si>
    <t>variegatum</t>
  </si>
  <si>
    <t>AML039</t>
  </si>
  <si>
    <t>AML081</t>
  </si>
  <si>
    <t>AML114</t>
  </si>
  <si>
    <t>AML177</t>
  </si>
  <si>
    <t>AML222</t>
  </si>
  <si>
    <t>AML195</t>
  </si>
  <si>
    <t>AML201</t>
  </si>
  <si>
    <t>AML212</t>
  </si>
  <si>
    <t>AML234</t>
  </si>
  <si>
    <t>AML100</t>
  </si>
  <si>
    <t>AML102</t>
  </si>
  <si>
    <t>Sex</t>
  </si>
  <si>
    <t>species</t>
  </si>
  <si>
    <t>Male</t>
  </si>
  <si>
    <t>Cunene</t>
  </si>
  <si>
    <t>ACX001</t>
  </si>
  <si>
    <t>ACC001</t>
  </si>
  <si>
    <t>ANC25</t>
  </si>
  <si>
    <t>Female</t>
  </si>
  <si>
    <t>ANC132</t>
  </si>
  <si>
    <t>AML249</t>
  </si>
  <si>
    <t>AML239</t>
  </si>
  <si>
    <t>Zambia</t>
  </si>
  <si>
    <t>Western Province</t>
  </si>
  <si>
    <t>ZMS031</t>
  </si>
  <si>
    <t>ZMN078</t>
  </si>
  <si>
    <t>ZMN100</t>
  </si>
  <si>
    <t>ZMN141</t>
  </si>
  <si>
    <t>ZMN195</t>
  </si>
  <si>
    <t>ZML058</t>
  </si>
  <si>
    <t>ZML075</t>
  </si>
  <si>
    <t>ZML071</t>
  </si>
  <si>
    <t>Eastern Province</t>
  </si>
  <si>
    <t>ZPC110</t>
  </si>
  <si>
    <t>ZPC022</t>
  </si>
  <si>
    <t>ZPC025</t>
  </si>
  <si>
    <t>ZPC034</t>
  </si>
  <si>
    <t>ZPC081</t>
  </si>
  <si>
    <t>ZPC108</t>
  </si>
  <si>
    <t>ZPT013</t>
  </si>
  <si>
    <t>ZPT032</t>
  </si>
  <si>
    <t>Lusaka Province</t>
  </si>
  <si>
    <t>ZLC015</t>
  </si>
  <si>
    <t>ZLS022</t>
  </si>
  <si>
    <t>ZLS026</t>
  </si>
  <si>
    <t>ZLS025</t>
  </si>
  <si>
    <t>ZLSY010</t>
  </si>
  <si>
    <t>ZLSY026</t>
  </si>
  <si>
    <t>ZLSY041</t>
  </si>
  <si>
    <t>Zimbabwe</t>
  </si>
  <si>
    <t>ZiMS2</t>
  </si>
  <si>
    <t>ZiMC4</t>
  </si>
  <si>
    <t>ZiMC6</t>
  </si>
  <si>
    <t>hebrauem</t>
  </si>
  <si>
    <t>Midlands</t>
  </si>
  <si>
    <t>ZiMK009</t>
  </si>
  <si>
    <t>ZiMK012</t>
  </si>
  <si>
    <t>ZiMK014</t>
  </si>
  <si>
    <t>ZiMG022</t>
  </si>
  <si>
    <t>ZiMG017</t>
  </si>
  <si>
    <t>ZiMK004</t>
  </si>
  <si>
    <t>ZiMG016</t>
  </si>
  <si>
    <t>Masvingo</t>
  </si>
  <si>
    <t>hebraeum</t>
  </si>
  <si>
    <t>ZiMMw033</t>
  </si>
  <si>
    <t>ZiMC041</t>
  </si>
  <si>
    <t>ZiMC090</t>
  </si>
  <si>
    <t>ZiMMw057</t>
  </si>
  <si>
    <t>ZiMC027</t>
  </si>
  <si>
    <t>ZiMC071</t>
  </si>
  <si>
    <t>Mashonaland West</t>
  </si>
  <si>
    <t>ZiMM001</t>
  </si>
  <si>
    <t>ZiMM002</t>
  </si>
  <si>
    <t>ZiMM003</t>
  </si>
  <si>
    <t>ZiMM004</t>
  </si>
  <si>
    <t>ZiMM006</t>
  </si>
  <si>
    <t>ZiMM007</t>
  </si>
  <si>
    <t>ZiMM008</t>
  </si>
  <si>
    <t>ZiMM009</t>
  </si>
  <si>
    <t>Matabeleland South</t>
  </si>
  <si>
    <t>hebraum</t>
  </si>
  <si>
    <t>ZiMZ040</t>
  </si>
  <si>
    <t>ZiMZ012</t>
  </si>
  <si>
    <t>ZiMZ029</t>
  </si>
  <si>
    <t>ZiMZ049</t>
  </si>
  <si>
    <t>ZiMZ059</t>
  </si>
  <si>
    <t>ZiMZ078</t>
  </si>
  <si>
    <t>ZiMZ093</t>
  </si>
  <si>
    <t>ZiMZ100</t>
  </si>
  <si>
    <t>ZiMZ115</t>
  </si>
  <si>
    <t>RSA</t>
  </si>
  <si>
    <t>Limpopo</t>
  </si>
  <si>
    <t>Mpumalanga</t>
  </si>
  <si>
    <t>Gauteng</t>
  </si>
  <si>
    <t>KwaZulu-Natal</t>
  </si>
  <si>
    <t>U20</t>
  </si>
  <si>
    <t>U70</t>
  </si>
  <si>
    <t>I14</t>
  </si>
  <si>
    <t>I29</t>
  </si>
  <si>
    <t>I48</t>
  </si>
  <si>
    <t>I35</t>
  </si>
  <si>
    <t>U10</t>
  </si>
  <si>
    <t>U22</t>
  </si>
  <si>
    <t>RSAGR014</t>
  </si>
  <si>
    <t>RSAGR021</t>
  </si>
  <si>
    <t>RSAGR034</t>
  </si>
  <si>
    <t>RSAGR042</t>
  </si>
  <si>
    <t>Mozambique</t>
  </si>
  <si>
    <t>Gaza</t>
  </si>
  <si>
    <t>MGB238</t>
  </si>
  <si>
    <t>MGB436</t>
  </si>
  <si>
    <t>MGM188</t>
  </si>
  <si>
    <t>MGM076</t>
  </si>
  <si>
    <t>MGM122</t>
  </si>
  <si>
    <t>MGC004</t>
  </si>
  <si>
    <t>MGC162</t>
  </si>
  <si>
    <t>MGC209</t>
  </si>
  <si>
    <t>MGC234</t>
  </si>
  <si>
    <t>MGC257</t>
  </si>
  <si>
    <t>Maputo</t>
  </si>
  <si>
    <t>MMGa034</t>
  </si>
  <si>
    <t>MMGa044</t>
  </si>
  <si>
    <t>MMMoa009</t>
  </si>
  <si>
    <t>MMMoa106</t>
  </si>
  <si>
    <t>MMMoa128</t>
  </si>
  <si>
    <t>MMMoa155</t>
  </si>
  <si>
    <t>MMMan104</t>
  </si>
  <si>
    <t>MMMan245</t>
  </si>
  <si>
    <t>Inhambane</t>
  </si>
  <si>
    <t>MIInr018</t>
  </si>
  <si>
    <t>MIInr143</t>
  </si>
  <si>
    <t>MIHem011</t>
  </si>
  <si>
    <t>MIHem376</t>
  </si>
  <si>
    <t>MIHem405</t>
  </si>
  <si>
    <t>MIMas056</t>
  </si>
  <si>
    <t>MIMas110</t>
  </si>
  <si>
    <t>MIMas273</t>
  </si>
  <si>
    <t>MIMam027</t>
  </si>
  <si>
    <t>MIMam070</t>
  </si>
  <si>
    <t>MIMam092</t>
  </si>
  <si>
    <t>MIMam099</t>
  </si>
  <si>
    <t>MIMam259</t>
  </si>
  <si>
    <t>MIMam293</t>
  </si>
  <si>
    <t>MIMam315</t>
  </si>
  <si>
    <t>MIMam323</t>
  </si>
  <si>
    <t>Manica</t>
  </si>
  <si>
    <t>MMCup008</t>
  </si>
  <si>
    <t>MMCup027</t>
  </si>
  <si>
    <t>MMPen023</t>
  </si>
  <si>
    <t>MMPen081</t>
  </si>
  <si>
    <t>MMPen012</t>
  </si>
  <si>
    <t>MMPen022</t>
  </si>
  <si>
    <t>MMPen036</t>
  </si>
  <si>
    <t>MMPen040</t>
  </si>
  <si>
    <t>MMPen051</t>
  </si>
  <si>
    <t>Sofala</t>
  </si>
  <si>
    <t>MSChi238</t>
  </si>
  <si>
    <t>MSChi250</t>
  </si>
  <si>
    <t>MSChi296</t>
  </si>
  <si>
    <t>MSChi321</t>
  </si>
  <si>
    <t>MSChi341</t>
  </si>
  <si>
    <t>MSChi027</t>
  </si>
  <si>
    <t>MSChi037</t>
  </si>
  <si>
    <t>MSChi222</t>
  </si>
  <si>
    <t>MSChi228</t>
  </si>
  <si>
    <t>MSChi280</t>
  </si>
  <si>
    <t>MSChi293</t>
  </si>
  <si>
    <t>MSChi298</t>
  </si>
  <si>
    <t>MSChi300</t>
  </si>
  <si>
    <t>MSChi003</t>
  </si>
  <si>
    <t>MSChi020</t>
  </si>
  <si>
    <t>MSChi025</t>
  </si>
  <si>
    <t>MSChi063</t>
  </si>
  <si>
    <t>MSChi064</t>
  </si>
  <si>
    <t>MSChi083</t>
  </si>
  <si>
    <t>MSChi150</t>
  </si>
  <si>
    <t>MSChi183</t>
  </si>
  <si>
    <t>MSChi200</t>
  </si>
  <si>
    <t>MSChi203</t>
  </si>
  <si>
    <t>eburneum</t>
  </si>
  <si>
    <t>MSMun472</t>
  </si>
  <si>
    <t>MSMun684</t>
  </si>
  <si>
    <t>MSMun460</t>
  </si>
  <si>
    <t>MSMun1012</t>
  </si>
  <si>
    <t>MSMun650</t>
  </si>
  <si>
    <t>MSMun727</t>
  </si>
  <si>
    <t>MSMun825</t>
  </si>
  <si>
    <t>MSMun264</t>
  </si>
  <si>
    <t>MSMun297</t>
  </si>
  <si>
    <t>MSMun780</t>
  </si>
  <si>
    <t>?</t>
  </si>
  <si>
    <t>MSMun493</t>
  </si>
  <si>
    <t>MSMun599</t>
  </si>
  <si>
    <t>MSMun635</t>
  </si>
  <si>
    <t>MSMun1032</t>
  </si>
  <si>
    <t>MSMun451</t>
  </si>
  <si>
    <t>MSMun907</t>
  </si>
  <si>
    <t>Snaaks</t>
  </si>
  <si>
    <t>MGB321</t>
  </si>
  <si>
    <t>MGC301</t>
  </si>
  <si>
    <t>MGG085</t>
  </si>
  <si>
    <t>MGG285</t>
  </si>
  <si>
    <t>MMMag053</t>
  </si>
  <si>
    <t>MMMag012</t>
  </si>
  <si>
    <t>MMGa065</t>
  </si>
  <si>
    <t>MIIns047</t>
  </si>
  <si>
    <t>MIIns065</t>
  </si>
  <si>
    <t>MIInr089</t>
  </si>
  <si>
    <t>MIHem332</t>
  </si>
  <si>
    <t>MIMas168</t>
  </si>
  <si>
    <t>MIMam018</t>
  </si>
  <si>
    <t>MIMam123</t>
  </si>
  <si>
    <t>MIMam331</t>
  </si>
  <si>
    <t>MIMam337</t>
  </si>
  <si>
    <t>MMCup036</t>
  </si>
  <si>
    <t>MMPen141</t>
  </si>
  <si>
    <t>MMPen170</t>
  </si>
  <si>
    <t>MMMac039</t>
  </si>
  <si>
    <t>MMMac075</t>
  </si>
  <si>
    <t>MSChi220</t>
  </si>
  <si>
    <t>MSChi052</t>
  </si>
  <si>
    <t>MSChi286</t>
  </si>
  <si>
    <t>MSChi359</t>
  </si>
  <si>
    <t>ZiMK006</t>
  </si>
  <si>
    <t>12S</t>
  </si>
  <si>
    <t>16S</t>
  </si>
  <si>
    <t>COI</t>
  </si>
  <si>
    <t>ITS2</t>
  </si>
  <si>
    <t>✓</t>
  </si>
  <si>
    <t>X</t>
  </si>
  <si>
    <t>Weird</t>
  </si>
  <si>
    <t>ZiMM005</t>
  </si>
  <si>
    <t>*</t>
  </si>
  <si>
    <t>ZiMMw028</t>
  </si>
  <si>
    <t>ZiMZ021</t>
  </si>
  <si>
    <t>ZiMZ091</t>
  </si>
  <si>
    <t>ZiMC036</t>
  </si>
  <si>
    <t>ZiMZ036</t>
  </si>
  <si>
    <t>ZiMG023</t>
  </si>
  <si>
    <t>F</t>
  </si>
  <si>
    <t>ZiMZ027</t>
  </si>
  <si>
    <t>ZiMZ064</t>
  </si>
  <si>
    <t>AHT004</t>
  </si>
  <si>
    <t>AHT017</t>
  </si>
  <si>
    <t>ANC128</t>
  </si>
  <si>
    <t>ANC129</t>
  </si>
  <si>
    <t>AML237</t>
  </si>
  <si>
    <t>AML241</t>
  </si>
  <si>
    <t>AMl245</t>
  </si>
  <si>
    <t>MSMun799</t>
  </si>
  <si>
    <t>M55</t>
  </si>
  <si>
    <t>M3</t>
  </si>
  <si>
    <t>M56</t>
  </si>
  <si>
    <t>M13</t>
  </si>
  <si>
    <t>M20</t>
  </si>
  <si>
    <t>M28</t>
  </si>
  <si>
    <t>M44</t>
  </si>
  <si>
    <t>M48</t>
  </si>
  <si>
    <t>RSAGR004</t>
  </si>
  <si>
    <t>RSAGR010</t>
  </si>
  <si>
    <t>RSAGR013</t>
  </si>
  <si>
    <t>RSAGR029</t>
  </si>
  <si>
    <t>ZLSY053</t>
  </si>
  <si>
    <t>Amblyomma_hebraeum_ZWE_</t>
  </si>
  <si>
    <t>Amblyomma_variegatum_ZWE_</t>
  </si>
  <si>
    <t>Amblyomma_hebraeum_ZAF_</t>
  </si>
  <si>
    <t>Amblyomma_variegatum_ZMB_</t>
  </si>
  <si>
    <t>Amblyomma_variegatum_MOZ_</t>
  </si>
  <si>
    <t>Amblyomma_eburneum_MOZ_</t>
  </si>
  <si>
    <t>Amblyomma_hebraeum_MOZ_</t>
  </si>
  <si>
    <t>Amblyomma_pomposum_AGO_</t>
  </si>
  <si>
    <t>Amblyomma_variegatum_AGO_</t>
  </si>
  <si>
    <t>AML329</t>
  </si>
  <si>
    <t>MSMun592</t>
  </si>
  <si>
    <t>MSMun352</t>
  </si>
  <si>
    <t>MSMun182</t>
  </si>
  <si>
    <t>MSMun286</t>
  </si>
  <si>
    <t>MSMun667</t>
  </si>
  <si>
    <t>RSAGR039</t>
  </si>
  <si>
    <t>MSChi024</t>
  </si>
  <si>
    <t>RSAGR011</t>
  </si>
  <si>
    <t>CytB</t>
  </si>
  <si>
    <t>GenBank accession numbers for the sequnces used and obtained in this study</t>
  </si>
  <si>
    <t>Gene Region/ GenBank Acc. Num.</t>
  </si>
  <si>
    <t>Sample code</t>
  </si>
  <si>
    <t>Genus</t>
  </si>
  <si>
    <t>Epithet</t>
  </si>
  <si>
    <t>Country of Origin</t>
  </si>
  <si>
    <t>Amblyomma</t>
  </si>
  <si>
    <t>South Africa</t>
  </si>
  <si>
    <t>MH751460</t>
  </si>
  <si>
    <t>AF150049</t>
  </si>
  <si>
    <t>MZ351123</t>
  </si>
  <si>
    <t>Eswatini</t>
  </si>
  <si>
    <t>JF949801</t>
  </si>
  <si>
    <t>Nigeria</t>
  </si>
  <si>
    <t>JF826437</t>
  </si>
  <si>
    <t>MH781752</t>
  </si>
  <si>
    <t>HQ856468</t>
  </si>
  <si>
    <t>HQ856528</t>
  </si>
  <si>
    <t>HQ856567</t>
  </si>
  <si>
    <t>Sao Tome and Principe</t>
  </si>
  <si>
    <t>KP858494</t>
  </si>
  <si>
    <t>Kenya</t>
  </si>
  <si>
    <t>LC634546</t>
  </si>
  <si>
    <t>LC634588</t>
  </si>
  <si>
    <t>L34316</t>
  </si>
  <si>
    <t>DQ159446</t>
  </si>
  <si>
    <t>MH781753</t>
  </si>
  <si>
    <t>KY688463</t>
  </si>
  <si>
    <t>Uganda</t>
  </si>
  <si>
    <t>LC634575</t>
  </si>
  <si>
    <t>maculatu</t>
  </si>
  <si>
    <t>KP858499</t>
  </si>
  <si>
    <t>Rhipicephalus</t>
  </si>
  <si>
    <t>KP862672</t>
  </si>
  <si>
    <t>KT307490</t>
  </si>
  <si>
    <t>KT307491</t>
  </si>
  <si>
    <t>JX049262</t>
  </si>
  <si>
    <t>JX049265</t>
  </si>
  <si>
    <t>MZ351131</t>
  </si>
  <si>
    <t>MZ351132</t>
  </si>
  <si>
    <t>JX049251</t>
  </si>
  <si>
    <t>JX049256</t>
  </si>
  <si>
    <t>MK648415</t>
  </si>
  <si>
    <t>Camaroon</t>
  </si>
  <si>
    <t>KU568508</t>
  </si>
  <si>
    <t>Guinea-Bissau</t>
  </si>
  <si>
    <t>GU062743</t>
  </si>
  <si>
    <t>Senegal</t>
  </si>
  <si>
    <t>KP862678</t>
  </si>
  <si>
    <t>NC027609</t>
  </si>
  <si>
    <t>USA</t>
  </si>
  <si>
    <t>americanum</t>
  </si>
  <si>
    <t>AH011482</t>
  </si>
  <si>
    <t>BK007645</t>
  </si>
  <si>
    <t>ON800825</t>
  </si>
  <si>
    <t>NC067928</t>
  </si>
  <si>
    <t>-</t>
  </si>
  <si>
    <t>OQ970568</t>
  </si>
  <si>
    <t>OQ970567</t>
  </si>
  <si>
    <t>MSMun689</t>
  </si>
  <si>
    <t>OQ970566</t>
  </si>
  <si>
    <t>MSMun994</t>
  </si>
  <si>
    <t>OQ970565</t>
  </si>
  <si>
    <t>MSMun606</t>
  </si>
  <si>
    <t>OQ970564</t>
  </si>
  <si>
    <t>OQ970563</t>
  </si>
  <si>
    <t>MSMun628</t>
  </si>
  <si>
    <t>MSMun1039</t>
  </si>
  <si>
    <t>OQ970562</t>
  </si>
  <si>
    <t>OQ970561</t>
  </si>
  <si>
    <t>MSMun1026</t>
  </si>
  <si>
    <t>RSAGR023</t>
  </si>
  <si>
    <t>M35</t>
  </si>
  <si>
    <t>PP047454</t>
  </si>
  <si>
    <t>PP047455</t>
  </si>
  <si>
    <t>PP047456</t>
  </si>
  <si>
    <t>PP047457</t>
  </si>
  <si>
    <t>PP047458</t>
  </si>
  <si>
    <t>PP047459</t>
  </si>
  <si>
    <t>PP047460</t>
  </si>
  <si>
    <t>PP047461</t>
  </si>
  <si>
    <t>PP047462</t>
  </si>
  <si>
    <t>PP047463</t>
  </si>
  <si>
    <t>PP047464</t>
  </si>
  <si>
    <t>PP047465</t>
  </si>
  <si>
    <t>PP047466</t>
  </si>
  <si>
    <t>PP047467</t>
  </si>
  <si>
    <t>PP047468</t>
  </si>
  <si>
    <t>PP047469</t>
  </si>
  <si>
    <t>PP047470</t>
  </si>
  <si>
    <t>PP047471</t>
  </si>
  <si>
    <t>PP047472</t>
  </si>
  <si>
    <t>PP047473</t>
  </si>
  <si>
    <t>PP047474</t>
  </si>
  <si>
    <t>PP047475</t>
  </si>
  <si>
    <t>PP047476</t>
  </si>
  <si>
    <t>PP047477</t>
  </si>
  <si>
    <t>PP047478</t>
  </si>
  <si>
    <t>PP047479</t>
  </si>
  <si>
    <t>PP047480</t>
  </si>
  <si>
    <t>PP047481</t>
  </si>
  <si>
    <t>PP047482</t>
  </si>
  <si>
    <t>PP047483</t>
  </si>
  <si>
    <t>PP047484</t>
  </si>
  <si>
    <t>PP047485</t>
  </si>
  <si>
    <t>PP047486</t>
  </si>
  <si>
    <t>PP047487</t>
  </si>
  <si>
    <t>PP047488</t>
  </si>
  <si>
    <t>PP047489</t>
  </si>
  <si>
    <t>PP047490</t>
  </si>
  <si>
    <t>PP047491</t>
  </si>
  <si>
    <t>PP047492</t>
  </si>
  <si>
    <t>PP047493</t>
  </si>
  <si>
    <t>PP047494</t>
  </si>
  <si>
    <t>PP047495</t>
  </si>
  <si>
    <t>PP047496</t>
  </si>
  <si>
    <t>PP047497</t>
  </si>
  <si>
    <t>PP047498</t>
  </si>
  <si>
    <t>PP047499</t>
  </si>
  <si>
    <t>PP047500</t>
  </si>
  <si>
    <t>PP047501</t>
  </si>
  <si>
    <t>PP047502</t>
  </si>
  <si>
    <t>PP047503</t>
  </si>
  <si>
    <t>PP047504</t>
  </si>
  <si>
    <t>PP047505</t>
  </si>
  <si>
    <t>PP047506</t>
  </si>
  <si>
    <t>PP047507</t>
  </si>
  <si>
    <t>PP047508</t>
  </si>
  <si>
    <t>PP047509</t>
  </si>
  <si>
    <t>PP047510</t>
  </si>
  <si>
    <t>PP047511</t>
  </si>
  <si>
    <t>PP047512</t>
  </si>
  <si>
    <t>PP047513</t>
  </si>
  <si>
    <t>PP047514</t>
  </si>
  <si>
    <t>PP047515</t>
  </si>
  <si>
    <t>PP047516</t>
  </si>
  <si>
    <t>PP047517</t>
  </si>
  <si>
    <t>PP047518</t>
  </si>
  <si>
    <t>PP047519</t>
  </si>
  <si>
    <t>PP047520</t>
  </si>
  <si>
    <t>PP047521</t>
  </si>
  <si>
    <t>PP047522</t>
  </si>
  <si>
    <t>PP047523</t>
  </si>
  <si>
    <t>PP047524</t>
  </si>
  <si>
    <t>PP047525</t>
  </si>
  <si>
    <t>PP047526</t>
  </si>
  <si>
    <t>PP047527</t>
  </si>
  <si>
    <t>PP047528</t>
  </si>
  <si>
    <t>PP047529</t>
  </si>
  <si>
    <t>PP047530</t>
  </si>
  <si>
    <t>PP047531</t>
  </si>
  <si>
    <t>PP047532</t>
  </si>
  <si>
    <t>PP047533</t>
  </si>
  <si>
    <t>PP047534</t>
  </si>
  <si>
    <t>PP047535</t>
  </si>
  <si>
    <t>PP047536</t>
  </si>
  <si>
    <t>PP047537</t>
  </si>
  <si>
    <t>PP047538</t>
  </si>
  <si>
    <t>PP047539</t>
  </si>
  <si>
    <t>PP047540</t>
  </si>
  <si>
    <t>PP047541</t>
  </si>
  <si>
    <t>PP047542</t>
  </si>
  <si>
    <t>PP047543</t>
  </si>
  <si>
    <t>PP047544</t>
  </si>
  <si>
    <t>PP047545</t>
  </si>
  <si>
    <t>PP047546</t>
  </si>
  <si>
    <t>PP047547</t>
  </si>
  <si>
    <t>PP047548</t>
  </si>
  <si>
    <t>PP047550</t>
  </si>
  <si>
    <t>PP047551</t>
  </si>
  <si>
    <t>PP047552</t>
  </si>
  <si>
    <t>PP047553</t>
  </si>
  <si>
    <t>PP047554</t>
  </si>
  <si>
    <t>PP047555</t>
  </si>
  <si>
    <t>PP047556</t>
  </si>
  <si>
    <t>PP047557</t>
  </si>
  <si>
    <t>PP047558</t>
  </si>
  <si>
    <t>PP047559</t>
  </si>
  <si>
    <t>PP047560</t>
  </si>
  <si>
    <t>PP047561</t>
  </si>
  <si>
    <t>PP047562</t>
  </si>
  <si>
    <t>PP047563</t>
  </si>
  <si>
    <t>PP047564</t>
  </si>
  <si>
    <t>PP047565</t>
  </si>
  <si>
    <t>PP047566</t>
  </si>
  <si>
    <t>PP047567</t>
  </si>
  <si>
    <t>PP047568</t>
  </si>
  <si>
    <t>PP047569</t>
  </si>
  <si>
    <t>PP060787</t>
  </si>
  <si>
    <t>PP060788</t>
  </si>
  <si>
    <t>PP060789</t>
  </si>
  <si>
    <t>PP060790</t>
  </si>
  <si>
    <t>PP060791</t>
  </si>
  <si>
    <t>PP060798</t>
  </si>
  <si>
    <t>PP060806</t>
  </si>
  <si>
    <t>PP060807</t>
  </si>
  <si>
    <t>PP060809</t>
  </si>
  <si>
    <t>PP060812</t>
  </si>
  <si>
    <t>PP060815</t>
  </si>
  <si>
    <t>PP060816</t>
  </si>
  <si>
    <t>PP060820</t>
  </si>
  <si>
    <t>PP060821</t>
  </si>
  <si>
    <t>PP060824</t>
  </si>
  <si>
    <t>PP060826</t>
  </si>
  <si>
    <t>PP060827</t>
  </si>
  <si>
    <t>PP060832</t>
  </si>
  <si>
    <t>PP060833</t>
  </si>
  <si>
    <t>PP060838</t>
  </si>
  <si>
    <t>PP060842</t>
  </si>
  <si>
    <t>PP060843</t>
  </si>
  <si>
    <t>PP060847</t>
  </si>
  <si>
    <t>PP060849</t>
  </si>
  <si>
    <t>PP060851</t>
  </si>
  <si>
    <t>PP060852</t>
  </si>
  <si>
    <t>PP060853</t>
  </si>
  <si>
    <t>PP060857</t>
  </si>
  <si>
    <t>PP060861</t>
  </si>
  <si>
    <t>PP060862</t>
  </si>
  <si>
    <t>PP060863</t>
  </si>
  <si>
    <t>PP060864</t>
  </si>
  <si>
    <t>PP060866</t>
  </si>
  <si>
    <t>PP060867</t>
  </si>
  <si>
    <t>PP060868</t>
  </si>
  <si>
    <t>PP060872</t>
  </si>
  <si>
    <t>PP060873</t>
  </si>
  <si>
    <t>PP060874</t>
  </si>
  <si>
    <t>PP060875</t>
  </si>
  <si>
    <t>PP060876</t>
  </si>
  <si>
    <t>PP060877</t>
  </si>
  <si>
    <t>PP060878</t>
  </si>
  <si>
    <t>PP060879</t>
  </si>
  <si>
    <t>PP060885</t>
  </si>
  <si>
    <t>PP060886</t>
  </si>
  <si>
    <t>PP060887</t>
  </si>
  <si>
    <t>PP060888</t>
  </si>
  <si>
    <t>PP060889</t>
  </si>
  <si>
    <t>PP060890</t>
  </si>
  <si>
    <t>PP060892</t>
  </si>
  <si>
    <t>PP060894</t>
  </si>
  <si>
    <t>PP060895</t>
  </si>
  <si>
    <t>PP060898</t>
  </si>
  <si>
    <t>PP060900</t>
  </si>
  <si>
    <t>PP060904</t>
  </si>
  <si>
    <t>PP060905</t>
  </si>
  <si>
    <t>PP060907</t>
  </si>
  <si>
    <t>PP060909</t>
  </si>
  <si>
    <t>PP060914</t>
  </si>
  <si>
    <t>APM1</t>
  </si>
  <si>
    <t>APM2</t>
  </si>
  <si>
    <t>APM3</t>
  </si>
  <si>
    <t>APM4</t>
  </si>
  <si>
    <t>APM5</t>
  </si>
  <si>
    <t>APM6</t>
  </si>
  <si>
    <t>APM7</t>
  </si>
  <si>
    <t>APM8</t>
  </si>
  <si>
    <t>PP073822</t>
  </si>
  <si>
    <t>PP073824</t>
  </si>
  <si>
    <t>PP073826</t>
  </si>
  <si>
    <t>PP073827</t>
  </si>
  <si>
    <t>PP073828</t>
  </si>
  <si>
    <t>PP073830</t>
  </si>
  <si>
    <t>PP073833</t>
  </si>
  <si>
    <t>PP073834</t>
  </si>
  <si>
    <t>PP073835</t>
  </si>
  <si>
    <t>PP073836</t>
  </si>
  <si>
    <t>PP073837</t>
  </si>
  <si>
    <t>PP073838</t>
  </si>
  <si>
    <t>PP073839</t>
  </si>
  <si>
    <t>PP073840</t>
  </si>
  <si>
    <t>PP073841</t>
  </si>
  <si>
    <t>PP073843</t>
  </si>
  <si>
    <t>PP073844</t>
  </si>
  <si>
    <t>PP073845</t>
  </si>
  <si>
    <t>PP073847</t>
  </si>
  <si>
    <t>PP073848</t>
  </si>
  <si>
    <t>PP073849</t>
  </si>
  <si>
    <t>PP073850</t>
  </si>
  <si>
    <t>PP073851</t>
  </si>
  <si>
    <t>PP073852</t>
  </si>
  <si>
    <t>PP073853</t>
  </si>
  <si>
    <t>PP073854</t>
  </si>
  <si>
    <t>PP073855</t>
  </si>
  <si>
    <t>PP073856</t>
  </si>
  <si>
    <t>PP073857</t>
  </si>
  <si>
    <t>PP073858</t>
  </si>
  <si>
    <t>PP073859</t>
  </si>
  <si>
    <t>PP073860</t>
  </si>
  <si>
    <t>PP073861</t>
  </si>
  <si>
    <t>PP073862</t>
  </si>
  <si>
    <t>PP073863</t>
  </si>
  <si>
    <t>PP073864</t>
  </si>
  <si>
    <t>PP073866</t>
  </si>
  <si>
    <t>PP073867</t>
  </si>
  <si>
    <t>PP073868</t>
  </si>
  <si>
    <t>PP073869</t>
  </si>
  <si>
    <t>PP073870</t>
  </si>
  <si>
    <t>PP073871</t>
  </si>
  <si>
    <t>PP073872</t>
  </si>
  <si>
    <t>PP073873</t>
  </si>
  <si>
    <t>PP073874</t>
  </si>
  <si>
    <t>PP073875</t>
  </si>
  <si>
    <t>PP073876</t>
  </si>
  <si>
    <t>PP073877</t>
  </si>
  <si>
    <t>PP073878</t>
  </si>
  <si>
    <t>PP073879</t>
  </si>
  <si>
    <t>PP073880</t>
  </si>
  <si>
    <t>PP073881</t>
  </si>
  <si>
    <t>PP073882</t>
  </si>
  <si>
    <t>PP073883</t>
  </si>
  <si>
    <t>PP073909</t>
  </si>
  <si>
    <t>PP073910</t>
  </si>
  <si>
    <t>PP073911</t>
  </si>
  <si>
    <t>PP073912</t>
  </si>
  <si>
    <t>PP073913</t>
  </si>
  <si>
    <t>PP073914</t>
  </si>
  <si>
    <t>PP073915</t>
  </si>
  <si>
    <t>PP073916</t>
  </si>
  <si>
    <t>PP073884</t>
  </si>
  <si>
    <t>PP073885</t>
  </si>
  <si>
    <t>PP073886</t>
  </si>
  <si>
    <t>PP073887</t>
  </si>
  <si>
    <t>PP073888</t>
  </si>
  <si>
    <t>PP073889</t>
  </si>
  <si>
    <t>PP073890</t>
  </si>
  <si>
    <t>PP073891</t>
  </si>
  <si>
    <t>PP073892</t>
  </si>
  <si>
    <t>PP073893</t>
  </si>
  <si>
    <t>PP073894</t>
  </si>
  <si>
    <t>PP073895</t>
  </si>
  <si>
    <t>PP073896</t>
  </si>
  <si>
    <t>PP073897</t>
  </si>
  <si>
    <t>PP073898</t>
  </si>
  <si>
    <t>PP073899</t>
  </si>
  <si>
    <t>PP073900</t>
  </si>
  <si>
    <t>PP073901</t>
  </si>
  <si>
    <t>PP073902</t>
  </si>
  <si>
    <t>PP073903</t>
  </si>
  <si>
    <t>PP073904</t>
  </si>
  <si>
    <t>PP073905</t>
  </si>
  <si>
    <t>PP073906</t>
  </si>
  <si>
    <t>PP073907</t>
  </si>
  <si>
    <t>PP073908</t>
  </si>
  <si>
    <t>PP073823</t>
  </si>
  <si>
    <t>PP073825</t>
  </si>
  <si>
    <t>PP073829</t>
  </si>
  <si>
    <t>PP073831</t>
  </si>
  <si>
    <t>PP073832</t>
  </si>
  <si>
    <t>PP073917</t>
  </si>
  <si>
    <t>PP073918</t>
  </si>
  <si>
    <t>PP073919</t>
  </si>
  <si>
    <t>PP073921</t>
  </si>
  <si>
    <t>PP073923</t>
  </si>
  <si>
    <t>PP073924</t>
  </si>
  <si>
    <t>PP073927</t>
  </si>
  <si>
    <t>PP073929</t>
  </si>
  <si>
    <t>PP073930</t>
  </si>
  <si>
    <t>PP073926</t>
  </si>
  <si>
    <t>PP073931</t>
  </si>
  <si>
    <t>PP073933</t>
  </si>
  <si>
    <t>PP073934</t>
  </si>
  <si>
    <t>PP073935</t>
  </si>
  <si>
    <t>PP073936</t>
  </si>
  <si>
    <t>PP073937</t>
  </si>
  <si>
    <t>PP073938</t>
  </si>
  <si>
    <t>PP073939</t>
  </si>
  <si>
    <t>PP073940</t>
  </si>
  <si>
    <t>PP073941</t>
  </si>
  <si>
    <t>PP073942</t>
  </si>
  <si>
    <t>PP073944</t>
  </si>
  <si>
    <t>PP073945</t>
  </si>
  <si>
    <t>PP073946</t>
  </si>
  <si>
    <t>PP073947</t>
  </si>
  <si>
    <t>PP073948</t>
  </si>
  <si>
    <t>PP073949</t>
  </si>
  <si>
    <t>PP073950</t>
  </si>
  <si>
    <t>PP073951</t>
  </si>
  <si>
    <t>PP073952</t>
  </si>
  <si>
    <t>PP073846</t>
  </si>
  <si>
    <t>PP073742</t>
  </si>
  <si>
    <t>PP073743</t>
  </si>
  <si>
    <t>PP073744</t>
  </si>
  <si>
    <t>PP073745</t>
  </si>
  <si>
    <t>PP073747</t>
  </si>
  <si>
    <t>PP073748</t>
  </si>
  <si>
    <t>PP073750</t>
  </si>
  <si>
    <t>PP073751</t>
  </si>
  <si>
    <t>PP073752</t>
  </si>
  <si>
    <t>PP073753</t>
  </si>
  <si>
    <t>PP073746</t>
  </si>
  <si>
    <t>PP073754</t>
  </si>
  <si>
    <t>PP073755</t>
  </si>
  <si>
    <t>PP073756</t>
  </si>
  <si>
    <t>PP073757</t>
  </si>
  <si>
    <t>PP073758</t>
  </si>
  <si>
    <t>PP073759</t>
  </si>
  <si>
    <t>PP073760</t>
  </si>
  <si>
    <t>PP073761</t>
  </si>
  <si>
    <t>PP073762</t>
  </si>
  <si>
    <t>PP073763</t>
  </si>
  <si>
    <t>PP073764</t>
  </si>
  <si>
    <t>PP073765</t>
  </si>
  <si>
    <t>PP073766</t>
  </si>
  <si>
    <t>PP073767</t>
  </si>
  <si>
    <t>PP073768</t>
  </si>
  <si>
    <t>PP073769</t>
  </si>
  <si>
    <t>PP073770</t>
  </si>
  <si>
    <t>PP073771</t>
  </si>
  <si>
    <t>PP073772</t>
  </si>
  <si>
    <t>PP073773</t>
  </si>
  <si>
    <t>PP073774</t>
  </si>
  <si>
    <t>PP073775</t>
  </si>
  <si>
    <t>PP073776</t>
  </si>
  <si>
    <t>PP073777</t>
  </si>
  <si>
    <t>PP073778</t>
  </si>
  <si>
    <t>PP073779</t>
  </si>
  <si>
    <t>PP073780</t>
  </si>
  <si>
    <t>PP073781</t>
  </si>
  <si>
    <t>PP073782</t>
  </si>
  <si>
    <t>PP073783</t>
  </si>
  <si>
    <t>PP073784</t>
  </si>
  <si>
    <t>PP073785</t>
  </si>
  <si>
    <t>PP073786</t>
  </si>
  <si>
    <t>PP073787</t>
  </si>
  <si>
    <t>PP073788</t>
  </si>
  <si>
    <t>PP073789</t>
  </si>
  <si>
    <t>PP073790</t>
  </si>
  <si>
    <t>PP073791</t>
  </si>
  <si>
    <t>PP073792</t>
  </si>
  <si>
    <t>PP073793</t>
  </si>
  <si>
    <t>PP073794</t>
  </si>
  <si>
    <t>PP073795</t>
  </si>
  <si>
    <t>PP073796</t>
  </si>
  <si>
    <t>PP073797</t>
  </si>
  <si>
    <t>PP073798</t>
  </si>
  <si>
    <t>PP073799</t>
  </si>
  <si>
    <t>PP073800</t>
  </si>
  <si>
    <t>PP073801</t>
  </si>
  <si>
    <t>PP073802</t>
  </si>
  <si>
    <t>PP073803</t>
  </si>
  <si>
    <t>PP073804</t>
  </si>
  <si>
    <t>PP073805</t>
  </si>
  <si>
    <t>PP073806</t>
  </si>
  <si>
    <t>PP073807</t>
  </si>
  <si>
    <t>PP073808</t>
  </si>
  <si>
    <t>PP073809</t>
  </si>
  <si>
    <t>PP073810</t>
  </si>
  <si>
    <t>PP073811</t>
  </si>
  <si>
    <t>PP073812</t>
  </si>
  <si>
    <t>PP073813</t>
  </si>
  <si>
    <t>PP073814</t>
  </si>
  <si>
    <t>PP073815</t>
  </si>
  <si>
    <t>PP073816</t>
  </si>
  <si>
    <t>PP073817</t>
  </si>
  <si>
    <t>PP073818</t>
  </si>
  <si>
    <t>PP073819</t>
  </si>
  <si>
    <t>PP073820</t>
  </si>
  <si>
    <t>PP073821</t>
  </si>
  <si>
    <t>PP073749</t>
  </si>
  <si>
    <t>M03</t>
  </si>
  <si>
    <t>Sequnces obtained but not submitted to GenBank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</si>
</sst>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202124"/>
      <name val="Arial"/>
      <family val="2"/>
    </font>
    <font>
      <sz val="8"/>
      <name val="Calibri"/>
      <family val="2"/>
      <scheme val="minor"/>
    </font>
    <font>
      <b/>
      <sz val="10"/>
      <color rgb="FF202124"/>
      <name val="Arial"/>
      <family val="2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color rgb="FF22222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3" borderId="0" xfId="0" applyFill="1"/>
    <xf numFmtId="0" fontId="4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0" xfId="0" applyFont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4" xfId="0" applyFont="1" applyBorder="1"/>
    <xf numFmtId="0" fontId="0" fillId="4" borderId="0" xfId="0" applyFill="1"/>
    <xf numFmtId="0" fontId="0" fillId="4" borderId="1" xfId="0" applyFill="1" applyBorder="1"/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Border="1"/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1" xfId="0" applyFont="1" applyBorder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9BFD1-AFF9-4B3B-8499-065E6190710D}">
  <dimension ref="A1:K51"/>
  <sheetViews>
    <sheetView workbookViewId="0">
      <selection activeCell="K3" sqref="K3"/>
    </sheetView>
  </sheetViews>
  <sheetFormatPr defaultRowHeight="14.4" x14ac:dyDescent="0.3"/>
  <cols>
    <col min="3" max="3" width="10.109375" bestFit="1" customWidth="1"/>
  </cols>
  <sheetData>
    <row r="1" spans="1:11" x14ac:dyDescent="0.3">
      <c r="A1" s="1" t="s">
        <v>0</v>
      </c>
      <c r="B1" s="1" t="s">
        <v>1</v>
      </c>
      <c r="C1" s="1" t="s">
        <v>41</v>
      </c>
      <c r="D1" s="1" t="s">
        <v>40</v>
      </c>
      <c r="E1" s="1" t="s">
        <v>2</v>
      </c>
      <c r="F1" s="1" t="s">
        <v>3</v>
      </c>
    </row>
    <row r="2" spans="1:11" x14ac:dyDescent="0.3">
      <c r="A2" s="1"/>
      <c r="B2" s="1"/>
      <c r="C2" s="1"/>
      <c r="D2" s="1"/>
      <c r="E2" s="1"/>
      <c r="F2" s="20" t="s">
        <v>253</v>
      </c>
      <c r="G2" s="20" t="s">
        <v>254</v>
      </c>
      <c r="H2" s="20" t="s">
        <v>255</v>
      </c>
      <c r="I2" s="20" t="s">
        <v>256</v>
      </c>
      <c r="K2" t="s">
        <v>299</v>
      </c>
    </row>
    <row r="3" spans="1:11" x14ac:dyDescent="0.3">
      <c r="A3" t="s">
        <v>4</v>
      </c>
      <c r="B3" s="34" t="s">
        <v>5</v>
      </c>
      <c r="C3" s="3" t="s">
        <v>6</v>
      </c>
      <c r="D3" s="3" t="s">
        <v>42</v>
      </c>
      <c r="E3" s="3" t="s">
        <v>7</v>
      </c>
      <c r="F3" s="3"/>
      <c r="I3" s="16" t="s">
        <v>257</v>
      </c>
      <c r="K3" t="s">
        <v>300</v>
      </c>
    </row>
    <row r="4" spans="1:11" x14ac:dyDescent="0.3">
      <c r="A4" s="11">
        <v>26</v>
      </c>
      <c r="B4" s="34"/>
      <c r="C4" s="3" t="s">
        <v>6</v>
      </c>
      <c r="D4" s="3" t="s">
        <v>42</v>
      </c>
      <c r="E4" s="3" t="s">
        <v>9</v>
      </c>
      <c r="F4" s="3"/>
      <c r="H4" s="16" t="s">
        <v>257</v>
      </c>
      <c r="I4" s="16" t="s">
        <v>257</v>
      </c>
    </row>
    <row r="5" spans="1:11" x14ac:dyDescent="0.3">
      <c r="A5" s="11">
        <f>26*4</f>
        <v>104</v>
      </c>
      <c r="C5" s="3" t="s">
        <v>6</v>
      </c>
      <c r="D5" s="3" t="s">
        <v>42</v>
      </c>
      <c r="E5" s="3" t="s">
        <v>10</v>
      </c>
      <c r="F5" s="3"/>
      <c r="I5" s="16" t="s">
        <v>257</v>
      </c>
    </row>
    <row r="6" spans="1:11" x14ac:dyDescent="0.3">
      <c r="C6" s="3" t="s">
        <v>6</v>
      </c>
      <c r="D6" s="3" t="s">
        <v>42</v>
      </c>
      <c r="E6" s="3" t="s">
        <v>11</v>
      </c>
      <c r="F6" s="3"/>
      <c r="H6" s="16" t="s">
        <v>257</v>
      </c>
      <c r="I6" s="16" t="s">
        <v>257</v>
      </c>
    </row>
    <row r="7" spans="1:11" x14ac:dyDescent="0.3">
      <c r="C7" s="3" t="s">
        <v>6</v>
      </c>
      <c r="D7" s="3" t="s">
        <v>42</v>
      </c>
      <c r="E7" s="3" t="s">
        <v>12</v>
      </c>
      <c r="F7" s="3"/>
      <c r="I7" s="16" t="s">
        <v>257</v>
      </c>
    </row>
    <row r="8" spans="1:11" x14ac:dyDescent="0.3">
      <c r="C8" s="3" t="s">
        <v>6</v>
      </c>
      <c r="D8" s="3" t="s">
        <v>42</v>
      </c>
      <c r="E8" s="3" t="s">
        <v>13</v>
      </c>
      <c r="F8" s="3"/>
      <c r="H8" s="16" t="s">
        <v>257</v>
      </c>
      <c r="I8" s="16" t="s">
        <v>257</v>
      </c>
    </row>
    <row r="9" spans="1:11" x14ac:dyDescent="0.3">
      <c r="C9" s="3" t="s">
        <v>6</v>
      </c>
      <c r="D9" s="3" t="s">
        <v>42</v>
      </c>
      <c r="E9" s="3" t="s">
        <v>14</v>
      </c>
      <c r="F9" s="3"/>
      <c r="I9" s="16" t="s">
        <v>257</v>
      </c>
    </row>
    <row r="10" spans="1:11" x14ac:dyDescent="0.3">
      <c r="C10" s="3" t="s">
        <v>6</v>
      </c>
      <c r="D10" s="3" t="s">
        <v>42</v>
      </c>
      <c r="E10" s="3" t="s">
        <v>15</v>
      </c>
      <c r="F10" s="3"/>
      <c r="I10" s="16" t="s">
        <v>257</v>
      </c>
    </row>
    <row r="11" spans="1:11" x14ac:dyDescent="0.3">
      <c r="C11" t="s">
        <v>6</v>
      </c>
      <c r="D11" t="s">
        <v>42</v>
      </c>
      <c r="E11" t="s">
        <v>16</v>
      </c>
    </row>
    <row r="12" spans="1:11" x14ac:dyDescent="0.3">
      <c r="C12" t="s">
        <v>6</v>
      </c>
      <c r="D12" t="s">
        <v>42</v>
      </c>
      <c r="E12" t="s">
        <v>17</v>
      </c>
    </row>
    <row r="13" spans="1:11" x14ac:dyDescent="0.3">
      <c r="C13" t="s">
        <v>6</v>
      </c>
      <c r="D13" t="s">
        <v>42</v>
      </c>
      <c r="E13" t="s">
        <v>18</v>
      </c>
    </row>
    <row r="14" spans="1:11" x14ac:dyDescent="0.3">
      <c r="C14" t="s">
        <v>6</v>
      </c>
      <c r="D14" t="s">
        <v>42</v>
      </c>
      <c r="E14" t="s">
        <v>19</v>
      </c>
    </row>
    <row r="16" spans="1:11" x14ac:dyDescent="0.3">
      <c r="B16" s="34" t="s">
        <v>43</v>
      </c>
      <c r="C16" s="3" t="s">
        <v>6</v>
      </c>
      <c r="D16" s="3" t="s">
        <v>42</v>
      </c>
      <c r="E16" s="3" t="s">
        <v>44</v>
      </c>
      <c r="I16" s="16" t="s">
        <v>257</v>
      </c>
    </row>
    <row r="17" spans="2:9" x14ac:dyDescent="0.3">
      <c r="B17" s="34"/>
      <c r="C17" s="3" t="s">
        <v>6</v>
      </c>
      <c r="D17" s="3" t="s">
        <v>42</v>
      </c>
      <c r="E17" s="3" t="s">
        <v>45</v>
      </c>
      <c r="H17" s="16" t="s">
        <v>257</v>
      </c>
      <c r="I17" s="16" t="s">
        <v>257</v>
      </c>
    </row>
    <row r="19" spans="2:9" x14ac:dyDescent="0.3">
      <c r="B19" s="34" t="s">
        <v>20</v>
      </c>
      <c r="C19" t="s">
        <v>6</v>
      </c>
      <c r="D19" t="s">
        <v>42</v>
      </c>
      <c r="E19" t="s">
        <v>21</v>
      </c>
      <c r="F19" t="s">
        <v>8</v>
      </c>
    </row>
    <row r="20" spans="2:9" x14ac:dyDescent="0.3">
      <c r="B20" s="34"/>
      <c r="C20" t="s">
        <v>6</v>
      </c>
      <c r="D20" t="s">
        <v>42</v>
      </c>
      <c r="E20" t="s">
        <v>22</v>
      </c>
      <c r="F20" t="s">
        <v>8</v>
      </c>
    </row>
    <row r="21" spans="2:9" x14ac:dyDescent="0.3">
      <c r="C21" t="s">
        <v>6</v>
      </c>
      <c r="D21" t="s">
        <v>42</v>
      </c>
      <c r="E21" t="s">
        <v>23</v>
      </c>
      <c r="F21" t="s">
        <v>8</v>
      </c>
    </row>
    <row r="22" spans="2:9" x14ac:dyDescent="0.3">
      <c r="C22" s="3" t="s">
        <v>6</v>
      </c>
      <c r="D22" s="3" t="s">
        <v>42</v>
      </c>
      <c r="E22" s="3" t="s">
        <v>24</v>
      </c>
      <c r="F22" s="3" t="s">
        <v>8</v>
      </c>
      <c r="I22" s="16" t="s">
        <v>257</v>
      </c>
    </row>
    <row r="23" spans="2:9" x14ac:dyDescent="0.3">
      <c r="C23" s="3" t="s">
        <v>6</v>
      </c>
      <c r="D23" s="3" t="s">
        <v>42</v>
      </c>
      <c r="E23" s="3" t="s">
        <v>25</v>
      </c>
      <c r="F23" s="3" t="s">
        <v>8</v>
      </c>
      <c r="H23" s="16" t="s">
        <v>257</v>
      </c>
      <c r="I23" s="16" t="s">
        <v>257</v>
      </c>
    </row>
    <row r="24" spans="2:9" x14ac:dyDescent="0.3">
      <c r="C24" s="3" t="s">
        <v>6</v>
      </c>
      <c r="D24" s="3" t="s">
        <v>47</v>
      </c>
      <c r="E24" s="3" t="s">
        <v>46</v>
      </c>
    </row>
    <row r="25" spans="2:9" x14ac:dyDescent="0.3">
      <c r="C25" s="3" t="s">
        <v>6</v>
      </c>
      <c r="D25" s="3" t="s">
        <v>47</v>
      </c>
      <c r="E25" s="3" t="s">
        <v>48</v>
      </c>
    </row>
    <row r="26" spans="2:9" x14ac:dyDescent="0.3">
      <c r="C26" s="3" t="s">
        <v>6</v>
      </c>
      <c r="D26" s="3" t="s">
        <v>47</v>
      </c>
      <c r="E26" s="3" t="s">
        <v>273</v>
      </c>
      <c r="H26" s="16" t="s">
        <v>257</v>
      </c>
      <c r="I26" s="16" t="s">
        <v>257</v>
      </c>
    </row>
    <row r="27" spans="2:9" x14ac:dyDescent="0.3">
      <c r="C27" s="3" t="s">
        <v>6</v>
      </c>
      <c r="D27" s="3" t="s">
        <v>47</v>
      </c>
      <c r="E27" s="3" t="s">
        <v>274</v>
      </c>
      <c r="H27" s="16" t="s">
        <v>257</v>
      </c>
      <c r="I27" s="16" t="s">
        <v>257</v>
      </c>
    </row>
    <row r="28" spans="2:9" x14ac:dyDescent="0.3">
      <c r="C28" t="s">
        <v>6</v>
      </c>
      <c r="D28" t="s">
        <v>42</v>
      </c>
      <c r="E28" t="s">
        <v>26</v>
      </c>
      <c r="F28" t="s">
        <v>8</v>
      </c>
    </row>
    <row r="29" spans="2:9" x14ac:dyDescent="0.3">
      <c r="C29" s="3" t="s">
        <v>6</v>
      </c>
      <c r="D29" s="3" t="s">
        <v>42</v>
      </c>
      <c r="E29" s="3" t="s">
        <v>271</v>
      </c>
      <c r="F29" s="3" t="s">
        <v>8</v>
      </c>
      <c r="I29" s="16" t="s">
        <v>257</v>
      </c>
    </row>
    <row r="30" spans="2:9" x14ac:dyDescent="0.3">
      <c r="C30" s="3" t="s">
        <v>6</v>
      </c>
      <c r="D30" s="3" t="s">
        <v>42</v>
      </c>
      <c r="E30" s="3" t="s">
        <v>272</v>
      </c>
      <c r="F30" s="3" t="s">
        <v>8</v>
      </c>
      <c r="I30" s="16" t="s">
        <v>257</v>
      </c>
    </row>
    <row r="35" spans="2:9" x14ac:dyDescent="0.3">
      <c r="B35" s="34" t="s">
        <v>27</v>
      </c>
      <c r="C35" s="3" t="s">
        <v>28</v>
      </c>
      <c r="D35" s="3" t="s">
        <v>42</v>
      </c>
      <c r="E35" s="3" t="s">
        <v>29</v>
      </c>
      <c r="F35" s="3" t="s">
        <v>8</v>
      </c>
      <c r="H35" s="16" t="s">
        <v>257</v>
      </c>
      <c r="I35" s="16" t="s">
        <v>257</v>
      </c>
    </row>
    <row r="36" spans="2:9" x14ac:dyDescent="0.3">
      <c r="B36" s="34"/>
      <c r="C36" t="s">
        <v>28</v>
      </c>
      <c r="D36" t="s">
        <v>42</v>
      </c>
      <c r="E36" t="s">
        <v>30</v>
      </c>
      <c r="F36" t="s">
        <v>8</v>
      </c>
    </row>
    <row r="37" spans="2:9" x14ac:dyDescent="0.3">
      <c r="C37" t="s">
        <v>28</v>
      </c>
      <c r="D37" t="s">
        <v>42</v>
      </c>
      <c r="E37" t="s">
        <v>31</v>
      </c>
      <c r="F37" t="s">
        <v>8</v>
      </c>
    </row>
    <row r="38" spans="2:9" x14ac:dyDescent="0.3">
      <c r="C38" s="3" t="s">
        <v>28</v>
      </c>
      <c r="D38" s="3" t="s">
        <v>42</v>
      </c>
      <c r="E38" s="3" t="s">
        <v>32</v>
      </c>
      <c r="F38" s="3" t="s">
        <v>8</v>
      </c>
      <c r="H38" s="16" t="s">
        <v>257</v>
      </c>
      <c r="I38" s="16" t="s">
        <v>257</v>
      </c>
    </row>
    <row r="39" spans="2:9" x14ac:dyDescent="0.3">
      <c r="C39" t="s">
        <v>28</v>
      </c>
      <c r="D39" t="s">
        <v>42</v>
      </c>
      <c r="E39" t="s">
        <v>33</v>
      </c>
      <c r="F39" t="s">
        <v>8</v>
      </c>
    </row>
    <row r="40" spans="2:9" x14ac:dyDescent="0.3">
      <c r="C40" s="3" t="s">
        <v>28</v>
      </c>
      <c r="D40" s="3" t="s">
        <v>42</v>
      </c>
      <c r="E40" s="3" t="s">
        <v>275</v>
      </c>
      <c r="F40" s="3" t="s">
        <v>8</v>
      </c>
      <c r="I40" s="16" t="s">
        <v>257</v>
      </c>
    </row>
    <row r="41" spans="2:9" x14ac:dyDescent="0.3">
      <c r="C41" t="s">
        <v>28</v>
      </c>
      <c r="D41" t="s">
        <v>42</v>
      </c>
      <c r="E41" t="s">
        <v>34</v>
      </c>
      <c r="F41" t="s">
        <v>8</v>
      </c>
    </row>
    <row r="42" spans="2:9" x14ac:dyDescent="0.3">
      <c r="C42" s="3" t="s">
        <v>28</v>
      </c>
      <c r="D42" s="3" t="s">
        <v>42</v>
      </c>
      <c r="E42" s="3" t="s">
        <v>35</v>
      </c>
      <c r="F42" s="3" t="s">
        <v>8</v>
      </c>
      <c r="H42" s="16" t="s">
        <v>257</v>
      </c>
      <c r="I42" s="16" t="s">
        <v>257</v>
      </c>
    </row>
    <row r="43" spans="2:9" x14ac:dyDescent="0.3">
      <c r="C43" t="s">
        <v>28</v>
      </c>
      <c r="D43" t="s">
        <v>42</v>
      </c>
      <c r="E43" t="s">
        <v>36</v>
      </c>
    </row>
    <row r="44" spans="2:9" x14ac:dyDescent="0.3">
      <c r="C44" t="s">
        <v>28</v>
      </c>
      <c r="D44" t="s">
        <v>42</v>
      </c>
      <c r="E44" t="s">
        <v>37</v>
      </c>
    </row>
    <row r="45" spans="2:9" x14ac:dyDescent="0.3">
      <c r="C45" t="s">
        <v>28</v>
      </c>
      <c r="D45" t="s">
        <v>42</v>
      </c>
      <c r="E45" t="s">
        <v>38</v>
      </c>
    </row>
    <row r="46" spans="2:9" x14ac:dyDescent="0.3">
      <c r="C46" t="s">
        <v>28</v>
      </c>
      <c r="D46" t="s">
        <v>42</v>
      </c>
      <c r="E46" t="s">
        <v>39</v>
      </c>
    </row>
    <row r="47" spans="2:9" x14ac:dyDescent="0.3">
      <c r="E47">
        <v>329</v>
      </c>
      <c r="I47" s="16" t="s">
        <v>257</v>
      </c>
    </row>
    <row r="48" spans="2:9" x14ac:dyDescent="0.3">
      <c r="C48" s="3" t="s">
        <v>28</v>
      </c>
      <c r="D48" s="3" t="s">
        <v>47</v>
      </c>
      <c r="E48" s="3" t="s">
        <v>276</v>
      </c>
    </row>
    <row r="49" spans="3:9" x14ac:dyDescent="0.3">
      <c r="C49" s="3" t="s">
        <v>28</v>
      </c>
      <c r="D49" s="3" t="s">
        <v>47</v>
      </c>
      <c r="E49" s="3" t="s">
        <v>49</v>
      </c>
    </row>
    <row r="50" spans="3:9" x14ac:dyDescent="0.3">
      <c r="C50" s="3" t="s">
        <v>28</v>
      </c>
      <c r="D50" s="3" t="s">
        <v>47</v>
      </c>
      <c r="E50" s="3" t="s">
        <v>50</v>
      </c>
    </row>
    <row r="51" spans="3:9" x14ac:dyDescent="0.3">
      <c r="C51" s="3" t="s">
        <v>28</v>
      </c>
      <c r="D51" s="3" t="s">
        <v>47</v>
      </c>
      <c r="E51" s="3" t="s">
        <v>277</v>
      </c>
      <c r="I51" s="16" t="s">
        <v>257</v>
      </c>
    </row>
  </sheetData>
  <mergeCells count="4">
    <mergeCell ref="B16:B17"/>
    <mergeCell ref="B3:B4"/>
    <mergeCell ref="B19:B20"/>
    <mergeCell ref="B35:B36"/>
  </mergeCells>
  <conditionalFormatting sqref="E3:E1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8C19-52A8-460C-B61F-88C148B6B3F1}">
  <dimension ref="A1:H98"/>
  <sheetViews>
    <sheetView topLeftCell="A43" workbookViewId="0">
      <selection activeCell="H4" sqref="H4"/>
    </sheetView>
  </sheetViews>
  <sheetFormatPr defaultRowHeight="14.4" x14ac:dyDescent="0.3"/>
  <cols>
    <col min="1" max="1" width="11.5546875" bestFit="1" customWidth="1"/>
    <col min="2" max="3" width="10.109375" bestFit="1" customWidth="1"/>
    <col min="5" max="5" width="11.109375" bestFit="1" customWidth="1"/>
  </cols>
  <sheetData>
    <row r="1" spans="1:8" x14ac:dyDescent="0.3">
      <c r="A1" s="1" t="s">
        <v>0</v>
      </c>
      <c r="B1" s="1" t="s">
        <v>1</v>
      </c>
      <c r="C1" s="1" t="s">
        <v>41</v>
      </c>
      <c r="D1" s="1" t="s">
        <v>40</v>
      </c>
      <c r="E1" s="1" t="s">
        <v>2</v>
      </c>
      <c r="F1" s="1" t="s">
        <v>3</v>
      </c>
    </row>
    <row r="2" spans="1:8" x14ac:dyDescent="0.3">
      <c r="A2" t="s">
        <v>136</v>
      </c>
      <c r="B2" s="34" t="s">
        <v>137</v>
      </c>
      <c r="C2" t="s">
        <v>92</v>
      </c>
      <c r="D2" t="s">
        <v>42</v>
      </c>
      <c r="E2" t="s">
        <v>138</v>
      </c>
    </row>
    <row r="3" spans="1:8" x14ac:dyDescent="0.3">
      <c r="A3" s="2">
        <f>7*8</f>
        <v>56</v>
      </c>
      <c r="B3" s="34"/>
      <c r="C3" s="8" t="s">
        <v>92</v>
      </c>
      <c r="D3" s="8" t="s">
        <v>42</v>
      </c>
      <c r="E3" s="8" t="s">
        <v>139</v>
      </c>
    </row>
    <row r="4" spans="1:8" x14ac:dyDescent="0.3">
      <c r="A4" s="11">
        <f>56*4</f>
        <v>224</v>
      </c>
      <c r="B4" s="11"/>
      <c r="C4" s="8" t="s">
        <v>92</v>
      </c>
      <c r="D4" s="8" t="s">
        <v>47</v>
      </c>
      <c r="E4" s="9" t="s">
        <v>227</v>
      </c>
      <c r="H4" t="s">
        <v>296</v>
      </c>
    </row>
    <row r="5" spans="1:8" x14ac:dyDescent="0.3">
      <c r="C5" t="s">
        <v>92</v>
      </c>
      <c r="D5" t="s">
        <v>42</v>
      </c>
      <c r="E5" t="s">
        <v>140</v>
      </c>
      <c r="H5" t="s">
        <v>298</v>
      </c>
    </row>
    <row r="6" spans="1:8" x14ac:dyDescent="0.3">
      <c r="C6" s="8" t="s">
        <v>92</v>
      </c>
      <c r="D6" s="8" t="s">
        <v>42</v>
      </c>
      <c r="E6" s="8" t="s">
        <v>141</v>
      </c>
    </row>
    <row r="7" spans="1:8" x14ac:dyDescent="0.3">
      <c r="C7" s="8" t="s">
        <v>92</v>
      </c>
      <c r="D7" s="8" t="s">
        <v>47</v>
      </c>
      <c r="E7" s="8" t="s">
        <v>142</v>
      </c>
    </row>
    <row r="8" spans="1:8" x14ac:dyDescent="0.3">
      <c r="C8" t="s">
        <v>92</v>
      </c>
      <c r="D8" t="s">
        <v>42</v>
      </c>
      <c r="E8" t="s">
        <v>143</v>
      </c>
    </row>
    <row r="9" spans="1:8" x14ac:dyDescent="0.3">
      <c r="C9" t="s">
        <v>92</v>
      </c>
      <c r="D9" t="s">
        <v>42</v>
      </c>
      <c r="E9" t="s">
        <v>144</v>
      </c>
    </row>
    <row r="10" spans="1:8" x14ac:dyDescent="0.3">
      <c r="C10" s="8" t="s">
        <v>92</v>
      </c>
      <c r="D10" s="8" t="s">
        <v>42</v>
      </c>
      <c r="E10" s="8" t="s">
        <v>145</v>
      </c>
    </row>
    <row r="11" spans="1:8" x14ac:dyDescent="0.3">
      <c r="C11" t="s">
        <v>92</v>
      </c>
      <c r="D11" t="s">
        <v>42</v>
      </c>
      <c r="E11" t="s">
        <v>146</v>
      </c>
    </row>
    <row r="12" spans="1:8" x14ac:dyDescent="0.3">
      <c r="C12" t="s">
        <v>92</v>
      </c>
      <c r="D12" t="s">
        <v>42</v>
      </c>
      <c r="E12" t="s">
        <v>147</v>
      </c>
    </row>
    <row r="13" spans="1:8" x14ac:dyDescent="0.3">
      <c r="C13" s="8" t="s">
        <v>92</v>
      </c>
      <c r="D13" s="8" t="s">
        <v>47</v>
      </c>
      <c r="E13" s="8" t="s">
        <v>228</v>
      </c>
    </row>
    <row r="14" spans="1:8" x14ac:dyDescent="0.3">
      <c r="C14" s="8" t="s">
        <v>92</v>
      </c>
      <c r="D14" s="8" t="s">
        <v>42</v>
      </c>
      <c r="E14" s="9" t="s">
        <v>230</v>
      </c>
    </row>
    <row r="15" spans="1:8" x14ac:dyDescent="0.3">
      <c r="C15" s="8" t="s">
        <v>92</v>
      </c>
      <c r="D15" s="8" t="s">
        <v>47</v>
      </c>
      <c r="E15" s="9" t="s">
        <v>229</v>
      </c>
    </row>
    <row r="17" spans="2:5" x14ac:dyDescent="0.3">
      <c r="B17" s="34" t="s">
        <v>148</v>
      </c>
      <c r="C17" t="s">
        <v>92</v>
      </c>
      <c r="D17" t="s">
        <v>42</v>
      </c>
      <c r="E17" t="s">
        <v>149</v>
      </c>
    </row>
    <row r="18" spans="2:5" x14ac:dyDescent="0.3">
      <c r="B18" s="34"/>
      <c r="C18" s="8" t="s">
        <v>92</v>
      </c>
      <c r="D18" s="8" t="s">
        <v>42</v>
      </c>
      <c r="E18" s="8" t="s">
        <v>150</v>
      </c>
    </row>
    <row r="19" spans="2:5" x14ac:dyDescent="0.3">
      <c r="B19" s="11"/>
      <c r="C19" s="8" t="s">
        <v>92</v>
      </c>
      <c r="D19" s="8" t="s">
        <v>47</v>
      </c>
      <c r="E19" s="9" t="s">
        <v>233</v>
      </c>
    </row>
    <row r="20" spans="2:5" x14ac:dyDescent="0.3">
      <c r="C20" t="s">
        <v>92</v>
      </c>
      <c r="D20" t="s">
        <v>42</v>
      </c>
      <c r="E20" t="s">
        <v>151</v>
      </c>
    </row>
    <row r="21" spans="2:5" x14ac:dyDescent="0.3">
      <c r="C21" s="8" t="s">
        <v>92</v>
      </c>
      <c r="D21" s="8" t="s">
        <v>42</v>
      </c>
      <c r="E21" s="8" t="s">
        <v>152</v>
      </c>
    </row>
    <row r="22" spans="2:5" x14ac:dyDescent="0.3">
      <c r="C22" t="s">
        <v>92</v>
      </c>
      <c r="D22" t="s">
        <v>42</v>
      </c>
      <c r="E22" t="s">
        <v>153</v>
      </c>
    </row>
    <row r="23" spans="2:5" x14ac:dyDescent="0.3">
      <c r="C23" s="8" t="s">
        <v>92</v>
      </c>
      <c r="D23" s="8" t="s">
        <v>47</v>
      </c>
      <c r="E23" s="8" t="s">
        <v>154</v>
      </c>
    </row>
    <row r="24" spans="2:5" x14ac:dyDescent="0.3">
      <c r="C24" s="8" t="s">
        <v>92</v>
      </c>
      <c r="D24" s="8" t="s">
        <v>47</v>
      </c>
      <c r="E24" s="8" t="s">
        <v>155</v>
      </c>
    </row>
    <row r="25" spans="2:5" x14ac:dyDescent="0.3">
      <c r="C25" s="8" t="s">
        <v>92</v>
      </c>
      <c r="D25" s="8" t="s">
        <v>42</v>
      </c>
      <c r="E25" s="8" t="s">
        <v>156</v>
      </c>
    </row>
    <row r="26" spans="2:5" x14ac:dyDescent="0.3">
      <c r="C26" s="8" t="s">
        <v>92</v>
      </c>
      <c r="D26" s="8" t="s">
        <v>42</v>
      </c>
      <c r="E26" s="9" t="s">
        <v>232</v>
      </c>
    </row>
    <row r="27" spans="2:5" x14ac:dyDescent="0.3">
      <c r="C27" s="8" t="s">
        <v>92</v>
      </c>
      <c r="D27" s="8" t="s">
        <v>47</v>
      </c>
      <c r="E27" s="9" t="s">
        <v>231</v>
      </c>
    </row>
    <row r="29" spans="2:5" x14ac:dyDescent="0.3">
      <c r="B29" s="34" t="s">
        <v>157</v>
      </c>
      <c r="C29" s="8" t="s">
        <v>92</v>
      </c>
      <c r="D29" s="8" t="s">
        <v>42</v>
      </c>
      <c r="E29" s="8" t="s">
        <v>158</v>
      </c>
    </row>
    <row r="30" spans="2:5" x14ac:dyDescent="0.3">
      <c r="B30" s="34"/>
      <c r="C30" t="s">
        <v>92</v>
      </c>
      <c r="D30" t="s">
        <v>42</v>
      </c>
      <c r="E30" t="s">
        <v>159</v>
      </c>
    </row>
    <row r="31" spans="2:5" x14ac:dyDescent="0.3">
      <c r="B31" s="11"/>
      <c r="C31" s="8" t="s">
        <v>92</v>
      </c>
      <c r="D31" s="8" t="s">
        <v>47</v>
      </c>
      <c r="E31" s="9" t="s">
        <v>236</v>
      </c>
    </row>
    <row r="32" spans="2:5" x14ac:dyDescent="0.3">
      <c r="C32" t="s">
        <v>92</v>
      </c>
      <c r="D32" t="s">
        <v>42</v>
      </c>
      <c r="E32" t="s">
        <v>160</v>
      </c>
    </row>
    <row r="33" spans="2:5" x14ac:dyDescent="0.3">
      <c r="C33" t="s">
        <v>92</v>
      </c>
      <c r="D33" t="s">
        <v>42</v>
      </c>
      <c r="E33" t="s">
        <v>161</v>
      </c>
    </row>
    <row r="34" spans="2:5" x14ac:dyDescent="0.3">
      <c r="C34" s="8" t="s">
        <v>92</v>
      </c>
      <c r="D34" s="8" t="s">
        <v>42</v>
      </c>
      <c r="E34" s="8" t="s">
        <v>162</v>
      </c>
    </row>
    <row r="35" spans="2:5" x14ac:dyDescent="0.3">
      <c r="C35" s="8" t="s">
        <v>92</v>
      </c>
      <c r="D35" s="8" t="s">
        <v>47</v>
      </c>
      <c r="E35" s="9" t="s">
        <v>237</v>
      </c>
    </row>
    <row r="36" spans="2:5" x14ac:dyDescent="0.3">
      <c r="C36" s="8" t="s">
        <v>92</v>
      </c>
      <c r="D36" s="8" t="s">
        <v>42</v>
      </c>
      <c r="E36" s="8" t="s">
        <v>163</v>
      </c>
    </row>
    <row r="37" spans="2:5" x14ac:dyDescent="0.3">
      <c r="C37" t="s">
        <v>92</v>
      </c>
      <c r="D37" t="s">
        <v>42</v>
      </c>
      <c r="E37" t="s">
        <v>164</v>
      </c>
    </row>
    <row r="38" spans="2:5" x14ac:dyDescent="0.3">
      <c r="C38" t="s">
        <v>92</v>
      </c>
      <c r="D38" t="s">
        <v>42</v>
      </c>
      <c r="E38" t="s">
        <v>165</v>
      </c>
    </row>
    <row r="39" spans="2:5" x14ac:dyDescent="0.3">
      <c r="C39" s="8" t="s">
        <v>92</v>
      </c>
      <c r="D39" s="8" t="s">
        <v>47</v>
      </c>
      <c r="E39" s="9" t="s">
        <v>238</v>
      </c>
    </row>
    <row r="40" spans="2:5" x14ac:dyDescent="0.3">
      <c r="C40" s="8" t="s">
        <v>92</v>
      </c>
      <c r="D40" s="8" t="s">
        <v>42</v>
      </c>
      <c r="E40" s="9" t="s">
        <v>234</v>
      </c>
    </row>
    <row r="41" spans="2:5" x14ac:dyDescent="0.3">
      <c r="C41" s="8" t="s">
        <v>92</v>
      </c>
      <c r="D41" s="8" t="s">
        <v>47</v>
      </c>
      <c r="E41" s="9" t="s">
        <v>235</v>
      </c>
    </row>
    <row r="43" spans="2:5" x14ac:dyDescent="0.3">
      <c r="B43" s="34" t="s">
        <v>157</v>
      </c>
      <c r="C43" t="s">
        <v>28</v>
      </c>
      <c r="D43" t="s">
        <v>42</v>
      </c>
      <c r="E43" t="s">
        <v>166</v>
      </c>
    </row>
    <row r="44" spans="2:5" x14ac:dyDescent="0.3">
      <c r="B44" s="34"/>
      <c r="C44" s="8" t="s">
        <v>28</v>
      </c>
      <c r="D44" s="8" t="s">
        <v>42</v>
      </c>
      <c r="E44" s="8" t="s">
        <v>167</v>
      </c>
    </row>
    <row r="45" spans="2:5" x14ac:dyDescent="0.3">
      <c r="C45" t="s">
        <v>28</v>
      </c>
      <c r="D45" t="s">
        <v>42</v>
      </c>
      <c r="E45" t="s">
        <v>168</v>
      </c>
    </row>
    <row r="46" spans="2:5" x14ac:dyDescent="0.3">
      <c r="C46" s="8" t="s">
        <v>28</v>
      </c>
      <c r="D46" s="8" t="s">
        <v>42</v>
      </c>
      <c r="E46" s="8" t="s">
        <v>169</v>
      </c>
    </row>
    <row r="47" spans="2:5" x14ac:dyDescent="0.3">
      <c r="C47" t="s">
        <v>28</v>
      </c>
      <c r="D47" t="s">
        <v>42</v>
      </c>
      <c r="E47" t="s">
        <v>170</v>
      </c>
    </row>
    <row r="48" spans="2:5" x14ac:dyDescent="0.3">
      <c r="C48" s="8" t="s">
        <v>28</v>
      </c>
      <c r="D48" s="8" t="s">
        <v>42</v>
      </c>
      <c r="E48" s="8" t="s">
        <v>171</v>
      </c>
    </row>
    <row r="49" spans="2:5" x14ac:dyDescent="0.3">
      <c r="C49" t="s">
        <v>28</v>
      </c>
      <c r="D49" t="s">
        <v>42</v>
      </c>
      <c r="E49" t="s">
        <v>172</v>
      </c>
    </row>
    <row r="50" spans="2:5" x14ac:dyDescent="0.3">
      <c r="C50" s="8" t="s">
        <v>28</v>
      </c>
      <c r="D50" s="8" t="s">
        <v>42</v>
      </c>
      <c r="E50" s="8" t="s">
        <v>173</v>
      </c>
    </row>
    <row r="51" spans="2:5" x14ac:dyDescent="0.3">
      <c r="C51" s="8" t="s">
        <v>28</v>
      </c>
      <c r="D51" s="8" t="s">
        <v>47</v>
      </c>
      <c r="E51" s="9" t="s">
        <v>239</v>
      </c>
    </row>
    <row r="52" spans="2:5" x14ac:dyDescent="0.3">
      <c r="C52" s="8" t="s">
        <v>28</v>
      </c>
      <c r="D52" s="8" t="s">
        <v>47</v>
      </c>
      <c r="E52" s="9" t="s">
        <v>240</v>
      </c>
    </row>
    <row r="53" spans="2:5" x14ac:dyDescent="0.3">
      <c r="C53" s="8" t="s">
        <v>28</v>
      </c>
      <c r="D53" s="8" t="s">
        <v>47</v>
      </c>
      <c r="E53" s="9" t="s">
        <v>241</v>
      </c>
    </row>
    <row r="54" spans="2:5" x14ac:dyDescent="0.3">
      <c r="C54" s="8" t="s">
        <v>28</v>
      </c>
      <c r="D54" s="8" t="s">
        <v>47</v>
      </c>
      <c r="E54" s="9" t="s">
        <v>242</v>
      </c>
    </row>
    <row r="56" spans="2:5" x14ac:dyDescent="0.3">
      <c r="B56" s="34" t="s">
        <v>174</v>
      </c>
      <c r="C56" s="8" t="s">
        <v>28</v>
      </c>
      <c r="D56" s="8" t="s">
        <v>42</v>
      </c>
      <c r="E56" s="8" t="s">
        <v>175</v>
      </c>
    </row>
    <row r="57" spans="2:5" x14ac:dyDescent="0.3">
      <c r="B57" s="34"/>
      <c r="C57" t="s">
        <v>28</v>
      </c>
      <c r="D57" t="s">
        <v>42</v>
      </c>
      <c r="E57" t="s">
        <v>176</v>
      </c>
    </row>
    <row r="58" spans="2:5" x14ac:dyDescent="0.3">
      <c r="B58" s="11"/>
      <c r="C58" s="8" t="s">
        <v>28</v>
      </c>
      <c r="D58" s="8" t="s">
        <v>47</v>
      </c>
      <c r="E58" s="9" t="s">
        <v>243</v>
      </c>
    </row>
    <row r="59" spans="2:5" x14ac:dyDescent="0.3">
      <c r="C59" t="s">
        <v>28</v>
      </c>
      <c r="D59" t="s">
        <v>42</v>
      </c>
      <c r="E59" t="s">
        <v>177</v>
      </c>
    </row>
    <row r="60" spans="2:5" x14ac:dyDescent="0.3">
      <c r="C60" s="8" t="s">
        <v>28</v>
      </c>
      <c r="D60" s="8" t="s">
        <v>42</v>
      </c>
      <c r="E60" s="8" t="s">
        <v>178</v>
      </c>
    </row>
    <row r="61" spans="2:5" x14ac:dyDescent="0.3">
      <c r="C61" t="s">
        <v>28</v>
      </c>
      <c r="D61" t="s">
        <v>42</v>
      </c>
      <c r="E61" t="s">
        <v>179</v>
      </c>
    </row>
    <row r="62" spans="2:5" x14ac:dyDescent="0.3">
      <c r="C62" t="s">
        <v>28</v>
      </c>
      <c r="D62" t="s">
        <v>42</v>
      </c>
      <c r="E62" t="s">
        <v>180</v>
      </c>
    </row>
    <row r="63" spans="2:5" x14ac:dyDescent="0.3">
      <c r="C63" s="8" t="s">
        <v>28</v>
      </c>
      <c r="D63" s="8" t="s">
        <v>42</v>
      </c>
      <c r="E63" s="8" t="s">
        <v>181</v>
      </c>
    </row>
    <row r="64" spans="2:5" x14ac:dyDescent="0.3">
      <c r="C64" t="s">
        <v>28</v>
      </c>
      <c r="D64" t="s">
        <v>42</v>
      </c>
      <c r="E64" t="s">
        <v>182</v>
      </c>
    </row>
    <row r="65" spans="2:5" x14ac:dyDescent="0.3">
      <c r="C65" t="s">
        <v>28</v>
      </c>
      <c r="D65" t="s">
        <v>42</v>
      </c>
      <c r="E65" t="s">
        <v>183</v>
      </c>
    </row>
    <row r="66" spans="2:5" x14ac:dyDescent="0.3">
      <c r="C66" s="8" t="s">
        <v>28</v>
      </c>
      <c r="D66" s="8" t="s">
        <v>47</v>
      </c>
      <c r="E66" s="9" t="s">
        <v>244</v>
      </c>
    </row>
    <row r="67" spans="2:5" x14ac:dyDescent="0.3">
      <c r="C67" s="8" t="s">
        <v>28</v>
      </c>
      <c r="D67" s="8" t="s">
        <v>47</v>
      </c>
      <c r="E67" s="9" t="s">
        <v>245</v>
      </c>
    </row>
    <row r="68" spans="2:5" x14ac:dyDescent="0.3">
      <c r="C68" s="8" t="s">
        <v>28</v>
      </c>
      <c r="D68" s="8" t="s">
        <v>42</v>
      </c>
      <c r="E68" s="9" t="s">
        <v>246</v>
      </c>
    </row>
    <row r="69" spans="2:5" x14ac:dyDescent="0.3">
      <c r="C69" s="8" t="s">
        <v>28</v>
      </c>
      <c r="D69" s="8" t="s">
        <v>47</v>
      </c>
      <c r="E69" s="9" t="s">
        <v>247</v>
      </c>
    </row>
    <row r="71" spans="2:5" x14ac:dyDescent="0.3">
      <c r="B71" s="34" t="s">
        <v>184</v>
      </c>
      <c r="C71" t="s">
        <v>92</v>
      </c>
      <c r="D71" t="s">
        <v>42</v>
      </c>
      <c r="E71" t="s">
        <v>185</v>
      </c>
    </row>
    <row r="72" spans="2:5" x14ac:dyDescent="0.3">
      <c r="B72" s="34"/>
      <c r="C72" t="s">
        <v>92</v>
      </c>
      <c r="D72" t="s">
        <v>42</v>
      </c>
      <c r="E72" t="s">
        <v>186</v>
      </c>
    </row>
    <row r="73" spans="2:5" x14ac:dyDescent="0.3">
      <c r="C73" t="s">
        <v>92</v>
      </c>
      <c r="D73" t="s">
        <v>42</v>
      </c>
      <c r="E73" t="s">
        <v>187</v>
      </c>
    </row>
    <row r="74" spans="2:5" x14ac:dyDescent="0.3">
      <c r="C74" s="8" t="s">
        <v>92</v>
      </c>
      <c r="D74" s="8" t="s">
        <v>47</v>
      </c>
      <c r="E74" s="8" t="s">
        <v>188</v>
      </c>
    </row>
    <row r="75" spans="2:5" x14ac:dyDescent="0.3">
      <c r="C75" t="s">
        <v>92</v>
      </c>
      <c r="D75" t="s">
        <v>42</v>
      </c>
      <c r="E75" t="s">
        <v>189</v>
      </c>
    </row>
    <row r="76" spans="2:5" x14ac:dyDescent="0.3">
      <c r="C76" t="s">
        <v>92</v>
      </c>
      <c r="D76" t="s">
        <v>42</v>
      </c>
      <c r="E76" t="s">
        <v>190</v>
      </c>
    </row>
    <row r="77" spans="2:5" x14ac:dyDescent="0.3">
      <c r="C77" s="8" t="s">
        <v>92</v>
      </c>
      <c r="D77" s="8" t="s">
        <v>42</v>
      </c>
      <c r="E77" s="8" t="s">
        <v>191</v>
      </c>
    </row>
    <row r="78" spans="2:5" x14ac:dyDescent="0.3">
      <c r="C78" s="8" t="s">
        <v>92</v>
      </c>
      <c r="D78" s="8" t="s">
        <v>42</v>
      </c>
      <c r="E78" s="8" t="s">
        <v>192</v>
      </c>
    </row>
    <row r="79" spans="2:5" x14ac:dyDescent="0.3">
      <c r="C79" t="s">
        <v>92</v>
      </c>
      <c r="D79" t="s">
        <v>42</v>
      </c>
      <c r="E79" t="s">
        <v>193</v>
      </c>
    </row>
    <row r="80" spans="2:5" x14ac:dyDescent="0.3">
      <c r="C80" s="8" t="s">
        <v>92</v>
      </c>
      <c r="D80" s="8" t="s">
        <v>42</v>
      </c>
      <c r="E80" s="8" t="s">
        <v>194</v>
      </c>
    </row>
    <row r="81" spans="2:5" x14ac:dyDescent="0.3">
      <c r="C81" t="s">
        <v>92</v>
      </c>
      <c r="D81" t="s">
        <v>42</v>
      </c>
      <c r="E81" t="s">
        <v>195</v>
      </c>
    </row>
    <row r="82" spans="2:5" x14ac:dyDescent="0.3">
      <c r="C82" t="s">
        <v>92</v>
      </c>
      <c r="D82" t="s">
        <v>42</v>
      </c>
      <c r="E82" t="s">
        <v>196</v>
      </c>
    </row>
    <row r="83" spans="2:5" x14ac:dyDescent="0.3">
      <c r="C83" s="8" t="s">
        <v>92</v>
      </c>
      <c r="D83" s="8" t="s">
        <v>42</v>
      </c>
      <c r="E83" s="8" t="s">
        <v>197</v>
      </c>
    </row>
    <row r="84" spans="2:5" x14ac:dyDescent="0.3">
      <c r="C84" s="8" t="s">
        <v>92</v>
      </c>
      <c r="D84" s="8" t="s">
        <v>47</v>
      </c>
      <c r="E84" s="9" t="s">
        <v>249</v>
      </c>
    </row>
    <row r="85" spans="2:5" x14ac:dyDescent="0.3">
      <c r="C85" s="8" t="s">
        <v>92</v>
      </c>
      <c r="D85" s="8" t="s">
        <v>47</v>
      </c>
      <c r="E85" s="9" t="s">
        <v>250</v>
      </c>
    </row>
    <row r="86" spans="2:5" x14ac:dyDescent="0.3">
      <c r="C86" s="8" t="s">
        <v>92</v>
      </c>
      <c r="D86" s="8" t="s">
        <v>47</v>
      </c>
      <c r="E86" s="9" t="s">
        <v>251</v>
      </c>
    </row>
    <row r="88" spans="2:5" x14ac:dyDescent="0.3">
      <c r="B88" s="34" t="s">
        <v>184</v>
      </c>
      <c r="C88" s="8" t="s">
        <v>28</v>
      </c>
      <c r="D88" s="8" t="s">
        <v>42</v>
      </c>
      <c r="E88" s="8" t="s">
        <v>198</v>
      </c>
    </row>
    <row r="89" spans="2:5" x14ac:dyDescent="0.3">
      <c r="B89" s="34"/>
      <c r="C89" t="s">
        <v>28</v>
      </c>
      <c r="D89" t="s">
        <v>42</v>
      </c>
      <c r="E89" t="s">
        <v>199</v>
      </c>
    </row>
    <row r="90" spans="2:5" x14ac:dyDescent="0.3">
      <c r="C90" s="8" t="s">
        <v>28</v>
      </c>
      <c r="D90" s="8" t="s">
        <v>42</v>
      </c>
      <c r="E90" s="8" t="s">
        <v>200</v>
      </c>
    </row>
    <row r="91" spans="2:5" x14ac:dyDescent="0.3">
      <c r="C91" t="s">
        <v>28</v>
      </c>
      <c r="D91" t="s">
        <v>42</v>
      </c>
      <c r="E91" t="s">
        <v>201</v>
      </c>
    </row>
    <row r="92" spans="2:5" x14ac:dyDescent="0.3">
      <c r="C92" s="8" t="s">
        <v>28</v>
      </c>
      <c r="D92" s="8" t="s">
        <v>42</v>
      </c>
      <c r="E92" s="8" t="s">
        <v>202</v>
      </c>
    </row>
    <row r="93" spans="2:5" x14ac:dyDescent="0.3">
      <c r="C93" t="s">
        <v>28</v>
      </c>
      <c r="D93" t="s">
        <v>42</v>
      </c>
      <c r="E93" t="s">
        <v>203</v>
      </c>
    </row>
    <row r="94" spans="2:5" x14ac:dyDescent="0.3">
      <c r="C94" s="8" t="s">
        <v>28</v>
      </c>
      <c r="D94" s="8" t="s">
        <v>42</v>
      </c>
      <c r="E94" s="8" t="s">
        <v>204</v>
      </c>
    </row>
    <row r="95" spans="2:5" x14ac:dyDescent="0.3">
      <c r="C95" s="8" t="s">
        <v>28</v>
      </c>
      <c r="D95" s="8" t="s">
        <v>47</v>
      </c>
      <c r="E95" s="8" t="s">
        <v>205</v>
      </c>
    </row>
    <row r="96" spans="2:5" x14ac:dyDescent="0.3">
      <c r="C96" s="8" t="s">
        <v>28</v>
      </c>
      <c r="D96" s="8" t="s">
        <v>47</v>
      </c>
      <c r="E96" s="8" t="s">
        <v>206</v>
      </c>
    </row>
    <row r="97" spans="3:5" x14ac:dyDescent="0.3">
      <c r="C97" s="8" t="s">
        <v>28</v>
      </c>
      <c r="D97" s="8" t="s">
        <v>47</v>
      </c>
      <c r="E97" s="8" t="s">
        <v>207</v>
      </c>
    </row>
    <row r="98" spans="3:5" x14ac:dyDescent="0.3">
      <c r="C98" s="8" t="s">
        <v>28</v>
      </c>
      <c r="D98" s="8" t="s">
        <v>47</v>
      </c>
      <c r="E98" s="8" t="s">
        <v>248</v>
      </c>
    </row>
  </sheetData>
  <mergeCells count="7">
    <mergeCell ref="B88:B89"/>
    <mergeCell ref="B2:B3"/>
    <mergeCell ref="B17:B18"/>
    <mergeCell ref="B29:B30"/>
    <mergeCell ref="B43:B44"/>
    <mergeCell ref="B56:B57"/>
    <mergeCell ref="B71:B72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3A9C7-08AA-45CF-8483-4F6218E7F049}">
  <dimension ref="A1:M26"/>
  <sheetViews>
    <sheetView topLeftCell="C1" workbookViewId="0">
      <selection activeCell="M3" sqref="M3"/>
    </sheetView>
  </sheetViews>
  <sheetFormatPr defaultRowHeight="14.4" x14ac:dyDescent="0.3"/>
  <cols>
    <col min="1" max="1" width="11.5546875" bestFit="1" customWidth="1"/>
    <col min="3" max="3" width="10.109375" bestFit="1" customWidth="1"/>
    <col min="5" max="5" width="11.21875" bestFit="1" customWidth="1"/>
    <col min="6" max="9" width="8.88671875" style="2"/>
  </cols>
  <sheetData>
    <row r="1" spans="1:13" x14ac:dyDescent="0.3">
      <c r="A1" s="1" t="s">
        <v>0</v>
      </c>
      <c r="B1" s="1" t="s">
        <v>1</v>
      </c>
      <c r="C1" s="1" t="s">
        <v>41</v>
      </c>
      <c r="D1" s="1" t="s">
        <v>40</v>
      </c>
      <c r="E1" s="1" t="s">
        <v>2</v>
      </c>
      <c r="F1" s="20" t="s">
        <v>3</v>
      </c>
    </row>
    <row r="2" spans="1:13" x14ac:dyDescent="0.3">
      <c r="A2" s="1"/>
      <c r="B2" s="1"/>
      <c r="C2" s="1"/>
      <c r="D2" s="1"/>
      <c r="E2" s="1"/>
      <c r="F2" s="20" t="s">
        <v>253</v>
      </c>
      <c r="G2" s="20" t="s">
        <v>254</v>
      </c>
      <c r="H2" s="20" t="s">
        <v>255</v>
      </c>
      <c r="I2" s="20" t="s">
        <v>256</v>
      </c>
    </row>
    <row r="3" spans="1:13" x14ac:dyDescent="0.3">
      <c r="A3" t="s">
        <v>136</v>
      </c>
      <c r="B3" s="34" t="s">
        <v>184</v>
      </c>
      <c r="C3" s="8" t="s">
        <v>208</v>
      </c>
      <c r="D3" s="8" t="s">
        <v>42</v>
      </c>
      <c r="E3" s="8" t="s">
        <v>209</v>
      </c>
      <c r="F3" s="16" t="s">
        <v>257</v>
      </c>
      <c r="H3" s="16" t="s">
        <v>257</v>
      </c>
      <c r="I3" s="16" t="s">
        <v>257</v>
      </c>
      <c r="M3" t="s">
        <v>296</v>
      </c>
    </row>
    <row r="4" spans="1:13" x14ac:dyDescent="0.3">
      <c r="A4" s="11">
        <v>16</v>
      </c>
      <c r="B4" s="34"/>
      <c r="C4" s="8" t="s">
        <v>208</v>
      </c>
      <c r="D4" s="8" t="s">
        <v>219</v>
      </c>
      <c r="E4" s="8" t="s">
        <v>210</v>
      </c>
      <c r="F4" s="16" t="s">
        <v>257</v>
      </c>
      <c r="H4" s="16" t="s">
        <v>257</v>
      </c>
      <c r="I4" s="16" t="s">
        <v>257</v>
      </c>
      <c r="M4" t="s">
        <v>297</v>
      </c>
    </row>
    <row r="5" spans="1:13" x14ac:dyDescent="0.3">
      <c r="A5" s="11">
        <f>16*4</f>
        <v>64</v>
      </c>
      <c r="C5" s="8" t="s">
        <v>208</v>
      </c>
      <c r="D5" s="8" t="s">
        <v>42</v>
      </c>
      <c r="E5" s="8" t="s">
        <v>211</v>
      </c>
      <c r="F5" s="16" t="s">
        <v>257</v>
      </c>
      <c r="G5" s="16" t="s">
        <v>257</v>
      </c>
      <c r="H5" s="16" t="s">
        <v>257</v>
      </c>
      <c r="I5" s="16" t="s">
        <v>257</v>
      </c>
    </row>
    <row r="6" spans="1:13" x14ac:dyDescent="0.3">
      <c r="C6" s="8" t="s">
        <v>208</v>
      </c>
      <c r="D6" s="8" t="s">
        <v>42</v>
      </c>
      <c r="E6" s="8" t="s">
        <v>212</v>
      </c>
      <c r="F6" s="16"/>
      <c r="H6" s="16" t="s">
        <v>257</v>
      </c>
    </row>
    <row r="7" spans="1:13" x14ac:dyDescent="0.3">
      <c r="C7" s="8" t="s">
        <v>208</v>
      </c>
      <c r="D7" s="8" t="s">
        <v>47</v>
      </c>
      <c r="E7" s="9" t="s">
        <v>220</v>
      </c>
    </row>
    <row r="8" spans="1:13" x14ac:dyDescent="0.3">
      <c r="C8" s="8" t="s">
        <v>208</v>
      </c>
      <c r="D8" s="8" t="s">
        <v>47</v>
      </c>
      <c r="E8" s="9" t="s">
        <v>221</v>
      </c>
    </row>
    <row r="9" spans="1:13" x14ac:dyDescent="0.3">
      <c r="C9" s="8" t="s">
        <v>208</v>
      </c>
      <c r="D9" s="8" t="s">
        <v>47</v>
      </c>
      <c r="E9" s="9" t="s">
        <v>222</v>
      </c>
    </row>
    <row r="10" spans="1:13" x14ac:dyDescent="0.3">
      <c r="C10" s="8" t="s">
        <v>208</v>
      </c>
      <c r="D10" s="8" t="s">
        <v>47</v>
      </c>
      <c r="E10" s="9" t="s">
        <v>223</v>
      </c>
      <c r="F10" s="16" t="s">
        <v>257</v>
      </c>
      <c r="H10" s="16" t="s">
        <v>257</v>
      </c>
      <c r="I10" s="16" t="s">
        <v>257</v>
      </c>
    </row>
    <row r="11" spans="1:13" x14ac:dyDescent="0.3">
      <c r="E11">
        <v>592</v>
      </c>
      <c r="F11" s="16" t="s">
        <v>257</v>
      </c>
    </row>
    <row r="12" spans="1:13" x14ac:dyDescent="0.3">
      <c r="E12">
        <v>352</v>
      </c>
      <c r="F12" s="16" t="s">
        <v>257</v>
      </c>
    </row>
    <row r="14" spans="1:13" x14ac:dyDescent="0.3">
      <c r="C14" s="8" t="s">
        <v>28</v>
      </c>
      <c r="D14" s="8" t="s">
        <v>42</v>
      </c>
      <c r="E14" s="8" t="s">
        <v>213</v>
      </c>
      <c r="F14" s="16" t="s">
        <v>257</v>
      </c>
      <c r="G14" s="16" t="s">
        <v>257</v>
      </c>
    </row>
    <row r="15" spans="1:13" x14ac:dyDescent="0.3">
      <c r="C15" s="8" t="s">
        <v>28</v>
      </c>
      <c r="D15" s="8" t="s">
        <v>219</v>
      </c>
      <c r="E15" s="8" t="s">
        <v>214</v>
      </c>
      <c r="F15" s="16" t="s">
        <v>257</v>
      </c>
      <c r="H15" s="16" t="s">
        <v>257</v>
      </c>
    </row>
    <row r="16" spans="1:13" x14ac:dyDescent="0.3">
      <c r="C16" s="8" t="s">
        <v>28</v>
      </c>
      <c r="D16" s="8" t="s">
        <v>42</v>
      </c>
      <c r="E16" s="8" t="s">
        <v>215</v>
      </c>
    </row>
    <row r="17" spans="2:9" s="18" customFormat="1" x14ac:dyDescent="0.3">
      <c r="B17" s="18" t="s">
        <v>226</v>
      </c>
      <c r="C17" s="19" t="s">
        <v>28</v>
      </c>
      <c r="D17" s="19" t="s">
        <v>42</v>
      </c>
      <c r="E17" s="19" t="s">
        <v>216</v>
      </c>
      <c r="F17" s="21"/>
      <c r="G17" s="21"/>
      <c r="H17" s="21"/>
      <c r="I17" s="21"/>
    </row>
    <row r="18" spans="2:9" x14ac:dyDescent="0.3">
      <c r="C18" s="8" t="s">
        <v>28</v>
      </c>
      <c r="D18" s="8" t="s">
        <v>47</v>
      </c>
      <c r="E18" s="8" t="s">
        <v>218</v>
      </c>
      <c r="G18" s="16"/>
      <c r="H18" s="16" t="s">
        <v>257</v>
      </c>
      <c r="I18" s="16" t="s">
        <v>257</v>
      </c>
    </row>
    <row r="19" spans="2:9" x14ac:dyDescent="0.3">
      <c r="C19" s="8" t="s">
        <v>28</v>
      </c>
      <c r="D19" s="8" t="s">
        <v>47</v>
      </c>
      <c r="E19" s="8" t="s">
        <v>217</v>
      </c>
      <c r="F19" s="16" t="s">
        <v>257</v>
      </c>
      <c r="G19" s="16" t="s">
        <v>257</v>
      </c>
    </row>
    <row r="20" spans="2:9" x14ac:dyDescent="0.3">
      <c r="C20" s="8" t="s">
        <v>28</v>
      </c>
      <c r="D20" s="8" t="s">
        <v>47</v>
      </c>
      <c r="E20" s="9" t="s">
        <v>224</v>
      </c>
    </row>
    <row r="21" spans="2:9" x14ac:dyDescent="0.3">
      <c r="C21" s="8" t="s">
        <v>28</v>
      </c>
      <c r="D21" s="8" t="s">
        <v>47</v>
      </c>
      <c r="E21" s="9" t="s">
        <v>225</v>
      </c>
    </row>
    <row r="22" spans="2:9" x14ac:dyDescent="0.3">
      <c r="E22">
        <v>182</v>
      </c>
      <c r="F22" s="16" t="s">
        <v>257</v>
      </c>
    </row>
    <row r="23" spans="2:9" x14ac:dyDescent="0.3">
      <c r="E23">
        <v>286</v>
      </c>
      <c r="F23" s="16" t="s">
        <v>257</v>
      </c>
    </row>
    <row r="24" spans="2:9" x14ac:dyDescent="0.3">
      <c r="E24">
        <v>667</v>
      </c>
      <c r="F24" s="16" t="s">
        <v>257</v>
      </c>
    </row>
    <row r="25" spans="2:9" x14ac:dyDescent="0.3">
      <c r="F25" s="16"/>
    </row>
    <row r="26" spans="2:9" x14ac:dyDescent="0.3">
      <c r="E26" t="s">
        <v>278</v>
      </c>
      <c r="F26" s="16" t="s">
        <v>257</v>
      </c>
    </row>
  </sheetData>
  <mergeCells count="1">
    <mergeCell ref="B3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4E4C-D8A1-422C-90AF-6F32C7FF5D71}">
  <dimension ref="A1:K28"/>
  <sheetViews>
    <sheetView topLeftCell="B13" workbookViewId="0">
      <selection activeCell="K3" sqref="K3"/>
    </sheetView>
  </sheetViews>
  <sheetFormatPr defaultRowHeight="14.4" x14ac:dyDescent="0.3"/>
  <cols>
    <col min="2" max="2" width="15.44140625" bestFit="1" customWidth="1"/>
    <col min="3" max="3" width="10.109375" bestFit="1" customWidth="1"/>
  </cols>
  <sheetData>
    <row r="1" spans="1:11" x14ac:dyDescent="0.3">
      <c r="A1" s="1" t="s">
        <v>0</v>
      </c>
      <c r="B1" s="1" t="s">
        <v>1</v>
      </c>
      <c r="C1" s="1" t="s">
        <v>41</v>
      </c>
      <c r="D1" s="1" t="s">
        <v>40</v>
      </c>
      <c r="E1" s="1" t="s">
        <v>2</v>
      </c>
      <c r="F1" s="1" t="s">
        <v>3</v>
      </c>
    </row>
    <row r="2" spans="1:11" x14ac:dyDescent="0.3">
      <c r="A2" s="1"/>
      <c r="B2" s="1"/>
      <c r="C2" s="1"/>
      <c r="D2" s="1"/>
      <c r="E2" s="1"/>
      <c r="F2" s="1" t="s">
        <v>253</v>
      </c>
      <c r="G2" t="s">
        <v>254</v>
      </c>
      <c r="H2" t="s">
        <v>255</v>
      </c>
      <c r="I2" s="1" t="s">
        <v>256</v>
      </c>
    </row>
    <row r="3" spans="1:11" x14ac:dyDescent="0.3">
      <c r="A3" t="s">
        <v>51</v>
      </c>
      <c r="B3" s="35" t="s">
        <v>52</v>
      </c>
      <c r="C3" t="s">
        <v>28</v>
      </c>
      <c r="D3" s="8" t="s">
        <v>47</v>
      </c>
      <c r="E3" s="5" t="s">
        <v>53</v>
      </c>
      <c r="K3" t="s">
        <v>295</v>
      </c>
    </row>
    <row r="4" spans="1:11" x14ac:dyDescent="0.3">
      <c r="A4" s="11">
        <v>24</v>
      </c>
      <c r="B4" s="35"/>
      <c r="D4" s="8" t="s">
        <v>42</v>
      </c>
      <c r="E4" s="5" t="s">
        <v>54</v>
      </c>
      <c r="G4" s="14" t="s">
        <v>257</v>
      </c>
      <c r="H4" s="14" t="s">
        <v>257</v>
      </c>
      <c r="I4" s="14" t="s">
        <v>257</v>
      </c>
    </row>
    <row r="5" spans="1:11" x14ac:dyDescent="0.3">
      <c r="A5" s="11">
        <f>24*4</f>
        <v>96</v>
      </c>
      <c r="D5" s="8" t="s">
        <v>42</v>
      </c>
      <c r="E5" s="5" t="s">
        <v>55</v>
      </c>
      <c r="F5" s="14" t="s">
        <v>257</v>
      </c>
      <c r="G5" s="14" t="s">
        <v>257</v>
      </c>
      <c r="H5" s="14" t="s">
        <v>257</v>
      </c>
      <c r="I5" s="16" t="s">
        <v>257</v>
      </c>
    </row>
    <row r="6" spans="1:11" x14ac:dyDescent="0.3">
      <c r="D6" s="8" t="s">
        <v>42</v>
      </c>
      <c r="E6" s="5" t="s">
        <v>56</v>
      </c>
      <c r="F6" s="14" t="s">
        <v>257</v>
      </c>
      <c r="G6" s="14" t="s">
        <v>257</v>
      </c>
    </row>
    <row r="7" spans="1:11" x14ac:dyDescent="0.3">
      <c r="D7" s="8" t="s">
        <v>47</v>
      </c>
      <c r="E7" s="5" t="s">
        <v>57</v>
      </c>
    </row>
    <row r="8" spans="1:11" x14ac:dyDescent="0.3">
      <c r="D8" s="8" t="s">
        <v>42</v>
      </c>
      <c r="E8" s="5" t="s">
        <v>58</v>
      </c>
      <c r="F8" s="14" t="s">
        <v>257</v>
      </c>
      <c r="H8" s="14" t="s">
        <v>257</v>
      </c>
      <c r="I8" s="14" t="s">
        <v>257</v>
      </c>
    </row>
    <row r="9" spans="1:11" x14ac:dyDescent="0.3">
      <c r="D9" s="8" t="s">
        <v>47</v>
      </c>
      <c r="E9" s="5" t="s">
        <v>59</v>
      </c>
      <c r="F9" s="14" t="s">
        <v>257</v>
      </c>
      <c r="G9" s="14" t="s">
        <v>257</v>
      </c>
      <c r="H9" s="14" t="s">
        <v>257</v>
      </c>
      <c r="I9" s="14" t="s">
        <v>257</v>
      </c>
    </row>
    <row r="10" spans="1:11" x14ac:dyDescent="0.3">
      <c r="D10" s="8" t="s">
        <v>47</v>
      </c>
      <c r="E10" s="5" t="s">
        <v>60</v>
      </c>
      <c r="F10" s="14" t="s">
        <v>257</v>
      </c>
      <c r="G10" s="14" t="s">
        <v>257</v>
      </c>
      <c r="H10" s="14" t="s">
        <v>257</v>
      </c>
    </row>
    <row r="12" spans="1:11" x14ac:dyDescent="0.3">
      <c r="B12" s="36" t="s">
        <v>61</v>
      </c>
      <c r="C12" t="s">
        <v>28</v>
      </c>
      <c r="D12" s="8" t="s">
        <v>47</v>
      </c>
      <c r="E12" s="9" t="s">
        <v>62</v>
      </c>
      <c r="G12" s="14" t="s">
        <v>257</v>
      </c>
    </row>
    <row r="13" spans="1:11" x14ac:dyDescent="0.3">
      <c r="B13" s="35"/>
      <c r="D13" s="8" t="s">
        <v>42</v>
      </c>
      <c r="E13" s="9" t="s">
        <v>68</v>
      </c>
      <c r="G13" s="14" t="s">
        <v>257</v>
      </c>
      <c r="H13" s="14" t="s">
        <v>257</v>
      </c>
      <c r="I13" s="14" t="s">
        <v>257</v>
      </c>
    </row>
    <row r="14" spans="1:11" x14ac:dyDescent="0.3">
      <c r="D14" s="8" t="s">
        <v>42</v>
      </c>
      <c r="E14" s="9" t="s">
        <v>69</v>
      </c>
      <c r="F14" s="14" t="s">
        <v>257</v>
      </c>
      <c r="G14" s="14" t="s">
        <v>257</v>
      </c>
      <c r="H14" s="14" t="s">
        <v>257</v>
      </c>
    </row>
    <row r="15" spans="1:11" x14ac:dyDescent="0.3">
      <c r="D15" s="8" t="s">
        <v>42</v>
      </c>
      <c r="E15" s="9" t="s">
        <v>63</v>
      </c>
      <c r="F15" s="14" t="s">
        <v>257</v>
      </c>
      <c r="G15" s="14" t="s">
        <v>257</v>
      </c>
      <c r="H15" s="14" t="s">
        <v>257</v>
      </c>
    </row>
    <row r="16" spans="1:11" x14ac:dyDescent="0.3">
      <c r="D16" s="8" t="s">
        <v>42</v>
      </c>
      <c r="E16" s="9" t="s">
        <v>64</v>
      </c>
      <c r="G16" s="14" t="s">
        <v>257</v>
      </c>
      <c r="H16" s="14" t="s">
        <v>257</v>
      </c>
      <c r="I16" s="14" t="s">
        <v>257</v>
      </c>
    </row>
    <row r="17" spans="2:9" x14ac:dyDescent="0.3">
      <c r="D17" s="8" t="s">
        <v>42</v>
      </c>
      <c r="E17" s="9" t="s">
        <v>65</v>
      </c>
      <c r="F17" s="14" t="s">
        <v>257</v>
      </c>
      <c r="G17" s="14" t="s">
        <v>257</v>
      </c>
      <c r="H17" s="14" t="s">
        <v>257</v>
      </c>
    </row>
    <row r="18" spans="2:9" x14ac:dyDescent="0.3">
      <c r="D18" s="8" t="s">
        <v>42</v>
      </c>
      <c r="E18" s="9" t="s">
        <v>66</v>
      </c>
      <c r="G18" s="14" t="s">
        <v>257</v>
      </c>
      <c r="H18" s="14" t="s">
        <v>257</v>
      </c>
      <c r="I18" s="14" t="s">
        <v>257</v>
      </c>
    </row>
    <row r="19" spans="2:9" x14ac:dyDescent="0.3">
      <c r="D19" s="8" t="s">
        <v>42</v>
      </c>
      <c r="E19" s="9" t="s">
        <v>67</v>
      </c>
      <c r="G19" s="14" t="s">
        <v>257</v>
      </c>
      <c r="H19" s="14" t="s">
        <v>257</v>
      </c>
      <c r="I19" s="14" t="s">
        <v>257</v>
      </c>
    </row>
    <row r="21" spans="2:9" x14ac:dyDescent="0.3">
      <c r="B21" s="36" t="s">
        <v>70</v>
      </c>
      <c r="C21" t="s">
        <v>28</v>
      </c>
      <c r="D21" s="8" t="s">
        <v>47</v>
      </c>
      <c r="E21" s="10" t="s">
        <v>291</v>
      </c>
      <c r="H21" s="14" t="s">
        <v>257</v>
      </c>
      <c r="I21" s="14" t="s">
        <v>257</v>
      </c>
    </row>
    <row r="22" spans="2:9" x14ac:dyDescent="0.3">
      <c r="B22" s="35"/>
      <c r="D22" s="8" t="s">
        <v>47</v>
      </c>
      <c r="E22" s="9" t="s">
        <v>71</v>
      </c>
      <c r="G22" s="14" t="s">
        <v>257</v>
      </c>
      <c r="H22" s="14" t="s">
        <v>257</v>
      </c>
      <c r="I22" s="14" t="s">
        <v>257</v>
      </c>
    </row>
    <row r="23" spans="2:9" x14ac:dyDescent="0.3">
      <c r="D23" s="8" t="s">
        <v>47</v>
      </c>
      <c r="E23" s="9" t="s">
        <v>72</v>
      </c>
    </row>
    <row r="24" spans="2:9" x14ac:dyDescent="0.3">
      <c r="D24" s="8" t="s">
        <v>47</v>
      </c>
      <c r="E24" s="9" t="s">
        <v>73</v>
      </c>
      <c r="H24" s="14" t="s">
        <v>257</v>
      </c>
    </row>
    <row r="25" spans="2:9" x14ac:dyDescent="0.3">
      <c r="D25" s="8" t="s">
        <v>42</v>
      </c>
      <c r="E25" s="9" t="s">
        <v>74</v>
      </c>
      <c r="G25" s="14"/>
    </row>
    <row r="26" spans="2:9" x14ac:dyDescent="0.3">
      <c r="D26" s="8" t="s">
        <v>42</v>
      </c>
      <c r="E26" s="10" t="s">
        <v>75</v>
      </c>
      <c r="F26" s="14" t="s">
        <v>257</v>
      </c>
      <c r="G26" s="14" t="s">
        <v>257</v>
      </c>
      <c r="I26" s="14" t="s">
        <v>257</v>
      </c>
    </row>
    <row r="27" spans="2:9" x14ac:dyDescent="0.3">
      <c r="D27" s="8" t="s">
        <v>42</v>
      </c>
      <c r="E27" s="10" t="s">
        <v>76</v>
      </c>
      <c r="F27" s="14" t="s">
        <v>257</v>
      </c>
      <c r="G27" s="14" t="s">
        <v>257</v>
      </c>
      <c r="H27" s="14" t="s">
        <v>257</v>
      </c>
      <c r="I27" s="14" t="s">
        <v>257</v>
      </c>
    </row>
    <row r="28" spans="2:9" x14ac:dyDescent="0.3">
      <c r="D28" s="8" t="s">
        <v>42</v>
      </c>
      <c r="E28" s="10" t="s">
        <v>77</v>
      </c>
      <c r="G28" s="14" t="s">
        <v>257</v>
      </c>
      <c r="H28" s="14" t="s">
        <v>257</v>
      </c>
      <c r="I28" s="14" t="s">
        <v>257</v>
      </c>
    </row>
  </sheetData>
  <mergeCells count="3">
    <mergeCell ref="B3:B4"/>
    <mergeCell ref="B12:B13"/>
    <mergeCell ref="B21:B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858C-859C-441C-B7FE-EF40D262EED1}">
  <dimension ref="A1:K38"/>
  <sheetViews>
    <sheetView workbookViewId="0">
      <selection activeCell="K3" sqref="K3"/>
    </sheetView>
  </sheetViews>
  <sheetFormatPr defaultRowHeight="14.4" x14ac:dyDescent="0.3"/>
  <cols>
    <col min="2" max="2" width="12.88671875" bestFit="1" customWidth="1"/>
    <col min="3" max="3" width="9.21875" bestFit="1" customWidth="1"/>
    <col min="5" max="5" width="9.44140625" style="12" bestFit="1" customWidth="1"/>
    <col min="6" max="6" width="8.88671875" style="2"/>
  </cols>
  <sheetData>
    <row r="1" spans="1:11" x14ac:dyDescent="0.3">
      <c r="A1" s="1" t="s">
        <v>0</v>
      </c>
      <c r="B1" s="1" t="s">
        <v>1</v>
      </c>
      <c r="C1" s="1" t="s">
        <v>41</v>
      </c>
      <c r="D1" s="1" t="s">
        <v>40</v>
      </c>
      <c r="E1" s="13" t="s">
        <v>2</v>
      </c>
      <c r="F1" s="20" t="s">
        <v>3</v>
      </c>
    </row>
    <row r="2" spans="1:11" x14ac:dyDescent="0.3">
      <c r="A2" s="1"/>
      <c r="B2" s="1"/>
      <c r="C2" s="1"/>
      <c r="D2" s="1"/>
      <c r="E2" s="13"/>
      <c r="F2" s="20" t="s">
        <v>253</v>
      </c>
      <c r="G2" t="s">
        <v>254</v>
      </c>
      <c r="H2" t="s">
        <v>255</v>
      </c>
      <c r="I2" t="s">
        <v>256</v>
      </c>
    </row>
    <row r="3" spans="1:11" x14ac:dyDescent="0.3">
      <c r="A3" t="s">
        <v>119</v>
      </c>
      <c r="B3" s="37" t="s">
        <v>120</v>
      </c>
      <c r="C3" t="s">
        <v>92</v>
      </c>
      <c r="E3" s="12">
        <v>9</v>
      </c>
      <c r="F3" s="16" t="s">
        <v>257</v>
      </c>
      <c r="G3" s="16" t="s">
        <v>257</v>
      </c>
      <c r="H3" s="16" t="s">
        <v>257</v>
      </c>
      <c r="K3" s="16" t="s">
        <v>294</v>
      </c>
    </row>
    <row r="4" spans="1:11" x14ac:dyDescent="0.3">
      <c r="A4" s="11">
        <v>32</v>
      </c>
      <c r="B4" s="37"/>
      <c r="E4" s="12">
        <v>15</v>
      </c>
      <c r="F4" s="16" t="s">
        <v>257</v>
      </c>
      <c r="G4" s="16" t="s">
        <v>257</v>
      </c>
      <c r="H4" s="16" t="s">
        <v>257</v>
      </c>
    </row>
    <row r="5" spans="1:11" x14ac:dyDescent="0.3">
      <c r="A5" s="11">
        <f>32*4</f>
        <v>128</v>
      </c>
      <c r="E5" s="12">
        <v>23</v>
      </c>
      <c r="F5" s="16" t="s">
        <v>257</v>
      </c>
      <c r="H5" s="16" t="s">
        <v>257</v>
      </c>
    </row>
    <row r="6" spans="1:11" x14ac:dyDescent="0.3">
      <c r="E6" s="12">
        <v>34</v>
      </c>
      <c r="F6" s="16" t="s">
        <v>257</v>
      </c>
    </row>
    <row r="7" spans="1:11" x14ac:dyDescent="0.3">
      <c r="E7" s="12">
        <v>40</v>
      </c>
      <c r="F7" s="16" t="s">
        <v>257</v>
      </c>
      <c r="G7" s="16" t="s">
        <v>257</v>
      </c>
      <c r="H7" s="16" t="s">
        <v>257</v>
      </c>
    </row>
    <row r="8" spans="1:11" x14ac:dyDescent="0.3">
      <c r="E8" s="12">
        <v>55</v>
      </c>
      <c r="F8" s="16" t="s">
        <v>257</v>
      </c>
      <c r="G8" s="16" t="s">
        <v>257</v>
      </c>
      <c r="H8" s="16" t="s">
        <v>257</v>
      </c>
    </row>
    <row r="9" spans="1:11" x14ac:dyDescent="0.3">
      <c r="E9" s="12">
        <v>7</v>
      </c>
      <c r="F9" s="16" t="s">
        <v>257</v>
      </c>
      <c r="G9" s="16" t="s">
        <v>257</v>
      </c>
      <c r="H9" s="16" t="s">
        <v>257</v>
      </c>
    </row>
    <row r="10" spans="1:11" x14ac:dyDescent="0.3">
      <c r="E10" s="12">
        <v>16</v>
      </c>
      <c r="F10" s="16" t="s">
        <v>257</v>
      </c>
      <c r="G10" s="16" t="s">
        <v>257</v>
      </c>
      <c r="H10" s="16" t="s">
        <v>257</v>
      </c>
    </row>
    <row r="12" spans="1:11" x14ac:dyDescent="0.3">
      <c r="B12" s="37" t="s">
        <v>121</v>
      </c>
      <c r="C12" t="s">
        <v>92</v>
      </c>
      <c r="E12" s="12" t="s">
        <v>279</v>
      </c>
    </row>
    <row r="13" spans="1:11" x14ac:dyDescent="0.3">
      <c r="B13" s="37"/>
      <c r="E13" s="12" t="s">
        <v>280</v>
      </c>
      <c r="F13" s="16" t="s">
        <v>257</v>
      </c>
      <c r="H13" s="16" t="s">
        <v>257</v>
      </c>
    </row>
    <row r="14" spans="1:11" x14ac:dyDescent="0.3">
      <c r="E14" s="12" t="s">
        <v>281</v>
      </c>
      <c r="H14" s="16" t="s">
        <v>257</v>
      </c>
    </row>
    <row r="15" spans="1:11" x14ac:dyDescent="0.3">
      <c r="E15" s="12" t="s">
        <v>282</v>
      </c>
      <c r="F15" s="16" t="s">
        <v>257</v>
      </c>
    </row>
    <row r="16" spans="1:11" x14ac:dyDescent="0.3">
      <c r="E16" s="12" t="s">
        <v>283</v>
      </c>
    </row>
    <row r="17" spans="2:8" x14ac:dyDescent="0.3">
      <c r="E17" s="12" t="s">
        <v>284</v>
      </c>
      <c r="F17" s="16" t="s">
        <v>257</v>
      </c>
      <c r="G17" s="16" t="s">
        <v>257</v>
      </c>
      <c r="H17" s="16" t="s">
        <v>257</v>
      </c>
    </row>
    <row r="18" spans="2:8" x14ac:dyDescent="0.3">
      <c r="E18" s="12" t="s">
        <v>285</v>
      </c>
      <c r="H18" s="16" t="s">
        <v>257</v>
      </c>
    </row>
    <row r="19" spans="2:8" x14ac:dyDescent="0.3">
      <c r="E19" s="12" t="s">
        <v>286</v>
      </c>
      <c r="F19" s="16" t="s">
        <v>257</v>
      </c>
    </row>
    <row r="21" spans="2:8" x14ac:dyDescent="0.3">
      <c r="B21" s="37" t="s">
        <v>122</v>
      </c>
      <c r="C21" t="s">
        <v>92</v>
      </c>
      <c r="E21" s="4" t="s">
        <v>287</v>
      </c>
      <c r="G21" s="16" t="s">
        <v>257</v>
      </c>
      <c r="H21" s="16" t="s">
        <v>257</v>
      </c>
    </row>
    <row r="22" spans="2:8" x14ac:dyDescent="0.3">
      <c r="B22" s="37"/>
      <c r="E22" s="4" t="s">
        <v>288</v>
      </c>
      <c r="F22" s="16" t="s">
        <v>257</v>
      </c>
      <c r="G22" s="16" t="s">
        <v>257</v>
      </c>
    </row>
    <row r="23" spans="2:8" x14ac:dyDescent="0.3">
      <c r="E23" s="4" t="s">
        <v>289</v>
      </c>
      <c r="H23" s="16" t="s">
        <v>257</v>
      </c>
    </row>
    <row r="24" spans="2:8" x14ac:dyDescent="0.3">
      <c r="E24" s="4" t="s">
        <v>132</v>
      </c>
      <c r="F24" s="16" t="s">
        <v>257</v>
      </c>
      <c r="H24" s="16" t="s">
        <v>257</v>
      </c>
    </row>
    <row r="25" spans="2:8" x14ac:dyDescent="0.3">
      <c r="E25" s="4" t="s">
        <v>133</v>
      </c>
    </row>
    <row r="26" spans="2:8" x14ac:dyDescent="0.3">
      <c r="E26" s="4" t="s">
        <v>290</v>
      </c>
      <c r="G26" s="16" t="s">
        <v>257</v>
      </c>
      <c r="H26" s="16" t="s">
        <v>257</v>
      </c>
    </row>
    <row r="27" spans="2:8" x14ac:dyDescent="0.3">
      <c r="E27" s="4" t="s">
        <v>134</v>
      </c>
      <c r="F27" s="16" t="s">
        <v>257</v>
      </c>
      <c r="G27" s="16" t="s">
        <v>257</v>
      </c>
      <c r="H27" s="16" t="s">
        <v>257</v>
      </c>
    </row>
    <row r="28" spans="2:8" x14ac:dyDescent="0.3">
      <c r="E28" s="4" t="s">
        <v>135</v>
      </c>
      <c r="G28" s="16" t="s">
        <v>257</v>
      </c>
    </row>
    <row r="30" spans="2:8" x14ac:dyDescent="0.3">
      <c r="B30" s="37" t="s">
        <v>123</v>
      </c>
      <c r="C30" t="s">
        <v>92</v>
      </c>
      <c r="E30" s="12" t="s">
        <v>124</v>
      </c>
      <c r="F30" s="16" t="s">
        <v>257</v>
      </c>
      <c r="H30" s="16" t="s">
        <v>257</v>
      </c>
    </row>
    <row r="31" spans="2:8" x14ac:dyDescent="0.3">
      <c r="B31" s="37"/>
      <c r="E31" s="12" t="s">
        <v>125</v>
      </c>
      <c r="F31" s="16" t="s">
        <v>257</v>
      </c>
    </row>
    <row r="32" spans="2:8" x14ac:dyDescent="0.3">
      <c r="E32" s="12" t="s">
        <v>126</v>
      </c>
      <c r="F32" s="16" t="s">
        <v>257</v>
      </c>
      <c r="G32" s="16" t="s">
        <v>257</v>
      </c>
    </row>
    <row r="33" spans="5:7" x14ac:dyDescent="0.3">
      <c r="E33" s="12" t="s">
        <v>127</v>
      </c>
      <c r="F33" s="16" t="s">
        <v>257</v>
      </c>
      <c r="G33" s="16" t="s">
        <v>257</v>
      </c>
    </row>
    <row r="34" spans="5:7" x14ac:dyDescent="0.3">
      <c r="E34" s="12" t="s">
        <v>128</v>
      </c>
      <c r="F34" s="16" t="s">
        <v>257</v>
      </c>
    </row>
    <row r="35" spans="5:7" x14ac:dyDescent="0.3">
      <c r="E35" s="12" t="s">
        <v>129</v>
      </c>
      <c r="F35" s="16" t="s">
        <v>257</v>
      </c>
      <c r="G35" s="16" t="s">
        <v>257</v>
      </c>
    </row>
    <row r="36" spans="5:7" x14ac:dyDescent="0.3">
      <c r="E36" s="12" t="s">
        <v>130</v>
      </c>
      <c r="F36" s="16" t="s">
        <v>257</v>
      </c>
      <c r="G36" s="16" t="s">
        <v>257</v>
      </c>
    </row>
    <row r="37" spans="5:7" x14ac:dyDescent="0.3">
      <c r="E37" s="12" t="s">
        <v>131</v>
      </c>
      <c r="F37" s="16" t="s">
        <v>257</v>
      </c>
    </row>
    <row r="38" spans="5:7" x14ac:dyDescent="0.3">
      <c r="E38" s="12">
        <v>44</v>
      </c>
      <c r="F38" s="16"/>
    </row>
  </sheetData>
  <mergeCells count="4">
    <mergeCell ref="B3:B4"/>
    <mergeCell ref="B12:B13"/>
    <mergeCell ref="B21:B22"/>
    <mergeCell ref="B30:B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4B5B-D000-4A61-84DF-F827703A040B}">
  <dimension ref="A1:K49"/>
  <sheetViews>
    <sheetView topLeftCell="C1" workbookViewId="0">
      <selection activeCell="J3" sqref="J3"/>
    </sheetView>
  </sheetViews>
  <sheetFormatPr defaultRowHeight="14.4" x14ac:dyDescent="0.3"/>
  <cols>
    <col min="1" max="1" width="9.33203125" bestFit="1" customWidth="1"/>
    <col min="2" max="2" width="16.5546875" bestFit="1" customWidth="1"/>
    <col min="3" max="3" width="10.109375" bestFit="1" customWidth="1"/>
    <col min="5" max="5" width="10.109375" bestFit="1" customWidth="1"/>
    <col min="6" max="6" width="8.88671875" style="15"/>
    <col min="7" max="7" width="8.88671875" style="11"/>
    <col min="8" max="8" width="8.88671875" style="15"/>
    <col min="9" max="9" width="8.88671875" style="11"/>
    <col min="10" max="10" width="28.77734375" bestFit="1" customWidth="1"/>
  </cols>
  <sheetData>
    <row r="1" spans="1:11" x14ac:dyDescent="0.3">
      <c r="A1" s="1" t="s">
        <v>0</v>
      </c>
      <c r="B1" s="1" t="s">
        <v>1</v>
      </c>
      <c r="C1" s="1" t="s">
        <v>41</v>
      </c>
      <c r="D1" s="1" t="s">
        <v>40</v>
      </c>
      <c r="E1" s="1" t="s">
        <v>2</v>
      </c>
      <c r="F1" s="15" t="s">
        <v>3</v>
      </c>
    </row>
    <row r="2" spans="1:11" x14ac:dyDescent="0.3">
      <c r="A2" s="1"/>
      <c r="B2" s="1"/>
      <c r="C2" s="1"/>
      <c r="D2" s="1"/>
      <c r="E2" s="1"/>
      <c r="F2" s="15" t="s">
        <v>253</v>
      </c>
      <c r="G2" s="15" t="s">
        <v>254</v>
      </c>
      <c r="H2" s="15" t="s">
        <v>255</v>
      </c>
      <c r="I2" s="15" t="s">
        <v>256</v>
      </c>
      <c r="J2" s="22" t="s">
        <v>292</v>
      </c>
      <c r="K2" s="15"/>
    </row>
    <row r="3" spans="1:11" x14ac:dyDescent="0.3">
      <c r="A3" t="s">
        <v>78</v>
      </c>
      <c r="B3" s="38" t="s">
        <v>83</v>
      </c>
      <c r="C3" t="s">
        <v>82</v>
      </c>
      <c r="D3" s="8" t="s">
        <v>42</v>
      </c>
      <c r="E3" s="8" t="s">
        <v>79</v>
      </c>
      <c r="F3" s="16" t="s">
        <v>257</v>
      </c>
      <c r="G3" s="16" t="s">
        <v>257</v>
      </c>
      <c r="H3" s="16" t="s">
        <v>257</v>
      </c>
      <c r="I3" s="16" t="s">
        <v>257</v>
      </c>
      <c r="J3" s="23" t="s">
        <v>293</v>
      </c>
    </row>
    <row r="4" spans="1:11" x14ac:dyDescent="0.3">
      <c r="A4" s="11">
        <v>34</v>
      </c>
      <c r="B4" s="37"/>
      <c r="D4" s="8" t="s">
        <v>42</v>
      </c>
      <c r="E4" s="6" t="s">
        <v>89</v>
      </c>
      <c r="F4" s="16" t="s">
        <v>257</v>
      </c>
      <c r="G4" s="16" t="s">
        <v>257</v>
      </c>
      <c r="H4" s="16" t="s">
        <v>257</v>
      </c>
      <c r="I4" s="16" t="s">
        <v>257</v>
      </c>
    </row>
    <row r="5" spans="1:11" x14ac:dyDescent="0.3">
      <c r="A5" s="11">
        <f>34*4</f>
        <v>136</v>
      </c>
      <c r="C5" t="s">
        <v>261</v>
      </c>
      <c r="D5" s="8" t="s">
        <v>42</v>
      </c>
      <c r="E5" s="6" t="s">
        <v>252</v>
      </c>
      <c r="F5" s="16" t="s">
        <v>257</v>
      </c>
      <c r="H5" s="16" t="s">
        <v>257</v>
      </c>
      <c r="I5" s="16" t="s">
        <v>257</v>
      </c>
    </row>
    <row r="6" spans="1:11" x14ac:dyDescent="0.3">
      <c r="D6" s="8" t="s">
        <v>42</v>
      </c>
      <c r="E6" s="6" t="s">
        <v>90</v>
      </c>
      <c r="F6" s="16" t="s">
        <v>257</v>
      </c>
      <c r="G6" s="16" t="s">
        <v>257</v>
      </c>
      <c r="H6" s="16" t="s">
        <v>257</v>
      </c>
      <c r="I6" s="16" t="s">
        <v>257</v>
      </c>
    </row>
    <row r="7" spans="1:11" x14ac:dyDescent="0.3">
      <c r="C7" t="s">
        <v>261</v>
      </c>
      <c r="D7" s="8" t="s">
        <v>47</v>
      </c>
      <c r="E7" s="6" t="s">
        <v>84</v>
      </c>
      <c r="F7" s="16" t="s">
        <v>257</v>
      </c>
      <c r="G7" s="16" t="s">
        <v>257</v>
      </c>
      <c r="H7" s="16" t="s">
        <v>257</v>
      </c>
    </row>
    <row r="8" spans="1:11" x14ac:dyDescent="0.3">
      <c r="D8" s="8" t="s">
        <v>47</v>
      </c>
      <c r="E8" s="6" t="s">
        <v>85</v>
      </c>
      <c r="F8" s="16" t="s">
        <v>257</v>
      </c>
      <c r="G8" s="16" t="s">
        <v>257</v>
      </c>
      <c r="H8" s="16" t="s">
        <v>257</v>
      </c>
      <c r="I8" s="16" t="s">
        <v>257</v>
      </c>
    </row>
    <row r="9" spans="1:11" x14ac:dyDescent="0.3">
      <c r="D9" s="8" t="s">
        <v>47</v>
      </c>
      <c r="E9" s="6" t="s">
        <v>86</v>
      </c>
      <c r="F9" s="16" t="s">
        <v>257</v>
      </c>
      <c r="G9" s="16" t="s">
        <v>257</v>
      </c>
      <c r="H9" s="15" t="s">
        <v>258</v>
      </c>
    </row>
    <row r="10" spans="1:11" x14ac:dyDescent="0.3">
      <c r="D10" s="8" t="s">
        <v>47</v>
      </c>
      <c r="E10" s="6" t="s">
        <v>87</v>
      </c>
      <c r="F10" s="16" t="s">
        <v>257</v>
      </c>
      <c r="G10" s="16" t="s">
        <v>257</v>
      </c>
      <c r="H10" s="16" t="s">
        <v>257</v>
      </c>
      <c r="I10" s="16" t="s">
        <v>257</v>
      </c>
    </row>
    <row r="11" spans="1:11" x14ac:dyDescent="0.3">
      <c r="D11" s="8" t="s">
        <v>47</v>
      </c>
      <c r="E11" s="17" t="s">
        <v>267</v>
      </c>
      <c r="F11" s="16" t="s">
        <v>258</v>
      </c>
      <c r="H11" s="16" t="s">
        <v>258</v>
      </c>
      <c r="I11" s="16" t="s">
        <v>257</v>
      </c>
    </row>
    <row r="12" spans="1:11" x14ac:dyDescent="0.3">
      <c r="E12" s="4"/>
    </row>
    <row r="13" spans="1:11" x14ac:dyDescent="0.3">
      <c r="C13" t="s">
        <v>28</v>
      </c>
      <c r="D13" s="8" t="s">
        <v>42</v>
      </c>
      <c r="E13" s="6" t="s">
        <v>88</v>
      </c>
      <c r="F13" s="16" t="s">
        <v>257</v>
      </c>
      <c r="G13" s="16" t="s">
        <v>257</v>
      </c>
      <c r="H13" s="16" t="s">
        <v>257</v>
      </c>
      <c r="I13" s="16" t="s">
        <v>257</v>
      </c>
    </row>
    <row r="14" spans="1:11" x14ac:dyDescent="0.3">
      <c r="E14" s="4"/>
    </row>
    <row r="15" spans="1:11" x14ac:dyDescent="0.3">
      <c r="B15" s="38" t="s">
        <v>91</v>
      </c>
      <c r="C15" t="s">
        <v>92</v>
      </c>
      <c r="D15" s="8" t="s">
        <v>42</v>
      </c>
      <c r="E15" s="8" t="s">
        <v>80</v>
      </c>
      <c r="F15" s="16" t="s">
        <v>257</v>
      </c>
      <c r="G15" s="16" t="s">
        <v>257</v>
      </c>
      <c r="H15" s="16" t="s">
        <v>258</v>
      </c>
      <c r="I15" s="16" t="s">
        <v>257</v>
      </c>
    </row>
    <row r="16" spans="1:11" x14ac:dyDescent="0.3">
      <c r="B16" s="37"/>
      <c r="D16" s="8" t="s">
        <v>42</v>
      </c>
      <c r="E16" s="5" t="s">
        <v>96</v>
      </c>
      <c r="F16" s="16" t="s">
        <v>257</v>
      </c>
      <c r="H16" s="16" t="s">
        <v>257</v>
      </c>
      <c r="I16" s="16" t="s">
        <v>257</v>
      </c>
    </row>
    <row r="17" spans="2:9" x14ac:dyDescent="0.3">
      <c r="D17" s="8" t="s">
        <v>42</v>
      </c>
      <c r="E17" s="6" t="s">
        <v>97</v>
      </c>
      <c r="F17" s="16" t="s">
        <v>257</v>
      </c>
      <c r="H17" s="16" t="s">
        <v>257</v>
      </c>
    </row>
    <row r="18" spans="2:9" x14ac:dyDescent="0.3">
      <c r="D18" s="8" t="s">
        <v>42</v>
      </c>
      <c r="E18" s="6" t="s">
        <v>98</v>
      </c>
      <c r="F18" s="16" t="s">
        <v>257</v>
      </c>
      <c r="G18" s="16" t="s">
        <v>257</v>
      </c>
      <c r="H18" s="16" t="s">
        <v>257</v>
      </c>
      <c r="I18" s="16" t="s">
        <v>257</v>
      </c>
    </row>
    <row r="19" spans="2:9" x14ac:dyDescent="0.3">
      <c r="D19" s="8" t="s">
        <v>47</v>
      </c>
      <c r="E19" s="8" t="s">
        <v>81</v>
      </c>
      <c r="F19" s="16" t="s">
        <v>257</v>
      </c>
      <c r="G19" s="16" t="s">
        <v>257</v>
      </c>
      <c r="H19" s="16" t="s">
        <v>257</v>
      </c>
      <c r="I19" s="16" t="s">
        <v>257</v>
      </c>
    </row>
    <row r="20" spans="2:9" x14ac:dyDescent="0.3">
      <c r="D20" s="8" t="s">
        <v>47</v>
      </c>
      <c r="E20" s="5" t="s">
        <v>93</v>
      </c>
      <c r="F20" s="15" t="s">
        <v>259</v>
      </c>
      <c r="G20" s="16" t="s">
        <v>257</v>
      </c>
      <c r="H20" s="16" t="s">
        <v>257</v>
      </c>
      <c r="I20" s="16" t="s">
        <v>257</v>
      </c>
    </row>
    <row r="21" spans="2:9" x14ac:dyDescent="0.3">
      <c r="D21" s="8" t="s">
        <v>47</v>
      </c>
      <c r="E21" s="6" t="s">
        <v>94</v>
      </c>
      <c r="F21" s="16" t="s">
        <v>257</v>
      </c>
      <c r="G21" s="16" t="s">
        <v>257</v>
      </c>
      <c r="H21" s="16" t="s">
        <v>257</v>
      </c>
      <c r="I21" s="16" t="s">
        <v>257</v>
      </c>
    </row>
    <row r="22" spans="2:9" x14ac:dyDescent="0.3">
      <c r="D22" s="8" t="s">
        <v>47</v>
      </c>
      <c r="E22" s="6" t="s">
        <v>95</v>
      </c>
      <c r="F22" s="16" t="s">
        <v>257</v>
      </c>
      <c r="H22" s="16" t="s">
        <v>257</v>
      </c>
      <c r="I22" s="16" t="s">
        <v>257</v>
      </c>
    </row>
    <row r="23" spans="2:9" x14ac:dyDescent="0.3">
      <c r="D23" s="8" t="s">
        <v>47</v>
      </c>
      <c r="E23" s="5" t="s">
        <v>262</v>
      </c>
      <c r="F23" s="16" t="s">
        <v>257</v>
      </c>
      <c r="H23" s="15" t="s">
        <v>258</v>
      </c>
    </row>
    <row r="24" spans="2:9" x14ac:dyDescent="0.3">
      <c r="D24" s="8" t="s">
        <v>47</v>
      </c>
      <c r="E24" s="6" t="s">
        <v>265</v>
      </c>
      <c r="F24" s="15" t="s">
        <v>258</v>
      </c>
      <c r="H24" s="15" t="s">
        <v>258</v>
      </c>
    </row>
    <row r="26" spans="2:9" x14ac:dyDescent="0.3">
      <c r="B26" s="39" t="s">
        <v>99</v>
      </c>
      <c r="C26" t="s">
        <v>28</v>
      </c>
      <c r="D26" s="8" t="s">
        <v>42</v>
      </c>
      <c r="E26" s="5" t="s">
        <v>100</v>
      </c>
      <c r="F26" s="16" t="s">
        <v>257</v>
      </c>
      <c r="G26" s="16" t="s">
        <v>257</v>
      </c>
      <c r="H26" s="16" t="s">
        <v>257</v>
      </c>
      <c r="I26" s="16" t="s">
        <v>257</v>
      </c>
    </row>
    <row r="27" spans="2:9" x14ac:dyDescent="0.3">
      <c r="B27" s="40"/>
      <c r="D27" s="8" t="s">
        <v>42</v>
      </c>
      <c r="E27" s="5" t="s">
        <v>101</v>
      </c>
      <c r="F27" s="16" t="s">
        <v>257</v>
      </c>
      <c r="H27" s="16" t="s">
        <v>257</v>
      </c>
      <c r="I27" s="16" t="s">
        <v>257</v>
      </c>
    </row>
    <row r="28" spans="2:9" x14ac:dyDescent="0.3">
      <c r="B28" s="7"/>
      <c r="D28" s="8" t="s">
        <v>42</v>
      </c>
      <c r="E28" s="5" t="s">
        <v>102</v>
      </c>
      <c r="F28" s="15" t="s">
        <v>258</v>
      </c>
      <c r="H28" s="15" t="s">
        <v>258</v>
      </c>
      <c r="I28" s="16" t="s">
        <v>257</v>
      </c>
    </row>
    <row r="29" spans="2:9" x14ac:dyDescent="0.3">
      <c r="B29" s="7"/>
      <c r="D29" s="8" t="s">
        <v>42</v>
      </c>
      <c r="E29" s="5" t="s">
        <v>103</v>
      </c>
      <c r="F29" s="16" t="s">
        <v>257</v>
      </c>
      <c r="H29" s="15" t="s">
        <v>258</v>
      </c>
      <c r="I29" s="16" t="s">
        <v>257</v>
      </c>
    </row>
    <row r="30" spans="2:9" x14ac:dyDescent="0.3">
      <c r="B30" s="7"/>
      <c r="D30" s="8" t="s">
        <v>42</v>
      </c>
      <c r="E30" s="5" t="s">
        <v>260</v>
      </c>
      <c r="F30" s="16" t="s">
        <v>257</v>
      </c>
      <c r="H30" s="15" t="s">
        <v>258</v>
      </c>
      <c r="I30" s="16" t="s">
        <v>257</v>
      </c>
    </row>
    <row r="31" spans="2:9" x14ac:dyDescent="0.3">
      <c r="B31" s="7"/>
      <c r="D31" s="8" t="s">
        <v>42</v>
      </c>
      <c r="E31" s="5" t="s">
        <v>104</v>
      </c>
      <c r="F31" s="16" t="s">
        <v>257</v>
      </c>
      <c r="G31" s="16" t="s">
        <v>257</v>
      </c>
      <c r="H31" s="15" t="s">
        <v>258</v>
      </c>
      <c r="I31" s="16" t="s">
        <v>257</v>
      </c>
    </row>
    <row r="32" spans="2:9" x14ac:dyDescent="0.3">
      <c r="B32" s="7"/>
      <c r="D32" s="8" t="s">
        <v>42</v>
      </c>
      <c r="E32" s="5" t="s">
        <v>105</v>
      </c>
      <c r="F32" s="16" t="s">
        <v>257</v>
      </c>
      <c r="H32" s="15" t="s">
        <v>258</v>
      </c>
      <c r="I32" s="16" t="s">
        <v>257</v>
      </c>
    </row>
    <row r="33" spans="2:9" x14ac:dyDescent="0.3">
      <c r="B33" s="7"/>
      <c r="D33" s="8" t="s">
        <v>42</v>
      </c>
      <c r="E33" s="5" t="s">
        <v>106</v>
      </c>
      <c r="F33" s="16" t="s">
        <v>257</v>
      </c>
      <c r="H33" s="15" t="s">
        <v>258</v>
      </c>
      <c r="I33" s="16" t="s">
        <v>257</v>
      </c>
    </row>
    <row r="34" spans="2:9" x14ac:dyDescent="0.3">
      <c r="B34" s="7"/>
      <c r="D34" s="8" t="s">
        <v>42</v>
      </c>
      <c r="E34" s="5" t="s">
        <v>107</v>
      </c>
      <c r="F34" s="16" t="s">
        <v>257</v>
      </c>
      <c r="H34" s="16" t="s">
        <v>257</v>
      </c>
      <c r="I34" s="16" t="s">
        <v>257</v>
      </c>
    </row>
    <row r="35" spans="2:9" x14ac:dyDescent="0.3">
      <c r="B35" s="7"/>
    </row>
    <row r="36" spans="2:9" x14ac:dyDescent="0.3">
      <c r="B36" s="41" t="s">
        <v>108</v>
      </c>
      <c r="C36" t="s">
        <v>109</v>
      </c>
      <c r="D36" s="8" t="s">
        <v>42</v>
      </c>
      <c r="E36" s="5" t="s">
        <v>111</v>
      </c>
      <c r="F36" s="16" t="s">
        <v>257</v>
      </c>
      <c r="H36" s="16" t="s">
        <v>257</v>
      </c>
      <c r="I36" s="16" t="s">
        <v>257</v>
      </c>
    </row>
    <row r="37" spans="2:9" x14ac:dyDescent="0.3">
      <c r="B37" s="42"/>
      <c r="D37" s="8" t="s">
        <v>42</v>
      </c>
      <c r="E37" s="5" t="s">
        <v>113</v>
      </c>
      <c r="F37" s="16" t="s">
        <v>257</v>
      </c>
      <c r="G37" s="16" t="s">
        <v>257</v>
      </c>
      <c r="H37" s="16" t="s">
        <v>257</v>
      </c>
      <c r="I37" s="16" t="s">
        <v>257</v>
      </c>
    </row>
    <row r="38" spans="2:9" x14ac:dyDescent="0.3">
      <c r="D38" s="8" t="s">
        <v>42</v>
      </c>
      <c r="E38" s="5" t="s">
        <v>115</v>
      </c>
      <c r="F38" s="16" t="s">
        <v>257</v>
      </c>
      <c r="H38" s="16" t="s">
        <v>257</v>
      </c>
      <c r="I38" s="16" t="s">
        <v>257</v>
      </c>
    </row>
    <row r="39" spans="2:9" x14ac:dyDescent="0.3">
      <c r="D39" s="8" t="s">
        <v>42</v>
      </c>
      <c r="E39" s="5" t="s">
        <v>117</v>
      </c>
      <c r="F39" s="16" t="s">
        <v>257</v>
      </c>
      <c r="H39" s="16" t="s">
        <v>257</v>
      </c>
      <c r="I39" s="16" t="s">
        <v>257</v>
      </c>
    </row>
    <row r="40" spans="2:9" x14ac:dyDescent="0.3">
      <c r="D40" s="8" t="s">
        <v>47</v>
      </c>
      <c r="E40" s="5" t="s">
        <v>112</v>
      </c>
      <c r="F40" s="16" t="s">
        <v>257</v>
      </c>
      <c r="G40" s="16" t="s">
        <v>257</v>
      </c>
      <c r="H40" s="16" t="s">
        <v>257</v>
      </c>
    </row>
    <row r="41" spans="2:9" x14ac:dyDescent="0.3">
      <c r="D41" s="8" t="s">
        <v>47</v>
      </c>
      <c r="E41" s="5" t="s">
        <v>114</v>
      </c>
      <c r="F41" s="15" t="s">
        <v>258</v>
      </c>
      <c r="H41" s="16" t="s">
        <v>257</v>
      </c>
    </row>
    <row r="42" spans="2:9" x14ac:dyDescent="0.3">
      <c r="D42" s="8" t="s">
        <v>47</v>
      </c>
      <c r="E42" s="5" t="s">
        <v>116</v>
      </c>
      <c r="F42" s="16" t="s">
        <v>257</v>
      </c>
      <c r="G42" s="16" t="s">
        <v>257</v>
      </c>
      <c r="H42" s="15" t="s">
        <v>258</v>
      </c>
      <c r="I42" s="16" t="s">
        <v>257</v>
      </c>
    </row>
    <row r="43" spans="2:9" x14ac:dyDescent="0.3">
      <c r="D43" s="8" t="s">
        <v>47</v>
      </c>
      <c r="E43" s="5" t="s">
        <v>118</v>
      </c>
      <c r="F43" s="16" t="s">
        <v>257</v>
      </c>
      <c r="G43" s="16" t="s">
        <v>257</v>
      </c>
      <c r="H43" s="16" t="s">
        <v>257</v>
      </c>
      <c r="I43" s="16" t="s">
        <v>257</v>
      </c>
    </row>
    <row r="44" spans="2:9" x14ac:dyDescent="0.3">
      <c r="D44" s="8" t="s">
        <v>42</v>
      </c>
      <c r="E44" s="5" t="s">
        <v>263</v>
      </c>
      <c r="F44" s="15" t="s">
        <v>258</v>
      </c>
      <c r="H44" s="15" t="s">
        <v>258</v>
      </c>
    </row>
    <row r="45" spans="2:9" x14ac:dyDescent="0.3">
      <c r="D45" s="8" t="s">
        <v>47</v>
      </c>
      <c r="E45" s="5" t="s">
        <v>264</v>
      </c>
      <c r="F45" s="16" t="s">
        <v>257</v>
      </c>
      <c r="G45" s="16" t="s">
        <v>257</v>
      </c>
      <c r="H45" s="15" t="s">
        <v>258</v>
      </c>
      <c r="I45" s="16" t="s">
        <v>257</v>
      </c>
    </row>
    <row r="46" spans="2:9" x14ac:dyDescent="0.3">
      <c r="D46" s="8" t="s">
        <v>42</v>
      </c>
      <c r="E46" s="5" t="s">
        <v>266</v>
      </c>
      <c r="F46" s="15" t="s">
        <v>258</v>
      </c>
      <c r="H46" s="15" t="s">
        <v>258</v>
      </c>
    </row>
    <row r="47" spans="2:9" x14ac:dyDescent="0.3">
      <c r="B47" t="s">
        <v>268</v>
      </c>
      <c r="D47" s="8" t="s">
        <v>47</v>
      </c>
      <c r="E47" s="5" t="s">
        <v>269</v>
      </c>
      <c r="F47" s="15" t="s">
        <v>258</v>
      </c>
      <c r="H47" s="15" t="s">
        <v>258</v>
      </c>
      <c r="I47" s="16" t="s">
        <v>257</v>
      </c>
    </row>
    <row r="48" spans="2:9" x14ac:dyDescent="0.3">
      <c r="D48" s="8" t="s">
        <v>47</v>
      </c>
      <c r="E48" s="5" t="s">
        <v>270</v>
      </c>
      <c r="F48" s="15" t="s">
        <v>258</v>
      </c>
      <c r="H48" s="15" t="s">
        <v>258</v>
      </c>
    </row>
    <row r="49" spans="3:8" x14ac:dyDescent="0.3">
      <c r="C49" t="s">
        <v>28</v>
      </c>
      <c r="D49" s="8" t="s">
        <v>47</v>
      </c>
      <c r="E49" s="5" t="s">
        <v>110</v>
      </c>
      <c r="F49" s="15" t="s">
        <v>258</v>
      </c>
      <c r="H49" s="15" t="s">
        <v>258</v>
      </c>
    </row>
  </sheetData>
  <mergeCells count="4">
    <mergeCell ref="B3:B4"/>
    <mergeCell ref="B15:B16"/>
    <mergeCell ref="B26:B27"/>
    <mergeCell ref="B36:B37"/>
  </mergeCells>
  <phoneticPr fontId="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0AD8-91F0-47B8-8879-F2882606B360}">
  <dimension ref="A1:I233"/>
  <sheetViews>
    <sheetView tabSelected="1" topLeftCell="A40" workbookViewId="0">
      <selection activeCell="L70" sqref="L70"/>
    </sheetView>
  </sheetViews>
  <sheetFormatPr defaultRowHeight="15.6" x14ac:dyDescent="0.3"/>
  <cols>
    <col min="1" max="1" width="19.5546875" style="24" bestFit="1" customWidth="1"/>
    <col min="2" max="2" width="13.33203125" style="24" customWidth="1"/>
    <col min="3" max="3" width="11.21875" style="24" bestFit="1" customWidth="1"/>
    <col min="4" max="4" width="24.109375" style="32" bestFit="1" customWidth="1"/>
    <col min="5" max="6" width="11.109375" style="33" customWidth="1"/>
    <col min="7" max="7" width="11.109375" style="24" customWidth="1"/>
    <col min="8" max="8" width="10.77734375" style="24" customWidth="1"/>
    <col min="9" max="9" width="5.5546875" style="24" customWidth="1"/>
    <col min="10" max="16384" width="8.88671875" style="24"/>
  </cols>
  <sheetData>
    <row r="1" spans="1:9" x14ac:dyDescent="0.3">
      <c r="B1" s="44" t="s">
        <v>311</v>
      </c>
      <c r="C1" s="44"/>
      <c r="D1" s="44"/>
      <c r="E1" s="44"/>
      <c r="F1" s="44"/>
      <c r="G1" s="44"/>
      <c r="H1" s="44"/>
      <c r="I1" s="44"/>
    </row>
    <row r="2" spans="1:9" x14ac:dyDescent="0.3">
      <c r="B2" s="25"/>
      <c r="C2" s="25"/>
      <c r="D2" s="25"/>
      <c r="E2" s="43" t="s">
        <v>312</v>
      </c>
      <c r="F2" s="43"/>
      <c r="G2" s="43"/>
      <c r="H2" s="43"/>
      <c r="I2" s="43"/>
    </row>
    <row r="3" spans="1:9" x14ac:dyDescent="0.3">
      <c r="A3" s="26" t="s">
        <v>313</v>
      </c>
      <c r="B3" s="26" t="s">
        <v>314</v>
      </c>
      <c r="C3" s="26" t="s">
        <v>315</v>
      </c>
      <c r="D3" s="27" t="s">
        <v>316</v>
      </c>
      <c r="E3" s="26" t="s">
        <v>253</v>
      </c>
      <c r="F3" s="26" t="s">
        <v>254</v>
      </c>
      <c r="G3" s="26" t="s">
        <v>255</v>
      </c>
      <c r="H3" s="26" t="s">
        <v>310</v>
      </c>
      <c r="I3" s="26" t="s">
        <v>256</v>
      </c>
    </row>
    <row r="4" spans="1:9" x14ac:dyDescent="0.3">
      <c r="A4" s="28" t="s">
        <v>7</v>
      </c>
      <c r="B4" s="29" t="s">
        <v>317</v>
      </c>
      <c r="C4" s="29" t="s">
        <v>6</v>
      </c>
      <c r="D4" s="27" t="s">
        <v>4</v>
      </c>
      <c r="E4" s="28"/>
      <c r="F4" s="28"/>
      <c r="G4" s="28"/>
      <c r="H4" s="28"/>
      <c r="I4" s="28" t="s">
        <v>257</v>
      </c>
    </row>
    <row r="5" spans="1:9" x14ac:dyDescent="0.3">
      <c r="A5" s="28" t="s">
        <v>9</v>
      </c>
      <c r="B5" s="29" t="s">
        <v>317</v>
      </c>
      <c r="C5" s="29" t="s">
        <v>6</v>
      </c>
      <c r="D5" s="27" t="s">
        <v>4</v>
      </c>
      <c r="E5" s="28"/>
      <c r="F5" s="28"/>
      <c r="G5" s="28"/>
      <c r="H5" s="28"/>
      <c r="I5" s="28" t="s">
        <v>257</v>
      </c>
    </row>
    <row r="6" spans="1:9" x14ac:dyDescent="0.3">
      <c r="A6" s="28" t="s">
        <v>10</v>
      </c>
      <c r="B6" s="29" t="s">
        <v>317</v>
      </c>
      <c r="C6" s="29" t="s">
        <v>6</v>
      </c>
      <c r="D6" s="27" t="s">
        <v>4</v>
      </c>
      <c r="E6" s="28"/>
      <c r="F6" s="28"/>
      <c r="G6" s="28"/>
      <c r="H6" s="30" t="s">
        <v>499</v>
      </c>
      <c r="I6" s="28" t="s">
        <v>257</v>
      </c>
    </row>
    <row r="7" spans="1:9" x14ac:dyDescent="0.3">
      <c r="A7" s="28" t="s">
        <v>11</v>
      </c>
      <c r="B7" s="29" t="s">
        <v>317</v>
      </c>
      <c r="C7" s="29" t="s">
        <v>6</v>
      </c>
      <c r="D7" s="27" t="s">
        <v>4</v>
      </c>
      <c r="E7" s="28"/>
      <c r="F7" s="28"/>
      <c r="G7" s="30" t="s">
        <v>466</v>
      </c>
      <c r="H7" s="30" t="s">
        <v>500</v>
      </c>
      <c r="I7" s="28"/>
    </row>
    <row r="8" spans="1:9" x14ac:dyDescent="0.3">
      <c r="A8" s="28" t="s">
        <v>12</v>
      </c>
      <c r="B8" s="29" t="s">
        <v>317</v>
      </c>
      <c r="C8" s="29" t="s">
        <v>6</v>
      </c>
      <c r="D8" s="27" t="s">
        <v>4</v>
      </c>
      <c r="E8" s="28"/>
      <c r="F8" s="28"/>
      <c r="G8" s="28"/>
      <c r="H8" s="30" t="s">
        <v>501</v>
      </c>
      <c r="I8" s="28" t="s">
        <v>257</v>
      </c>
    </row>
    <row r="9" spans="1:9" x14ac:dyDescent="0.3">
      <c r="A9" s="28" t="s">
        <v>13</v>
      </c>
      <c r="B9" s="29" t="s">
        <v>317</v>
      </c>
      <c r="C9" s="29" t="s">
        <v>6</v>
      </c>
      <c r="D9" s="27" t="s">
        <v>4</v>
      </c>
      <c r="E9" s="28"/>
      <c r="F9" s="28"/>
      <c r="G9" s="30" t="s">
        <v>465</v>
      </c>
      <c r="H9" s="30" t="s">
        <v>502</v>
      </c>
      <c r="I9" s="28" t="s">
        <v>257</v>
      </c>
    </row>
    <row r="10" spans="1:9" x14ac:dyDescent="0.3">
      <c r="A10" s="28" t="s">
        <v>14</v>
      </c>
      <c r="B10" s="29" t="s">
        <v>317</v>
      </c>
      <c r="C10" s="29" t="s">
        <v>6</v>
      </c>
      <c r="D10" s="27" t="s">
        <v>4</v>
      </c>
      <c r="E10" s="28"/>
      <c r="F10" s="28"/>
      <c r="G10" s="28"/>
      <c r="H10" s="30" t="s">
        <v>502</v>
      </c>
      <c r="I10" s="28" t="s">
        <v>257</v>
      </c>
    </row>
    <row r="11" spans="1:9" x14ac:dyDescent="0.3">
      <c r="A11" s="28" t="s">
        <v>15</v>
      </c>
      <c r="B11" s="29" t="s">
        <v>317</v>
      </c>
      <c r="C11" s="29" t="s">
        <v>6</v>
      </c>
      <c r="D11" s="27" t="s">
        <v>4</v>
      </c>
      <c r="E11" s="28"/>
      <c r="F11" s="28"/>
      <c r="G11" s="28" t="s">
        <v>257</v>
      </c>
      <c r="H11" s="30" t="s">
        <v>503</v>
      </c>
      <c r="I11" s="28" t="s">
        <v>257</v>
      </c>
    </row>
    <row r="12" spans="1:9" x14ac:dyDescent="0.3">
      <c r="A12" s="28" t="s">
        <v>44</v>
      </c>
      <c r="B12" s="29" t="s">
        <v>317</v>
      </c>
      <c r="C12" s="29" t="s">
        <v>6</v>
      </c>
      <c r="D12" s="27" t="s">
        <v>4</v>
      </c>
      <c r="E12" s="28"/>
      <c r="F12" s="28"/>
      <c r="G12" s="28"/>
      <c r="H12" s="28"/>
      <c r="I12" s="28" t="s">
        <v>257</v>
      </c>
    </row>
    <row r="13" spans="1:9" x14ac:dyDescent="0.3">
      <c r="A13" s="28" t="s">
        <v>45</v>
      </c>
      <c r="B13" s="29" t="s">
        <v>317</v>
      </c>
      <c r="C13" s="29" t="s">
        <v>6</v>
      </c>
      <c r="D13" s="27" t="s">
        <v>4</v>
      </c>
      <c r="E13" s="28"/>
      <c r="F13" s="45" t="s">
        <v>737</v>
      </c>
      <c r="G13" s="30" t="s">
        <v>464</v>
      </c>
      <c r="H13" s="28"/>
      <c r="I13" s="28" t="s">
        <v>257</v>
      </c>
    </row>
    <row r="14" spans="1:9" x14ac:dyDescent="0.3">
      <c r="A14" s="28" t="s">
        <v>24</v>
      </c>
      <c r="B14" s="29" t="s">
        <v>317</v>
      </c>
      <c r="C14" s="29" t="s">
        <v>6</v>
      </c>
      <c r="D14" s="27" t="s">
        <v>4</v>
      </c>
      <c r="E14" s="28"/>
      <c r="F14" s="28"/>
      <c r="G14" s="28"/>
      <c r="H14" s="30" t="s">
        <v>505</v>
      </c>
      <c r="I14" s="28" t="s">
        <v>257</v>
      </c>
    </row>
    <row r="15" spans="1:9" x14ac:dyDescent="0.3">
      <c r="A15" s="28" t="s">
        <v>25</v>
      </c>
      <c r="B15" s="29" t="s">
        <v>317</v>
      </c>
      <c r="C15" s="29" t="s">
        <v>6</v>
      </c>
      <c r="D15" s="27" t="s">
        <v>4</v>
      </c>
      <c r="E15" s="28"/>
      <c r="F15" s="28"/>
      <c r="G15" s="28"/>
      <c r="H15" s="30" t="s">
        <v>506</v>
      </c>
      <c r="I15" s="28" t="s">
        <v>257</v>
      </c>
    </row>
    <row r="16" spans="1:9" x14ac:dyDescent="0.3">
      <c r="A16" s="28" t="s">
        <v>273</v>
      </c>
      <c r="B16" s="29" t="s">
        <v>317</v>
      </c>
      <c r="C16" s="29" t="s">
        <v>6</v>
      </c>
      <c r="D16" s="27" t="s">
        <v>4</v>
      </c>
      <c r="E16" s="28"/>
      <c r="F16" s="45" t="s">
        <v>738</v>
      </c>
      <c r="G16" s="28"/>
      <c r="H16" s="28"/>
      <c r="I16" s="28" t="s">
        <v>257</v>
      </c>
    </row>
    <row r="17" spans="1:9" x14ac:dyDescent="0.3">
      <c r="A17" s="28" t="s">
        <v>558</v>
      </c>
      <c r="B17" s="29" t="s">
        <v>317</v>
      </c>
      <c r="C17" s="29" t="s">
        <v>6</v>
      </c>
      <c r="D17" s="27"/>
      <c r="E17" s="28" t="s">
        <v>620</v>
      </c>
      <c r="F17" s="28"/>
      <c r="G17" s="28"/>
      <c r="H17" s="30" t="s">
        <v>534</v>
      </c>
      <c r="I17" s="28"/>
    </row>
    <row r="18" spans="1:9" x14ac:dyDescent="0.3">
      <c r="A18" s="28" t="s">
        <v>559</v>
      </c>
      <c r="B18" s="29" t="s">
        <v>317</v>
      </c>
      <c r="C18" s="29" t="s">
        <v>6</v>
      </c>
      <c r="D18" s="27"/>
      <c r="E18" s="28" t="s">
        <v>621</v>
      </c>
      <c r="F18" s="28"/>
      <c r="G18" s="28"/>
      <c r="H18" s="30" t="s">
        <v>535</v>
      </c>
      <c r="I18" s="28"/>
    </row>
    <row r="19" spans="1:9" x14ac:dyDescent="0.3">
      <c r="A19" s="28" t="s">
        <v>560</v>
      </c>
      <c r="B19" s="29" t="s">
        <v>317</v>
      </c>
      <c r="C19" s="29" t="s">
        <v>6</v>
      </c>
      <c r="D19" s="27"/>
      <c r="E19" s="28" t="s">
        <v>622</v>
      </c>
      <c r="F19" s="28"/>
      <c r="G19" s="28"/>
      <c r="H19" s="30" t="s">
        <v>536</v>
      </c>
      <c r="I19" s="28"/>
    </row>
    <row r="20" spans="1:9" x14ac:dyDescent="0.3">
      <c r="A20" s="28" t="s">
        <v>561</v>
      </c>
      <c r="B20" s="29" t="s">
        <v>317</v>
      </c>
      <c r="C20" s="29" t="s">
        <v>6</v>
      </c>
      <c r="D20" s="27"/>
      <c r="E20" s="28" t="s">
        <v>623</v>
      </c>
      <c r="F20" s="28"/>
      <c r="G20" s="28"/>
      <c r="H20" s="30" t="s">
        <v>537</v>
      </c>
      <c r="I20" s="28"/>
    </row>
    <row r="21" spans="1:9" x14ac:dyDescent="0.3">
      <c r="A21" s="28" t="s">
        <v>562</v>
      </c>
      <c r="B21" s="29" t="s">
        <v>317</v>
      </c>
      <c r="C21" s="29" t="s">
        <v>6</v>
      </c>
      <c r="D21" s="27"/>
      <c r="E21" s="28" t="s">
        <v>624</v>
      </c>
      <c r="F21" s="28"/>
      <c r="G21" s="28"/>
      <c r="H21" s="30" t="s">
        <v>538</v>
      </c>
      <c r="I21" s="28"/>
    </row>
    <row r="22" spans="1:9" x14ac:dyDescent="0.3">
      <c r="A22" s="28" t="s">
        <v>563</v>
      </c>
      <c r="B22" s="29" t="s">
        <v>317</v>
      </c>
      <c r="C22" s="29" t="s">
        <v>6</v>
      </c>
      <c r="D22" s="27"/>
      <c r="E22" s="28" t="s">
        <v>625</v>
      </c>
      <c r="F22" s="28"/>
      <c r="G22" s="28"/>
      <c r="H22" s="30" t="s">
        <v>539</v>
      </c>
      <c r="I22" s="28"/>
    </row>
    <row r="23" spans="1:9" x14ac:dyDescent="0.3">
      <c r="A23" s="28" t="s">
        <v>564</v>
      </c>
      <c r="B23" s="29" t="s">
        <v>317</v>
      </c>
      <c r="C23" s="29" t="s">
        <v>6</v>
      </c>
      <c r="D23" s="27"/>
      <c r="E23" s="28" t="s">
        <v>626</v>
      </c>
      <c r="F23" s="28"/>
      <c r="G23" s="28"/>
      <c r="H23" s="30" t="s">
        <v>540</v>
      </c>
      <c r="I23" s="28"/>
    </row>
    <row r="24" spans="1:9" x14ac:dyDescent="0.3">
      <c r="A24" s="28" t="s">
        <v>565</v>
      </c>
      <c r="B24" s="29" t="s">
        <v>317</v>
      </c>
      <c r="C24" s="29" t="s">
        <v>6</v>
      </c>
      <c r="D24" s="27"/>
      <c r="E24" s="28" t="s">
        <v>627</v>
      </c>
      <c r="F24" s="28"/>
      <c r="G24" s="28"/>
      <c r="H24" s="30" t="s">
        <v>541</v>
      </c>
      <c r="I24" s="28"/>
    </row>
    <row r="25" spans="1:9" x14ac:dyDescent="0.3">
      <c r="A25" s="28" t="s">
        <v>29</v>
      </c>
      <c r="B25" s="29" t="s">
        <v>317</v>
      </c>
      <c r="C25" s="29" t="s">
        <v>28</v>
      </c>
      <c r="D25" s="27" t="s">
        <v>4</v>
      </c>
      <c r="E25" s="28"/>
      <c r="F25" s="28"/>
      <c r="G25" s="30" t="s">
        <v>469</v>
      </c>
      <c r="H25" s="30" t="s">
        <v>504</v>
      </c>
      <c r="I25" s="28" t="s">
        <v>257</v>
      </c>
    </row>
    <row r="26" spans="1:9" x14ac:dyDescent="0.3">
      <c r="A26" s="28" t="s">
        <v>32</v>
      </c>
      <c r="B26" s="29" t="s">
        <v>317</v>
      </c>
      <c r="C26" s="29" t="s">
        <v>28</v>
      </c>
      <c r="D26" s="27" t="s">
        <v>4</v>
      </c>
      <c r="E26" s="28"/>
      <c r="F26" s="28"/>
      <c r="G26" s="30" t="s">
        <v>467</v>
      </c>
      <c r="H26" s="28"/>
      <c r="I26" s="28" t="s">
        <v>257</v>
      </c>
    </row>
    <row r="27" spans="1:9" x14ac:dyDescent="0.3">
      <c r="A27" s="28" t="s">
        <v>275</v>
      </c>
      <c r="B27" s="29" t="s">
        <v>317</v>
      </c>
      <c r="C27" s="29" t="s">
        <v>28</v>
      </c>
      <c r="D27" s="27" t="s">
        <v>4</v>
      </c>
      <c r="E27" s="28"/>
      <c r="F27" s="28"/>
      <c r="G27" s="28"/>
      <c r="H27" s="28"/>
      <c r="I27" s="28"/>
    </row>
    <row r="28" spans="1:9" x14ac:dyDescent="0.3">
      <c r="A28" s="28" t="s">
        <v>35</v>
      </c>
      <c r="B28" s="29" t="s">
        <v>317</v>
      </c>
      <c r="C28" s="29" t="s">
        <v>28</v>
      </c>
      <c r="D28" s="27" t="s">
        <v>4</v>
      </c>
      <c r="E28" s="28"/>
      <c r="F28" s="45" t="s">
        <v>739</v>
      </c>
      <c r="G28" s="30" t="s">
        <v>468</v>
      </c>
      <c r="H28" s="28"/>
      <c r="I28" s="28" t="s">
        <v>257</v>
      </c>
    </row>
    <row r="29" spans="1:9" x14ac:dyDescent="0.3">
      <c r="A29" s="28" t="s">
        <v>301</v>
      </c>
      <c r="B29" s="29" t="s">
        <v>317</v>
      </c>
      <c r="C29" s="29" t="s">
        <v>28</v>
      </c>
      <c r="D29" s="27" t="s">
        <v>4</v>
      </c>
      <c r="E29" s="28"/>
      <c r="F29" s="28"/>
      <c r="G29" s="28"/>
      <c r="H29" s="28"/>
      <c r="I29" s="28" t="s">
        <v>257</v>
      </c>
    </row>
    <row r="30" spans="1:9" x14ac:dyDescent="0.3">
      <c r="A30" s="28" t="s">
        <v>277</v>
      </c>
      <c r="B30" s="29" t="s">
        <v>317</v>
      </c>
      <c r="C30" s="29" t="s">
        <v>28</v>
      </c>
      <c r="D30" s="27" t="s">
        <v>4</v>
      </c>
      <c r="E30" s="28"/>
      <c r="F30" s="28"/>
      <c r="G30" s="28"/>
      <c r="H30" s="28"/>
      <c r="I30" s="28" t="s">
        <v>257</v>
      </c>
    </row>
    <row r="31" spans="1:9" x14ac:dyDescent="0.3">
      <c r="A31" s="28" t="s">
        <v>139</v>
      </c>
      <c r="B31" s="29" t="s">
        <v>317</v>
      </c>
      <c r="C31" s="29" t="s">
        <v>92</v>
      </c>
      <c r="D31" s="27" t="s">
        <v>136</v>
      </c>
      <c r="E31" s="28"/>
      <c r="F31" s="28"/>
      <c r="G31" s="30" t="s">
        <v>391</v>
      </c>
      <c r="H31" s="30" t="s">
        <v>507</v>
      </c>
      <c r="I31" s="28" t="s">
        <v>257</v>
      </c>
    </row>
    <row r="32" spans="1:9" x14ac:dyDescent="0.3">
      <c r="A32" s="28" t="s">
        <v>227</v>
      </c>
      <c r="B32" s="29" t="s">
        <v>317</v>
      </c>
      <c r="C32" s="29" t="s">
        <v>92</v>
      </c>
      <c r="D32" s="27" t="s">
        <v>136</v>
      </c>
      <c r="E32" s="28" t="s">
        <v>572</v>
      </c>
      <c r="F32" s="45" t="s">
        <v>690</v>
      </c>
      <c r="G32" s="30" t="s">
        <v>390</v>
      </c>
      <c r="H32" s="28"/>
      <c r="I32" s="28" t="s">
        <v>257</v>
      </c>
    </row>
    <row r="33" spans="1:9" x14ac:dyDescent="0.3">
      <c r="A33" s="28" t="s">
        <v>141</v>
      </c>
      <c r="B33" s="29" t="s">
        <v>317</v>
      </c>
      <c r="C33" s="29" t="s">
        <v>92</v>
      </c>
      <c r="D33" s="27" t="s">
        <v>136</v>
      </c>
      <c r="E33" s="28" t="s">
        <v>577</v>
      </c>
      <c r="F33" s="28"/>
      <c r="G33" s="30" t="s">
        <v>396</v>
      </c>
      <c r="H33" s="30" t="s">
        <v>509</v>
      </c>
      <c r="I33" s="28" t="s">
        <v>257</v>
      </c>
    </row>
    <row r="34" spans="1:9" x14ac:dyDescent="0.3">
      <c r="A34" s="28" t="s">
        <v>142</v>
      </c>
      <c r="B34" s="29" t="s">
        <v>317</v>
      </c>
      <c r="C34" s="29" t="s">
        <v>92</v>
      </c>
      <c r="D34" s="27" t="s">
        <v>136</v>
      </c>
      <c r="E34" s="28" t="s">
        <v>576</v>
      </c>
      <c r="F34" s="28"/>
      <c r="G34" s="28"/>
      <c r="H34" s="30" t="s">
        <v>510</v>
      </c>
      <c r="I34" s="28"/>
    </row>
    <row r="35" spans="1:9" x14ac:dyDescent="0.3">
      <c r="A35" s="28" t="s">
        <v>145</v>
      </c>
      <c r="B35" s="29" t="s">
        <v>317</v>
      </c>
      <c r="C35" s="29" t="s">
        <v>92</v>
      </c>
      <c r="D35" s="27" t="s">
        <v>136</v>
      </c>
      <c r="E35" s="28"/>
      <c r="F35" s="45" t="s">
        <v>691</v>
      </c>
      <c r="G35" s="30" t="s">
        <v>392</v>
      </c>
      <c r="H35" s="30" t="s">
        <v>508</v>
      </c>
      <c r="I35" s="28" t="s">
        <v>257</v>
      </c>
    </row>
    <row r="36" spans="1:9" x14ac:dyDescent="0.3">
      <c r="A36" s="28" t="s">
        <v>228</v>
      </c>
      <c r="B36" s="29" t="s">
        <v>317</v>
      </c>
      <c r="C36" s="29" t="s">
        <v>92</v>
      </c>
      <c r="D36" s="27" t="s">
        <v>136</v>
      </c>
      <c r="E36" s="28" t="s">
        <v>573</v>
      </c>
      <c r="F36" s="45" t="s">
        <v>692</v>
      </c>
      <c r="G36" s="30" t="s">
        <v>393</v>
      </c>
      <c r="H36" s="28"/>
      <c r="I36" s="28" t="s">
        <v>257</v>
      </c>
    </row>
    <row r="37" spans="1:9" x14ac:dyDescent="0.3">
      <c r="A37" s="28" t="s">
        <v>230</v>
      </c>
      <c r="B37" s="29" t="s">
        <v>317</v>
      </c>
      <c r="C37" s="29" t="s">
        <v>92</v>
      </c>
      <c r="D37" s="27" t="s">
        <v>136</v>
      </c>
      <c r="E37" s="28" t="s">
        <v>574</v>
      </c>
      <c r="F37" s="45" t="s">
        <v>699</v>
      </c>
      <c r="G37" s="30" t="s">
        <v>394</v>
      </c>
      <c r="H37" s="28"/>
      <c r="I37" s="28" t="s">
        <v>257</v>
      </c>
    </row>
    <row r="38" spans="1:9" x14ac:dyDescent="0.3">
      <c r="A38" s="28" t="s">
        <v>229</v>
      </c>
      <c r="B38" s="29" t="s">
        <v>317</v>
      </c>
      <c r="C38" s="29" t="s">
        <v>92</v>
      </c>
      <c r="D38" s="27" t="s">
        <v>136</v>
      </c>
      <c r="E38" s="28" t="s">
        <v>575</v>
      </c>
      <c r="F38" s="45" t="s">
        <v>693</v>
      </c>
      <c r="G38" s="30" t="s">
        <v>395</v>
      </c>
      <c r="H38" s="28"/>
      <c r="I38" s="28"/>
    </row>
    <row r="39" spans="1:9" x14ac:dyDescent="0.3">
      <c r="A39" s="28" t="s">
        <v>150</v>
      </c>
      <c r="B39" s="29" t="s">
        <v>317</v>
      </c>
      <c r="C39" s="29" t="s">
        <v>92</v>
      </c>
      <c r="D39" s="27" t="s">
        <v>136</v>
      </c>
      <c r="E39" s="28" t="s">
        <v>584</v>
      </c>
      <c r="F39" s="45" t="s">
        <v>695</v>
      </c>
      <c r="G39" s="30" t="s">
        <v>404</v>
      </c>
      <c r="H39" s="30" t="s">
        <v>516</v>
      </c>
      <c r="I39" s="28" t="s">
        <v>257</v>
      </c>
    </row>
    <row r="40" spans="1:9" x14ac:dyDescent="0.3">
      <c r="A40" s="28" t="s">
        <v>233</v>
      </c>
      <c r="B40" s="29" t="s">
        <v>317</v>
      </c>
      <c r="C40" s="29" t="s">
        <v>92</v>
      </c>
      <c r="D40" s="27" t="s">
        <v>136</v>
      </c>
      <c r="E40" s="28" t="s">
        <v>585</v>
      </c>
      <c r="F40" s="28"/>
      <c r="G40" s="28"/>
      <c r="H40" s="28"/>
      <c r="I40" s="28"/>
    </row>
    <row r="41" spans="1:9" x14ac:dyDescent="0.3">
      <c r="A41" s="28" t="s">
        <v>152</v>
      </c>
      <c r="B41" s="29" t="s">
        <v>317</v>
      </c>
      <c r="C41" s="29" t="s">
        <v>92</v>
      </c>
      <c r="D41" s="27" t="s">
        <v>136</v>
      </c>
      <c r="E41" s="28" t="s">
        <v>589</v>
      </c>
      <c r="F41" s="28"/>
      <c r="G41" s="30" t="s">
        <v>407</v>
      </c>
      <c r="H41" s="28"/>
      <c r="I41" s="28" t="s">
        <v>257</v>
      </c>
    </row>
    <row r="42" spans="1:9" x14ac:dyDescent="0.3">
      <c r="A42" s="28" t="s">
        <v>154</v>
      </c>
      <c r="B42" s="29" t="s">
        <v>317</v>
      </c>
      <c r="C42" s="29" t="s">
        <v>92</v>
      </c>
      <c r="D42" s="27" t="s">
        <v>136</v>
      </c>
      <c r="E42" s="28"/>
      <c r="F42" s="45" t="s">
        <v>698</v>
      </c>
      <c r="G42" s="30" t="s">
        <v>408</v>
      </c>
      <c r="H42" s="30" t="s">
        <v>518</v>
      </c>
      <c r="I42" s="28" t="s">
        <v>257</v>
      </c>
    </row>
    <row r="43" spans="1:9" x14ac:dyDescent="0.3">
      <c r="A43" s="28" t="s">
        <v>155</v>
      </c>
      <c r="B43" s="29" t="s">
        <v>317</v>
      </c>
      <c r="C43" s="29" t="s">
        <v>92</v>
      </c>
      <c r="D43" s="27" t="s">
        <v>136</v>
      </c>
      <c r="E43" s="28" t="s">
        <v>588</v>
      </c>
      <c r="F43" s="45" t="s">
        <v>697</v>
      </c>
      <c r="G43" s="30" t="s">
        <v>406</v>
      </c>
      <c r="H43" s="30" t="s">
        <v>517</v>
      </c>
      <c r="I43" s="28" t="s">
        <v>257</v>
      </c>
    </row>
    <row r="44" spans="1:9" x14ac:dyDescent="0.3">
      <c r="A44" s="28" t="s">
        <v>232</v>
      </c>
      <c r="B44" s="29" t="s">
        <v>317</v>
      </c>
      <c r="C44" s="29" t="s">
        <v>92</v>
      </c>
      <c r="D44" s="27" t="s">
        <v>136</v>
      </c>
      <c r="E44" s="28" t="s">
        <v>586</v>
      </c>
      <c r="F44" s="45" t="s">
        <v>696</v>
      </c>
      <c r="G44" s="30" t="s">
        <v>405</v>
      </c>
      <c r="H44" s="28"/>
      <c r="I44" s="28" t="s">
        <v>257</v>
      </c>
    </row>
    <row r="45" spans="1:9" x14ac:dyDescent="0.3">
      <c r="A45" s="28" t="s">
        <v>231</v>
      </c>
      <c r="B45" s="29" t="s">
        <v>317</v>
      </c>
      <c r="C45" s="29" t="s">
        <v>92</v>
      </c>
      <c r="D45" s="27" t="s">
        <v>136</v>
      </c>
      <c r="E45" s="28" t="s">
        <v>587</v>
      </c>
      <c r="F45" s="28"/>
      <c r="G45" s="28"/>
      <c r="H45" s="28"/>
      <c r="I45" s="28"/>
    </row>
    <row r="46" spans="1:9" x14ac:dyDescent="0.3">
      <c r="A46" s="28" t="s">
        <v>158</v>
      </c>
      <c r="B46" s="29" t="s">
        <v>317</v>
      </c>
      <c r="C46" s="29" t="s">
        <v>92</v>
      </c>
      <c r="D46" s="27" t="s">
        <v>136</v>
      </c>
      <c r="E46" s="28" t="s">
        <v>580</v>
      </c>
      <c r="F46" s="45" t="s">
        <v>694</v>
      </c>
      <c r="G46" s="30" t="s">
        <v>398</v>
      </c>
      <c r="H46" s="30" t="s">
        <v>512</v>
      </c>
      <c r="I46" s="28" t="s">
        <v>257</v>
      </c>
    </row>
    <row r="47" spans="1:9" x14ac:dyDescent="0.3">
      <c r="A47" s="28" t="s">
        <v>236</v>
      </c>
      <c r="B47" s="29" t="s">
        <v>317</v>
      </c>
      <c r="C47" s="29" t="s">
        <v>92</v>
      </c>
      <c r="D47" s="27" t="s">
        <v>136</v>
      </c>
      <c r="E47" s="28" t="s">
        <v>581</v>
      </c>
      <c r="F47" s="28"/>
      <c r="G47" s="30" t="s">
        <v>399</v>
      </c>
      <c r="H47" s="28"/>
      <c r="I47" s="28" t="s">
        <v>257</v>
      </c>
    </row>
    <row r="48" spans="1:9" x14ac:dyDescent="0.3">
      <c r="A48" s="28" t="s">
        <v>162</v>
      </c>
      <c r="B48" s="29" t="s">
        <v>317</v>
      </c>
      <c r="C48" s="29" t="s">
        <v>92</v>
      </c>
      <c r="D48" s="27" t="s">
        <v>136</v>
      </c>
      <c r="E48" s="28" t="s">
        <v>579</v>
      </c>
      <c r="F48" s="28"/>
      <c r="G48" s="30" t="s">
        <v>397</v>
      </c>
      <c r="H48" s="30" t="s">
        <v>511</v>
      </c>
      <c r="I48" s="28" t="s">
        <v>257</v>
      </c>
    </row>
    <row r="49" spans="1:9" x14ac:dyDescent="0.3">
      <c r="A49" s="28" t="s">
        <v>237</v>
      </c>
      <c r="B49" s="29" t="s">
        <v>317</v>
      </c>
      <c r="C49" s="29" t="s">
        <v>92</v>
      </c>
      <c r="D49" s="27" t="s">
        <v>136</v>
      </c>
      <c r="E49" s="28" t="s">
        <v>578</v>
      </c>
      <c r="F49" s="28"/>
      <c r="G49" s="28"/>
      <c r="H49" s="28"/>
      <c r="I49" s="28"/>
    </row>
    <row r="50" spans="1:9" x14ac:dyDescent="0.3">
      <c r="A50" s="28" t="s">
        <v>163</v>
      </c>
      <c r="B50" s="29" t="s">
        <v>317</v>
      </c>
      <c r="C50" s="29" t="s">
        <v>92</v>
      </c>
      <c r="D50" s="27" t="s">
        <v>136</v>
      </c>
      <c r="E50" s="28"/>
      <c r="F50" s="28"/>
      <c r="G50" s="30" t="s">
        <v>403</v>
      </c>
      <c r="H50" s="30" t="s">
        <v>515</v>
      </c>
      <c r="I50" s="28" t="s">
        <v>257</v>
      </c>
    </row>
    <row r="51" spans="1:9" x14ac:dyDescent="0.3">
      <c r="A51" s="28" t="s">
        <v>238</v>
      </c>
      <c r="B51" s="29" t="s">
        <v>317</v>
      </c>
      <c r="C51" s="29" t="s">
        <v>92</v>
      </c>
      <c r="D51" s="27" t="s">
        <v>136</v>
      </c>
      <c r="E51" s="28" t="s">
        <v>688</v>
      </c>
      <c r="F51" s="28"/>
      <c r="G51" s="30" t="s">
        <v>402</v>
      </c>
      <c r="H51" s="28"/>
      <c r="I51" s="28" t="s">
        <v>257</v>
      </c>
    </row>
    <row r="52" spans="1:9" x14ac:dyDescent="0.3">
      <c r="A52" s="28" t="s">
        <v>234</v>
      </c>
      <c r="B52" s="29" t="s">
        <v>317</v>
      </c>
      <c r="C52" s="29" t="s">
        <v>92</v>
      </c>
      <c r="D52" s="27" t="s">
        <v>136</v>
      </c>
      <c r="E52" s="28" t="s">
        <v>582</v>
      </c>
      <c r="F52" s="28"/>
      <c r="G52" s="30" t="s">
        <v>400</v>
      </c>
      <c r="H52" s="28"/>
      <c r="I52" s="28" t="s">
        <v>257</v>
      </c>
    </row>
    <row r="53" spans="1:9" x14ac:dyDescent="0.3">
      <c r="A53" s="28" t="s">
        <v>235</v>
      </c>
      <c r="B53" s="29" t="s">
        <v>317</v>
      </c>
      <c r="C53" s="29" t="s">
        <v>92</v>
      </c>
      <c r="D53" s="27" t="s">
        <v>136</v>
      </c>
      <c r="E53" s="28" t="s">
        <v>583</v>
      </c>
      <c r="F53" s="45" t="s">
        <v>768</v>
      </c>
      <c r="G53" s="30" t="s">
        <v>401</v>
      </c>
      <c r="H53" s="28"/>
      <c r="I53" s="28" t="s">
        <v>257</v>
      </c>
    </row>
    <row r="54" spans="1:9" x14ac:dyDescent="0.3">
      <c r="A54" s="28" t="s">
        <v>167</v>
      </c>
      <c r="B54" s="29" t="s">
        <v>317</v>
      </c>
      <c r="C54" s="29" t="s">
        <v>28</v>
      </c>
      <c r="D54" s="27" t="s">
        <v>136</v>
      </c>
      <c r="E54" s="28" t="s">
        <v>659</v>
      </c>
      <c r="F54" s="28"/>
      <c r="G54" s="30" t="s">
        <v>474</v>
      </c>
      <c r="H54" s="28"/>
      <c r="I54" s="28" t="s">
        <v>257</v>
      </c>
    </row>
    <row r="55" spans="1:9" x14ac:dyDescent="0.3">
      <c r="A55" s="28" t="s">
        <v>169</v>
      </c>
      <c r="B55" s="29" t="s">
        <v>317</v>
      </c>
      <c r="C55" s="29" t="s">
        <v>28</v>
      </c>
      <c r="D55" s="27" t="s">
        <v>136</v>
      </c>
      <c r="E55" s="28"/>
      <c r="F55" s="45" t="s">
        <v>743</v>
      </c>
      <c r="G55" s="30" t="s">
        <v>475</v>
      </c>
      <c r="H55" s="30" t="s">
        <v>513</v>
      </c>
      <c r="I55" s="28"/>
    </row>
    <row r="56" spans="1:9" x14ac:dyDescent="0.3">
      <c r="A56" s="28" t="s">
        <v>171</v>
      </c>
      <c r="B56" s="29" t="s">
        <v>317</v>
      </c>
      <c r="C56" s="29" t="s">
        <v>28</v>
      </c>
      <c r="D56" s="27" t="s">
        <v>136</v>
      </c>
      <c r="E56" s="28" t="s">
        <v>658</v>
      </c>
      <c r="F56" s="28"/>
      <c r="G56" s="30" t="s">
        <v>470</v>
      </c>
      <c r="H56" s="28"/>
      <c r="I56" s="28" t="s">
        <v>257</v>
      </c>
    </row>
    <row r="57" spans="1:9" x14ac:dyDescent="0.3">
      <c r="A57" s="28" t="s">
        <v>173</v>
      </c>
      <c r="B57" s="29" t="s">
        <v>317</v>
      </c>
      <c r="C57" s="29" t="s">
        <v>28</v>
      </c>
      <c r="D57" s="27" t="s">
        <v>136</v>
      </c>
      <c r="E57" s="28"/>
      <c r="F57" s="45" t="s">
        <v>741</v>
      </c>
      <c r="G57" s="30" t="s">
        <v>471</v>
      </c>
      <c r="H57" s="30" t="s">
        <v>514</v>
      </c>
      <c r="I57" s="28" t="s">
        <v>257</v>
      </c>
    </row>
    <row r="58" spans="1:9" x14ac:dyDescent="0.3">
      <c r="A58" s="28" t="s">
        <v>240</v>
      </c>
      <c r="B58" s="29" t="s">
        <v>317</v>
      </c>
      <c r="C58" s="29" t="s">
        <v>28</v>
      </c>
      <c r="D58" s="27" t="s">
        <v>136</v>
      </c>
      <c r="E58" s="28"/>
      <c r="F58" s="45" t="s">
        <v>740</v>
      </c>
      <c r="G58" s="28"/>
      <c r="H58" s="28"/>
      <c r="I58" s="28"/>
    </row>
    <row r="59" spans="1:9" x14ac:dyDescent="0.3">
      <c r="A59" s="28" t="s">
        <v>241</v>
      </c>
      <c r="B59" s="29" t="s">
        <v>317</v>
      </c>
      <c r="C59" s="29" t="s">
        <v>28</v>
      </c>
      <c r="D59" s="27" t="s">
        <v>136</v>
      </c>
      <c r="E59" s="28"/>
      <c r="F59" s="45" t="s">
        <v>742</v>
      </c>
      <c r="G59" s="30" t="s">
        <v>472</v>
      </c>
      <c r="H59" s="28"/>
      <c r="I59" s="28" t="s">
        <v>257</v>
      </c>
    </row>
    <row r="60" spans="1:9" x14ac:dyDescent="0.3">
      <c r="A60" s="28" t="s">
        <v>242</v>
      </c>
      <c r="B60" s="29" t="s">
        <v>317</v>
      </c>
      <c r="C60" s="29" t="s">
        <v>28</v>
      </c>
      <c r="D60" s="27" t="s">
        <v>136</v>
      </c>
      <c r="E60" s="28"/>
      <c r="F60" s="28"/>
      <c r="G60" s="30" t="s">
        <v>473</v>
      </c>
      <c r="H60" s="28"/>
      <c r="I60" s="28"/>
    </row>
    <row r="61" spans="1:9" x14ac:dyDescent="0.3">
      <c r="A61" s="28" t="s">
        <v>175</v>
      </c>
      <c r="B61" s="29" t="s">
        <v>317</v>
      </c>
      <c r="C61" s="29" t="s">
        <v>28</v>
      </c>
      <c r="D61" s="27" t="s">
        <v>136</v>
      </c>
      <c r="E61" s="28"/>
      <c r="F61" s="28"/>
      <c r="G61" s="28"/>
      <c r="H61" s="28"/>
      <c r="I61" s="28" t="s">
        <v>257</v>
      </c>
    </row>
    <row r="62" spans="1:9" x14ac:dyDescent="0.3">
      <c r="A62" s="28" t="s">
        <v>178</v>
      </c>
      <c r="B62" s="29" t="s">
        <v>317</v>
      </c>
      <c r="C62" s="29" t="s">
        <v>28</v>
      </c>
      <c r="D62" s="27" t="s">
        <v>136</v>
      </c>
      <c r="E62" s="28"/>
      <c r="F62" s="28"/>
      <c r="G62" s="28"/>
      <c r="H62" s="30" t="s">
        <v>519</v>
      </c>
      <c r="I62" s="28" t="s">
        <v>257</v>
      </c>
    </row>
    <row r="63" spans="1:9" x14ac:dyDescent="0.3">
      <c r="A63" s="28" t="s">
        <v>181</v>
      </c>
      <c r="B63" s="29" t="s">
        <v>317</v>
      </c>
      <c r="C63" s="29" t="s">
        <v>28</v>
      </c>
      <c r="D63" s="27" t="s">
        <v>136</v>
      </c>
      <c r="E63" s="28"/>
      <c r="F63" s="45" t="s">
        <v>744</v>
      </c>
      <c r="G63" s="28"/>
      <c r="H63" s="28"/>
      <c r="I63" s="28" t="s">
        <v>257</v>
      </c>
    </row>
    <row r="64" spans="1:9" x14ac:dyDescent="0.3">
      <c r="A64" s="28" t="s">
        <v>246</v>
      </c>
      <c r="B64" s="29" t="s">
        <v>317</v>
      </c>
      <c r="C64" s="29" t="s">
        <v>28</v>
      </c>
      <c r="D64" s="27" t="s">
        <v>136</v>
      </c>
      <c r="E64" s="28"/>
      <c r="F64" s="28"/>
      <c r="G64" s="28"/>
      <c r="H64" s="28"/>
      <c r="I64" s="28" t="s">
        <v>257</v>
      </c>
    </row>
    <row r="65" spans="1:9" x14ac:dyDescent="0.3">
      <c r="A65" s="28" t="s">
        <v>188</v>
      </c>
      <c r="B65" s="29" t="s">
        <v>317</v>
      </c>
      <c r="C65" s="29" t="s">
        <v>92</v>
      </c>
      <c r="D65" s="27" t="s">
        <v>136</v>
      </c>
      <c r="E65" s="28" t="s">
        <v>593</v>
      </c>
      <c r="F65" s="45" t="s">
        <v>702</v>
      </c>
      <c r="G65" s="28"/>
      <c r="H65" s="30" t="s">
        <v>526</v>
      </c>
      <c r="I65" s="28"/>
    </row>
    <row r="66" spans="1:9" x14ac:dyDescent="0.3">
      <c r="A66" s="28" t="s">
        <v>191</v>
      </c>
      <c r="B66" s="29" t="s">
        <v>317</v>
      </c>
      <c r="C66" s="29" t="s">
        <v>92</v>
      </c>
      <c r="D66" s="27" t="s">
        <v>136</v>
      </c>
      <c r="E66" s="28"/>
      <c r="F66" s="45" t="s">
        <v>704</v>
      </c>
      <c r="G66" s="30" t="s">
        <v>414</v>
      </c>
      <c r="H66" s="30" t="s">
        <v>521</v>
      </c>
      <c r="I66" s="28" t="s">
        <v>257</v>
      </c>
    </row>
    <row r="67" spans="1:9" x14ac:dyDescent="0.3">
      <c r="A67" s="28" t="s">
        <v>192</v>
      </c>
      <c r="B67" s="29" t="s">
        <v>317</v>
      </c>
      <c r="C67" s="29" t="s">
        <v>92</v>
      </c>
      <c r="D67" s="27" t="s">
        <v>136</v>
      </c>
      <c r="E67" s="28"/>
      <c r="F67" s="28"/>
      <c r="G67" s="30" t="s">
        <v>409</v>
      </c>
      <c r="H67" s="30" t="s">
        <v>525</v>
      </c>
      <c r="I67" s="28" t="s">
        <v>257</v>
      </c>
    </row>
    <row r="68" spans="1:9" x14ac:dyDescent="0.3">
      <c r="A68" s="28" t="s">
        <v>194</v>
      </c>
      <c r="B68" s="29" t="s">
        <v>317</v>
      </c>
      <c r="C68" s="29" t="s">
        <v>92</v>
      </c>
      <c r="D68" s="27" t="s">
        <v>136</v>
      </c>
      <c r="E68" s="28" t="s">
        <v>590</v>
      </c>
      <c r="F68" s="45" t="s">
        <v>700</v>
      </c>
      <c r="G68" s="30" t="s">
        <v>410</v>
      </c>
      <c r="H68" s="28"/>
      <c r="I68" s="28" t="s">
        <v>257</v>
      </c>
    </row>
    <row r="69" spans="1:9" x14ac:dyDescent="0.3">
      <c r="A69" s="28" t="s">
        <v>197</v>
      </c>
      <c r="B69" s="29" t="s">
        <v>317</v>
      </c>
      <c r="C69" s="29" t="s">
        <v>92</v>
      </c>
      <c r="D69" s="27" t="s">
        <v>136</v>
      </c>
      <c r="E69" s="28" t="s">
        <v>592</v>
      </c>
      <c r="F69" s="45" t="s">
        <v>701</v>
      </c>
      <c r="G69" s="30" t="s">
        <v>412</v>
      </c>
      <c r="H69" s="28"/>
      <c r="I69" s="28" t="s">
        <v>257</v>
      </c>
    </row>
    <row r="70" spans="1:9" x14ac:dyDescent="0.3">
      <c r="A70" s="28" t="s">
        <v>249</v>
      </c>
      <c r="B70" s="29" t="s">
        <v>317</v>
      </c>
      <c r="C70" s="29" t="s">
        <v>92</v>
      </c>
      <c r="D70" s="27" t="s">
        <v>136</v>
      </c>
      <c r="E70" s="28"/>
      <c r="F70" s="28"/>
      <c r="G70" s="28"/>
      <c r="H70" s="28"/>
      <c r="I70" s="28"/>
    </row>
    <row r="71" spans="1:9" x14ac:dyDescent="0.3">
      <c r="A71" s="28" t="s">
        <v>250</v>
      </c>
      <c r="B71" s="29" t="s">
        <v>317</v>
      </c>
      <c r="C71" s="29" t="s">
        <v>92</v>
      </c>
      <c r="D71" s="27" t="s">
        <v>136</v>
      </c>
      <c r="E71" s="28" t="s">
        <v>591</v>
      </c>
      <c r="F71" s="28"/>
      <c r="G71" s="30" t="s">
        <v>411</v>
      </c>
      <c r="H71" s="28"/>
      <c r="I71" s="28" t="s">
        <v>257</v>
      </c>
    </row>
    <row r="72" spans="1:9" x14ac:dyDescent="0.3">
      <c r="A72" s="28" t="s">
        <v>251</v>
      </c>
      <c r="B72" s="29" t="s">
        <v>317</v>
      </c>
      <c r="C72" s="29" t="s">
        <v>92</v>
      </c>
      <c r="D72" s="27" t="s">
        <v>136</v>
      </c>
      <c r="E72" s="28" t="s">
        <v>594</v>
      </c>
      <c r="F72" s="45" t="s">
        <v>703</v>
      </c>
      <c r="G72" s="30" t="s">
        <v>413</v>
      </c>
      <c r="H72" s="28"/>
      <c r="I72" s="28" t="s">
        <v>257</v>
      </c>
    </row>
    <row r="73" spans="1:9" x14ac:dyDescent="0.3">
      <c r="A73" s="28" t="s">
        <v>198</v>
      </c>
      <c r="B73" s="29" t="s">
        <v>317</v>
      </c>
      <c r="C73" s="29" t="s">
        <v>28</v>
      </c>
      <c r="D73" s="27" t="s">
        <v>136</v>
      </c>
      <c r="E73" s="28"/>
      <c r="F73" s="45" t="s">
        <v>748</v>
      </c>
      <c r="G73" s="30" t="s">
        <v>478</v>
      </c>
      <c r="H73" s="30" t="s">
        <v>520</v>
      </c>
      <c r="I73" s="28"/>
    </row>
    <row r="74" spans="1:9" x14ac:dyDescent="0.3">
      <c r="A74" s="28" t="s">
        <v>308</v>
      </c>
      <c r="B74" s="29" t="s">
        <v>317</v>
      </c>
      <c r="C74" s="29" t="s">
        <v>28</v>
      </c>
      <c r="D74" s="27" t="s">
        <v>136</v>
      </c>
      <c r="E74" s="28"/>
      <c r="F74" s="45" t="s">
        <v>747</v>
      </c>
      <c r="G74" s="28"/>
      <c r="H74" s="28"/>
      <c r="I74" s="28" t="s">
        <v>257</v>
      </c>
    </row>
    <row r="75" spans="1:9" x14ac:dyDescent="0.3">
      <c r="A75" s="28" t="s">
        <v>202</v>
      </c>
      <c r="B75" s="29" t="s">
        <v>317</v>
      </c>
      <c r="C75" s="29" t="s">
        <v>28</v>
      </c>
      <c r="D75" s="27" t="s">
        <v>136</v>
      </c>
      <c r="E75" s="28"/>
      <c r="F75" s="45" t="s">
        <v>749</v>
      </c>
      <c r="G75" s="30" t="s">
        <v>479</v>
      </c>
      <c r="H75" s="30" t="s">
        <v>522</v>
      </c>
      <c r="I75" s="28" t="s">
        <v>257</v>
      </c>
    </row>
    <row r="76" spans="1:9" x14ac:dyDescent="0.3">
      <c r="A76" s="28" t="s">
        <v>204</v>
      </c>
      <c r="B76" s="29" t="s">
        <v>317</v>
      </c>
      <c r="C76" s="29" t="s">
        <v>28</v>
      </c>
      <c r="D76" s="27" t="s">
        <v>136</v>
      </c>
      <c r="E76" s="28"/>
      <c r="F76" s="28"/>
      <c r="G76" s="30" t="s">
        <v>476</v>
      </c>
      <c r="H76" s="30" t="s">
        <v>523</v>
      </c>
      <c r="I76" s="28" t="s">
        <v>257</v>
      </c>
    </row>
    <row r="77" spans="1:9" ht="15" customHeight="1" x14ac:dyDescent="0.3">
      <c r="A77" s="28" t="s">
        <v>205</v>
      </c>
      <c r="B77" s="29" t="s">
        <v>317</v>
      </c>
      <c r="C77" s="29" t="s">
        <v>28</v>
      </c>
      <c r="D77" s="27" t="s">
        <v>136</v>
      </c>
      <c r="E77" s="28"/>
      <c r="F77" s="45" t="s">
        <v>745</v>
      </c>
      <c r="G77" s="30" t="s">
        <v>477</v>
      </c>
      <c r="H77" s="30" t="s">
        <v>524</v>
      </c>
      <c r="I77" s="28" t="s">
        <v>257</v>
      </c>
    </row>
    <row r="78" spans="1:9" x14ac:dyDescent="0.3">
      <c r="A78" s="28" t="s">
        <v>207</v>
      </c>
      <c r="B78" s="29" t="s">
        <v>317</v>
      </c>
      <c r="C78" s="29" t="s">
        <v>28</v>
      </c>
      <c r="D78" s="27" t="s">
        <v>136</v>
      </c>
      <c r="E78" s="28" t="s">
        <v>660</v>
      </c>
      <c r="F78" s="45" t="s">
        <v>746</v>
      </c>
      <c r="G78" s="28"/>
      <c r="H78" s="28"/>
      <c r="I78" s="28" t="s">
        <v>257</v>
      </c>
    </row>
    <row r="79" spans="1:9" x14ac:dyDescent="0.3">
      <c r="A79" s="28" t="s">
        <v>209</v>
      </c>
      <c r="B79" s="29" t="s">
        <v>317</v>
      </c>
      <c r="C79" s="29" t="s">
        <v>208</v>
      </c>
      <c r="D79" s="27" t="s">
        <v>136</v>
      </c>
      <c r="E79" s="28" t="s">
        <v>569</v>
      </c>
      <c r="F79" s="28"/>
      <c r="G79" s="30" t="s">
        <v>387</v>
      </c>
      <c r="H79" s="30" t="s">
        <v>530</v>
      </c>
      <c r="I79" s="28" t="s">
        <v>257</v>
      </c>
    </row>
    <row r="80" spans="1:9" x14ac:dyDescent="0.3">
      <c r="A80" s="28" t="s">
        <v>374</v>
      </c>
      <c r="B80" s="29" t="s">
        <v>317</v>
      </c>
      <c r="C80" s="29" t="s">
        <v>208</v>
      </c>
      <c r="D80" s="27" t="s">
        <v>136</v>
      </c>
      <c r="E80" s="28"/>
      <c r="F80" s="28"/>
      <c r="G80" s="29" t="s">
        <v>375</v>
      </c>
      <c r="H80" s="28"/>
      <c r="I80" s="28"/>
    </row>
    <row r="81" spans="1:9" x14ac:dyDescent="0.3">
      <c r="A81" s="28" t="s">
        <v>377</v>
      </c>
      <c r="B81" s="29" t="s">
        <v>317</v>
      </c>
      <c r="C81" s="29" t="s">
        <v>208</v>
      </c>
      <c r="D81" s="27" t="s">
        <v>136</v>
      </c>
      <c r="E81" s="28" t="s">
        <v>655</v>
      </c>
      <c r="F81" s="28"/>
      <c r="G81" s="29" t="s">
        <v>376</v>
      </c>
      <c r="H81" s="28"/>
      <c r="I81" s="28"/>
    </row>
    <row r="82" spans="1:9" x14ac:dyDescent="0.3">
      <c r="A82" s="28" t="s">
        <v>210</v>
      </c>
      <c r="B82" s="29" t="s">
        <v>317</v>
      </c>
      <c r="C82" s="29" t="s">
        <v>208</v>
      </c>
      <c r="D82" s="27" t="s">
        <v>136</v>
      </c>
      <c r="E82" s="28" t="s">
        <v>571</v>
      </c>
      <c r="F82" s="28"/>
      <c r="G82" s="30" t="s">
        <v>389</v>
      </c>
      <c r="H82" s="30" t="s">
        <v>532</v>
      </c>
      <c r="I82" s="28" t="s">
        <v>257</v>
      </c>
    </row>
    <row r="83" spans="1:9" x14ac:dyDescent="0.3">
      <c r="A83" s="28" t="s">
        <v>370</v>
      </c>
      <c r="B83" s="29" t="s">
        <v>317</v>
      </c>
      <c r="C83" s="29" t="s">
        <v>208</v>
      </c>
      <c r="D83" s="27" t="s">
        <v>136</v>
      </c>
      <c r="E83" s="28" t="s">
        <v>656</v>
      </c>
      <c r="F83" s="28"/>
      <c r="G83" s="28" t="s">
        <v>371</v>
      </c>
      <c r="H83" s="28"/>
      <c r="I83" s="28"/>
    </row>
    <row r="84" spans="1:9" x14ac:dyDescent="0.3">
      <c r="A84" s="28" t="s">
        <v>211</v>
      </c>
      <c r="B84" s="29" t="s">
        <v>317</v>
      </c>
      <c r="C84" s="29" t="s">
        <v>208</v>
      </c>
      <c r="D84" s="27" t="s">
        <v>136</v>
      </c>
      <c r="E84" s="28" t="s">
        <v>568</v>
      </c>
      <c r="F84" s="45" t="s">
        <v>689</v>
      </c>
      <c r="G84" s="30" t="s">
        <v>386</v>
      </c>
      <c r="H84" s="30" t="s">
        <v>529</v>
      </c>
      <c r="I84" s="28" t="s">
        <v>257</v>
      </c>
    </row>
    <row r="85" spans="1:9" x14ac:dyDescent="0.3">
      <c r="A85" s="28" t="s">
        <v>212</v>
      </c>
      <c r="B85" s="29" t="s">
        <v>317</v>
      </c>
      <c r="C85" s="29" t="s">
        <v>208</v>
      </c>
      <c r="D85" s="27" t="s">
        <v>136</v>
      </c>
      <c r="E85" s="28" t="s">
        <v>566</v>
      </c>
      <c r="F85" s="28"/>
      <c r="G85" s="30" t="s">
        <v>384</v>
      </c>
      <c r="H85" s="28"/>
      <c r="I85" s="28"/>
    </row>
    <row r="86" spans="1:9" x14ac:dyDescent="0.3">
      <c r="A86" s="28" t="s">
        <v>381</v>
      </c>
      <c r="B86" s="29" t="s">
        <v>317</v>
      </c>
      <c r="C86" s="29" t="s">
        <v>208</v>
      </c>
      <c r="D86" s="27" t="s">
        <v>136</v>
      </c>
      <c r="E86" s="28" t="s">
        <v>653</v>
      </c>
      <c r="F86" s="28"/>
      <c r="G86" s="29" t="s">
        <v>380</v>
      </c>
      <c r="H86" s="28"/>
      <c r="I86" s="28"/>
    </row>
    <row r="87" spans="1:9" x14ac:dyDescent="0.3">
      <c r="A87" s="28" t="s">
        <v>220</v>
      </c>
      <c r="B87" s="29" t="s">
        <v>317</v>
      </c>
      <c r="C87" s="29" t="s">
        <v>208</v>
      </c>
      <c r="D87" s="27" t="s">
        <v>136</v>
      </c>
      <c r="E87" s="28"/>
      <c r="F87" s="28"/>
      <c r="G87" s="28"/>
      <c r="H87" s="28"/>
      <c r="I87" s="28"/>
    </row>
    <row r="88" spans="1:9" x14ac:dyDescent="0.3">
      <c r="A88" s="28" t="s">
        <v>221</v>
      </c>
      <c r="B88" s="29" t="s">
        <v>317</v>
      </c>
      <c r="C88" s="29" t="s">
        <v>208</v>
      </c>
      <c r="D88" s="27" t="s">
        <v>136</v>
      </c>
      <c r="E88" s="28"/>
      <c r="F88" s="28"/>
      <c r="G88" s="28"/>
      <c r="H88" s="28"/>
      <c r="I88" s="28"/>
    </row>
    <row r="89" spans="1:9" x14ac:dyDescent="0.3">
      <c r="A89" s="28" t="s">
        <v>222</v>
      </c>
      <c r="B89" s="29" t="s">
        <v>317</v>
      </c>
      <c r="C89" s="29" t="s">
        <v>208</v>
      </c>
      <c r="D89" s="27" t="s">
        <v>136</v>
      </c>
      <c r="E89" s="28"/>
      <c r="F89" s="28"/>
      <c r="G89" s="28"/>
      <c r="H89" s="28"/>
      <c r="I89" s="28"/>
    </row>
    <row r="90" spans="1:9" x14ac:dyDescent="0.3">
      <c r="A90" s="28" t="s">
        <v>372</v>
      </c>
      <c r="B90" s="29" t="s">
        <v>317</v>
      </c>
      <c r="C90" s="29" t="s">
        <v>208</v>
      </c>
      <c r="D90" s="27" t="s">
        <v>136</v>
      </c>
      <c r="E90" s="28" t="s">
        <v>657</v>
      </c>
      <c r="F90" s="28"/>
      <c r="G90" s="29" t="s">
        <v>373</v>
      </c>
      <c r="H90" s="28"/>
      <c r="I90" s="28"/>
    </row>
    <row r="91" spans="1:9" x14ac:dyDescent="0.3">
      <c r="A91" s="28" t="s">
        <v>223</v>
      </c>
      <c r="B91" s="29" t="s">
        <v>317</v>
      </c>
      <c r="C91" s="29" t="s">
        <v>208</v>
      </c>
      <c r="D91" s="27" t="s">
        <v>136</v>
      </c>
      <c r="E91" s="28" t="s">
        <v>567</v>
      </c>
      <c r="F91" s="28"/>
      <c r="G91" s="30" t="s">
        <v>385</v>
      </c>
      <c r="H91" s="28"/>
      <c r="I91" s="28" t="s">
        <v>257</v>
      </c>
    </row>
    <row r="92" spans="1:9" x14ac:dyDescent="0.3">
      <c r="A92" s="28" t="s">
        <v>378</v>
      </c>
      <c r="B92" s="29" t="s">
        <v>317</v>
      </c>
      <c r="C92" s="29" t="s">
        <v>208</v>
      </c>
      <c r="D92" s="27" t="s">
        <v>136</v>
      </c>
      <c r="E92" s="28" t="s">
        <v>654</v>
      </c>
      <c r="F92" s="28"/>
      <c r="G92" s="29" t="s">
        <v>379</v>
      </c>
      <c r="H92" s="28"/>
      <c r="I92" s="28"/>
    </row>
    <row r="93" spans="1:9" x14ac:dyDescent="0.3">
      <c r="A93" s="28" t="s">
        <v>302</v>
      </c>
      <c r="B93" s="29" t="s">
        <v>317</v>
      </c>
      <c r="C93" s="29" t="s">
        <v>208</v>
      </c>
      <c r="D93" s="27" t="s">
        <v>136</v>
      </c>
      <c r="E93" s="28" t="s">
        <v>570</v>
      </c>
      <c r="F93" s="28"/>
      <c r="G93" s="30" t="s">
        <v>388</v>
      </c>
      <c r="H93" s="28"/>
      <c r="I93" s="28" t="s">
        <v>257</v>
      </c>
    </row>
    <row r="94" spans="1:9" x14ac:dyDescent="0.3">
      <c r="A94" s="28" t="s">
        <v>303</v>
      </c>
      <c r="B94" s="29" t="s">
        <v>317</v>
      </c>
      <c r="C94" s="29" t="s">
        <v>208</v>
      </c>
      <c r="D94" s="27" t="s">
        <v>136</v>
      </c>
      <c r="E94" s="28" t="s">
        <v>667</v>
      </c>
      <c r="F94" s="28"/>
      <c r="G94" s="28"/>
      <c r="H94" s="28"/>
      <c r="I94" s="28" t="s">
        <v>257</v>
      </c>
    </row>
    <row r="95" spans="1:9" x14ac:dyDescent="0.3">
      <c r="A95" s="28" t="s">
        <v>213</v>
      </c>
      <c r="B95" s="29" t="s">
        <v>317</v>
      </c>
      <c r="C95" s="29" t="s">
        <v>28</v>
      </c>
      <c r="D95" s="27" t="s">
        <v>136</v>
      </c>
      <c r="E95" s="28" t="s">
        <v>664</v>
      </c>
      <c r="F95" s="45" t="s">
        <v>751</v>
      </c>
      <c r="G95" s="28"/>
      <c r="H95" s="30" t="s">
        <v>531</v>
      </c>
      <c r="I95" s="28" t="s">
        <v>257</v>
      </c>
    </row>
    <row r="96" spans="1:9" x14ac:dyDescent="0.3">
      <c r="A96" s="28" t="s">
        <v>214</v>
      </c>
      <c r="B96" s="29" t="s">
        <v>317</v>
      </c>
      <c r="C96" s="29" t="s">
        <v>28</v>
      </c>
      <c r="D96" s="27" t="s">
        <v>136</v>
      </c>
      <c r="E96" s="28" t="s">
        <v>666</v>
      </c>
      <c r="F96" s="28"/>
      <c r="G96" s="28" t="s">
        <v>369</v>
      </c>
      <c r="H96" s="30" t="s">
        <v>533</v>
      </c>
      <c r="I96" s="28" t="s">
        <v>257</v>
      </c>
    </row>
    <row r="97" spans="1:9" x14ac:dyDescent="0.3">
      <c r="A97" s="28" t="s">
        <v>215</v>
      </c>
      <c r="B97" s="29" t="s">
        <v>317</v>
      </c>
      <c r="C97" s="29" t="s">
        <v>28</v>
      </c>
      <c r="D97" s="27" t="s">
        <v>136</v>
      </c>
      <c r="E97" s="28"/>
      <c r="F97" s="28"/>
      <c r="G97" s="28"/>
      <c r="H97" s="28"/>
      <c r="I97" s="28" t="s">
        <v>257</v>
      </c>
    </row>
    <row r="98" spans="1:9" x14ac:dyDescent="0.3">
      <c r="A98" s="28" t="s">
        <v>216</v>
      </c>
      <c r="B98" s="29" t="s">
        <v>317</v>
      </c>
      <c r="C98" s="29" t="s">
        <v>28</v>
      </c>
      <c r="D98" s="27" t="s">
        <v>136</v>
      </c>
      <c r="E98" s="28"/>
      <c r="F98" s="28"/>
      <c r="G98" s="28"/>
      <c r="H98" s="30" t="s">
        <v>527</v>
      </c>
      <c r="I98" s="28" t="s">
        <v>257</v>
      </c>
    </row>
    <row r="99" spans="1:9" x14ac:dyDescent="0.3">
      <c r="A99" s="28" t="s">
        <v>218</v>
      </c>
      <c r="B99" s="29" t="s">
        <v>317</v>
      </c>
      <c r="C99" s="29" t="s">
        <v>28</v>
      </c>
      <c r="D99" s="27" t="s">
        <v>136</v>
      </c>
      <c r="E99" s="28" t="s">
        <v>668</v>
      </c>
      <c r="F99" s="28"/>
      <c r="G99" s="28" t="s">
        <v>368</v>
      </c>
      <c r="H99" s="28"/>
      <c r="I99" s="28" t="s">
        <v>257</v>
      </c>
    </row>
    <row r="100" spans="1:9" x14ac:dyDescent="0.3">
      <c r="A100" s="28" t="s">
        <v>217</v>
      </c>
      <c r="B100" s="29" t="s">
        <v>317</v>
      </c>
      <c r="C100" s="29" t="s">
        <v>28</v>
      </c>
      <c r="D100" s="27" t="s">
        <v>136</v>
      </c>
      <c r="E100" s="28" t="s">
        <v>663</v>
      </c>
      <c r="F100" s="45" t="s">
        <v>750</v>
      </c>
      <c r="G100" s="28"/>
      <c r="H100" s="30" t="s">
        <v>528</v>
      </c>
      <c r="I100" s="28" t="s">
        <v>257</v>
      </c>
    </row>
    <row r="101" spans="1:9" x14ac:dyDescent="0.3">
      <c r="A101" s="28" t="s">
        <v>304</v>
      </c>
      <c r="B101" s="29" t="s">
        <v>317</v>
      </c>
      <c r="C101" s="29" t="s">
        <v>28</v>
      </c>
      <c r="D101" s="27" t="s">
        <v>136</v>
      </c>
      <c r="E101" s="28" t="s">
        <v>661</v>
      </c>
      <c r="F101" s="28"/>
      <c r="G101" s="28"/>
      <c r="H101" s="28"/>
      <c r="I101" s="28" t="s">
        <v>257</v>
      </c>
    </row>
    <row r="102" spans="1:9" x14ac:dyDescent="0.3">
      <c r="A102" s="28" t="s">
        <v>305</v>
      </c>
      <c r="B102" s="29" t="s">
        <v>317</v>
      </c>
      <c r="C102" s="29" t="s">
        <v>28</v>
      </c>
      <c r="D102" s="27" t="s">
        <v>136</v>
      </c>
      <c r="E102" s="28" t="s">
        <v>662</v>
      </c>
      <c r="F102" s="28"/>
      <c r="G102" s="28"/>
      <c r="H102" s="28"/>
      <c r="I102" s="28"/>
    </row>
    <row r="103" spans="1:9" x14ac:dyDescent="0.3">
      <c r="A103" s="28" t="s">
        <v>306</v>
      </c>
      <c r="B103" s="29" t="s">
        <v>317</v>
      </c>
      <c r="C103" s="29" t="s">
        <v>28</v>
      </c>
      <c r="D103" s="27" t="s">
        <v>136</v>
      </c>
      <c r="E103" s="28" t="s">
        <v>665</v>
      </c>
      <c r="F103" s="28"/>
      <c r="G103" s="28"/>
      <c r="H103" s="28"/>
      <c r="I103" s="28"/>
    </row>
    <row r="104" spans="1:9" x14ac:dyDescent="0.3">
      <c r="A104" s="28" t="s">
        <v>54</v>
      </c>
      <c r="B104" s="29" t="s">
        <v>317</v>
      </c>
      <c r="C104" s="29" t="s">
        <v>28</v>
      </c>
      <c r="D104" s="27" t="s">
        <v>51</v>
      </c>
      <c r="E104" s="28"/>
      <c r="F104" s="28"/>
      <c r="G104" s="30" t="s">
        <v>487</v>
      </c>
      <c r="H104" s="28"/>
      <c r="I104" s="28" t="s">
        <v>257</v>
      </c>
    </row>
    <row r="105" spans="1:9" x14ac:dyDescent="0.3">
      <c r="A105" s="28" t="s">
        <v>55</v>
      </c>
      <c r="B105" s="29" t="s">
        <v>317</v>
      </c>
      <c r="C105" s="29" t="s">
        <v>28</v>
      </c>
      <c r="D105" s="27" t="s">
        <v>51</v>
      </c>
      <c r="E105" s="28" t="s">
        <v>674</v>
      </c>
      <c r="F105" s="45" t="s">
        <v>755</v>
      </c>
      <c r="G105" s="30" t="s">
        <v>486</v>
      </c>
      <c r="H105" s="28"/>
      <c r="I105" s="28"/>
    </row>
    <row r="106" spans="1:9" x14ac:dyDescent="0.3">
      <c r="A106" s="28" t="s">
        <v>56</v>
      </c>
      <c r="B106" s="29" t="s">
        <v>317</v>
      </c>
      <c r="C106" s="29" t="s">
        <v>28</v>
      </c>
      <c r="D106" s="27" t="s">
        <v>51</v>
      </c>
      <c r="E106" s="28" t="s">
        <v>675</v>
      </c>
      <c r="F106" s="45" t="s">
        <v>756</v>
      </c>
      <c r="G106" s="28"/>
      <c r="H106" s="28"/>
      <c r="I106" s="28"/>
    </row>
    <row r="107" spans="1:9" x14ac:dyDescent="0.3">
      <c r="A107" s="28" t="s">
        <v>58</v>
      </c>
      <c r="B107" s="29" t="s">
        <v>317</v>
      </c>
      <c r="C107" s="29" t="s">
        <v>28</v>
      </c>
      <c r="D107" s="27" t="s">
        <v>51</v>
      </c>
      <c r="E107" s="28" t="s">
        <v>671</v>
      </c>
      <c r="F107" s="28"/>
      <c r="G107" s="28"/>
      <c r="H107" s="28"/>
      <c r="I107" s="28" t="s">
        <v>257</v>
      </c>
    </row>
    <row r="108" spans="1:9" x14ac:dyDescent="0.3">
      <c r="A108" s="28" t="s">
        <v>59</v>
      </c>
      <c r="B108" s="29" t="s">
        <v>317</v>
      </c>
      <c r="C108" s="29" t="s">
        <v>28</v>
      </c>
      <c r="D108" s="27" t="s">
        <v>51</v>
      </c>
      <c r="E108" s="28" t="s">
        <v>673</v>
      </c>
      <c r="F108" s="45" t="s">
        <v>754</v>
      </c>
      <c r="G108" s="30" t="s">
        <v>485</v>
      </c>
      <c r="H108" s="28"/>
      <c r="I108" s="28" t="s">
        <v>257</v>
      </c>
    </row>
    <row r="109" spans="1:9" x14ac:dyDescent="0.3">
      <c r="A109" s="28" t="s">
        <v>60</v>
      </c>
      <c r="B109" s="29" t="s">
        <v>317</v>
      </c>
      <c r="C109" s="29" t="s">
        <v>28</v>
      </c>
      <c r="D109" s="27" t="s">
        <v>51</v>
      </c>
      <c r="E109" s="28" t="s">
        <v>672</v>
      </c>
      <c r="F109" s="45" t="s">
        <v>753</v>
      </c>
      <c r="G109" s="30" t="s">
        <v>484</v>
      </c>
      <c r="H109" s="28"/>
      <c r="I109" s="28"/>
    </row>
    <row r="110" spans="1:9" x14ac:dyDescent="0.3">
      <c r="A110" s="28" t="s">
        <v>62</v>
      </c>
      <c r="B110" s="29" t="s">
        <v>317</v>
      </c>
      <c r="C110" s="29" t="s">
        <v>28</v>
      </c>
      <c r="D110" s="27" t="s">
        <v>51</v>
      </c>
      <c r="E110" s="28"/>
      <c r="F110" s="28"/>
      <c r="G110" s="28"/>
      <c r="H110" s="28"/>
      <c r="I110" s="28"/>
    </row>
    <row r="111" spans="1:9" x14ac:dyDescent="0.3">
      <c r="A111" s="28" t="s">
        <v>68</v>
      </c>
      <c r="B111" s="29" t="s">
        <v>317</v>
      </c>
      <c r="C111" s="29" t="s">
        <v>28</v>
      </c>
      <c r="D111" s="27" t="s">
        <v>51</v>
      </c>
      <c r="E111" s="28"/>
      <c r="F111" s="45" t="s">
        <v>762</v>
      </c>
      <c r="G111" s="30" t="s">
        <v>493</v>
      </c>
      <c r="H111" s="28"/>
      <c r="I111" s="28" t="s">
        <v>257</v>
      </c>
    </row>
    <row r="112" spans="1:9" x14ac:dyDescent="0.3">
      <c r="A112" s="28" t="s">
        <v>69</v>
      </c>
      <c r="B112" s="29" t="s">
        <v>317</v>
      </c>
      <c r="C112" s="29" t="s">
        <v>28</v>
      </c>
      <c r="D112" s="27" t="s">
        <v>51</v>
      </c>
      <c r="E112" s="28" t="s">
        <v>678</v>
      </c>
      <c r="F112" s="45" t="s">
        <v>763</v>
      </c>
      <c r="G112" s="30" t="s">
        <v>494</v>
      </c>
      <c r="H112" s="28"/>
      <c r="I112" s="28"/>
    </row>
    <row r="113" spans="1:9" x14ac:dyDescent="0.3">
      <c r="A113" s="28" t="s">
        <v>63</v>
      </c>
      <c r="B113" s="29" t="s">
        <v>317</v>
      </c>
      <c r="C113" s="29" t="s">
        <v>28</v>
      </c>
      <c r="D113" s="27" t="s">
        <v>51</v>
      </c>
      <c r="E113" s="28" t="s">
        <v>676</v>
      </c>
      <c r="F113" s="45" t="s">
        <v>758</v>
      </c>
      <c r="G113" s="30" t="s">
        <v>489</v>
      </c>
      <c r="H113" s="28"/>
      <c r="I113" s="28"/>
    </row>
    <row r="114" spans="1:9" x14ac:dyDescent="0.3">
      <c r="A114" s="28" t="s">
        <v>64</v>
      </c>
      <c r="B114" s="29" t="s">
        <v>317</v>
      </c>
      <c r="C114" s="29" t="s">
        <v>28</v>
      </c>
      <c r="D114" s="27" t="s">
        <v>51</v>
      </c>
      <c r="E114" s="28"/>
      <c r="F114" s="45" t="s">
        <v>759</v>
      </c>
      <c r="G114" s="30" t="s">
        <v>490</v>
      </c>
      <c r="H114" s="28"/>
      <c r="I114" s="28"/>
    </row>
    <row r="115" spans="1:9" x14ac:dyDescent="0.3">
      <c r="A115" s="28" t="s">
        <v>65</v>
      </c>
      <c r="B115" s="29" t="s">
        <v>317</v>
      </c>
      <c r="C115" s="29" t="s">
        <v>28</v>
      </c>
      <c r="D115" s="27" t="s">
        <v>51</v>
      </c>
      <c r="E115" s="28" t="s">
        <v>677</v>
      </c>
      <c r="F115" s="45" t="s">
        <v>760</v>
      </c>
      <c r="G115" s="30" t="s">
        <v>491</v>
      </c>
      <c r="H115" s="28"/>
      <c r="I115" s="28"/>
    </row>
    <row r="116" spans="1:9" x14ac:dyDescent="0.3">
      <c r="A116" s="28" t="s">
        <v>66</v>
      </c>
      <c r="B116" s="29" t="s">
        <v>317</v>
      </c>
      <c r="C116" s="29" t="s">
        <v>28</v>
      </c>
      <c r="D116" s="27" t="s">
        <v>51</v>
      </c>
      <c r="E116" s="28"/>
      <c r="F116" s="45" t="s">
        <v>761</v>
      </c>
      <c r="G116" s="30" t="s">
        <v>492</v>
      </c>
      <c r="H116" s="28"/>
      <c r="I116" s="28" t="s">
        <v>257</v>
      </c>
    </row>
    <row r="117" spans="1:9" x14ac:dyDescent="0.3">
      <c r="A117" s="28" t="s">
        <v>67</v>
      </c>
      <c r="B117" s="29" t="s">
        <v>317</v>
      </c>
      <c r="C117" s="29" t="s">
        <v>28</v>
      </c>
      <c r="D117" s="27" t="s">
        <v>51</v>
      </c>
      <c r="E117" s="28"/>
      <c r="F117" s="45" t="s">
        <v>757</v>
      </c>
      <c r="G117" s="30" t="s">
        <v>488</v>
      </c>
      <c r="H117" s="28"/>
      <c r="I117" s="28" t="s">
        <v>257</v>
      </c>
    </row>
    <row r="118" spans="1:9" x14ac:dyDescent="0.3">
      <c r="A118" s="28" t="s">
        <v>291</v>
      </c>
      <c r="B118" s="29" t="s">
        <v>317</v>
      </c>
      <c r="C118" s="29" t="s">
        <v>28</v>
      </c>
      <c r="D118" s="27" t="s">
        <v>51</v>
      </c>
      <c r="E118" s="28"/>
      <c r="F118" s="28"/>
      <c r="G118" s="30" t="s">
        <v>483</v>
      </c>
      <c r="H118" s="28"/>
      <c r="I118" s="28" t="s">
        <v>257</v>
      </c>
    </row>
    <row r="119" spans="1:9" x14ac:dyDescent="0.3">
      <c r="A119" s="28" t="s">
        <v>71</v>
      </c>
      <c r="B119" s="29" t="s">
        <v>317</v>
      </c>
      <c r="C119" s="29" t="s">
        <v>28</v>
      </c>
      <c r="D119" s="27" t="s">
        <v>51</v>
      </c>
      <c r="E119" s="28"/>
      <c r="F119" s="28"/>
      <c r="G119" s="30" t="s">
        <v>480</v>
      </c>
      <c r="H119" s="28"/>
      <c r="I119" s="28" t="s">
        <v>257</v>
      </c>
    </row>
    <row r="120" spans="1:9" x14ac:dyDescent="0.3">
      <c r="A120" s="28" t="s">
        <v>72</v>
      </c>
      <c r="B120" s="29" t="s">
        <v>317</v>
      </c>
      <c r="C120" s="29" t="s">
        <v>28</v>
      </c>
      <c r="D120" s="27" t="s">
        <v>51</v>
      </c>
      <c r="E120" s="28"/>
      <c r="F120" s="28"/>
      <c r="G120" s="28"/>
      <c r="H120" s="28"/>
      <c r="I120" s="28"/>
    </row>
    <row r="121" spans="1:9" x14ac:dyDescent="0.3">
      <c r="A121" s="28" t="s">
        <v>73</v>
      </c>
      <c r="B121" s="29" t="s">
        <v>317</v>
      </c>
      <c r="C121" s="29" t="s">
        <v>28</v>
      </c>
      <c r="D121" s="27" t="s">
        <v>51</v>
      </c>
      <c r="E121" s="28"/>
      <c r="F121" s="28"/>
      <c r="G121" s="29"/>
      <c r="H121" s="30" t="s">
        <v>557</v>
      </c>
      <c r="I121" s="28"/>
    </row>
    <row r="122" spans="1:9" x14ac:dyDescent="0.3">
      <c r="A122" s="28" t="s">
        <v>75</v>
      </c>
      <c r="B122" s="29" t="s">
        <v>317</v>
      </c>
      <c r="C122" s="29" t="s">
        <v>28</v>
      </c>
      <c r="D122" s="27" t="s">
        <v>51</v>
      </c>
      <c r="E122" s="28" t="s">
        <v>669</v>
      </c>
      <c r="F122" s="45" t="s">
        <v>752</v>
      </c>
      <c r="G122" s="28"/>
      <c r="H122" s="28"/>
      <c r="I122" s="28" t="s">
        <v>257</v>
      </c>
    </row>
    <row r="123" spans="1:9" x14ac:dyDescent="0.3">
      <c r="A123" s="28" t="s">
        <v>76</v>
      </c>
      <c r="B123" s="29" t="s">
        <v>317</v>
      </c>
      <c r="C123" s="29" t="s">
        <v>28</v>
      </c>
      <c r="D123" s="27" t="s">
        <v>51</v>
      </c>
      <c r="E123" s="28" t="s">
        <v>670</v>
      </c>
      <c r="F123" s="28"/>
      <c r="G123" s="30" t="s">
        <v>481</v>
      </c>
      <c r="H123" s="28"/>
      <c r="I123" s="28" t="s">
        <v>257</v>
      </c>
    </row>
    <row r="124" spans="1:9" x14ac:dyDescent="0.3">
      <c r="A124" s="28" t="s">
        <v>77</v>
      </c>
      <c r="B124" s="29" t="s">
        <v>317</v>
      </c>
      <c r="C124" s="29" t="s">
        <v>28</v>
      </c>
      <c r="D124" s="27" t="s">
        <v>51</v>
      </c>
      <c r="E124" s="28"/>
      <c r="F124" s="28"/>
      <c r="G124" s="30" t="s">
        <v>482</v>
      </c>
      <c r="H124" s="28"/>
      <c r="I124" s="28" t="s">
        <v>257</v>
      </c>
    </row>
    <row r="125" spans="1:9" x14ac:dyDescent="0.3">
      <c r="A125" s="28">
        <v>9</v>
      </c>
      <c r="B125" s="29" t="s">
        <v>317</v>
      </c>
      <c r="C125" s="29" t="s">
        <v>92</v>
      </c>
      <c r="D125" s="27" t="s">
        <v>318</v>
      </c>
      <c r="E125" s="28" t="s">
        <v>616</v>
      </c>
      <c r="F125" s="45" t="s">
        <v>712</v>
      </c>
      <c r="G125" s="30" t="s">
        <v>434</v>
      </c>
      <c r="H125" s="30" t="s">
        <v>546</v>
      </c>
      <c r="I125" s="28" t="s">
        <v>257</v>
      </c>
    </row>
    <row r="126" spans="1:9" x14ac:dyDescent="0.3">
      <c r="A126" s="28">
        <v>15</v>
      </c>
      <c r="B126" s="29" t="s">
        <v>317</v>
      </c>
      <c r="C126" s="29" t="s">
        <v>92</v>
      </c>
      <c r="D126" s="27" t="s">
        <v>318</v>
      </c>
      <c r="E126" s="28" t="s">
        <v>609</v>
      </c>
      <c r="F126" s="45" t="s">
        <v>707</v>
      </c>
      <c r="G126" s="30" t="s">
        <v>429</v>
      </c>
      <c r="H126" s="30" t="s">
        <v>547</v>
      </c>
      <c r="I126" s="28" t="s">
        <v>257</v>
      </c>
    </row>
    <row r="127" spans="1:9" x14ac:dyDescent="0.3">
      <c r="A127" s="28">
        <v>23</v>
      </c>
      <c r="B127" s="29" t="s">
        <v>317</v>
      </c>
      <c r="C127" s="29" t="s">
        <v>92</v>
      </c>
      <c r="D127" s="27" t="s">
        <v>318</v>
      </c>
      <c r="E127" s="28" t="s">
        <v>611</v>
      </c>
      <c r="F127" s="28"/>
      <c r="G127" s="30" t="s">
        <v>431</v>
      </c>
      <c r="H127" s="30" t="s">
        <v>548</v>
      </c>
      <c r="I127" s="28"/>
    </row>
    <row r="128" spans="1:9" x14ac:dyDescent="0.3">
      <c r="A128" s="28">
        <v>34</v>
      </c>
      <c r="B128" s="29" t="s">
        <v>317</v>
      </c>
      <c r="C128" s="29" t="s">
        <v>92</v>
      </c>
      <c r="D128" s="27" t="s">
        <v>318</v>
      </c>
      <c r="E128" s="28" t="s">
        <v>612</v>
      </c>
      <c r="F128" s="28"/>
      <c r="G128" s="28"/>
      <c r="H128" s="28"/>
      <c r="I128" s="28"/>
    </row>
    <row r="129" spans="1:9" x14ac:dyDescent="0.3">
      <c r="A129" s="28">
        <v>40</v>
      </c>
      <c r="B129" s="29" t="s">
        <v>317</v>
      </c>
      <c r="C129" s="29" t="s">
        <v>92</v>
      </c>
      <c r="D129" s="27" t="s">
        <v>318</v>
      </c>
      <c r="E129" s="28" t="s">
        <v>613</v>
      </c>
      <c r="F129" s="45" t="s">
        <v>709</v>
      </c>
      <c r="G129" s="30" t="s">
        <v>432</v>
      </c>
      <c r="H129" s="30" t="s">
        <v>549</v>
      </c>
      <c r="I129" s="28" t="s">
        <v>257</v>
      </c>
    </row>
    <row r="130" spans="1:9" x14ac:dyDescent="0.3">
      <c r="A130" s="28">
        <v>55</v>
      </c>
      <c r="B130" s="29" t="s">
        <v>317</v>
      </c>
      <c r="C130" s="29" t="s">
        <v>92</v>
      </c>
      <c r="D130" s="27" t="s">
        <v>318</v>
      </c>
      <c r="E130" s="28" t="s">
        <v>614</v>
      </c>
      <c r="F130" s="45" t="s">
        <v>710</v>
      </c>
      <c r="G130" s="30" t="s">
        <v>433</v>
      </c>
      <c r="H130" s="30" t="s">
        <v>550</v>
      </c>
      <c r="I130" s="28" t="s">
        <v>257</v>
      </c>
    </row>
    <row r="131" spans="1:9" x14ac:dyDescent="0.3">
      <c r="A131" s="28">
        <v>7</v>
      </c>
      <c r="B131" s="29" t="s">
        <v>317</v>
      </c>
      <c r="C131" s="29" t="s">
        <v>92</v>
      </c>
      <c r="D131" s="27" t="s">
        <v>318</v>
      </c>
      <c r="E131" s="28" t="s">
        <v>615</v>
      </c>
      <c r="F131" s="45" t="s">
        <v>711</v>
      </c>
      <c r="G131" s="28"/>
      <c r="H131" s="30" t="s">
        <v>545</v>
      </c>
      <c r="I131" s="28" t="s">
        <v>257</v>
      </c>
    </row>
    <row r="132" spans="1:9" x14ac:dyDescent="0.3">
      <c r="A132" s="28">
        <v>16</v>
      </c>
      <c r="B132" s="29" t="s">
        <v>317</v>
      </c>
      <c r="C132" s="29" t="s">
        <v>92</v>
      </c>
      <c r="D132" s="27" t="s">
        <v>318</v>
      </c>
      <c r="E132" s="28" t="s">
        <v>610</v>
      </c>
      <c r="F132" s="45" t="s">
        <v>708</v>
      </c>
      <c r="G132" s="30" t="s">
        <v>430</v>
      </c>
      <c r="H132" s="28"/>
      <c r="I132" s="28" t="s">
        <v>257</v>
      </c>
    </row>
    <row r="133" spans="1:9" x14ac:dyDescent="0.3">
      <c r="A133" s="28" t="s">
        <v>279</v>
      </c>
      <c r="B133" s="29" t="s">
        <v>317</v>
      </c>
      <c r="C133" s="29" t="s">
        <v>92</v>
      </c>
      <c r="D133" s="27" t="s">
        <v>318</v>
      </c>
      <c r="E133" s="28"/>
      <c r="F133" s="28"/>
      <c r="G133" s="30" t="s">
        <v>439</v>
      </c>
      <c r="H133" s="28"/>
      <c r="I133" s="28" t="s">
        <v>257</v>
      </c>
    </row>
    <row r="134" spans="1:9" x14ac:dyDescent="0.3">
      <c r="A134" s="28" t="s">
        <v>769</v>
      </c>
      <c r="B134" s="29" t="s">
        <v>317</v>
      </c>
      <c r="C134" s="29" t="s">
        <v>92</v>
      </c>
      <c r="D134" s="27" t="s">
        <v>318</v>
      </c>
      <c r="E134" s="28" t="s">
        <v>619</v>
      </c>
      <c r="F134" s="28"/>
      <c r="G134" s="30" t="s">
        <v>437</v>
      </c>
      <c r="H134" s="28"/>
      <c r="I134" s="28" t="s">
        <v>257</v>
      </c>
    </row>
    <row r="135" spans="1:9" x14ac:dyDescent="0.3">
      <c r="A135" s="28" t="s">
        <v>281</v>
      </c>
      <c r="B135" s="29" t="s">
        <v>317</v>
      </c>
      <c r="C135" s="29" t="s">
        <v>92</v>
      </c>
      <c r="D135" s="27" t="s">
        <v>318</v>
      </c>
      <c r="E135" s="28"/>
      <c r="F135" s="28"/>
      <c r="G135" s="30" t="s">
        <v>440</v>
      </c>
      <c r="H135" s="28"/>
      <c r="I135" s="28" t="s">
        <v>257</v>
      </c>
    </row>
    <row r="136" spans="1:9" x14ac:dyDescent="0.3">
      <c r="A136" s="28" t="s">
        <v>282</v>
      </c>
      <c r="B136" s="29" t="s">
        <v>317</v>
      </c>
      <c r="C136" s="29" t="s">
        <v>92</v>
      </c>
      <c r="D136" s="27" t="s">
        <v>318</v>
      </c>
      <c r="E136" s="28" t="s">
        <v>617</v>
      </c>
      <c r="F136" s="28"/>
      <c r="G136" s="30" t="s">
        <v>435</v>
      </c>
      <c r="H136" s="28"/>
      <c r="I136" s="28" t="s">
        <v>257</v>
      </c>
    </row>
    <row r="137" spans="1:9" x14ac:dyDescent="0.3">
      <c r="A137" s="28" t="s">
        <v>284</v>
      </c>
      <c r="B137" s="29" t="s">
        <v>317</v>
      </c>
      <c r="C137" s="29" t="s">
        <v>92</v>
      </c>
      <c r="D137" s="27" t="s">
        <v>318</v>
      </c>
      <c r="E137" s="28" t="s">
        <v>618</v>
      </c>
      <c r="F137" s="45" t="s">
        <v>713</v>
      </c>
      <c r="G137" s="30" t="s">
        <v>436</v>
      </c>
      <c r="H137" s="28"/>
      <c r="I137" s="28" t="s">
        <v>257</v>
      </c>
    </row>
    <row r="138" spans="1:9" x14ac:dyDescent="0.3">
      <c r="A138" s="28" t="s">
        <v>285</v>
      </c>
      <c r="B138" s="29" t="s">
        <v>317</v>
      </c>
      <c r="C138" s="29" t="s">
        <v>92</v>
      </c>
      <c r="D138" s="27" t="s">
        <v>318</v>
      </c>
      <c r="E138" s="28"/>
      <c r="F138" s="28"/>
      <c r="G138" s="30" t="s">
        <v>438</v>
      </c>
      <c r="H138" s="28"/>
      <c r="I138" s="28" t="s">
        <v>257</v>
      </c>
    </row>
    <row r="139" spans="1:9" x14ac:dyDescent="0.3">
      <c r="A139" s="28" t="s">
        <v>383</v>
      </c>
      <c r="B139" s="29" t="s">
        <v>317</v>
      </c>
      <c r="C139" s="29" t="s">
        <v>92</v>
      </c>
      <c r="D139" s="27" t="s">
        <v>318</v>
      </c>
      <c r="E139" s="28"/>
      <c r="F139" s="45" t="s">
        <v>714</v>
      </c>
      <c r="G139" s="28"/>
      <c r="H139" s="28"/>
      <c r="I139" s="28"/>
    </row>
    <row r="140" spans="1:9" x14ac:dyDescent="0.3">
      <c r="A140" s="28" t="s">
        <v>287</v>
      </c>
      <c r="B140" s="29" t="s">
        <v>317</v>
      </c>
      <c r="C140" s="29" t="s">
        <v>92</v>
      </c>
      <c r="D140" s="27" t="s">
        <v>318</v>
      </c>
      <c r="E140" s="28" t="s">
        <v>597</v>
      </c>
      <c r="F140" s="28"/>
      <c r="G140" s="30" t="s">
        <v>420</v>
      </c>
      <c r="H140" s="28"/>
      <c r="I140" s="28" t="s">
        <v>257</v>
      </c>
    </row>
    <row r="141" spans="1:9" x14ac:dyDescent="0.3">
      <c r="A141" s="28" t="s">
        <v>288</v>
      </c>
      <c r="B141" s="29" t="s">
        <v>317</v>
      </c>
      <c r="C141" s="29" t="s">
        <v>92</v>
      </c>
      <c r="D141" s="27" t="s">
        <v>318</v>
      </c>
      <c r="E141" s="28" t="s">
        <v>598</v>
      </c>
      <c r="F141" s="28"/>
      <c r="G141" s="28"/>
      <c r="H141" s="28"/>
      <c r="I141" s="28"/>
    </row>
    <row r="142" spans="1:9" x14ac:dyDescent="0.3">
      <c r="A142" s="28" t="s">
        <v>289</v>
      </c>
      <c r="B142" s="29" t="s">
        <v>317</v>
      </c>
      <c r="C142" s="29" t="s">
        <v>92</v>
      </c>
      <c r="D142" s="27" t="s">
        <v>318</v>
      </c>
      <c r="E142" s="28" t="s">
        <v>596</v>
      </c>
      <c r="F142" s="28"/>
      <c r="G142" s="28"/>
      <c r="H142" s="28"/>
      <c r="I142" s="28"/>
    </row>
    <row r="143" spans="1:9" x14ac:dyDescent="0.3">
      <c r="A143" s="28" t="s">
        <v>132</v>
      </c>
      <c r="B143" s="29" t="s">
        <v>317</v>
      </c>
      <c r="C143" s="29" t="s">
        <v>92</v>
      </c>
      <c r="D143" s="27" t="s">
        <v>318</v>
      </c>
      <c r="E143" s="28" t="s">
        <v>599</v>
      </c>
      <c r="F143" s="28"/>
      <c r="G143" s="30" t="s">
        <v>416</v>
      </c>
      <c r="H143" s="30" t="s">
        <v>551</v>
      </c>
      <c r="I143" s="28" t="s">
        <v>257</v>
      </c>
    </row>
    <row r="144" spans="1:9" x14ac:dyDescent="0.3">
      <c r="A144" s="28" t="s">
        <v>133</v>
      </c>
      <c r="B144" s="29" t="s">
        <v>317</v>
      </c>
      <c r="C144" s="29" t="s">
        <v>92</v>
      </c>
      <c r="D144" s="27" t="s">
        <v>318</v>
      </c>
      <c r="E144" s="28"/>
      <c r="F144" s="28"/>
      <c r="G144" s="28"/>
      <c r="H144" s="28"/>
      <c r="I144" s="28"/>
    </row>
    <row r="145" spans="1:9" x14ac:dyDescent="0.3">
      <c r="A145" s="28" t="s">
        <v>382</v>
      </c>
      <c r="B145" s="29" t="s">
        <v>317</v>
      </c>
      <c r="C145" s="29" t="s">
        <v>92</v>
      </c>
      <c r="D145" s="27" t="s">
        <v>318</v>
      </c>
      <c r="E145" s="28"/>
      <c r="F145" s="28"/>
      <c r="G145" s="30" t="s">
        <v>417</v>
      </c>
      <c r="H145" s="28"/>
      <c r="I145" s="28"/>
    </row>
    <row r="146" spans="1:9" x14ac:dyDescent="0.3">
      <c r="A146" s="28" t="s">
        <v>290</v>
      </c>
      <c r="B146" s="29" t="s">
        <v>317</v>
      </c>
      <c r="C146" s="29" t="s">
        <v>92</v>
      </c>
      <c r="D146" s="27" t="s">
        <v>318</v>
      </c>
      <c r="E146" s="28"/>
      <c r="F146" s="28"/>
      <c r="G146" s="30" t="s">
        <v>418</v>
      </c>
      <c r="H146" s="30" t="s">
        <v>552</v>
      </c>
      <c r="I146" s="28" t="s">
        <v>257</v>
      </c>
    </row>
    <row r="147" spans="1:9" x14ac:dyDescent="0.3">
      <c r="A147" s="28" t="s">
        <v>134</v>
      </c>
      <c r="B147" s="29" t="s">
        <v>317</v>
      </c>
      <c r="C147" s="29" t="s">
        <v>92</v>
      </c>
      <c r="D147" s="27" t="s">
        <v>318</v>
      </c>
      <c r="E147" s="28" t="s">
        <v>600</v>
      </c>
      <c r="F147" s="45" t="s">
        <v>705</v>
      </c>
      <c r="G147" s="30" t="s">
        <v>419</v>
      </c>
      <c r="H147" s="28"/>
      <c r="I147" s="28" t="s">
        <v>257</v>
      </c>
    </row>
    <row r="148" spans="1:9" x14ac:dyDescent="0.3">
      <c r="A148" s="28" t="s">
        <v>307</v>
      </c>
      <c r="B148" s="29" t="s">
        <v>317</v>
      </c>
      <c r="C148" s="29" t="s">
        <v>92</v>
      </c>
      <c r="D148" s="27" t="s">
        <v>318</v>
      </c>
      <c r="E148" s="28" t="s">
        <v>601</v>
      </c>
      <c r="F148" s="28"/>
      <c r="G148" s="28"/>
      <c r="H148" s="28"/>
      <c r="I148" s="28"/>
    </row>
    <row r="149" spans="1:9" x14ac:dyDescent="0.3">
      <c r="A149" s="28" t="s">
        <v>309</v>
      </c>
      <c r="B149" s="29" t="s">
        <v>317</v>
      </c>
      <c r="C149" s="29" t="s">
        <v>92</v>
      </c>
      <c r="D149" s="27" t="s">
        <v>318</v>
      </c>
      <c r="E149" s="28"/>
      <c r="F149" s="28"/>
      <c r="G149" s="30" t="s">
        <v>415</v>
      </c>
      <c r="H149" s="28"/>
      <c r="I149" s="28" t="s">
        <v>257</v>
      </c>
    </row>
    <row r="150" spans="1:9" x14ac:dyDescent="0.3">
      <c r="A150" s="28" t="s">
        <v>135</v>
      </c>
      <c r="B150" s="29" t="s">
        <v>317</v>
      </c>
      <c r="C150" s="29" t="s">
        <v>92</v>
      </c>
      <c r="D150" s="27" t="s">
        <v>318</v>
      </c>
      <c r="E150" s="28"/>
      <c r="F150" s="28"/>
      <c r="G150" s="28"/>
      <c r="H150" s="28"/>
      <c r="I150" s="28"/>
    </row>
    <row r="151" spans="1:9" x14ac:dyDescent="0.3">
      <c r="A151" s="28" t="s">
        <v>124</v>
      </c>
      <c r="B151" s="29" t="s">
        <v>317</v>
      </c>
      <c r="C151" s="29" t="s">
        <v>92</v>
      </c>
      <c r="D151" s="27" t="s">
        <v>318</v>
      </c>
      <c r="E151" s="28" t="s">
        <v>603</v>
      </c>
      <c r="F151" s="28"/>
      <c r="G151" s="30" t="s">
        <v>423</v>
      </c>
      <c r="H151" s="30" t="s">
        <v>543</v>
      </c>
      <c r="I151" s="28" t="s">
        <v>257</v>
      </c>
    </row>
    <row r="152" spans="1:9" x14ac:dyDescent="0.3">
      <c r="A152" s="28" t="s">
        <v>125</v>
      </c>
      <c r="B152" s="29" t="s">
        <v>317</v>
      </c>
      <c r="C152" s="29" t="s">
        <v>92</v>
      </c>
      <c r="D152" s="27" t="s">
        <v>318</v>
      </c>
      <c r="E152" s="28" t="s">
        <v>608</v>
      </c>
      <c r="F152" s="28"/>
      <c r="G152" s="30" t="s">
        <v>428</v>
      </c>
      <c r="H152" s="30" t="s">
        <v>544</v>
      </c>
      <c r="I152" s="28" t="s">
        <v>257</v>
      </c>
    </row>
    <row r="153" spans="1:9" x14ac:dyDescent="0.3">
      <c r="A153" s="28" t="s">
        <v>126</v>
      </c>
      <c r="B153" s="29" t="s">
        <v>317</v>
      </c>
      <c r="C153" s="29" t="s">
        <v>92</v>
      </c>
      <c r="D153" s="27" t="s">
        <v>318</v>
      </c>
      <c r="E153" s="28" t="s">
        <v>602</v>
      </c>
      <c r="F153" s="45" t="s">
        <v>706</v>
      </c>
      <c r="G153" s="30" t="s">
        <v>422</v>
      </c>
      <c r="H153" s="28"/>
      <c r="I153" s="28" t="s">
        <v>257</v>
      </c>
    </row>
    <row r="154" spans="1:9" x14ac:dyDescent="0.3">
      <c r="A154" s="28" t="s">
        <v>127</v>
      </c>
      <c r="B154" s="29" t="s">
        <v>317</v>
      </c>
      <c r="C154" s="29" t="s">
        <v>92</v>
      </c>
      <c r="D154" s="27" t="s">
        <v>318</v>
      </c>
      <c r="E154" s="28" t="s">
        <v>605</v>
      </c>
      <c r="F154" s="28"/>
      <c r="G154" s="30" t="s">
        <v>425</v>
      </c>
      <c r="H154" s="28"/>
      <c r="I154" s="28" t="s">
        <v>257</v>
      </c>
    </row>
    <row r="155" spans="1:9" x14ac:dyDescent="0.3">
      <c r="A155" s="28" t="s">
        <v>128</v>
      </c>
      <c r="B155" s="29" t="s">
        <v>317</v>
      </c>
      <c r="C155" s="29" t="s">
        <v>92</v>
      </c>
      <c r="D155" s="27" t="s">
        <v>318</v>
      </c>
      <c r="E155" s="28" t="s">
        <v>607</v>
      </c>
      <c r="F155" s="28"/>
      <c r="G155" s="30" t="s">
        <v>427</v>
      </c>
      <c r="H155" s="28"/>
      <c r="I155" s="28" t="s">
        <v>257</v>
      </c>
    </row>
    <row r="156" spans="1:9" x14ac:dyDescent="0.3">
      <c r="A156" s="28" t="s">
        <v>129</v>
      </c>
      <c r="B156" s="29" t="s">
        <v>317</v>
      </c>
      <c r="C156" s="29" t="s">
        <v>92</v>
      </c>
      <c r="D156" s="27" t="s">
        <v>318</v>
      </c>
      <c r="E156" s="28" t="s">
        <v>606</v>
      </c>
      <c r="F156" s="28"/>
      <c r="G156" s="30" t="s">
        <v>426</v>
      </c>
      <c r="H156" s="28"/>
      <c r="I156" s="28" t="s">
        <v>257</v>
      </c>
    </row>
    <row r="157" spans="1:9" x14ac:dyDescent="0.3">
      <c r="A157" s="28" t="s">
        <v>130</v>
      </c>
      <c r="B157" s="29" t="s">
        <v>317</v>
      </c>
      <c r="C157" s="29" t="s">
        <v>92</v>
      </c>
      <c r="D157" s="27" t="s">
        <v>318</v>
      </c>
      <c r="E157" s="28" t="s">
        <v>595</v>
      </c>
      <c r="F157" s="28"/>
      <c r="G157" s="30" t="s">
        <v>421</v>
      </c>
      <c r="H157" s="30" t="s">
        <v>542</v>
      </c>
      <c r="I157" s="28" t="s">
        <v>257</v>
      </c>
    </row>
    <row r="158" spans="1:9" x14ac:dyDescent="0.3">
      <c r="A158" s="28" t="s">
        <v>131</v>
      </c>
      <c r="B158" s="29" t="s">
        <v>317</v>
      </c>
      <c r="C158" s="29" t="s">
        <v>92</v>
      </c>
      <c r="D158" s="27" t="s">
        <v>318</v>
      </c>
      <c r="E158" s="28" t="s">
        <v>604</v>
      </c>
      <c r="F158" s="28"/>
      <c r="G158" s="30" t="s">
        <v>424</v>
      </c>
      <c r="H158" s="28"/>
      <c r="I158" s="28" t="s">
        <v>257</v>
      </c>
    </row>
    <row r="159" spans="1:9" x14ac:dyDescent="0.3">
      <c r="A159" s="28" t="s">
        <v>79</v>
      </c>
      <c r="B159" s="29" t="s">
        <v>317</v>
      </c>
      <c r="C159" s="29" t="s">
        <v>92</v>
      </c>
      <c r="D159" s="27" t="s">
        <v>78</v>
      </c>
      <c r="E159" s="28" t="s">
        <v>642</v>
      </c>
      <c r="F159" s="45" t="s">
        <v>730</v>
      </c>
      <c r="G159" s="30" t="s">
        <v>455</v>
      </c>
      <c r="H159" s="30" t="s">
        <v>556</v>
      </c>
      <c r="I159" s="28" t="s">
        <v>257</v>
      </c>
    </row>
    <row r="160" spans="1:9" x14ac:dyDescent="0.3">
      <c r="A160" s="28" t="s">
        <v>89</v>
      </c>
      <c r="B160" s="29" t="s">
        <v>317</v>
      </c>
      <c r="C160" s="29" t="s">
        <v>92</v>
      </c>
      <c r="D160" s="27" t="s">
        <v>78</v>
      </c>
      <c r="E160" s="28" t="s">
        <v>639</v>
      </c>
      <c r="F160" s="45" t="s">
        <v>724</v>
      </c>
      <c r="G160" s="30" t="s">
        <v>450</v>
      </c>
      <c r="H160" s="28"/>
      <c r="I160" s="28" t="s">
        <v>257</v>
      </c>
    </row>
    <row r="161" spans="1:9" x14ac:dyDescent="0.3">
      <c r="A161" s="28" t="s">
        <v>252</v>
      </c>
      <c r="B161" s="29" t="s">
        <v>317</v>
      </c>
      <c r="C161" s="29" t="s">
        <v>92</v>
      </c>
      <c r="D161" s="27" t="s">
        <v>78</v>
      </c>
      <c r="E161" s="28" t="s">
        <v>640</v>
      </c>
      <c r="F161" s="45" t="s">
        <v>725</v>
      </c>
      <c r="G161" s="30" t="s">
        <v>451</v>
      </c>
      <c r="H161" s="28"/>
      <c r="I161" s="28" t="s">
        <v>257</v>
      </c>
    </row>
    <row r="162" spans="1:9" x14ac:dyDescent="0.3">
      <c r="A162" s="28" t="s">
        <v>90</v>
      </c>
      <c r="B162" s="29" t="s">
        <v>317</v>
      </c>
      <c r="C162" s="29" t="s">
        <v>92</v>
      </c>
      <c r="D162" s="27" t="s">
        <v>78</v>
      </c>
      <c r="E162" s="28" t="s">
        <v>634</v>
      </c>
      <c r="F162" s="45" t="s">
        <v>720</v>
      </c>
      <c r="G162" s="30" t="s">
        <v>447</v>
      </c>
      <c r="H162" s="28"/>
      <c r="I162" s="28" t="s">
        <v>257</v>
      </c>
    </row>
    <row r="163" spans="1:9" x14ac:dyDescent="0.3">
      <c r="A163" s="28" t="s">
        <v>84</v>
      </c>
      <c r="B163" s="29" t="s">
        <v>317</v>
      </c>
      <c r="C163" s="29" t="s">
        <v>92</v>
      </c>
      <c r="D163" s="27" t="s">
        <v>78</v>
      </c>
      <c r="E163" s="28" t="s">
        <v>636</v>
      </c>
      <c r="F163" s="45" t="s">
        <v>726</v>
      </c>
      <c r="G163" s="30" t="s">
        <v>452</v>
      </c>
      <c r="H163" s="28"/>
      <c r="I163" s="28"/>
    </row>
    <row r="164" spans="1:9" x14ac:dyDescent="0.3">
      <c r="A164" s="28" t="s">
        <v>85</v>
      </c>
      <c r="B164" s="29" t="s">
        <v>317</v>
      </c>
      <c r="C164" s="29" t="s">
        <v>92</v>
      </c>
      <c r="D164" s="27" t="s">
        <v>78</v>
      </c>
      <c r="E164" s="28" t="s">
        <v>637</v>
      </c>
      <c r="F164" s="45" t="s">
        <v>722</v>
      </c>
      <c r="G164" s="30" t="s">
        <v>449</v>
      </c>
      <c r="H164" s="28"/>
      <c r="I164" s="28" t="s">
        <v>257</v>
      </c>
    </row>
    <row r="165" spans="1:9" x14ac:dyDescent="0.3">
      <c r="A165" s="28" t="s">
        <v>86</v>
      </c>
      <c r="B165" s="29" t="s">
        <v>317</v>
      </c>
      <c r="C165" s="29" t="s">
        <v>92</v>
      </c>
      <c r="D165" s="27" t="s">
        <v>78</v>
      </c>
      <c r="E165" s="28" t="s">
        <v>638</v>
      </c>
      <c r="F165" s="45" t="s">
        <v>723</v>
      </c>
      <c r="G165" s="28"/>
      <c r="H165" s="28"/>
      <c r="I165" s="28"/>
    </row>
    <row r="166" spans="1:9" x14ac:dyDescent="0.3">
      <c r="A166" s="28" t="s">
        <v>87</v>
      </c>
      <c r="B166" s="29" t="s">
        <v>317</v>
      </c>
      <c r="C166" s="29" t="s">
        <v>92</v>
      </c>
      <c r="D166" s="27" t="s">
        <v>78</v>
      </c>
      <c r="E166" s="28" t="s">
        <v>635</v>
      </c>
      <c r="F166" s="45" t="s">
        <v>721</v>
      </c>
      <c r="G166" s="30" t="s">
        <v>448</v>
      </c>
      <c r="H166" s="30" t="s">
        <v>555</v>
      </c>
      <c r="I166" s="28" t="s">
        <v>257</v>
      </c>
    </row>
    <row r="167" spans="1:9" x14ac:dyDescent="0.3">
      <c r="A167" s="28" t="s">
        <v>88</v>
      </c>
      <c r="B167" s="29" t="s">
        <v>317</v>
      </c>
      <c r="C167" s="29" t="s">
        <v>28</v>
      </c>
      <c r="D167" s="27" t="s">
        <v>78</v>
      </c>
      <c r="E167" s="28" t="s">
        <v>679</v>
      </c>
      <c r="F167" s="45" t="s">
        <v>764</v>
      </c>
      <c r="G167" s="30" t="s">
        <v>495</v>
      </c>
      <c r="H167" s="28"/>
      <c r="I167" s="28" t="s">
        <v>257</v>
      </c>
    </row>
    <row r="168" spans="1:9" x14ac:dyDescent="0.3">
      <c r="A168" s="28" t="s">
        <v>80</v>
      </c>
      <c r="B168" s="29" t="s">
        <v>317</v>
      </c>
      <c r="C168" s="29" t="s">
        <v>92</v>
      </c>
      <c r="D168" s="27" t="s">
        <v>78</v>
      </c>
      <c r="E168" s="28" t="s">
        <v>629</v>
      </c>
      <c r="F168" s="45" t="s">
        <v>716</v>
      </c>
      <c r="G168" s="30" t="s">
        <v>442</v>
      </c>
      <c r="H168" s="30" t="s">
        <v>553</v>
      </c>
      <c r="I168" s="28" t="s">
        <v>257</v>
      </c>
    </row>
    <row r="169" spans="1:9" x14ac:dyDescent="0.3">
      <c r="A169" s="28" t="s">
        <v>96</v>
      </c>
      <c r="B169" s="29" t="s">
        <v>317</v>
      </c>
      <c r="C169" s="29" t="s">
        <v>92</v>
      </c>
      <c r="D169" s="27" t="s">
        <v>78</v>
      </c>
      <c r="E169" s="28" t="s">
        <v>641</v>
      </c>
      <c r="F169" s="45" t="s">
        <v>729</v>
      </c>
      <c r="G169" s="30" t="s">
        <v>454</v>
      </c>
      <c r="H169" s="28"/>
      <c r="I169" s="28" t="s">
        <v>257</v>
      </c>
    </row>
    <row r="170" spans="1:9" x14ac:dyDescent="0.3">
      <c r="A170" s="28" t="s">
        <v>97</v>
      </c>
      <c r="B170" s="29" t="s">
        <v>317</v>
      </c>
      <c r="C170" s="29" t="s">
        <v>92</v>
      </c>
      <c r="D170" s="27" t="s">
        <v>78</v>
      </c>
      <c r="E170" s="28" t="s">
        <v>628</v>
      </c>
      <c r="F170" s="45" t="s">
        <v>715</v>
      </c>
      <c r="G170" s="30" t="s">
        <v>441</v>
      </c>
      <c r="H170" s="28"/>
      <c r="I170" s="28"/>
    </row>
    <row r="171" spans="1:9" x14ac:dyDescent="0.3">
      <c r="A171" s="28" t="s">
        <v>98</v>
      </c>
      <c r="B171" s="29" t="s">
        <v>317</v>
      </c>
      <c r="C171" s="29" t="s">
        <v>92</v>
      </c>
      <c r="D171" s="27" t="s">
        <v>78</v>
      </c>
      <c r="E171" s="28" t="s">
        <v>632</v>
      </c>
      <c r="F171" s="45" t="s">
        <v>719</v>
      </c>
      <c r="G171" s="30" t="s">
        <v>445</v>
      </c>
      <c r="H171" s="28"/>
      <c r="I171" s="28" t="s">
        <v>257</v>
      </c>
    </row>
    <row r="172" spans="1:9" x14ac:dyDescent="0.3">
      <c r="A172" s="28" t="s">
        <v>81</v>
      </c>
      <c r="B172" s="29" t="s">
        <v>317</v>
      </c>
      <c r="C172" s="29" t="s">
        <v>92</v>
      </c>
      <c r="D172" s="27" t="s">
        <v>78</v>
      </c>
      <c r="E172" s="28" t="s">
        <v>631</v>
      </c>
      <c r="F172" s="45" t="s">
        <v>718</v>
      </c>
      <c r="G172" s="30" t="s">
        <v>444</v>
      </c>
      <c r="H172" s="30" t="s">
        <v>554</v>
      </c>
      <c r="I172" s="28" t="s">
        <v>257</v>
      </c>
    </row>
    <row r="173" spans="1:9" x14ac:dyDescent="0.3">
      <c r="A173" s="28" t="s">
        <v>93</v>
      </c>
      <c r="B173" s="29" t="s">
        <v>317</v>
      </c>
      <c r="C173" s="29" t="s">
        <v>92</v>
      </c>
      <c r="D173" s="27" t="s">
        <v>78</v>
      </c>
      <c r="E173" s="28"/>
      <c r="F173" s="45" t="s">
        <v>728</v>
      </c>
      <c r="G173" s="30" t="s">
        <v>453</v>
      </c>
      <c r="H173" s="28"/>
      <c r="I173" s="28" t="s">
        <v>257</v>
      </c>
    </row>
    <row r="174" spans="1:9" x14ac:dyDescent="0.3">
      <c r="A174" s="28" t="s">
        <v>94</v>
      </c>
      <c r="B174" s="29" t="s">
        <v>317</v>
      </c>
      <c r="C174" s="29" t="s">
        <v>92</v>
      </c>
      <c r="D174" s="27" t="s">
        <v>78</v>
      </c>
      <c r="E174" s="28" t="s">
        <v>630</v>
      </c>
      <c r="F174" s="45" t="s">
        <v>717</v>
      </c>
      <c r="G174" s="30" t="s">
        <v>443</v>
      </c>
      <c r="H174" s="28"/>
      <c r="I174" s="28" t="s">
        <v>257</v>
      </c>
    </row>
    <row r="175" spans="1:9" x14ac:dyDescent="0.3">
      <c r="A175" s="28" t="s">
        <v>95</v>
      </c>
      <c r="B175" s="29" t="s">
        <v>317</v>
      </c>
      <c r="C175" s="29" t="s">
        <v>92</v>
      </c>
      <c r="D175" s="27" t="s">
        <v>78</v>
      </c>
      <c r="E175" s="28" t="s">
        <v>633</v>
      </c>
      <c r="F175" s="28"/>
      <c r="G175" s="30" t="s">
        <v>446</v>
      </c>
      <c r="H175" s="28"/>
      <c r="I175" s="28" t="s">
        <v>257</v>
      </c>
    </row>
    <row r="176" spans="1:9" x14ac:dyDescent="0.3">
      <c r="A176" s="28" t="s">
        <v>262</v>
      </c>
      <c r="B176" s="29" t="s">
        <v>317</v>
      </c>
      <c r="C176" s="29" t="s">
        <v>92</v>
      </c>
      <c r="D176" s="27" t="s">
        <v>78</v>
      </c>
      <c r="E176" s="28" t="s">
        <v>650</v>
      </c>
      <c r="F176" s="45" t="s">
        <v>727</v>
      </c>
      <c r="G176" s="28"/>
      <c r="H176" s="28"/>
      <c r="I176" s="28"/>
    </row>
    <row r="177" spans="1:9" x14ac:dyDescent="0.3">
      <c r="A177" s="28" t="s">
        <v>100</v>
      </c>
      <c r="B177" s="29" t="s">
        <v>317</v>
      </c>
      <c r="C177" s="29" t="s">
        <v>28</v>
      </c>
      <c r="D177" s="27" t="s">
        <v>78</v>
      </c>
      <c r="E177" s="28" t="s">
        <v>681</v>
      </c>
      <c r="F177" s="45" t="s">
        <v>765</v>
      </c>
      <c r="G177" s="30" t="s">
        <v>496</v>
      </c>
      <c r="H177" s="28"/>
      <c r="I177" s="28" t="s">
        <v>257</v>
      </c>
    </row>
    <row r="178" spans="1:9" x14ac:dyDescent="0.3">
      <c r="A178" s="28" t="s">
        <v>101</v>
      </c>
      <c r="B178" s="29" t="s">
        <v>317</v>
      </c>
      <c r="C178" s="29" t="s">
        <v>28</v>
      </c>
      <c r="D178" s="27" t="s">
        <v>78</v>
      </c>
      <c r="E178" s="28" t="s">
        <v>682</v>
      </c>
      <c r="F178" s="28"/>
      <c r="G178" s="30" t="s">
        <v>497</v>
      </c>
      <c r="H178" s="28"/>
      <c r="I178" s="28" t="s">
        <v>257</v>
      </c>
    </row>
    <row r="179" spans="1:9" x14ac:dyDescent="0.3">
      <c r="A179" s="28" t="s">
        <v>102</v>
      </c>
      <c r="B179" s="29" t="s">
        <v>317</v>
      </c>
      <c r="C179" s="29" t="s">
        <v>28</v>
      </c>
      <c r="D179" s="27" t="s">
        <v>78</v>
      </c>
      <c r="E179" s="28"/>
      <c r="F179" s="28"/>
      <c r="G179" s="28"/>
      <c r="H179" s="28"/>
      <c r="I179" s="28" t="s">
        <v>257</v>
      </c>
    </row>
    <row r="180" spans="1:9" x14ac:dyDescent="0.3">
      <c r="A180" s="28" t="s">
        <v>103</v>
      </c>
      <c r="B180" s="29" t="s">
        <v>317</v>
      </c>
      <c r="C180" s="29" t="s">
        <v>28</v>
      </c>
      <c r="D180" s="27" t="s">
        <v>78</v>
      </c>
      <c r="E180" s="28" t="s">
        <v>680</v>
      </c>
      <c r="F180" s="28"/>
      <c r="G180" s="28"/>
      <c r="H180" s="28"/>
      <c r="I180" s="28" t="s">
        <v>257</v>
      </c>
    </row>
    <row r="181" spans="1:9" x14ac:dyDescent="0.3">
      <c r="A181" s="28" t="s">
        <v>260</v>
      </c>
      <c r="B181" s="29" t="s">
        <v>317</v>
      </c>
      <c r="C181" s="29" t="s">
        <v>28</v>
      </c>
      <c r="D181" s="27" t="s">
        <v>78</v>
      </c>
      <c r="E181" s="28" t="s">
        <v>683</v>
      </c>
      <c r="F181" s="28"/>
      <c r="G181" s="28"/>
      <c r="H181" s="28"/>
      <c r="I181" s="28" t="s">
        <v>257</v>
      </c>
    </row>
    <row r="182" spans="1:9" x14ac:dyDescent="0.3">
      <c r="A182" s="28" t="s">
        <v>104</v>
      </c>
      <c r="B182" s="29" t="s">
        <v>317</v>
      </c>
      <c r="C182" s="29" t="s">
        <v>28</v>
      </c>
      <c r="D182" s="27" t="s">
        <v>78</v>
      </c>
      <c r="E182" s="28" t="s">
        <v>684</v>
      </c>
      <c r="F182" s="45" t="s">
        <v>766</v>
      </c>
      <c r="G182" s="28"/>
      <c r="H182" s="28"/>
      <c r="I182" s="28" t="s">
        <v>257</v>
      </c>
    </row>
    <row r="183" spans="1:9" x14ac:dyDescent="0.3">
      <c r="A183" s="28" t="s">
        <v>105</v>
      </c>
      <c r="B183" s="29" t="s">
        <v>317</v>
      </c>
      <c r="C183" s="29" t="s">
        <v>28</v>
      </c>
      <c r="D183" s="27" t="s">
        <v>78</v>
      </c>
      <c r="E183" s="28" t="s">
        <v>685</v>
      </c>
      <c r="F183" s="28"/>
      <c r="G183" s="28"/>
      <c r="H183" s="28"/>
      <c r="I183" s="28" t="s">
        <v>257</v>
      </c>
    </row>
    <row r="184" spans="1:9" x14ac:dyDescent="0.3">
      <c r="A184" s="28" t="s">
        <v>106</v>
      </c>
      <c r="B184" s="29" t="s">
        <v>317</v>
      </c>
      <c r="C184" s="29" t="s">
        <v>28</v>
      </c>
      <c r="D184" s="27" t="s">
        <v>78</v>
      </c>
      <c r="E184" s="28" t="s">
        <v>686</v>
      </c>
      <c r="F184" s="45" t="s">
        <v>767</v>
      </c>
      <c r="G184" s="28"/>
      <c r="H184" s="28"/>
      <c r="I184" s="28" t="s">
        <v>257</v>
      </c>
    </row>
    <row r="185" spans="1:9" x14ac:dyDescent="0.3">
      <c r="A185" s="28" t="s">
        <v>107</v>
      </c>
      <c r="B185" s="29" t="s">
        <v>317</v>
      </c>
      <c r="C185" s="29" t="s">
        <v>28</v>
      </c>
      <c r="D185" s="27" t="s">
        <v>78</v>
      </c>
      <c r="E185" s="28" t="s">
        <v>687</v>
      </c>
      <c r="F185" s="28"/>
      <c r="G185" s="30" t="s">
        <v>498</v>
      </c>
      <c r="H185" s="28"/>
      <c r="I185" s="28" t="s">
        <v>257</v>
      </c>
    </row>
    <row r="186" spans="1:9" x14ac:dyDescent="0.3">
      <c r="A186" s="28" t="s">
        <v>111</v>
      </c>
      <c r="B186" s="29" t="s">
        <v>317</v>
      </c>
      <c r="C186" s="29" t="s">
        <v>92</v>
      </c>
      <c r="D186" s="27" t="s">
        <v>78</v>
      </c>
      <c r="E186" s="28" t="s">
        <v>645</v>
      </c>
      <c r="F186" s="45" t="s">
        <v>732</v>
      </c>
      <c r="G186" s="30" t="s">
        <v>458</v>
      </c>
      <c r="H186" s="28"/>
      <c r="I186" s="28" t="s">
        <v>257</v>
      </c>
    </row>
    <row r="187" spans="1:9" x14ac:dyDescent="0.3">
      <c r="A187" s="28" t="s">
        <v>113</v>
      </c>
      <c r="B187" s="29" t="s">
        <v>317</v>
      </c>
      <c r="C187" s="29" t="s">
        <v>92</v>
      </c>
      <c r="D187" s="27" t="s">
        <v>78</v>
      </c>
      <c r="E187" s="28" t="s">
        <v>647</v>
      </c>
      <c r="F187" s="45" t="s">
        <v>734</v>
      </c>
      <c r="G187" s="30" t="s">
        <v>460</v>
      </c>
      <c r="H187" s="28"/>
      <c r="I187" s="28" t="s">
        <v>257</v>
      </c>
    </row>
    <row r="188" spans="1:9" x14ac:dyDescent="0.3">
      <c r="A188" s="28" t="s">
        <v>115</v>
      </c>
      <c r="B188" s="29" t="s">
        <v>317</v>
      </c>
      <c r="C188" s="29" t="s">
        <v>92</v>
      </c>
      <c r="D188" s="27" t="s">
        <v>78</v>
      </c>
      <c r="E188" s="28" t="s">
        <v>648</v>
      </c>
      <c r="F188" s="28"/>
      <c r="G188" s="30" t="s">
        <v>462</v>
      </c>
      <c r="H188" s="28"/>
      <c r="I188" s="28"/>
    </row>
    <row r="189" spans="1:9" x14ac:dyDescent="0.3">
      <c r="A189" s="28" t="s">
        <v>117</v>
      </c>
      <c r="B189" s="29" t="s">
        <v>317</v>
      </c>
      <c r="C189" s="29" t="s">
        <v>92</v>
      </c>
      <c r="D189" s="27" t="s">
        <v>78</v>
      </c>
      <c r="E189" s="28" t="s">
        <v>643</v>
      </c>
      <c r="F189" s="28"/>
      <c r="G189" s="30" t="s">
        <v>456</v>
      </c>
      <c r="H189" s="28"/>
      <c r="I189" s="28" t="s">
        <v>257</v>
      </c>
    </row>
    <row r="190" spans="1:9" x14ac:dyDescent="0.3">
      <c r="A190" s="28" t="s">
        <v>112</v>
      </c>
      <c r="B190" s="29" t="s">
        <v>317</v>
      </c>
      <c r="C190" s="29" t="s">
        <v>92</v>
      </c>
      <c r="D190" s="27" t="s">
        <v>78</v>
      </c>
      <c r="E190" s="28" t="s">
        <v>646</v>
      </c>
      <c r="F190" s="45" t="s">
        <v>733</v>
      </c>
      <c r="G190" s="30" t="s">
        <v>459</v>
      </c>
      <c r="H190" s="28"/>
      <c r="I190" s="28"/>
    </row>
    <row r="191" spans="1:9" ht="15" customHeight="1" x14ac:dyDescent="0.3">
      <c r="A191" s="28" t="s">
        <v>114</v>
      </c>
      <c r="B191" s="29" t="s">
        <v>317</v>
      </c>
      <c r="C191" s="29" t="s">
        <v>92</v>
      </c>
      <c r="D191" s="27" t="s">
        <v>78</v>
      </c>
      <c r="E191" s="28"/>
      <c r="F191" s="28"/>
      <c r="G191" s="30" t="s">
        <v>461</v>
      </c>
      <c r="H191" s="28"/>
      <c r="I191" s="28"/>
    </row>
    <row r="192" spans="1:9" x14ac:dyDescent="0.3">
      <c r="A192" s="28" t="s">
        <v>116</v>
      </c>
      <c r="B192" s="29" t="s">
        <v>317</v>
      </c>
      <c r="C192" s="29" t="s">
        <v>92</v>
      </c>
      <c r="D192" s="27" t="s">
        <v>78</v>
      </c>
      <c r="E192" s="28" t="s">
        <v>649</v>
      </c>
      <c r="F192" s="45" t="s">
        <v>736</v>
      </c>
      <c r="G192" s="28"/>
      <c r="H192" s="28"/>
      <c r="I192" s="28" t="s">
        <v>257</v>
      </c>
    </row>
    <row r="193" spans="1:9" x14ac:dyDescent="0.3">
      <c r="A193" s="28" t="s">
        <v>118</v>
      </c>
      <c r="B193" s="29" t="s">
        <v>317</v>
      </c>
      <c r="C193" s="29" t="s">
        <v>92</v>
      </c>
      <c r="D193" s="27" t="s">
        <v>78</v>
      </c>
      <c r="E193" s="28" t="s">
        <v>644</v>
      </c>
      <c r="F193" s="45" t="s">
        <v>731</v>
      </c>
      <c r="G193" s="30" t="s">
        <v>457</v>
      </c>
      <c r="H193" s="28"/>
      <c r="I193" s="28" t="s">
        <v>257</v>
      </c>
    </row>
    <row r="194" spans="1:9" x14ac:dyDescent="0.3">
      <c r="A194" s="28" t="s">
        <v>263</v>
      </c>
      <c r="B194" s="29" t="s">
        <v>317</v>
      </c>
      <c r="C194" s="29" t="s">
        <v>92</v>
      </c>
      <c r="D194" s="27" t="s">
        <v>78</v>
      </c>
      <c r="E194" s="28" t="s">
        <v>651</v>
      </c>
      <c r="F194" s="28"/>
      <c r="G194" s="28"/>
      <c r="H194" s="28"/>
      <c r="I194" s="28"/>
    </row>
    <row r="195" spans="1:9" x14ac:dyDescent="0.3">
      <c r="A195" s="28" t="s">
        <v>264</v>
      </c>
      <c r="B195" s="29" t="s">
        <v>317</v>
      </c>
      <c r="C195" s="29" t="s">
        <v>92</v>
      </c>
      <c r="D195" s="27" t="s">
        <v>78</v>
      </c>
      <c r="E195" s="28" t="s">
        <v>652</v>
      </c>
      <c r="F195" s="45" t="s">
        <v>735</v>
      </c>
      <c r="G195" s="30" t="s">
        <v>463</v>
      </c>
      <c r="H195" s="28"/>
      <c r="I195" s="28"/>
    </row>
    <row r="196" spans="1:9" x14ac:dyDescent="0.3">
      <c r="A196" s="29"/>
      <c r="B196" s="29" t="s">
        <v>317</v>
      </c>
      <c r="C196" s="29" t="s">
        <v>92</v>
      </c>
      <c r="D196" s="27" t="s">
        <v>318</v>
      </c>
      <c r="E196" s="29" t="s">
        <v>319</v>
      </c>
      <c r="F196" s="28"/>
      <c r="G196" s="28"/>
      <c r="H196" s="28"/>
      <c r="I196" s="28"/>
    </row>
    <row r="197" spans="1:9" x14ac:dyDescent="0.3">
      <c r="A197" s="29"/>
      <c r="B197" s="29" t="s">
        <v>317</v>
      </c>
      <c r="C197" s="29" t="s">
        <v>92</v>
      </c>
      <c r="D197" s="31" t="s">
        <v>367</v>
      </c>
      <c r="E197" s="29" t="s">
        <v>320</v>
      </c>
      <c r="F197" s="28"/>
      <c r="G197" s="29"/>
      <c r="H197" s="29"/>
      <c r="I197" s="29"/>
    </row>
    <row r="198" spans="1:9" x14ac:dyDescent="0.3">
      <c r="A198" s="29"/>
      <c r="B198" s="29" t="s">
        <v>317</v>
      </c>
      <c r="C198" s="29" t="s">
        <v>92</v>
      </c>
      <c r="D198" s="31" t="s">
        <v>322</v>
      </c>
      <c r="E198" s="29" t="s">
        <v>321</v>
      </c>
      <c r="F198" s="28"/>
      <c r="G198" s="29"/>
      <c r="H198" s="29"/>
      <c r="I198" s="29"/>
    </row>
    <row r="199" spans="1:9" x14ac:dyDescent="0.3">
      <c r="A199" s="29"/>
      <c r="B199" s="29" t="s">
        <v>317</v>
      </c>
      <c r="C199" s="29" t="s">
        <v>28</v>
      </c>
      <c r="D199" s="31" t="s">
        <v>324</v>
      </c>
      <c r="E199" s="29" t="s">
        <v>323</v>
      </c>
      <c r="F199" s="28"/>
      <c r="G199" s="29"/>
      <c r="H199" s="29"/>
      <c r="I199" s="29"/>
    </row>
    <row r="200" spans="1:9" x14ac:dyDescent="0.3">
      <c r="A200" s="29"/>
      <c r="B200" s="29" t="s">
        <v>317</v>
      </c>
      <c r="C200" s="29" t="s">
        <v>28</v>
      </c>
      <c r="D200" s="31" t="s">
        <v>367</v>
      </c>
      <c r="E200" s="29" t="s">
        <v>325</v>
      </c>
      <c r="F200" s="28"/>
      <c r="G200" s="29"/>
      <c r="H200" s="29"/>
      <c r="I200" s="29"/>
    </row>
    <row r="201" spans="1:9" x14ac:dyDescent="0.3">
      <c r="A201" s="29"/>
      <c r="B201" s="29" t="s">
        <v>317</v>
      </c>
      <c r="C201" s="29" t="s">
        <v>28</v>
      </c>
      <c r="D201" s="31" t="s">
        <v>330</v>
      </c>
      <c r="E201" s="29" t="s">
        <v>326</v>
      </c>
      <c r="F201" s="28"/>
      <c r="G201" s="29"/>
      <c r="H201" s="29"/>
      <c r="I201" s="29"/>
    </row>
    <row r="202" spans="1:9" x14ac:dyDescent="0.3">
      <c r="A202" s="29"/>
      <c r="B202" s="29" t="s">
        <v>317</v>
      </c>
      <c r="C202" s="29" t="s">
        <v>28</v>
      </c>
      <c r="D202" s="31" t="s">
        <v>367</v>
      </c>
      <c r="E202" s="29" t="s">
        <v>327</v>
      </c>
      <c r="F202" s="28"/>
      <c r="G202" s="29"/>
      <c r="H202" s="29"/>
      <c r="I202" s="29"/>
    </row>
    <row r="203" spans="1:9" x14ac:dyDescent="0.3">
      <c r="A203" s="29"/>
      <c r="B203" s="29" t="s">
        <v>317</v>
      </c>
      <c r="C203" s="29" t="s">
        <v>28</v>
      </c>
      <c r="D203" s="31" t="s">
        <v>367</v>
      </c>
      <c r="E203" s="29" t="s">
        <v>328</v>
      </c>
      <c r="F203" s="28"/>
      <c r="G203" s="29"/>
      <c r="H203" s="29"/>
      <c r="I203" s="29"/>
    </row>
    <row r="204" spans="1:9" x14ac:dyDescent="0.3">
      <c r="A204" s="29"/>
      <c r="B204" s="29" t="s">
        <v>317</v>
      </c>
      <c r="C204" s="29" t="s">
        <v>28</v>
      </c>
      <c r="D204" s="31" t="s">
        <v>367</v>
      </c>
      <c r="E204" s="29" t="s">
        <v>329</v>
      </c>
      <c r="F204" s="28"/>
      <c r="G204" s="29"/>
      <c r="H204" s="29"/>
      <c r="I204" s="29"/>
    </row>
    <row r="205" spans="1:9" x14ac:dyDescent="0.3">
      <c r="A205" s="29"/>
      <c r="B205" s="29" t="s">
        <v>317</v>
      </c>
      <c r="C205" s="29" t="s">
        <v>208</v>
      </c>
      <c r="D205" s="31" t="s">
        <v>332</v>
      </c>
      <c r="E205" s="28"/>
      <c r="F205" s="29" t="s">
        <v>331</v>
      </c>
      <c r="G205" s="29"/>
      <c r="H205" s="29"/>
      <c r="I205" s="29"/>
    </row>
    <row r="206" spans="1:9" x14ac:dyDescent="0.3">
      <c r="A206" s="29"/>
      <c r="B206" s="29" t="s">
        <v>317</v>
      </c>
      <c r="C206" s="29" t="s">
        <v>6</v>
      </c>
      <c r="D206" s="31" t="s">
        <v>51</v>
      </c>
      <c r="E206" s="28"/>
      <c r="F206" s="29" t="s">
        <v>333</v>
      </c>
      <c r="G206" s="29"/>
      <c r="H206" s="29"/>
      <c r="I206" s="29"/>
    </row>
    <row r="207" spans="1:9" x14ac:dyDescent="0.3">
      <c r="A207" s="29"/>
      <c r="B207" s="29" t="s">
        <v>317</v>
      </c>
      <c r="C207" s="29" t="s">
        <v>6</v>
      </c>
      <c r="D207" s="31" t="s">
        <v>51</v>
      </c>
      <c r="E207" s="28"/>
      <c r="F207" s="29" t="s">
        <v>334</v>
      </c>
      <c r="G207" s="29"/>
      <c r="H207" s="29"/>
      <c r="I207" s="29"/>
    </row>
    <row r="208" spans="1:9" x14ac:dyDescent="0.3">
      <c r="A208" s="29"/>
      <c r="B208" s="29" t="s">
        <v>317</v>
      </c>
      <c r="C208" s="29" t="s">
        <v>92</v>
      </c>
      <c r="D208" s="31" t="s">
        <v>367</v>
      </c>
      <c r="E208" s="28"/>
      <c r="F208" s="29" t="s">
        <v>335</v>
      </c>
      <c r="G208" s="29"/>
      <c r="H208" s="29"/>
      <c r="I208" s="29"/>
    </row>
    <row r="209" spans="1:9" x14ac:dyDescent="0.3">
      <c r="A209" s="29"/>
      <c r="B209" s="29" t="s">
        <v>317</v>
      </c>
      <c r="C209" s="29" t="s">
        <v>92</v>
      </c>
      <c r="D209" s="31" t="s">
        <v>318</v>
      </c>
      <c r="E209" s="28"/>
      <c r="F209" s="29" t="s">
        <v>336</v>
      </c>
      <c r="G209" s="29"/>
      <c r="H209" s="29"/>
      <c r="I209" s="29"/>
    </row>
    <row r="210" spans="1:9" x14ac:dyDescent="0.3">
      <c r="A210" s="29"/>
      <c r="B210" s="29" t="s">
        <v>317</v>
      </c>
      <c r="C210" s="29" t="s">
        <v>28</v>
      </c>
      <c r="D210" s="31" t="s">
        <v>330</v>
      </c>
      <c r="E210" s="28"/>
      <c r="F210" s="29" t="s">
        <v>337</v>
      </c>
      <c r="G210" s="29"/>
      <c r="H210" s="29"/>
      <c r="I210" s="29"/>
    </row>
    <row r="211" spans="1:9" x14ac:dyDescent="0.3">
      <c r="A211" s="29"/>
      <c r="B211" s="29" t="s">
        <v>317</v>
      </c>
      <c r="C211" s="29" t="s">
        <v>28</v>
      </c>
      <c r="D211" s="31" t="s">
        <v>339</v>
      </c>
      <c r="E211" s="28"/>
      <c r="F211" s="29" t="s">
        <v>338</v>
      </c>
      <c r="G211" s="29"/>
      <c r="H211" s="29"/>
      <c r="I211" s="29"/>
    </row>
    <row r="212" spans="1:9" x14ac:dyDescent="0.3">
      <c r="A212" s="29"/>
      <c r="B212" s="29" t="s">
        <v>317</v>
      </c>
      <c r="C212" s="29" t="s">
        <v>28</v>
      </c>
      <c r="D212" s="31" t="s">
        <v>51</v>
      </c>
      <c r="E212" s="28"/>
      <c r="F212" s="29" t="s">
        <v>340</v>
      </c>
      <c r="G212" s="29"/>
      <c r="H212" s="29"/>
      <c r="I212" s="29"/>
    </row>
    <row r="213" spans="1:9" x14ac:dyDescent="0.3">
      <c r="A213" s="29"/>
      <c r="B213" s="29" t="s">
        <v>343</v>
      </c>
      <c r="C213" s="29" t="s">
        <v>341</v>
      </c>
      <c r="D213" s="31" t="s">
        <v>332</v>
      </c>
      <c r="E213" s="28"/>
      <c r="F213" s="29" t="s">
        <v>342</v>
      </c>
      <c r="G213" s="29"/>
      <c r="H213" s="29"/>
      <c r="I213" s="29"/>
    </row>
    <row r="214" spans="1:9" x14ac:dyDescent="0.3">
      <c r="A214" s="29"/>
      <c r="B214" s="29" t="s">
        <v>317</v>
      </c>
      <c r="C214" s="29" t="s">
        <v>208</v>
      </c>
      <c r="D214" s="31" t="s">
        <v>332</v>
      </c>
      <c r="E214" s="28"/>
      <c r="F214" s="28"/>
      <c r="G214" s="29" t="s">
        <v>344</v>
      </c>
      <c r="H214" s="29"/>
      <c r="I214" s="29"/>
    </row>
    <row r="215" spans="1:9" x14ac:dyDescent="0.3">
      <c r="A215" s="29"/>
      <c r="B215" s="29" t="s">
        <v>317</v>
      </c>
      <c r="C215" s="29" t="s">
        <v>208</v>
      </c>
      <c r="D215" s="31" t="s">
        <v>332</v>
      </c>
      <c r="E215" s="28"/>
      <c r="F215" s="28"/>
      <c r="G215" s="29" t="s">
        <v>345</v>
      </c>
      <c r="H215" s="29"/>
      <c r="I215" s="29"/>
    </row>
    <row r="216" spans="1:9" x14ac:dyDescent="0.3">
      <c r="A216" s="29"/>
      <c r="B216" s="29" t="s">
        <v>317</v>
      </c>
      <c r="C216" s="29" t="s">
        <v>208</v>
      </c>
      <c r="D216" s="31" t="s">
        <v>332</v>
      </c>
      <c r="E216" s="28"/>
      <c r="F216" s="28"/>
      <c r="G216" s="29" t="s">
        <v>346</v>
      </c>
      <c r="H216" s="29"/>
      <c r="I216" s="29"/>
    </row>
    <row r="217" spans="1:9" x14ac:dyDescent="0.3">
      <c r="A217" s="29"/>
      <c r="B217" s="29" t="s">
        <v>317</v>
      </c>
      <c r="C217" s="29" t="s">
        <v>92</v>
      </c>
      <c r="D217" s="31" t="s">
        <v>136</v>
      </c>
      <c r="E217" s="28"/>
      <c r="F217" s="28"/>
      <c r="G217" s="29" t="s">
        <v>347</v>
      </c>
      <c r="H217" s="29"/>
      <c r="I217" s="29"/>
    </row>
    <row r="218" spans="1:9" x14ac:dyDescent="0.3">
      <c r="A218" s="29"/>
      <c r="B218" s="29" t="s">
        <v>317</v>
      </c>
      <c r="C218" s="29" t="s">
        <v>92</v>
      </c>
      <c r="D218" s="31" t="s">
        <v>136</v>
      </c>
      <c r="E218" s="28"/>
      <c r="F218" s="28"/>
      <c r="G218" s="29" t="s">
        <v>348</v>
      </c>
      <c r="H218" s="29"/>
      <c r="I218" s="29"/>
    </row>
    <row r="219" spans="1:9" x14ac:dyDescent="0.3">
      <c r="A219" s="29"/>
      <c r="B219" s="29" t="s">
        <v>317</v>
      </c>
      <c r="C219" s="29" t="s">
        <v>92</v>
      </c>
      <c r="D219" s="31" t="s">
        <v>322</v>
      </c>
      <c r="E219" s="28"/>
      <c r="F219" s="28"/>
      <c r="G219" s="29" t="s">
        <v>349</v>
      </c>
      <c r="H219" s="29"/>
      <c r="I219" s="29"/>
    </row>
    <row r="220" spans="1:9" x14ac:dyDescent="0.3">
      <c r="A220" s="29"/>
      <c r="B220" s="29" t="s">
        <v>317</v>
      </c>
      <c r="C220" s="29" t="s">
        <v>92</v>
      </c>
      <c r="D220" s="31" t="s">
        <v>322</v>
      </c>
      <c r="E220" s="28"/>
      <c r="F220" s="28"/>
      <c r="G220" s="29" t="s">
        <v>350</v>
      </c>
      <c r="H220" s="29"/>
      <c r="I220" s="29"/>
    </row>
    <row r="221" spans="1:9" x14ac:dyDescent="0.3">
      <c r="A221" s="29"/>
      <c r="B221" s="29" t="s">
        <v>317</v>
      </c>
      <c r="C221" s="29" t="s">
        <v>92</v>
      </c>
      <c r="D221" s="31" t="s">
        <v>318</v>
      </c>
      <c r="E221" s="28"/>
      <c r="F221" s="28"/>
      <c r="G221" s="29" t="s">
        <v>351</v>
      </c>
      <c r="H221" s="29"/>
      <c r="I221" s="29"/>
    </row>
    <row r="222" spans="1:9" x14ac:dyDescent="0.3">
      <c r="A222" s="29"/>
      <c r="B222" s="29" t="s">
        <v>317</v>
      </c>
      <c r="C222" s="29" t="s">
        <v>92</v>
      </c>
      <c r="D222" s="31" t="s">
        <v>318</v>
      </c>
      <c r="E222" s="28"/>
      <c r="F222" s="28"/>
      <c r="G222" s="29" t="s">
        <v>352</v>
      </c>
      <c r="H222" s="29"/>
      <c r="I222" s="29"/>
    </row>
    <row r="223" spans="1:9" x14ac:dyDescent="0.3">
      <c r="A223" s="29"/>
      <c r="B223" s="29" t="s">
        <v>317</v>
      </c>
      <c r="C223" s="29" t="s">
        <v>28</v>
      </c>
      <c r="D223" s="31" t="s">
        <v>354</v>
      </c>
      <c r="E223" s="28"/>
      <c r="F223" s="28"/>
      <c r="G223" s="29" t="s">
        <v>353</v>
      </c>
      <c r="H223" s="29"/>
      <c r="I223" s="29"/>
    </row>
    <row r="224" spans="1:9" x14ac:dyDescent="0.3">
      <c r="A224" s="29"/>
      <c r="B224" s="29" t="s">
        <v>317</v>
      </c>
      <c r="C224" s="29" t="s">
        <v>28</v>
      </c>
      <c r="D224" s="31" t="s">
        <v>356</v>
      </c>
      <c r="E224" s="28"/>
      <c r="F224" s="28"/>
      <c r="G224" s="29" t="s">
        <v>355</v>
      </c>
      <c r="H224" s="29"/>
      <c r="I224" s="29"/>
    </row>
    <row r="225" spans="1:9" x14ac:dyDescent="0.3">
      <c r="A225" s="29"/>
      <c r="B225" s="29" t="s">
        <v>317</v>
      </c>
      <c r="C225" s="29" t="s">
        <v>28</v>
      </c>
      <c r="D225" s="31" t="s">
        <v>358</v>
      </c>
      <c r="E225" s="28"/>
      <c r="F225" s="28"/>
      <c r="G225" s="29" t="s">
        <v>357</v>
      </c>
      <c r="H225" s="29"/>
      <c r="I225" s="29"/>
    </row>
    <row r="226" spans="1:9" x14ac:dyDescent="0.3">
      <c r="A226" s="29"/>
      <c r="B226" s="29" t="s">
        <v>317</v>
      </c>
      <c r="C226" s="29" t="s">
        <v>341</v>
      </c>
      <c r="D226" s="31" t="s">
        <v>332</v>
      </c>
      <c r="E226" s="28"/>
      <c r="F226" s="28"/>
      <c r="G226" s="29" t="s">
        <v>359</v>
      </c>
      <c r="H226" s="29"/>
      <c r="I226" s="29"/>
    </row>
    <row r="227" spans="1:9" x14ac:dyDescent="0.3">
      <c r="A227" s="29"/>
      <c r="B227" s="29" t="s">
        <v>317</v>
      </c>
      <c r="C227" s="29" t="s">
        <v>362</v>
      </c>
      <c r="D227" s="31" t="s">
        <v>361</v>
      </c>
      <c r="E227" s="28"/>
      <c r="F227" s="28"/>
      <c r="G227" s="29" t="s">
        <v>360</v>
      </c>
      <c r="H227" s="29" t="s">
        <v>360</v>
      </c>
      <c r="I227" s="29"/>
    </row>
    <row r="228" spans="1:9" x14ac:dyDescent="0.3">
      <c r="A228" s="29"/>
      <c r="B228" s="29" t="s">
        <v>343</v>
      </c>
      <c r="C228" s="29" t="s">
        <v>341</v>
      </c>
      <c r="D228" s="31" t="s">
        <v>318</v>
      </c>
      <c r="E228" s="28"/>
      <c r="F228" s="28"/>
      <c r="G228" s="29"/>
      <c r="H228" s="29" t="s">
        <v>366</v>
      </c>
      <c r="I228" s="29"/>
    </row>
    <row r="229" spans="1:9" x14ac:dyDescent="0.3">
      <c r="A229" s="29"/>
      <c r="B229" s="29" t="s">
        <v>317</v>
      </c>
      <c r="C229" s="29" t="s">
        <v>92</v>
      </c>
      <c r="D229" s="31" t="s">
        <v>367</v>
      </c>
      <c r="E229" s="28"/>
      <c r="F229" s="28"/>
      <c r="G229" s="29"/>
      <c r="H229" s="29" t="s">
        <v>363</v>
      </c>
      <c r="I229" s="29"/>
    </row>
    <row r="230" spans="1:9" x14ac:dyDescent="0.3">
      <c r="A230" s="29"/>
      <c r="B230" s="29" t="s">
        <v>317</v>
      </c>
      <c r="C230" s="29" t="s">
        <v>28</v>
      </c>
      <c r="D230" s="31" t="s">
        <v>367</v>
      </c>
      <c r="E230" s="28"/>
      <c r="F230" s="28"/>
      <c r="G230" s="29"/>
      <c r="H230" s="29" t="s">
        <v>364</v>
      </c>
      <c r="I230" s="29"/>
    </row>
    <row r="231" spans="1:9" x14ac:dyDescent="0.3">
      <c r="A231" s="29"/>
      <c r="B231" s="29" t="s">
        <v>317</v>
      </c>
      <c r="C231" s="29" t="s">
        <v>92</v>
      </c>
      <c r="D231" s="31" t="s">
        <v>318</v>
      </c>
      <c r="E231" s="28"/>
      <c r="F231" s="28"/>
      <c r="G231" s="29"/>
      <c r="H231" s="29" t="s">
        <v>365</v>
      </c>
      <c r="I231" s="29"/>
    </row>
    <row r="233" spans="1:9" x14ac:dyDescent="0.3">
      <c r="A233" s="46" t="s">
        <v>257</v>
      </c>
      <c r="B233" s="47" t="s">
        <v>770</v>
      </c>
    </row>
  </sheetData>
  <autoFilter ref="E1:E231" xr:uid="{93850AD8-91F0-47B8-8879-F2882606B360}"/>
  <sortState xmlns:xlrd2="http://schemas.microsoft.com/office/spreadsheetml/2017/richdata2" ref="L1:L321">
    <sortCondition ref="L190:L321"/>
  </sortState>
  <mergeCells count="2">
    <mergeCell ref="E2:I2"/>
    <mergeCell ref="B1:I1"/>
  </mergeCells>
  <phoneticPr fontId="6" type="noConversion"/>
  <conditionalFormatting sqref="A4:A1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Angola</vt:lpstr>
      <vt:lpstr>Mozambique - livestock</vt:lpstr>
      <vt:lpstr>Mozambique - wildlife</vt:lpstr>
      <vt:lpstr>Zambia</vt:lpstr>
      <vt:lpstr>South Africa</vt:lpstr>
      <vt:lpstr>Zimbabwe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Andeliza Smit</dc:creator>
  <cp:lastModifiedBy>Andeliza Smit</cp:lastModifiedBy>
  <dcterms:created xsi:type="dcterms:W3CDTF">2023-02-08T06:28:05Z</dcterms:created>
  <dcterms:modified xsi:type="dcterms:W3CDTF">2024-01-03T18:40:21Z</dcterms:modified>
</cp:coreProperties>
</file>