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"/>
    </mc:Choice>
  </mc:AlternateContent>
  <bookViews>
    <workbookView xWindow="0" yWindow="0" windowWidth="20490" windowHeight="8235"/>
  </bookViews>
  <sheets>
    <sheet name="Représentative variants" sheetId="8" r:id="rId1"/>
    <sheet name="MARS 2021" sheetId="3" r:id="rId2"/>
    <sheet name="AOUT 2021" sheetId="1" r:id="rId3"/>
    <sheet name="NOV DEC 2021" sheetId="5" r:id="rId4"/>
    <sheet name="Janvier 2022" sheetId="4" r:id="rId5"/>
    <sheet name="SEPT 2022" sheetId="6" r:id="rId6"/>
  </sheets>
  <definedNames>
    <definedName name="_xlnm._FilterDatabase" localSheetId="4" hidden="1">'Janvier 2022'!$AH$1:$AH$20</definedName>
    <definedName name="_xlnm._FilterDatabase" localSheetId="3" hidden="1">'NOV DEC 2021'!$A$1:$A$83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8" l="1"/>
  <c r="Z20" i="4" l="1"/>
  <c r="X20" i="4"/>
  <c r="Z19" i="4"/>
  <c r="X19" i="4"/>
  <c r="Z18" i="4"/>
  <c r="X18" i="4"/>
  <c r="Z17" i="4"/>
  <c r="X17" i="4"/>
  <c r="Z16" i="4"/>
  <c r="X16" i="4"/>
  <c r="Z15" i="4"/>
  <c r="X15" i="4"/>
  <c r="Z14" i="4"/>
  <c r="X14" i="4"/>
  <c r="Z13" i="4"/>
  <c r="X13" i="4"/>
  <c r="Z12" i="4"/>
  <c r="X12" i="4"/>
  <c r="Z11" i="4"/>
  <c r="X11" i="4"/>
  <c r="Z10" i="4"/>
  <c r="X10" i="4"/>
  <c r="Z9" i="4"/>
  <c r="X9" i="4"/>
  <c r="Z8" i="4"/>
  <c r="X8" i="4"/>
  <c r="Z7" i="4"/>
  <c r="X7" i="4"/>
  <c r="Z6" i="4"/>
  <c r="X6" i="4"/>
  <c r="Z5" i="4"/>
  <c r="X5" i="4"/>
  <c r="Z4" i="4"/>
  <c r="X4" i="4"/>
  <c r="Z3" i="4"/>
  <c r="X3" i="4"/>
  <c r="Z2" i="4"/>
  <c r="X2" i="4"/>
</calcChain>
</file>

<file path=xl/sharedStrings.xml><?xml version="1.0" encoding="utf-8"?>
<sst xmlns="http://schemas.openxmlformats.org/spreadsheetml/2006/main" count="987" uniqueCount="452">
  <si>
    <t xml:space="preserve">n° </t>
  </si>
  <si>
    <t>inrb_lab_id</t>
  </si>
  <si>
    <t>epi_id</t>
  </si>
  <si>
    <t>lab_id</t>
  </si>
  <si>
    <t>names</t>
  </si>
  <si>
    <t>age</t>
  </si>
  <si>
    <t>type_of_age</t>
  </si>
  <si>
    <t>gender</t>
  </si>
  <si>
    <t>nationality</t>
  </si>
  <si>
    <t>onset_symptoms</t>
  </si>
  <si>
    <t>sampling_date</t>
  </si>
  <si>
    <t>receipt_date</t>
  </si>
  <si>
    <t>analysis_date</t>
  </si>
  <si>
    <t>result_date</t>
  </si>
  <si>
    <t>traveller</t>
  </si>
  <si>
    <t>in/out</t>
  </si>
  <si>
    <t>origin</t>
  </si>
  <si>
    <t>Country</t>
  </si>
  <si>
    <t>ORF1 ab</t>
  </si>
  <si>
    <t>N</t>
  </si>
  <si>
    <t>ct min</t>
  </si>
  <si>
    <t>county</t>
  </si>
  <si>
    <t>health_zone</t>
  </si>
  <si>
    <t>area_zone</t>
  </si>
  <si>
    <t>facility</t>
  </si>
  <si>
    <t>phone</t>
  </si>
  <si>
    <t>address</t>
  </si>
  <si>
    <t>email</t>
  </si>
  <si>
    <t>contact</t>
  </si>
  <si>
    <t>file</t>
  </si>
  <si>
    <t>sample</t>
  </si>
  <si>
    <t>coverage</t>
  </si>
  <si>
    <t>coverage_range</t>
  </si>
  <si>
    <t>sequence</t>
  </si>
  <si>
    <t>length</t>
  </si>
  <si>
    <t>pango_lineage</t>
  </si>
  <si>
    <t>sequencing_date</t>
  </si>
  <si>
    <t>preparation_date</t>
  </si>
  <si>
    <t>method assembly</t>
  </si>
  <si>
    <t>Seq. Tech.</t>
  </si>
  <si>
    <t>sample name</t>
  </si>
  <si>
    <t>mean coverage depth</t>
  </si>
  <si>
    <t>min. depth</t>
  </si>
  <si>
    <t>max. depth</t>
  </si>
  <si>
    <t>pos. with 0 depth</t>
  </si>
  <si>
    <t>21-COV-RCA-52</t>
  </si>
  <si>
    <t>RCA-BAN-21-COR000052</t>
  </si>
  <si>
    <t>E02</t>
  </si>
  <si>
    <t>centrafrican</t>
  </si>
  <si>
    <t>Central African Republic</t>
  </si>
  <si>
    <t>bangui</t>
  </si>
  <si>
    <t>Laboratoire National de Biologie Clinique et de Santé Publique, Bangui, République Centrafricaine</t>
  </si>
  <si>
    <t>21-COV-RCA-52_L1.fa</t>
  </si>
  <si>
    <t>Consensus_21-COV-RCA-52_L1_threshold_0_quality_20</t>
  </si>
  <si>
    <t>50 &lt;= Cover. &lt; 80</t>
  </si>
  <si>
    <t>NNNNNNNNNNNNNNNNNNNNNNNNNNNCTTTCGATCTCTTGTAGATCTGTTCTCTAAACGAACTTTAAAATCTGTGTGGCTGTCACTCGGCTGCATGCTTAGTGCACTCACGCAGTATAATTAATAACTAATTACNGTCGTTGACAGGACACGAGTAACTCGTCTATCTTCTGCAGGCNGCTTANNNNNNNNNNNNNNNNNNNNNNNNNCANNNNNNCATCNAGGTTTNGTCNNGNNNNNNNNNNNNNNTNNGANNNNNNNN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NNNNNNTNNNNNNNNNGAGCTGATGTTACTAAAATANNNNNNNNNNNNNNNNNTGNNGGTNNNNNATNNNATGTTTTACCTAATGATGACACTCTACGTGTTGAGGCTTTTGAGTACTACCACACAACTGATCCTAGTTTTCTGGGTAGGTACATGTCAGCATTAAATCACACTAAAAAGNNNNNNNNNNNNNNNNNNNNNNNNNNNNNNNNNNNNNNNNNNNNNNNNNNNNNNNNNNNNNNNNNNNNNNNNNNNNNNNNNNNNNNNNNNNNNNNNNNNNNNNNNNNNNNNNNNNNNNNNNNNNNNNCNNATTANNNNNNNNNNNNNNNNNNNNNNNNNNNNNNNNNNNNNNNNNNNNNNNNNNNNNNNNNNNNNNNNNNNNNNNNNNNNNNNNNNNNNNNNNNNNNNNNNNNNNNNNNNNNNNNNNNNNNNNNNNNNNNNNNNNNNNNNNNNNNNNNNNNNNNNNNNNNNNNNNNNNNNNNNNNNNNNNNNNNNNNNNNNNNNNNNNNNNNNNNNNNN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NNNNNNNNNNNNNNNNNNNNNNNNNNNNNNNNNNNNNNNNNNNNNNNNNNNNNNNNNNNNNNNNNNNNNNNNNNNNNNNNNNNNNNNNNNNNNNNNNNNNNNNNNNNNNNNNNNNNNNNNNNNNNNNNNNNNNNNNNNNNNNNNNNNNNNNNNNNNNNNNNNNNNNNNNNNNNNNNNNNNNNNNNNNNNNNNNNNNNNNNNNNNNNN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NNNNNNNNNNNNNNNNNNNNNNNNNNNGANNNNNNNNNNNNNGCTTGTGTTTTGGCTGCTGAATGTACAATTTTTAAAGATGCTTCTNNNNNNCNANNACCANNNNNNTATGATACCAATGTANNNNNAGGTTCTGTTGCTTATGAAAGTTTACGCCCTGACACACGTTATGTGCTCATGGATGGCTCTATTATTCAATTTCCTAACACCTACCTTGAAGGTTCTGTTAGAGTGGTAACAACTTTTGANNNNNNNNNNNNNNNNNNNNNNACTTGTGAAAGATCAGAAGNNNNNNNNNNNNNNNNNNNNNNNNNN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NNNNNNNNNNNNNNNNNNNNNNNNNNNNNNNNNNNNNNNNNNNNNNNNNNNNNNNNNNNNNNNNNNNNNNNNNNNNNNNNNNNNNNNNNNNNNNNNNNNNNNNNNNNNNNNNNNNNNNNNNNNNNNNNNNNNNNNNNNNNNNNNNNNNNNNNNNNNNNNNNNNNNNNNNNNNNNNNNNNNNNNNNNNNNNNNNNNNNNNNNN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T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T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NNNNNNNNNNNNNNNNNNNNNNNNNNNNNNNNNNNNCNNNNNNNNNNNNNNNNNNNNNNNNNNNNNNNNNNNNNNNNNNNNNNNNNNNNNNNNNNNNNNNNNNNNNNNNNNNNNNNNNNNNNNNNNNNNNNNNNNNNNNNNNNNNNNNNNNNNNNNNNNNNNNNNNNNNNNNNNNNNNNNNNNNNNNNNNNNNNNNNNNNNNNNNNNNNNNNNNNNNNNNNNNNNNTANNN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N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TAAATTNNNNGGCTATGCCTTCGAACATATCGTTTATGGAGATTTTAGTCATAGTCNNNTNNNNGGNTTACANNNNNNNNNNNNNNNNNNNNNNNNNNNNNNNNNNNNNNNNNNNNNNNNNNNNNNNNNTATTCCTATGGACAGTACAGTTAAAAACTATTTCATAACAGATGCGCAANNNNNNNNNNNNNNNNNNNNNNNNTCTGTTNNNNNNNNNNNNNNNNNNNNNNNNNNNNNNNNNNNNNNNNNNNNNNNNNNNNNNNNNNNNNNNNNNNNNNNNNNNNNNNNNNNNNNNNNNNNNNNNNNNNNNNNNNNNNNNNGGTGTAAAGANNGCNNTNNNNNNNNNNNNNNNNNNNNNNNNNNNNNNNNNNNNNNNNNNNNNNNNNNNNNNNNNNNNNNNNNNNNNNNNNNNNNNNNNNNNNNNNNNNNNNNNNNNNNNNNNNNNNNNNNNNNNNNNNNNNNNNNNNNNNNNNNNNNNNNNNNNNNNNNNNNNNNNNNN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CTGAGAAGTCTAACATAATAAGAGGCTGGATTTTTGGTACTACTTTAGATTCGAAGACCCAGTCCCTACTTATTGTTAATAACGCTACTAATGTTGTTATTAAAGTCTGTGAATTTCAATTTTGTAATGATCCATTTTTGGATGTTTATTACCACAAAAACAACAAAAGTTGGATGGAAAGTG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NNNNNNNNNNNNNNNNNNNNNNNNNNNNNNNNNNNNNNNNNNNNNNNNNNNNNNNNNNNNNNNNNNNNNNNNNNNNNNNNNNNNNNNNNNNNNNNNNNNNNNNNNNNNNNNNNNNNNNNNNNNNNNNNNNNNNNNNNNNNNNNNNNNNNNNNNNNNNNNNNNNNNNNNNNNNNNNNNNNNNNNNNNNNNNNNNNNNNNNNNNNNNNNNNNNNNNNNNNNNNNNNNNNNNNNNNNNNNNNNNNNNNNNNNNNNNNNNNNNNNNNNNNNN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NN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TAACATGAAAATTATTCTTTTCTTGGCACTGATAACACTCGCTACTTGTGAGCTTTATCACTACCAAGAGTGTGTTAGAGGTACAACAGTACTTTTAAAAGAACCTTGCTCTTCTGGAACATACGAG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NNNNNNNNNNNNNNNNNNNNNNNNNNNNNNNNNNNNNNNNNNNNNNNNNNNNNNNNNNNNNNNNNNNNNNNNNNNNNNNNNNNNNNNNNNNNNNNNNNNNNNNNNNNNNNNNNNNNNNNNNNNNNNNNNNNNNNNNNNNNNNNNNNNNNNNNNNNNNNNNNNNNNNNNNNNNNNNNNNNNNNNNNNNNNNNNNNNNNNNNNNNNNNNNNNNNNNNNNNNNNNN</t>
  </si>
  <si>
    <t>AY.3</t>
  </si>
  <si>
    <t>iVar</t>
  </si>
  <si>
    <t>illumina_miseq</t>
  </si>
  <si>
    <t>21-COV-RCA-52_L1.trimmed.sorted.bam</t>
  </si>
  <si>
    <t>3772.34</t>
  </si>
  <si>
    <t>21-COV-RCA-61</t>
  </si>
  <si>
    <t>RCA-BAN-21-COR000061</t>
  </si>
  <si>
    <t>E24</t>
  </si>
  <si>
    <t>21-COV-RCA-61_L1.fa</t>
  </si>
  <si>
    <t>Consensus_21-COV-RCA-61_L1_threshold_0_quality_20</t>
  </si>
  <si>
    <t>NNNNNNNNNNNNNNNN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NNNNNNNNNNNNNNNNNNNNNNNNNNNNNNNNNNNNNNNNNNNNNNNNNNNNNNNNNNNNNNNNNNNNNNNNNNNNNNNNNNNNNNNNNNNNNNNNNNNNNNNNNNNNNNNNNNNNNNNNNNNNNNNNNNNNNNNNNNNNNNNNNNNNNNNNNNNNNNNNNNNNNNNNNNNNNNNNNNNNNNNNNNNNNNNNNNNNNNNNNNNNNNNNNNNNNNNNNNNNNNNNNNNNNNNNAGGTTGNNACCATACANNNNNNN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NNNNNNNNNNNNNNNNNNNNNNNNNNNNNNNNNNNNNNNNNNNNNNNNNNNNNNNNNNNNNNNNNNNNNNNNNNNNNNNNNNNNNNNNNNNNNNNNNNNNNNNNNNNNNNNNNNNNNNNNNNNNNNNNNNNNNNNNNNNNNNNNNNNNNNNNNNNNNNNNNNNNNNNNNNNNNNNNNNNNNNNNNNNNNNNNNNNNNNNNNNNNNNNNNNNNNNNNNNNNNNNNNNNNNNNNNNNNNNNNNNNNNNNNNNNNNNNNNNNNNNN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NNNNNNNNNNNNNNNNNNNNNNNNNNNNNNNNNNNNNNNNNNNNNNNNNNNNNNNNNNNNNNNNNNNNNNNNNNNNNNNNNNNNNNNNNNNNNNNNNNNNNNNNNNNNNNNNNNNNNNNNNNNNNNNNNNNNNNNNNNNNNNNNNNNNNNNNNNNNNNNNNNNNNNNNNNNNNNNNNNNNNNNNNNNNNNNNNNNNNNNNNNNNNNNNNNNNNNNNNNNNAAGTGGAAATACCCACAAGTTAATGGTTTAACNNNNNNNNNNNNNNNNNNN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NNNNNNNNNNNNNNNNNNNNNNNNNNNNNNNNNNNNNNNNNNNNNNNNNNNNNNNNNNNNNNNNNNNNNNNNNNNNNNNNNNNNNNNNNNNNNNNNNNNNNNNNNNNNNNNNNNNNNNNNNNNNNNNNNNNNNNNNNNNNNNNNNNNNNNNNNNNNNNNNNNNNNNNNNNNNNNNNNNNNNNNNNNNNNNNNNNNNNNNNNNNNNNNNNNNNNNNNNNNNNNNNNNNNNNNNNNNNNNNNNNNNNNNNNNNNNNNNNNNNNNNNNNNNN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CTATTTGAACTCTACTAATGTCACTATTGCAACCCACTGTACTGGTTCTATATCTTGTAGTGTTTGTCTTAGTGGTTTAGATTCTTTAGACACCTATCCTTCTTTAGAAACTATACAAATTACCATTTCATCTTTTAAATGGGATTTAACTGTTTTTGGCTTAGTTGCAGAGTGGTTTTTGGCATATATTCTTTTCACTAGGTTTTTCTATGTACTTGGATTGGCTGCAATCATGCAATTGTTTTTTAGCTATTTTGCAGTACATTTTATTAGTAATTCTTGGCTTATGTGGTTAATAATTAATCTTGTACNNNNNNNNNNNNNNNNNNNNNNNNNNNNNNNNNNNNNNNNNNNNNNNNNNNNNNNNNNNNNNNNNNNNNNNNNNNNNNNNNNNNNNNNNNNNNNNNNNNNNNNNNNNNNNNNNNNNNNNNNNNNNNNNNNNNNNNNNNNNNNNNNNNNNNNNNNNNNNNNNNNNNNNNNNNNNNNNNNNNNNNNNNNNNNNNNNNNNNNNNNNNNNNNNNNNNNNNNNNNNNNNNNNNNNNNNNNNNNNNNNNNNNNNNNNNNNNNNNNNNNNNNNNNN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NNNNNNNNNNNNNNNNNNNNNNNNNNNNNNNNNNNNNNNNNNNNNNNNNNNNNNNNNNNNNNNNNNNNNNNNNNNNNNNNNNNNNNNNNNNNNNNNNNNNNNNNNNNNNNNNNNNNNNNNNNNNNNNNNNNNNNNNNNNNNNNNNNNNNNNNNNNNNNNNNNNNNNNNNNNNNNNNNNNNNNNNNNNNNNNNNNNNNNNNNNNNNNNNNNNNNNNNNNNNNNNNNNNNNNNNNNNNNNNNNNNNNNNNNNNNNNNNNNNNNNNNNNNNNNNNNNNNAATAACTATATGCTCACCTATAAT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NNNNNNNNNNNNNNNNN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NNNNNNNNNNNNNNNNNATGGCTGTNNNNNNNNNNNNNNCCNNGAACCCATGCTTCAGTCANNNNNNNNNCAATCGTTTTTAAACGGGTTTGCGGTGTAAGTGCAGCCCGTCTTACACCGTGCGGCACAGGCACTAGTACTGATGTCGTATACAGGGCTTTTGACNNCTNNNNNNNNNNAGNNNNNNNNNNNNNNNNNNNNNNNNNNNNNNNNTGTNNNNNNN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NNNNNNNNNNNNNNNNNNNNNNNNNNNNNNNNNNNNNNNNNNNNNNNNNNNNNNNNNNNNNNNNNNNNNNNNNNNNNNNNNNNNNNNNNNNNNNNNNNNNNNNNNNNNNNNNNNNNNNNNNNNNNNNNNNNNNNNNNNNNNNNNNNNNNNNNNNNNNNNNNNNNNNNNNNNNNNNNNNNNNNNNNNNNNNNNNNNNNNNNNNNNNNNNNNNNNNNNNNNNNNNNNNNNNNNNNNNNNNNNNNNNNNNNNNNNNNNNNNNNNNNNNNNNNNNN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NTATATAAAAATACATGTGTTGGTNGCGATAATGTTACTGACTTTAATGCAATTGCAACANNTGACNGGACAAATGCTGGTGATTACATTTTAGCTAACACCTGTACTGAAAGACTCAAGCTTTTTGCAGCAGAAACGCTCAAAGCTACTGAGGAGACATTTAAACTGTCTTATGGTATTGCTACTGTACGTGAAGTGCTGTCTGACAGAGAATTACATCTNTCATGGGAAGNNNNTAANNNNN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C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GTGNNNN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NNNNNNNNNNNNNNNNNNNNNNNNNTCTTACTGNNNNNNNNNNNNNGTTTCTNNNNTN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TGCAATATGGCAGNNNNNNNNNNNNNNNNNNNNNNNNNNNNNNNNNNNNNNNNNNNNNNNNNNNNNNNNNNNNNNNNNNNNNNNNNNNNNNNNNNNNNNNNNNNNNNNNNNNNNNNNNNNNNNNNNNNNNNNNNNNNNNNNNNNNNNNNNNNNNNNNNNNNNNNNNNNNNNNNNNNNNNNNNNNNNNNNNNNNNNNNNNNNNNNNNNNNNNNNNNNNNNNNNNNNNNNNNNNNNNNNNNNNNNNNNNNNNNNNNNNNNNNNNNNNNNNNNNN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NNNNNNNNNNNNGTTGAGGCNNNNNNNNNNNNNNNN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NNNNNN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T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GAGCTGCCTATATGGAAGAGCCCTAATGTGTAAAATTAATTTTAGTAGTGCTATCCCCATGTGATTTTAATNNNNNNNNNNNNNNNNNAAAAAAAAAAAAAAAAAAAAAAAAAAAAAAAAAAA</t>
  </si>
  <si>
    <t>B.1.617.2</t>
  </si>
  <si>
    <t>21-COV-RCA-61_L1.trimmed.sorted.bam</t>
  </si>
  <si>
    <t>2873.88</t>
  </si>
  <si>
    <t>21-COV-RCA-67</t>
  </si>
  <si>
    <t>RCA-BAN-21-COR000067</t>
  </si>
  <si>
    <t>E41</t>
  </si>
  <si>
    <t>21-COV-RCA-67_L1.fa</t>
  </si>
  <si>
    <t>Consensus_21-COV-RCA-67_L1_threshold_0_quality_20</t>
  </si>
  <si>
    <t>NNNNNNNNNNNNNNCTTGT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NNNNNNNNNNNNNNNNNNNNNNNNNNNNNNNNNNNNNNNNNNNNNNNNNNNNNNNNNNNNNNNNNNNNNNNNNNNNNNNNNNNNNNNNNNNNNNNNNNNNNNNNNNNNNNNNNNNNNNNNNNNNNNNNNNNNNNNNNNNNNNNNNNNNNNNNNNNNNNNNNNNNNNNNNNNNNNNNNNNNNNNNNNNNNNNNNNNNNNNNNNNNNNNNNNNNNNNNNNNNNNNNNNNNNNNNNNNNNNNNNNNNNNNNNNNNNNNNNNNNNNNNNNAGGAGCTGGTGGCCATAGTTACGGCGCCGATCTAAAGTCATTTGACTTAGGCGACGAGCTTGGCACTGATCCTTATGAAGATTTTCAAGAAAACTGGAACACTAAACATAGCAGTGGTGTTACCCGTGAACTCATGCGTGAGCTTAACGGAGGGGCATACACTCGCTATGTCGATAATAACTTCTGTGGCCCTGATGGCTACCCTCTTGAGTGCATTAAAGACCTTCTAGCACGTGCTGGTAAAGCTTCATGCACTTTGTCCGAACAATTGGACTTTATTGACACTAAGAGGGGTGTATACTGCTGCCGTGAACATGAGCATGAAATTGCTTGGTACACGGAACGTTCTGAAAAGAGCTATGA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TCTTAATGACAACCTTCTTGAAATACTCCAAAAAGAGAAAGTCAACATCAATATTGTTGGTGACTTTAAACTTAATGAAGAGATCGCCATTATTTTGGCATCTTTTTCTGCTTCCACAAGTGCTTTTGTGGAAACTGTGAAAGGTTTGGATTATAAAGCATTCAAACAAATTGTTGAATCCTGTGGTAATTTTAAAGTTACAAAAGGAAAAGCTAAAAAAGGTGCCTGGAATATTGGTGAACAGAAATCAATACTGAGTCCCCTTTATGCATTTGCATCAGAGGCTGCTCGTGTTGTACGATCAATTTTCTCCCGCACTCTTGAAACTGCTCAAAATTC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GGAAATACCCACAAGTTAATGGTTT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NGACTTAAATGGTGATGTGGNNNNNNNNNNNNNNNNACACTACACACCCTCTTTTAAGAAAGGAGCTAAATTGTTACATAAACCNNNNNNNNNNNNNNNNNNNNNNNNNNNNNNNNNNNNNNNNNNNNNNNNNNNNNNNNNNNNNNNNNNNNNNNNNNNNNNNNNNNNNNNNNNNNNNNNNNNNNNNNNNNNNNNNNNNNNNNNNNNNNNNNNNNNNNNNNNNNNNNNNNNNNNNNNNNNNNNNNNNNNNNNNNNNNNNNNNNNNNNNNNNNNNNNNNNNNNNNNNNNNNNNNNNNNNNNNNNNNNNNNNNNNNNNNNNNNNNNNNNNNNN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GTTACAGAGAAGGCTATTTGAACTCTACTAATGTCACTATTGCAACCCACTGTACTGGTTCTATATCTTGTAGTGTTTGTCTTAGTGGTTTAGATTCTTTAGACACCTATCCTTCTTTAGAAACTATACAAATTACCATTTCATCTTTTAAATGGGATTTAACTGT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TTAAAAGACCAATAAANNNNNNNNNNNNNNNNNNNNNNNNNNTTGATAGTGTTACAGTGAAGAATGGTTCCATNNATCTTTACTTTGATAAAGCTGGTCAAAAGACTTATGAAAGACNNNNNCNNNNNNNNNNNNNNNNNNNNNNNNNNNNNNNNNNNNNNNNNNNNNNNNNNNNNNNNNNNNNNNATGTTATAGTTNN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NNNNNNNNNNNNNNNNNNNNNNNNNNNNNNNNNNNNNNNNNNNNNNNNNNNNNNNNNNNNNNNNNNNNNNNNNNNNNNNNNNNNNNNNNNNNNNNNNNNNNNNNNNNNNNNNNNNNNNNNNNNNNNNNNNNNNNNNNNNNNNNNNNNNNNNNNNNNNNNNNNNNNNNNNNNNNNNNNNNNNNNNNNNNNNNNNNNNNNNNNNNNNNNNNNNNNNNNNNNNNNN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NNNNANNNNNNNNNNNNNNNNNNNNNNNNNNNNNNNNNNNNNNNNNNNNNNNNNNNNNGGANNNNNNNNNNTACNGAGANNNNNNNNNNNNNNNNCTCGCAAAGGCTCTCAATGACTTCAGTAACTCAGGTTCNNNNGNNNNNNNNNNNNNNCCACAAATCNCNATCACCNNNNNNNNNNNNNNNNNNNNNNNNNGAAAAATGGCATN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NNNNNNNNNNNNNNNNNNNNNNNNNNNNNNNNNNNNNNNNNNNNNNNNNNNNNNNNNNNNNNNNNNNNNNNNNNNNNNNNNNNNNNNNNNNNNNNNNNNNNNNNNNNNNNNNNNNNNNNNNNNNNNNNNNNNNNNNNNNNNNNNNNNNNNNNNNNNNNNNNNNNNNNNNNNNNNNNNNNNNNNNNNNNNNNNNNNNNNNNN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NNNNNNNNNNNNNNNNNNNNNNNNNNNNNNNNNNNNNNNNNNNNNNNNNNNNNNNNNNNNNNNNNNNNNNNNNNNNNNNNNNNNNNNNNNNNNNNNNNNNNNNNNNNNNNNNNNNNNNNNNNNNNNNNNNNNNNNNNNNNNNNNNNNNNNNNNNNNNNNNNNNNNNNNNNNNNNNNN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NNNNNNNNNNNNNNNNNNNNNNNNNNNNNNNNNNNNNNNNNNNNNNNNNNNNNNNNNNNNNNNNNNNNNNNNNNNNNNNNNNNNNNNNNNNNNNNNNNNNNNNNNNNNNNNNNNNNNNNNNNNNNNNNNNNNNNNNNNNNNNNNNNNNNNNNNNNNNNNNNNNNNNNNNNNNNNNNNNNNNNNNNNNNNNNNNNNNNNNNNNNNNNNNNNNNNNNN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NNNNNNNNNNNNNNNNNNNNNNNNNNNNNNNNNNNNNNNNNNNNNNNNNNNNNNNNNNNNNNNNNNNNNNNNNNNNNNNNNNNNNNNNNNNNNNNNNNNNNNNNNNNNNNNNNNNNNNNNNNNNNNNNNNNNNNNNNNNNNNNNNNNNNNNNNNNNNNNNNNNNNNNNNNNNNNNNNNNNNNNNNNNNNNNNNNNNNNNNNNNNNNNNNNNNNNNNNNNNNNNNNNNN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NNNNNNNNNNNNNNNNNNNNNNNNNNNNNNNNNNNNNNNNNNNNNNNNNNNNNNNNNNNNNNNNNNNNNNNNNNNNNNNNNNNNNNNNNNNNNNNNNNNNNNNNNNNNNNNNNNNNNNNNNNNNNNNNNNNNNNNNNNNNNNNNNNNNNNNNNNNNNNNNNNNNNNNNNNNNNNNNNNNNNNNNNNNNNNNNNNNNNNNNNNNNNNNNNNNNNNNNNNNNNNNNNNNNNNNNNNNN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T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GTTGAAATAATAAAATNNNNNNATTTATCNNNNNNNNNNNNNNNNNNNNNNNNNNCTATTGACNNTACAGANNNNNCATTTATGCTTTGGTGTAAAGATGGCCATGTAGAAACATTTTACCCAAAATTACAATCNNNNNNNNNNNNNNNACCGGGTGTTGCTATGCCTAATCTTTACAAAATGCAAAGAATGCTATTAGAAAAGTGTGACCTTCAAAATTATGGTGATAGTGCAACATTACCTAAAGGCATAATGATGAATGTCGCAA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GTTCC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ATTTCCTAATATTACAAACTTGTGCCCTTTTGGTGAAG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NNNNNNNNNNNNNNNNNNNNNNNNNNNNNNNNNNNNNNNNNNNNNNNNNNNNNNNNNNNNNNNNNNNNNNNNNNNNNNNNNNNNNNNNNNNNNNNNNNNNNNNNNNNNNNNNNNNNNNNNNNNNNNNNNNNNNNNNNNNNNNNNNNNNNNNNNNNNNNNNNNNNNNNNNNNNNNNNNNNNNNNNNNNNNNNNNNNNNNNNNNNNNNNNNNNNNNNNNNNNNNNNNNNNNNNNNNNNNNNNNNNNNNNNNNNACTGTTTGTGGACCTAAAAAGTCTACTAATTTGGTTAAAAACAAATGTGTCAATTTCAACTTCAATGGTTTAACAGGCACAGGTGTTCTTACTGAGTCTAACAAAAAGTTTCTGCCTTTT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NNNNNNNNNNNNNNNNNNNNNNNNNNNNNNNNNNNNNNNNNNNNNNNNNNNNNNNNNNNNNNNNNNNNNNNNNNNNNNNNNNNNNNNNNNNNNNNNNNNNNNNNNNNNNNNNNNNNNNNNNNNNNNNNNNNNNNNNNNNNNNNNNNNNNNNNNNNNNNNNNNNNNNNNNNNNNNNNNNNNNNNNNNNNNNNNNNNNNNNNNNNNNNNNNNNNNNNNNNNNNNNNNNNNNNNNNNNNNNNNNNNNNNNNNNNNNNNNNNNNNNNNNNNNNNNNNN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GAGCTGCCTATATGGAAGAGCCCTAATGTGTAAAATTAATTTTAGTAGTGCTATCCCCATGTGATTTTAATNNNNNNNNNNNNNNNNNAAAAAAAAAAAAAAAAAAAAAAAAAAAAAAAAAAA</t>
  </si>
  <si>
    <t>21-COV-RCA-67_L1.trimmed.sorted.bam</t>
  </si>
  <si>
    <t>1796.77</t>
  </si>
  <si>
    <t>21-COV-RCA-76</t>
  </si>
  <si>
    <t>RCA-BAN-21-COR000076</t>
  </si>
  <si>
    <t>E06</t>
  </si>
  <si>
    <t>21-COV-RCA-76_L1.fa</t>
  </si>
  <si>
    <t>Consensus_21-COV-RCA-76_L1_threshold_0_quality_20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</si>
  <si>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NNNNNNNNNNNNNNNNNNNNNNNNNNNNNNNNNNNNNNNNNNNNNNNNNNNNNNNNNNNNNNNNNNGCATGTCACAATTCAGAAGTAGNNCCNGAGCATAGTCTTGCCGNNNNNNNNNNNGNNNNNNNNNNNNNNNNNNNNNNNNNNNNNNNNNNNNNNNNNNNNNNNNNNNNNNNNNNNNNNNNNNNNNNNNNNNNNNNNNNNNNNNNNNNNNNNNNNNNNNNNNNNNNNNNNNNNNNNNNNNNNNNNNNNNNNNNNNNNNNNNNNNNNNNNNN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NNNNNNNNNNNNNNNNNNNNNNNNNNNNNNNNNNNNNNNNNNNNNNNNNNNNNNNNNNNNNNNNNNNNNNCCAGATGAGGATGAAGAAGAAGGTGATTGTGAAGAAGAAGAGTTTGAGCCATCAACTCAATATGAGTATGGTACTGAAGATNNNNNNNNNGGTAAACNNNNNNNNNNNNNNNN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NNNNNN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NNNNNNNNNNNNNNNNNNNNNNNNNNNNNNNNNNNNNNNNNNNNNNCAATTGATCTTGTACCAAACCAACCATATCCAAANNNNNNNNNNNNNNNNNNNNNNNNNNNNNNNGATNNNATNNNNNNTGCTGATGATTTAAACCAGTTAACTGGTTATAAGAAACCTGCTTCAAGAGAGCTTAAAGTTACATTTTTCCCNNNNNNNNNNNNNNNNNNNNNNNNNNNN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GACTGTAGTNNNCGTCATATTAATGCGCAGGTAGCAAAAAGTCACAACATTGCTTTGATATGGAACGTTAAAGATTTCATGTCATTGTCTGAACAACTACGAAAACAAATACGT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NNNNNNNNNNNNNNNNNNNNNNNNNNNNNNNNNNNNNNNNNNNNNNNNNNNNNNNNNNNNNNNNNNNNNNNNNNNNNNNNNNNNNNNNNNNNNNNNNNNNNNNNNNNNNNNNNNNNNNNNNNNNNNNNNNNNNNNNNNNNNNNNNNNNNNNNNNNNNNNNNNNNNNNNNNNNNNNNNNNNNNNNNNNNNNNNNNNNNNNNNNNNNNNNNNNNNNNNNNNNNNNNNNNNNNNNNNNNNNNNNNNNNNNNNNNNN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NNNNNNNNNNNNNNNNNNNNNNNNNNNNNNNNNNNNNNNNNNNNNNNNNNNNNNNNNNNNNNNNNNNNNNNNNNNNNNNNNNNNNNNNNNNNNNNNNNNNNNNNNNNNNNNNNNNNNNNNNNNNNNNNNNNNNNNNNNNNNNNNNNNNNNNNNNNNNNNNNNNNNNNNNNNNNNNNNNNNNNNNNNNNNNNNNNNNNNNNNNNNNNNNNNNNNNNNNNNNNNNNNNNNNNNNNNNNN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NNNNNNNNNNNNNNNNNNNNNNNNNNNNNNNNNNNNNNNNNNNNNNNNNNNNNNNNNNNNNNAATCTNNNNNNNNNNNNNNNNNNNNNNNNNNNNNNNNNNNNNNNNNNNNNNNNNNNNNNNNNNNNNNNNNNNNNNNNNNNNNNNNNNNNNNNNNNNNNNNNNNNNNNNNNNNNNNNNNNNNNNNNNNNNNNNNNNNNNNNNNNNNNNNNNNNNNNNNNNNNNNNNNNNNNNNNNNNNNNNNNNNNNNNNN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ATGTACTCATTCGTTTCGGAAGAGACAGGTACGTTAATAGTTAATAGCGTACTTCTTTTTCTTGCTTTCGTGGTATTCTTGCTAGTTACACTAGCCATCCTTACTGCGCTTCGATTGTGTGCGTACTGCTGCAATATTGTTAACGTGAGTCNNNTNNNNNNNNNNNNNNACGTTTACTCTCGTGTTAAAAATCTGAATTCTTCTAGAGTTCCTGATCTTCTGGTCTAAACGAACTAAATATTATATTAGTTTTTCTGTTTGGAACTTTAATTTTAGCCATGNCAGATNNNNNNNNNACTATTACCGTTGAAGAGCTTAAAAANNNNCTTGAACAATGGAANNNNNN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NNNNNNNNNNNNNNNNNNNNNNNNNNNNNNNNNNNNNNNNNNNNNNNNNNNNNNNNNNNNNNNNNNNNNNNNNNNNNNNNNNNNNNNNNNNNNNNNNNNNNNNNNNNNNNNNNNNNNNNNNNNNNNNNNNNNNNNNNNNNNNNNNNNNNNNNNNNNNNNNNNNNNNNNNNNNNNNNNNNNNNNNNNNNNNNNNNNNNNNNNNNNNNNNNNNNNNNNNNNNNNNNNNNNNNNNNNNNNNNNNNNNNNNNNNNNNNNNNNNNN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NNNNNNNNNNNNNNGN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</si>
  <si>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21-COV-RCA-76_L1.trimmed.sorted.bam</t>
  </si>
  <si>
    <t>730.787</t>
  </si>
  <si>
    <t>21-COV-RCA-80</t>
  </si>
  <si>
    <t>RCA-BAN-21-COR000080</t>
  </si>
  <si>
    <t>E11</t>
  </si>
  <si>
    <t>21-COV-RCA-80_L1.fa</t>
  </si>
  <si>
    <t>Consensus_21-COV-RCA-80_L1_threshold_0_quality_20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</si>
  <si>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NNNNNNNNNNNNNNNNNNNNNNNNNNNNNNNNNNNNNNNNNNNNNNNNNNNNNNNNNNNNNNNNNNNNNNNNNNNNNNNNNNNNNNNNNNNNNNNNNNNNNNNNNNNNNNNNNATAATGAATCTGGCTTGAAAACCATTCTTCGTAAGGGTGGTCGCACTATTGCCTTTGGAGNCNGNNNNNNCTCTTATGNNNNNNNNNNNNNNNNNNNNNNNNNNNNNNNNNNNNNNNNNNNNNNNNNNNNNNNNNNNNNNNNNNNNNNNNNNNNNNNNNN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NNNNNNNNNNNNNNNNNNNNNNNNNNNNNNNNNNNNNNNNNNNNNNNNNNNNNNNNNNNNNNNNNNNNNNNNNNNNNNNNNNNNNNNNNNNNNNNNNNNNNNNNNNNNNNNNNNNNNNNNNNNNNNNNNNNNNNNNNNNNNNNNNNNNNNNNNNNNNNNNNNNNNNNNNNNNNNNNNNNNNNNNNNNNNNNNNNNNNNNNNNNNNNNNNNNNNNNNNNNNNNNNNNNNNNNNNNNNNNNNNNN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NNNNNNNNNNNNNNNNNNNNNNNNNNNNNNNNNNNNNNNNNNNNNNNNNNNNNNNNNNNNNNNNNNNNNNNNNNNNNNNNNNNNNNNNNNNNNNNNNNNNNNNNNNNNNNNNNNNNNNNNNNNNNNNNNNNNNNNNNNNNNNNNNNNNNNNNNNNNNNNNNNNNNNNNNNNNNNNNNNNNNNNNNNNNNNNNNNNNNNNNNNNNNNNNNNNNNNNNNNNNNNNNNNNNNNNNNNGTGGAAATACCCACAAGTTAATGGTTTAAC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NNNNNN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NNNNNNNNNNNNNNNNNNNNNNNNNNNNNNNNNNNNNNNNNNNNNNNNNNNNNNNNNNNNNNNNNNNNNNNNNNNNNNNNNNNNNNNNNNNNNNNNNNNNNNNNNNNNNNNNNNNNNNNNNNNNNNNNNNNNNNNNNNNNNNNNNNNNNNNNNNNNNNNNNNNNNNNNNNNNNNNNNNNNNNNNNNNNNNNNNNNNNNNNNNNNNNNNNNNNNNNNNNNNNNNNNNNN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NNNNNNNATGGCTGCTTATGTAGACAATTCTAGTCTTACTATTAAGANNNNNNNNGAATTATCTNNNNNNNNNNNNNNNNNNNNNNNNNNNNNNNNNNNNNNNNNNNNNNNNNNNNNNNNNNNNNNNNNNNNNNNNNNNNNNNNNNNNNNNNNNNNNNNNNNNNNNNNNNNNNNNNNNNNNNNNNNNNNNNNNNNNNNNNNNTTNNNNNNNNNNNGTACTAATTATATGCCTTATTTCNTTNNNNNNNNNNNNNN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CTTATGTGGTTAATAATTAATCTTGTACAAATGGCCCCGATTTCAGCTATGGTTAGAATGTACATCTTCTTTGCATCATTTTATTATGTATGGAAAAGTTATGTGCATGTTGTAGACGGTTGTAATTCATCAACTTGTATGATGTGTTACAAACGTAATAGAGCAACAAGAGTCGAATGTACAACTATTGTTAATGGTGTTAGAAGGTCCTTTTATGTCTATGCTAATGGAGGTAAAGGCTTTTGCAAACTACACAATTGGAATTGTGT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NNNNNNNNNNNNNNNNNNNNNNNNNNNNNNNNNNNNNNNNNNNNNNNNNNNNNNNNNNNNNNNNNNNNNNNNNNNNNNNNNNNNNNNNNNNNNNNNNNNNNNNNNNNNNNNNNNNNNNNNNNNNNNNNNNNNNNNNNNNNNNNNNNNNNNNNNNNNNNNNNNNNNNNNNNNNNNNNNNNNNNNNNNNNNNNNNNNNNNNNNNNNNNNNNNNNNNNNNNNNNNNNNNNNNNNNNNNNNN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NNNNNNNNNNNNNNNNNNNNNNNNNNNNNNNNNNNNNNNNNNNNNNNNNNNNNNNNNNNNNNNNNNNNNNNNNNNNNNNNNNNNNNNNNNNNNNNNNNNNNNNNNNNNNNNNNNNNNNNNNNNNNNNNNNNNNNNNNNNNNNNNNNNNNNNNNNNNNNNNNNNNNNNNNNNNNNNNNNNNNNNNNNNNNNNNNNNNNNNNNNNNNNNNNNNNNNNNNNNNNNNNNNNNNNNNNNNNN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NN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CTNNNNNNNNNNNNNANNNNNGCTTTGGTGTAAAGATGGCCATGTAGAAACANNNNNNNNNNNNNNNNNNNNNNGTCNNNNNNNNNNNNNNNNNNNNNCTATGCCTAATCNNNNNNNNATGCAANNANNNNNNNTAGAAAAGTGTGACCTTCAAAATTATGGTGATAGTGCAACATTACCTNNNNNNNNNNNNNNNNNNNNNNNNN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GCATCTGTTTATGCTTGGAACNGNNNNNNNNNNNNNNNNNNNNNNNNNNNNNNNNNNGTCCTATATAATTCCGCATCATTTTCCANNNNNNNGTGTTATGGAGTGTCTCCTACTAAATTAAATGATCTCTGCTTTACTAATGTCTATGCAGATTCATTTGTAATTAGAGGTGATGAAGTCAGACAAATCGCTCCAGGGCAAACTGGAAAGATTNNNGATTATAATTATAAATTACCAGATGATTTTACAGGCTGCGTTATNNNNNNNNNNNNNNNNNNNNNNNNNNNNNNNNNNNNNNNNNNNNNNNNNNNNNNNNNNNNNNNNNNNNNNNNNNNNNNNNNNNNNNNNNNNNNNNNNNNNNNNNNNNNNNNNNNNNNNNNNNNNNNNNNNNNNNNNNNNNNNNNNNNNNNNNNNNNNNNNNNNNNNNNNNNNNNNNNNNNNNNNNNNNNNNNNNNNNNNNNNNNNNNNNNNNNNNNNNNNNNNNNNNNNNNNNNNNNNNNNNNNNNNNNNNNNNNNNNNNNNNNNN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NNNNNNNNNNNNNNNNGTATGANNNGTATATAAAANGGCCATGGTACATTTGGCTAGGTTTTATAGCTGGCTTGATTGCCATAGTAATGGTGACAATTATGCTTTGCNNNNNNNNNNNNNNNNNNNNNN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GGAAGAGACAGGTACGTTAATAGTTAATAGCGTACTTCTTTTTCTTGCTTTCGTGGTATTCTTGCTAGTTACACTAGCCATCCTTACTGCGCTTCGATTGTGTGCNNNCTNCNGCAATATTGNNNNCGNNNNNNNNNNNNNNNNNNNNNNNNNNNNNNNNNNNNNNNNNNNNNNNNNGAATTCTTCTAGNNNNNNNNNNNNNNNNNNNNNNNNNNNNNNNNNNNNNNNNNNNNNNNNNNNNNNNNNNNNNNNNNNNNNNNNNNNNNNNNNNNNNNNNNNNNTATTACCGTTGAAGNNNNNNNNNNNNNNNNNNNNNNNNNNNNNNN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AGTGACAACAGATGTTTCATCTCGTTGACTTTCAGGTTACTATAGCAGAGATATTACTAATTATTATGAGGACTTTTAAAGTTTCCATTTGGAATCTTGATTACATCATAAACCTCATAATTAAAAATTTATCTAAGTCACTAACTGAGAATANNNNNNNNCAATTAGATGAAGAGCAACCAATGGAGATTGATTAAACGAACATGAAAATTATTCTTTTCTTGGCACTGATAACACTCGCTACTTGTG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NNGAGCAAAATGTCNGGTAANNNNNNNNNNNNNNN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AAAAAAAAAAAAAAAAAAAAAAAAAAAAN</t>
  </si>
  <si>
    <t>21-COV-RCA-80_L1.trimmed.sorted.bam</t>
  </si>
  <si>
    <t>1258.36</t>
  </si>
  <si>
    <t>21-COV-RCA-82</t>
  </si>
  <si>
    <t>RCA-BAN-21-COR000082</t>
  </si>
  <si>
    <t>E14</t>
  </si>
  <si>
    <t>21-COV-RCA-82_L1.fa</t>
  </si>
  <si>
    <t>Consensus_21-COV-RCA-82_L1_threshold_0_quality_20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</si>
  <si>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NNNNNNNNNNNNNNNNNNNNNNNNNNNNNNNNNNNNNNNNNCTGTTGNNNNNNNNNNNNGTCCAGCATGTCACAATTCAGAAGTAGGACCTGAGCATAGTCTNNNNGNATACCATAATGAATCTGGCTTGAAAACCATTCTTCGTAAGGGTGGTCGCACTATTGCCTTTGGAGGCTGTGTGTTCTCTTATGTTGGTTGCCATAACAAGTGTGCCTATTGGGTTCCACGTGCTAGCGCNAACATAGGTTGTAACCATACANNNNNN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CTTGAATTTAGGNGAAACANNNNNNNNNNNCTCAAA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NNNNNNCGCAAGTTGTGGACNTGTCAATGACATATGGACAACAGTTTGGTCCAACTTATTTGGATGGAGCTGATGTTACTAAAATAAAACCTCATAATTCACATGAAGGTAAAACATTTTATGTTTTACCTAATGATGACACTCTACGTGTTGAGGCTTTTGAGTACTACCACACAACTGATCCTAGTTTTCTGGGTAGGTACATGTCAGCATTAAATCACACTAAAAAGTGGAAATACCCACAAGTTAATGGTTTAACNNNNNNNNNNNNNNNNNNNNNNNN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ACACACCATCAAAACTTATAGAGTACACTGATTTTGCAACATCAGCTTGTGTTTTGGCTGCTGAATGTACAATTTTTAAAGATGCTTCTGGTAAGCCATTACCATATTGTTATGATACCAATGTACTAGAAGGTTCTGTTGCTTATGAAAGTTTACGCCCTGACACACGTTATGTGCTCATGGATGGCTCTATTATTCAATTTCCTAACACCTACCTTGAAGGTTCTGTTAGAGTGGTAACA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NNNNNNNNNNNNNNNNNNNNNNNNNNNNNNNNNNNNNNNNNNNNNNNNNNNNNNNNNNNNNNNNNNNNNNNNNNNNNNNNNNNNNNNNNNNNNNNNNNNNNNNNNNNNNNNNNNNNNNNNNNNNNNNNNNNNNNNNNNNNNNNNNNNNNNNNNNNNNNNNNNNNNNNNNNNNNNNNNNNNNNNNNNNNNNNNNNNNNNNNNNNNNNNNNNNNNNNNNNNNNNNNNNNNNNN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AAGNNNNTCAAAGTGACTATTGACTATACAGNNNNNNNNNNNNNNNNNNGGTGTAAAGANNNNNNNNNNNNNNNNNNNNNNNNNNNNNNNNNNNNNNNNNNNNNNNNNNNNNNNNNNNNNNNTANGCCTAATCTTTACNNNNTGCANNGAATGCTATTAGAAAAGTGTGACCTTCAAAATTATGGTGATAGTGCAACATTACCTAAAGGCATAATGATGAATGTCGCAA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NNNNNNNNNNNNNNNNNNNNNNNNNNNNNNNNNNNNNNNNNNNNNNNNNNNNNNNNNNNNCTAATCTCAAACCTTTTGAGAGAGATATTTCAACTGAAATCTATCAGGCCGGTAGCAAACCTTGTAATGA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N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NNNNNNCTTATGTACTCATTCGTTTCGGAAGAGACAGGTACGTTAATAGTTAATAGCGTACTTCTTTTTCTTGCTTTCGTGGTATTCTTGCTAGTTACACTAGCCATCCTTACTGCGCTTCGATTGTGTGCGTACTGCTGCAATATTGTTAACGTGNGTCTTGTAAAACCTTCTTTTTACGTTTACTCTCGTGTTAAAAATCTGAATTCTTCTAGAGTTCCTGATCTTCTGGTCTAAACGAACTAAATATTATATTAGTTTTTCTGTTTGGAACTTTAATTTTAGNNNNNNNNGATTCCAACGGNN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NNNNNNNNNNNNNNNNNNNNNNNNNNNNNNNNNNNNNNNNNNNNNNNNNNNNNNNNNNNNNNNNNNNNNNNNNNNNNNNNNNNNNNNNNNNNNNNNNNNNNNNNNNNNNNNNNNNNNNNNNNNNNNNNNNNNNNNNNNNNNNNNNNNNNNNNNNNNNNNNNNNNNNNNNNNNNNNNNNNNNNNNNNNNNNNNNNNNNNNNNNNNNNNNNNNNNNNNNNNNNNNNNNNNNNNNNNNNNNNNNNNNNNNNNNNNNNNNNNNNNNNNNNNNN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NNNNNNNNNNNNNNNNNNNNNNNNNNNNNNNNNNNNNNNNNNNNNNNNNNNNNNNNNNNNNNNNNNNNNNNNNNNNNNNNNNNNAGTCGCAACAGTTCAAGAAATTCAACTCCAGGCAGCNNNNNNNNNNNNNNNNNNNNNNNNNNNNNNGGCAATGGCNGNNATGNNGCTCTTGCTTTGCTGCTGCTTGACNNNNNNNNNNNNNNNNNNNNNNNNNNNNNNNNNNNNNNNNNNNNNNNNNNNNNNNNNNNTGTCACTAAGAAATCTGCTGCTGAGGCTTCTAAGAAGCCTCGGCAAAAACGTACTGCCACTAAAGCATACAATGTAACACAAGCTTTCGGCAGACGTGGTCCAGAACAAACCCAAGGAAATTTTGGGGACCAGGAACTAATCAGACAAGGAACTGATTACAAACATTGGCCGCAAATTGCACAATTTGCCCCCAGCGCTTCAGCGTTCTTCGGAATGTCGCGCATTGGCATGGAAGTCACACCTTCGGGAACGTGGTTGACCTACACAGGTGCCA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AAAAAAAAAAAAAAAAAAAAAAAAAAAAA</t>
  </si>
  <si>
    <t>21-COV-RCA-82_L1.trimmed.sorted.bam</t>
  </si>
  <si>
    <t>2093.49</t>
  </si>
  <si>
    <t>21-COV-RCA-84</t>
  </si>
  <si>
    <t>RCA-BAN-21-COR000084</t>
  </si>
  <si>
    <t>E18</t>
  </si>
  <si>
    <t>21-COV-RCA-84_L1.fa</t>
  </si>
  <si>
    <t>Consensus_21-COV-RCA-84_L1_threshold_0_quality_20</t>
  </si>
  <si>
    <t>NNACTTTCGATCTCTTGTAGATCTGTTCTCTAAACGAACNNNNNNNNNNNNNNNNNNNNNNNNNNNNNNNNNNNNNNNNNNNNNNNNNNNNNNNNNNNNNNNNNNNNNNNNNNNNNNNNNNNNNNNNNNNNNNNNNNNNNNNNNNNNNNNNNNNNNNNNNNNNNNNNNNNNNNNNNNNNNNNNNNNNNNNNNNNNNNNNNNNNNNNNNNNNNNNNNNNNNNNNNNNNNNNNNNNNNNNNNNNNNNNNNNNNNNNNNNNNNNNNNNNNNNNNNNNNNNNNNNNNNNNNNNNN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NNNNNNNNNNNNNNNNNNNNNNNNNNNNNNNNNNNNNNNNNNNNNNNNNNNNNNNNNNNNNNNNNNNNNNNNNNNNNNNNNNNNNNNNNNNNNNNNNNNNNNNNNNNNNNNNNNNNNNNNNNNNNNNNNNNNNNNNNNNNNNNNNNNNNNNNNNNNNNNNNNNNNNNNNNNNNNNNNNNNNNNNNNNNNNNNNNNNNNNNNNNNNNNNNNNNNNNNNNNNNNNNNNNNNNNNNNNNNNNNNNNNNNNNNNNNNNNNNNNNNN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NNNNNTAACAATACTAGATGGAATTTCACAGTATTCACTGAGACTCATTGATGCTATGATGTTCACATCTGATTTGGCTACTAACAATCTAGTTGTAATGGCCTACATTACAGGTGGTGTTGTTCAGTTGACTTCGCAGTGGCTAACTAACATCTTTGGCACTGTTTATGAAAAACTCAAACCCNNNNNNNNNNNNNNNNNNNNNNNNNNNNNNNNNNNNNNNNNNNNNNNNNNNNNNNNNNNNNNNNNNNNNNNNNNNATCTCAACCTGTGCTTGNNNNNNNNNNNNNNNNNNNNNNNNNNNNNNNNNNAAGGAAATTAAGGAGAGTGTTCAGACATTCTTTAAGCTTGTAAATAAATTTTTGGCTTTGTGTGCTGACTCTATCATNNNNNNNNNNNNNNNNCNNNNNGCCTTGAATTTAGGTGAAACATTTGTCACGCACTCAAAGGGATNGTACAGAAAGNNNNTTAAATCCAGAGAAGAAACTGGCCTACTCATGCCTCTAAAAGCCCCAAAAGAAATTATCTTCTTAGAGGGAGAAACACTTCCCACAGAAGTGTTAACAGAGGAAGTTGTCTTGAAAACTGGTGATTTACAACCATTAG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T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NNNNNNNNNNN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NNNNNNNNNNNNNNNNNNNNNNNNNNNNNNNNNNNNNNNNNNNNNNNNNAAGTAGCCACTGTACANNNNNNNNNNNNNNNNNNNNNNNNNN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NNNNNNNNNNNNNNNNNNNNNNNNNNNNNNNNNNNNNNNNNNNNNNNNNNNNNNNNNNNNNNNNNNNNNNNNNNNNNNNNNNNNNNNNNNNNNNNNNNNNNNNNNNNNNNNNNNNNNNNNNNNNNNNNNNNNNNNNNNNNNNNNNNNNNNNNNNNNNNNNNNNNNNNNNNNNNNNNNNNNNNNNNNNNNNNNNNNNNNNNNNNNNNNNNNNNNNNNNNNNNNNNNNNNNNNNNGGACGAAGATGACAATTTAATTGATTCTTACTTTGTAGTTAAGAGACACACTTTCTCTAACTACCAACATGAAGAAACAATTTATAATTTACTTAAGGATTGTCCAGCTGTTGCTAAACATGACTTCTTTAAGTTTAGAATAGACGGTGACATGGTACCACATATATCACGTCAACGTCTTACTAAATACACAATGGCAGACCTCGTCTATGCTTTAAGGCATTTTGATT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C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NNNNNNNNNNNNNNNNNNNNNNNNNNNNNNNNNNNNNNNNNNNNNNNNNNNNNNNNNNNNNNNNNNNNNNNNNNNNNNNNNNNNNNNNNNNNNNNNNNNNNNNNNNNNNNNNNNNNNNNNNNNNNNNNNNNNNNNNNNNNNNNNNNNNNNNNNNNNNNNNNNNNNNNNNNNNNNNNNNNNNNNNNNNNNNNNNNNNNNNNNNNNNNNNNNNNNNNNNNNNNNNNNNNNNNNNNNNNNNNNNNNNNNNNNN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ATACATCACCAGATGTTGATTTAGGTGACATCTCTGGCATTAATGCTTCAGTTGTAAACATTCAAAAAGAAATTGACCGCCTCAATGAGGTTGCCAAGAATTTAAATGAATCTCNNNNCNATCTCCAAGAACTTGGAAAGTATGAGCAGTATATAAAATGGCCATGGTACATTTGGCTAGGTTTTATAGCTGGCTTGATTGCCATAGTAATGGTGACAATTATGCTTTGCTGTATGACCAGTNNN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CNNNNNNNNNNNNNNNNNNNNNNNNNNNNNNNNNNNNNNNNNNNNNNNNNNNNNNNNNNNAAGCTGATGAGTACGAACTTATGTACTCATTCGTTTCGGAAGAGACAGGTACGTTAATAGTTAATANNNNNNNNNNNNNNNNNNNNNNNNNNNNNNNNNNNNNNNNNNNNNNNNNNNTCCTTACTGCGCTTCGATTGTNNNNNNNNNNNNNNNNNNNNNNNNNNNNNNNNNNNNNNNNNNNNNNNNNNNNCGTTTACTCTCGTGTTAAAAATCTGAATTCTTCTAGAGTTCCTGATCTTCTGGTCTAAACGAACTAAATATTATATTAGTTTTTCTGTTTGGAACTTTAATTTTAGCCATGGCAGATTCCAACGGTACTATTACCGTTGAAGAGCTTAAAAANNNNNNNNNNNNNNNNNNNNNNNNNNNNNNNTTCCTATTCCTTACATGGATTTGTCTTCTACAATTTGCCTATGCCAACAGGAATAGGTTTTTGTATATAATTAAGTTAATTTTCCTCTGGCTGTTATGGCCAGTAACTTTAGCTTGTTTTGTGCTTGCTGCTGTTTACAGAATAAATTGGATCACCGGTGGAATTGCTACCGCAATGGCTTGTCTTGTAGGCTTGATGTGGCTCAGCTACTTNNNNGCTTCTTTCAGACTGTTTGCGNNNNNNNNNNNNNNNNNNNNNNNNNNNNNNNNNNNNNACATNNNNNNNNNNNNNNNNNNNNNNNNNNNNNNNNNNNNNNNNNNNNNNNNNNNNNNNNNNNNNNNNNNNNNNNNNNNNNNNNNNNNNNNNNNNNNNNNNNNNNNNNNNNNNNNNNNNNNNNNNNNNNNNNNNNNNNNNNNNNNNNNNNNNNNNNNNNNNNNNNNNNN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AAAAAAAAAAAAAAAAAAAANNNN</t>
  </si>
  <si>
    <t>21-COV-RCA-84_L1.trimmed.sorted.bam</t>
  </si>
  <si>
    <t>4008.09</t>
  </si>
  <si>
    <t>21-COV-RCA-86</t>
  </si>
  <si>
    <t>RCA-BAN-21-COR000086</t>
  </si>
  <si>
    <t>E23</t>
  </si>
  <si>
    <t>21-COV-RCA-86_L1.fa</t>
  </si>
  <si>
    <t>Consensus_21-COV-RCA-86_L1_threshold_0_quality_20</t>
  </si>
  <si>
    <t>NNNNNNACTTTCGATCTCTTGTAGATCTGTTCTCTAAACGAACTTNNNNNNNNNNNNNNNNNNNNNNNNNNNNNNNNNNNNNNNNNNNNNNNNNNNNNNNNNNNNNNNNNNNNNNNNNNNNNNNNNNNNNNNNNNNNNNNNNNNNNNNNNNNNNNNNNNNNNNNNNNNNNNNNNNNNNNNNNNNNNNNNNNNNNNNNNNNNNNNNNNNNNNNNNNNNNNNNNNNNNNNNNNNNNNNNNNNNNNNNNNNNNNNNNNNNNNNNNNNNNNNNNNNNNNNNNNNNNNNNNNNNNNNN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NNNNNNNNNNNNNNNNNNNNNNNNNNNNNN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T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NNNNNNNNNNNNNNNNNNNNNNNNNNNNNNNNNNNNNGTGGT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T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NNNNNNNNNNNNNNNNNNNNNNNNNNN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NNNNNNNNNNNNNNNNNNNNNNNNNNNNNNNNNNNNNNNNNNNNNNNNNNNNNNNNNNNNNNNNNNNNNNNNNNNNNNNNNNNNNNNNNNNNNNNNNNNNNNNNNNNNNNNNNNNNNNNNNNNNNNNNNNNNNNNNNNNNNNNNNNNNNNNNNNNNNNNNNNNNNNNNNNNNNNNNNNNNNNNNNNNNNNNNNNNNNNNNNNNNNNNNNNNNNNNNNNNNNNNNNNNNNNNNNNNNN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NNNNNNNNNNNNNNNNNNNNNNNNNNNNNNNNNNNNNNNNNNNNNNNNNNNNNNNNNNNNNNNNNNNNNNNNNNNNNNNNNNNNNNNNNNNNNNNNNNNNNNNNNNNNNNNNNNNNNNNNNNNNNNNNNNNNNNNNNNNNNNNNNNNNNNNNNNNNNNNNNNNNNNNNNNNNNNNNNNNNNNNNNNNNNNNNNNNNNNNNNNNNNNNNNNNNNNNNNNNNNNNNNN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C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TTATTCTTATGCCACACATTCTGACAAATTCACAGATGGTGTATGCCTATTTTGGAATTGCAATGTCGATAGATATCCTGTTAATTCCATTGTTTGTAGATTTGACACTAGAGTGCTATCTAACCTTAACTTGCCTGGTTGT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G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CAANNNNNNNNNNNNATGCAAATGGCTTATAGGTTTAATGGTATTGGAGTTACACAGAATGTTCTCTATGAGAACCAAAAATTGATTGCCAACCAATTTAATAGTGCTATTGGCAAAATTCAAGACTCACTTTCTTCCACAGCAAGTGCACTTGGAAAACTT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NNNNNNNNNNNNNNNNNNNNCNCTTCTAGAANGNNNNCTCGTAATCGGNGCTGTGATCCTTCGTGGACATCTTCGTATTGCTGGACACCATCTAGGACGCTGTGACATCAAGGACCNNNNNAANGAAANNACTGTTGCTACATNNNNNNNNNTNTCTTNNNNNNNNNNNNNNNNNNNNNNGNGTGTAGCAGGTGACTCAGGTTTTGCTGCATACAGTCGCTACAGGATNNNNNNNNNNNNNNNNNNNNNNNNNNN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NNNNNNNNNNNNNNNNNNNNNNNNNNNNNNNNNNNNNNNNNNNNNNNNNNNNNNNNNNNNNNNNNNNNNNNNNNNNNNNNNNNNNNNNNNNNNNNNNNNNNNNNNNNNNNNNNNNNNNNNNNNNNNNNNNNNNNNNNNNNNNNNNNNNNNNNNNNNNNNNNNNNNNNNNNNNNNNNNNNNNNNNNNNNNNNNNNNNNNNNNNNNNNNNNNNNNNNNNNNNNNCAAAAAAAAAAAAAAAAAAAAAAAAAAAAAAAAA</t>
  </si>
  <si>
    <t>AY.12</t>
  </si>
  <si>
    <t>21-COV-RCA-86_L1.trimmed.sorted.bam</t>
  </si>
  <si>
    <t>5219.04</t>
  </si>
  <si>
    <t>21-COV-RCA-94</t>
  </si>
  <si>
    <t>RCA-BAN-21-COR000094</t>
  </si>
  <si>
    <t>E34</t>
  </si>
  <si>
    <t>21-COV-RCA-94_L1.fa</t>
  </si>
  <si>
    <t>Consensus_21-COV-RCA-94_L1_threshold_0_quality_20</t>
  </si>
  <si>
    <t>NNACTTTCGATCTCTTGT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NNNNNNNNNNNNNNNNNNNNNNNNNNNNNNNNNNNNNNNNNNNNNNNNNNNNNNNNNNNNNNNNNNNNNNNNNNNNNNNNNNNNNNNNNNNNNNNNNNNNNNNNNNNNNNNNNNNNNNNNNNNNNNNNNNNNNNNNNNNNNNNNNNNNNNNNNNNNNNNNNNNNNNNNNNNNNNNNNNNNNNNNNNNNNNNNNNNNNNNNNNNNNNNNNNNNNNNNNCNNNNNNNNNNNNNNNNCAAAAGAAATTATCTTCNNNNNGGGAGAAACACNNNNNNNNNNNNNGTTAACAGAGGAAGTTGTCTTGAAAACTGGTGATTTNNN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CTTGTTTCAAGCTTTTTGGAAATGAAGAGTGAAAAGCAAGTTGAACAAAAGATCGCTGAGATTCCTAAAGAGGAAGTTAAGCCATTTATAACNNNNNNNNNNNNNNNNNNNNNNNNNNNNNNNNNNNNNNNNNNNNNNNNNNNNNNNNNNNNNNNNNNNNNNNNNNNNNNNNNNNNNNNNNNNNNNNNNNNNNNNNNNNNNNNNNNNNNNNNNNNNNNNNNNNNNNNNNNNNNNNNNNNN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NNNNNNNNNNNNNNNNNNNNNNNNNNNNNNNNNNNNNNNNNNNNNNNNNNNNNNNNNNNNNNNNNNNNNNNNNNNNNNNNNNNNNNNNNNNNNNNNNNNNNNNNNNNNNNNNNNNNNNNNNNNNNNNNNNNNNNNNNNNNNNNNNNNNNNNNNNNNNNNNNNNNNNNNNNNNNNNNNNNNNNNNNNNNNNNNNNNNNNNNNNNNNNNNNNNNNNNNNNNNN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NNNNNNNNNNNNNNNNNNNNNNNNNNNNNNNNNNNNNNNNNNNNCAATTGATCTTGTACCAAACCAACCATATCCAAACGCAAGCTTCGATAATTTTAAGTTTGTATGTGATAATATCAAATTTGCTGATGATTTAAACCAGTTAACTGGTTATAAGAAACCTGCTTCAAGAGAGCTTAAAGTTACATTTTTCCCNNNNNNNNNNNNNNNNNNNNNNNNNNNNGATTATAAACACTACACACCCTCTTTTAAGAAAGGAGCTAAATTGTTACATAAACCTATTGTTTGGCATGTTAACAATGCAACTAATAAAGCCACGA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NNNNNNNNNNNNNNNNNNNNNNNNNNNNNNNNNNNNNNNNNNNNNNNNNNNNNNNNNNNNNNNNNNNNNNNNNNNNNNNNNNNNNNNNNNNNNNNNNNNNNNNNNNNNNNNNNNNNNNNNNNNNNNNNNNNNNNNNNNNNNNNNNNNNNNNNNNNNNNNNNNNNNNNNNNNNNNNNNNNNNNNNNNNNNNNNNNNNNNNNNNNNNNNNNNNNNNNNNNNNNNNNNNNNNNNNNNNNNNNNNNN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NNNNNNNNNNNNNNNNNNNNNNNNNNNNNNNNNNNNNNNNNNNNNNNNNNANGAATTCACAGGGACTACTCCCACCCAAGAATAGCATAGATGCCTTCAAACNNNACATTAAATTGTTGGNNNNNNNNNNNNNNNNNNNNNNNNNNNNNNNNNNNNNNNNNNNNNNNNNNNNNNNNNNNNNN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GTTCC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CAATGATATGATTTTATCTCTTCTTAGTAAAGGTAGACTTATAATTAGAGAAAACAACAGAGTTGTTATTTCTAGTGATGTTCTTGTTAACAACTAAACGAACAATGTTTGTTTTTCTTGNNNNNNNNNNNNNAGTCTCTAGTCNNNNNNNNNNTCNNNNNNNNNNNNNNCAATTACCCCCTGCATACACTAATTCTTTCNNNNNNNNNNNNNNNNNNNNNNNNNNNNNNNNNN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NNNNNNNNNCNGTTAGCGGGTACAATCACTTCTGGTTGGACCTTTGGTGCAGGTGCTGCATTACAAATACCATTTGCTATGCAAATGGCTTATAGGTTTAATGGTATTGGAGTTACACAGAATGTTCTCTATGAGAACCAAAAATTGATTGCCAACCAATTTAATAGTGCTATTGGCAAAATTCAAGACTCACTTTCTTCCACAGCAAGTGCACTTGGAAAACTTCAAAATGTGGTCAACCAAAATGCACAAGCNNNNNNNNNNNNNNNNNNNNNNNNNNNNNNNNNNNNNNNNNNNNNNNNNNNNNNNNNNNNNNNNNNNNNNNNNNNNNNNNNNNNNNNNNNNNNNNNNNNNNNNNNNNNNNNNNNNNNNNNNNNNNNNNNNNNNNNNNNNNNNNNNNNNNNNNNNNNNNNNNNNNNNNNNNNNNNNNNNNNNNNNNNNNNNNNNNNNNNNNNNNNNNNNNNNNNNNNNNNNNNNNNNNNNNNNNNNNNNNNNNNNNNNNNNNNNNNNNNNNNNNNNNNNN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GGANNTGTTAATCCNNNAANNGAANNNNNNNNNNNNNNNNNNNNNNNNNNNNNNNNNNNNNNNNNNNN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GAGCTGCCTATATGGAAGAGCCCTAATGTGTAAAATTAATTTTAGTAGTGCTATCCCCATGTGATTTTAATAGCTTCTTAGGAGAATGAAAAAAAAAAAAAAAAAAAAAAAAAAAAAAAAAAA</t>
  </si>
  <si>
    <t>21-COV-RCA-94_L1.trimmed.sorted.bam</t>
  </si>
  <si>
    <t>4914.68</t>
  </si>
  <si>
    <t>21-COV-RCA-97</t>
  </si>
  <si>
    <t>RCA-BAN-21-COR000097</t>
  </si>
  <si>
    <t>E39</t>
  </si>
  <si>
    <t>21-COV-RCA-97_L1.fa</t>
  </si>
  <si>
    <t>Consensus_21-COV-RCA-97_L1_threshold_0_quality_20</t>
  </si>
  <si>
    <t>NNNNNNNNNCTTTCGATCTCTTGT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NNNNNNNNNNNNNCCCCAAAATGCTGTTGTTAAAATTTATTGTCCAGCATNNNNNNNNNNNNNNNNNNNNNNNNNNNNNNNNNNNNNNNNNNNNNNNNNNNNNNNNNNNNNNNNNNNNNNNNNNNNNNNNNNNNNNNNNNNNNNNNNNNNNNNNNNNNNNNNNNNNNNNNNNNNNNNNNNNNNNNNNNNNNNNNNNNNNNNNNNNNNNNNNNNNNNNNNNAACATAGGTTGTAACCATACANNNNNN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NNNNGACTCTATCATTATNNGNNGAGCTAAACTTAAAGCCTTGAATTTAGGTGAAACATTTGTCACGCACTCAAAGGGNNNNNNNNNNNNNNNNNNNNNNNNNNNNNNNNNNNNNNNNNNACTCNNNNNNNNNNNNNNNNNNNNNNNNNNNNNNNNNNNNNNNNNNNNNNNNNNNNNNNNNNNNNNNNNNNNNNNNNNAGTTGTCTTG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TAANNNNNNNNNNNN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NNNNNNNNNNNNNNNNNNNNNNNNNNNNNNNNNNNNNNNNNNNNNNNNNNNNNNNNNNNNNNNNNNNNNNNNNNNNNNNNNNNNNNNNNNNNNNNNNNNNNNNNNNNNNNNNNNNNNNNNNNNNNNNNNNNNNNNNNNNNNNNNNNNNNNNNNNNNNNNNNNNNNNNNNNNNNNNNNNNNNNNNNNNNNNNNNNNNNNNNNNNNNNNNNNNNNNNNNNNNNNNN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NNNNNNNNNNNNNNNNNN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N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NNNNNNNNNNNNNNNNNNNNNNNNNNNNNNNNNNNNNNNNNNNCGNGAACCCATGCTTNNNTNNNNNNNNNNNNNNNNNNNNNNNNNNNNNNNNNNNNNNNNNNNNNNNNNNNNNNNNNNNNNNNNNNNNNNNNNNNNNNNNNNNNNNNNNNNNNNNNNNNNNNNNNNNNNNNNNNNNNNNNNNNNNNNNNNNNNNNNNNNNNNNNNNNNNNNNNNNNNNNNNNNNNN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NNNN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TCTGCTTGTCGATTCAGATCTTAATGACTTTGTCTCTGATGCAGATTCAACTTTGATTGGTGATTGTGCAACTGTACATACAGCTAATAAATGGGATCTCATTATTAGTGATATGTACGACCCTAAGACTAAAAATGTTACAAAAGAAAATGACTCTAAAGAGGGTTTTTTCACTTACATTTGTGGGTTTATACAACAAAAGCTAGCTCTTGGAGGTTCC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NNNNNNNNNNNNNNNNNNNNNNNNNNNNNNNNNNNNNNNNNNNNNNNNNNNNNNNNNNNNNNNNNNNNNNNNNNNNNNNNNNNNNNNNNNNNNNNNNNNNNNNNNNNNNNNNNNNNNNNNNNNNNNNNNNNNNNNNNNNNNNNNNNNNNNNNNNNNNNNNNNNNNNNNNNNNNNNNNNNNNNNNNNNNNNNNNNNNNNNNNNNNNNNNNNNNNNNNNNNNNNNNNNNNNNNNNNNNNNNNNNNNNNNNNNNNNNNNNNNNN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NNNNNN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GAGCTGCCTATATGGAAGAGCCCTAATGTGTAAAATTAATTTTAGTAGTGCTATCCCCATGTGATTTTAATAGCTNNNNNNNNNNNNNAAAAAAAAAAAAAAAAAAAAAAAAAAAAAAAAAAA</t>
  </si>
  <si>
    <t>21-COV-RCA-97_L1.trimmed.sorted.bam</t>
  </si>
  <si>
    <t>2512.15</t>
  </si>
  <si>
    <t>21-COV-RCA-98</t>
  </si>
  <si>
    <t>RCA-BAN-21-COR000098</t>
  </si>
  <si>
    <t>E46</t>
  </si>
  <si>
    <t>21-COV-RCA-98_L1.fa</t>
  </si>
  <si>
    <t>Consensus_21-COV-RCA-98_L1_threshold_0_quality_20</t>
  </si>
  <si>
    <t>NNNNCTTTCGATCTCTTGT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NNNNNNNNNNNNNNNNNNNNNNNNNNNNNNNNNNNNNNNNNNNNNNNNNNNNNNNNNNNNNNNNNNNNNNNNNNNNNNNNNNNNNNNNNNNNNNNNNNNNNNNNNNNNNNNNNNNNNNNNNNNNNNNNNNNNNNNNNNNNNNNNNNNNNNNNNNNNNNNNNNNNNNNNNNNNNNNNNNNNNNNNNNNNNNNNNNNNNNNNNNNNNNNNNNNNNNNNNNNNNNNNNNNNNNNNNNNNNNNNNNNNNNNNNNNNNNNNNNNNNN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NNNNNNNNNNNNNNNNNNNNNNNNNCAATACTAGATGGAATTTCACAGTATTCACTGAGACTCATTGATGCTATGATGTTCACATCTGATTTGGCTACTAACAATCTAGTTGTAATGGCCTACATTACAGGTGGTGTTGTTCAGTTGNNNNNGCAGTGGCTAACTAACATCTTTGGCACTGTTNNNNNNNNACTCAAACCNNTCCTTGATTGGCTTGAAGAGAAGTTTAAGGAAGG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GAAATACCCACAAGTTAATGGTTTAAC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NNNNNNNNNNNNNNNNNNNNNNNNNNNNNNNNNNNNNGAGCAACCAATTGATCTTGTACCAAACCAACCATATCCAAACNNNNNNNNNNNNNNNNNNNNNNNNNNNNNNNNNNNNNNNNNNNNNNNNNNNNNNNNNNNNNNNNNNNNNGGNTATAAGAAACCNGCTTCAAGAGAGCTTAAAGTTACATTTTTC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CATTATACTTAAACCAGCAAATAATAGTTTAAAAATTACAGAAGAGGTTGGCCACACAGATCTAATGGCTGCTTATGTAGACAATTCTAGTCTTACTATTAAGAAACCTAATGAATTATCTAGAGTATTAGGGTTGAAAACCCTTGCTACTCATGGTTTAGCTGCTGTTAATAGTGTCCCTTGGGATACTATAGCTAATTATGCTAAGCCTTTTCTTAACAAAGTTGTTAGTACAACTACTAACATAGTTACACGGTGTTTAAACCGTGTTTGTACTAATTATATGCCTTATTTCTTTACTTTATTGCTACAATTGTGTACTTTTACTAGAAGTACAAATTCTAGAATTAAAGCATCTATGC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TTTTGCAACATCAGCTTGTGTTTTGGCTGCTGAATGTACAATTTTTAAAGATGCTTCTGGTAAGCCATTACCATATTGTTATGATACCAATGTACTAGAAGGTTCTGTTGCTTATGAAAGTTTACGCCCTGACACACGTTATGTGCTCATGGATGGCTCTATTATTCAATTTCCTAACACCTACCTTGAAGGTTCCGTTAGAGTGGTAACAACTTTTGATTCTGAGTACTGTAGGCACGGCACTTGTGAAAGATCAGAAGCTGGTGTTTGTGNNNNNNNNNNNNNNN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NNNNNNNNNNNNNNNNNNNNNNNNNNNNNNNNNNNNNNNNNNNNNNNNNNNNNNNNNNNNNNNNNNNNNNNNNNNNNNNNNNNNNNNNNNNNNNNNNNNNNNNNNNNNNNNNNNNNNNNNNNNNNNNNNNNNNNNNNNNNNNNNNNNNNNNNNNNNNNNNNNNNNNNNNNNNNNNNNNNNNNNNNNNNNNNNNNNNNNNNNNNNNNNNNNNNNNNNNNNNNNNNNNNNNNN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TATTCCTTAATGGTTCATGTGGTAGTGTTGGTTTTAACATAGATTATGACTGTGTCTCTTTTTGTTACATGCACCATATGGAATTACCAACTGGAGTTCATGCTGGCACAGACTTAGAAGGTAACTTTTATGGACCTTTTGTTGACAGGCAAACAGCACAAGCAGCTGGTACGGACACAACTATTACAGTTAATGTTTTAGCTTGGTTGTACGCTGCTGTTATAAATGGAGACAGGTGGTTTCTCAATCGATTTACCACAACTCTTAANNNNNNNNNNNNNNNNNNNNNNNNNNNNNNNNNNNNNNNNNNNNNNNNNNNNNNNNNNNNNNNNNNNNNNNNNNNNNNNNNNNNNNNNNNNNNNNNNNNNNNNNNNNNNNNNNNNNNNNNNNNNNNNNNNNNNNNNNNNNNNNNNNNNNNNNNNNNNNNNNNNNNNNNNNNNNNNNNNNNNNNNNNNNNNNNNNNNNNNNNNNNNNNNNNNNNNNNNNNNNNNNNNNNNNNNNNNNNNNNNNNNNNNNNNNNNNNNNNNNNNNNNNNN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TAAGAACTGTGTATGATGATGGTGCTAGGAGAGTGTGGACACTTATGAATGTCTTGACACTCGCTTATAAAGTTTATTATGGTAATGCTTTAGATCAAGCCATTTCCATGTGGGCTCTTATAATCTCTGTTACTTCTAACTACTCAGGTGTAGTTACAACTGTCATGTTTTTGGCCAGAGGTATTGTTTTTATGTGTGTTGAGTATTGCCCTNNNTTCTTCATAACTGGTAATACACTTCAGTGTATAATGCTAGTTTATTGTTTCTTAGGCTATTTTTGTACTTGTTACTTTGGCCNNTTTNGTTTNNNCAACNNNNNNNNNNNNNNNNNNNNNNNNNNNNNNNNNNNNNNNNNNNNNNNNNNNNNNNNNNNNNNNNNNNNNNNNNNNNNNNNNNNNNNNNNNNNNNNNNNNNNNNNNNNNNNNNNNNNNNNNNNNNNNNNNNNNNNNNNNNNNNNNNNNNNNNNNNNNNNNNNNNNNNNNNNNNNNNNNNNNNNNNNNNNNNNNNNNNNNN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NNNNNNNNNNNNNNNNNNNNNNNNNNNNNNNNNNNNNNNNNNNNNNNNNNNNNNNNNNNNNNNNNNNNNNNNNNNNNNNNNNNNNNNNNNNNNNNNNNNNNNNNNNNNNNNNNNNNNNNNNNNNNNNNNNNNNNNNNNNNNNNNNNNNNNNNNNNNNNNNNNNNNNNNNNNNNNNNNNNNNNNNNNNNNNNNNNNNNNNNNNNNNNNNNNNNNNNNNNNNNNNNNNNNNNNNNNNNNNNN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ACTTAACCGAAATTATGTCTTTACTGGTTATCGTGTAACTAAAAACAGTAAAGTACAAATAGGAGAGTACACCTTTGAAAAAGGTGACTATGGTGATGCTGTTGTTTACCGAGGTACAACAACTTACAAATTAAATGTTGGTGATTATTTTGTGCTGACATCACATACAGTAATGCCATTAAGTGCACCTACACTAGTGCCACAAGAGCACTATGTTAGAATTACTGGCTTATACCCAACACTCAATATCTCAGATGAT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T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T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G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CAGTTTCTATCATTAATAACACTGTTTACACAAAAGTTGATGGTGTTGATGTAGAATTGTTTGAAAATAAAACAACATTACCTGTTAATGTAGCATTTGAGCTTTGGGCTAAGCGCAACATTAAACCAGTACCAGAGGTGAAAATACTCAATA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AAAGTGACTATTGACTATACAGAAATTTCATTTATGCTTTGGTGTAAAGATGGCCATNNNNNNNNNNNNNNNNNNNNNNNNNNNNNNNNNNNNNNNNNNNNNNNNNNNNNNNNNNNGCCTAATCNNNNNNNNNNNNNNNNAATGCTATTAGAAAAGTGTGACCTTCAAAATTATGGTGATAGTGCAACATTACCTNNNNNNNNNNN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GNNNNNNNNNNNNNNNNNNNNNNNNNNNNNNNNNNNNNNNNNNNNNNNNNNNNNNNNNNNNNNNNNNNNNNNNNNNNNNNNNNNNNNNNNNNNNNNNNNNNNNNNNNNNNNNNNNNNNNNNNNNNNNNNNNNNNNNNN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NNNNNNNNNNNNNNNGNNNNNNNNNNNNNNNNNNNNATTTACAAAACACCACCAATTAAAGATTTTGGTGGTTTTAATTTTTCACAAATATTACCAGATCCATCAAAACCAAGCAANNNNNNNNNNNNNNNNNNNCTACTTTTNNNNNNNNNGACACNNNNNNNNNNTGNNNNNNNNNNNCNNNATGGNNNNNNNNNNNNNNNNNNNNNNNNNAGAGACCTCATTTGTGCACAAAAGTTTAACGGCCTTACTGTTTTGCCACCTTTGCTCACAGATGAAATGATTGCTCAATACACTTCTGCACTGTTAGCGGGTACAATCNCTTCTGGTNNNNNNNNNNNNNNNNNNNNNGCATTACAAATACCATTTGCTATGCAAATGGCTTATAGGTTTAATGGTATTGGAGTTACACAGAATGTTCTCTATGAGAACCAAAAATTGATTGCCAACCAATTTAATAGTGCTATTGGCAAAATTCAAGACTCACTTTCTTCCACAGCA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NNNNNNNNNNNNNNNNNNNNNNNNNNNNNNNNNNNNNNNNNNNNNNNNCAA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TTAATCCAGTAATGGAACCAATTNNNNNNNNNNNNNNNNNNNNNNNNNNNNNNNNNNNNNNNNNNNNNNNNNNNNNNNNNGAACTTATGTACTCATTCGTTTCGGAAGAGACAGGTACGTTAATAGTTAATANNNNNNNNNNNNNNNNNNNNNNNNNGGTATTCTTGCTAGTTACACTAGCCATCCTTACTGCGCTTCGATTGNNNNNNNNNNGCNGNNNNNNNNNNNNNNNNNNNNNNNNNNNNNNNNNNNNNTNCGTTTACTCNNNNNNNNAANNNNNNNNNNNNNNNNNNNNNNNNNNNNNNNNNNNNNNNNNNNNNNNNNNNNNNNNNNNNNNNNNNNNNNNNNNNNNNNNNNNNNNNNNNNNNNNNNNNNNNNNNNNNNTATTACCGTTGAAGAGCTTAAAAANNNNNNNNNNNNNNNNNNNNNNNN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ATTCAAGAAATTCAACTCCAGGCAGCAGTATGG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AGAGTACGATCGAGTGTACAGTGAACAATGCTAGGGAGAGCTGCCTATATGGAAGAGCCCTAANNNNNNNNNNNNNNNNNNNNNNNNNNNNNNNNNNNNNNNNNNNNNNNNNNNNNNNNNNNNNNNNAAAAAAAAAAAAAAAAAAAAAAAAAAAAAAAAA</t>
  </si>
  <si>
    <t>21-COV-RCA-98_L1.trimmed.sorted.bam</t>
  </si>
  <si>
    <t>1133.28</t>
  </si>
  <si>
    <t>N°</t>
  </si>
  <si>
    <t>LabID</t>
  </si>
  <si>
    <t>Pays</t>
  </si>
  <si>
    <t>Sample</t>
  </si>
  <si>
    <t>Coverage</t>
  </si>
  <si>
    <t>Coverage_rank</t>
  </si>
  <si>
    <t>Sequence</t>
  </si>
  <si>
    <t>Length</t>
  </si>
  <si>
    <t>Preparation_date</t>
  </si>
  <si>
    <t>Sequencing_date</t>
  </si>
  <si>
    <t>Protocol</t>
  </si>
  <si>
    <t>Pipeline</t>
  </si>
  <si>
    <t>Platform</t>
  </si>
  <si>
    <t>Pangolin</t>
  </si>
  <si>
    <t>UShER</t>
  </si>
  <si>
    <t>Nextclade</t>
  </si>
  <si>
    <t>artic</t>
  </si>
  <si>
    <t>B.1.640.1</t>
  </si>
  <si>
    <t>NNNNNNNNNNNNNNNNNNNNNNNNNNNNNNNNNNNNNNNNNNNNNNNNNNTTGT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T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NNNNNNNNNNNNNNNNNNNNNNNNNNNNNNNNNNNNNNNNNNNNNNNNNNNNNNNNNNNNNNNNNNNNNNNNNNNNNNNNNNNNNNNNNNNNNNNNNNNNNNNNNNNNNNNNNNNNNNNNNNNNNNNNNNNNNNNNNNNNNNNNNNNNNNNNNNNNNNNNNNNNNNNNNNNNNNNNNNNNNNNNNNNNNNNNNNNNNNNNNNNNNNNNNNNNNNNNNNNNNNNNN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TTAGAATGTACATCTTCTTTGCATCATTTTATTATGTATGGAAAAGTTATGTGCATGTTGTAGACGGTTGTAATTCATCAACTTGTATGATGTGTTACAAACGTAATAGAGCAACAAGAGTCGAATGTACAACTATTGTTAATGGTGTTAGAAGGTCCTTTTATGTCTATGCTAATGGAGGTAAAGGCTTTTGCAAACTACACAATTGGAATTGTGTTAATTGTGATACATTCTGTGCTGGTAGTACATTTATTAGTGATGAGGTTGCGAGAGACTTGTCACTACAGTTTAAAAGACCAATAAATCCTACTGACCAGTCTTCTTACATCGTTGATAGTGTTNNNNNNNNNNNNNNNNNNNNNNNNNNNNNNNNNNNNNNNNNNNNNNNNNNNNNNNNNNNNNNNNNNNNNNNNNNNNNNNNNNNNNNNNNNNNNNNNNNNNNNNNNNNNNNNNNNNNNNNNNNNNNNNNNNNNNNNNNNNNNNNNNNNNNNNNNNNNNNNNNNNNNNNNNNNNNNNNNNNNNNNNNNNNNNNNNNNNNNNNNNNNNNNNNNNNNNNNNNNNNNNNNNNNNNNNNNNNNNNNNNNNNNNNNNNNNNNNNNNNNNNNNNNNNNNN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NT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GCTTATGCATCAGCATTGTGGGAAATCCAACAGGTTGTAGATGCAGATAGTAAAATTGTTCAACTTAGTGAAATTAGTATGGACAANNNNNNNNNNNNNNNNNNNNNNNNNNNNNNNNNNNNNNNNNNNNNNNNNNNNNNNNNNNNNNNNNNNNNNNNNNNNNNNNNNNNNNNNNNNNNNNNNNNNNNNNNNNNNNNNNNNNNNNNNNNNNNNNNNNNNNNNNNNNNNNNNNNNNNNNNNNNNNNNNNNNNNNNNNNNNNNNNNNNNNNNNNNNNNNNNNNNNNNNNNNNNNNNNNNNNNNNNNNNNNNNNNNNNNNNNNNNNN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NNNNNNNNNNNNNNNNNNNNNNNNNNNNNNNNNNNNNNNNNNNNNNNNNNNNNNNNNNNNNNNNNNNNNNNNNNNNNNNNNNNNNNNNNNNNNNNNNNNNNNNNNNNNNNNNNNNNNNNNNNNNNNNNNNNNNNNNNNNNNNNNNNNNNNNNNNNNNNNNNNNNNNNNNNNNNNNNNNNNNNNNNNNNNNNNNNNNNNNNNNNNNNNNNNNNNNNNNNNNNNNNNNNNNNNNNNNNNNNNNNNNNNNNNNNNNNNNNNNNNNNNNNNNN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NNNNNNNNNNNNNNNNNNNNNNNNNNNNNNNNNNNNNNNNNNNNNNNNNNNNNNNNNNNNNNNNNNNNNNNNNNNNNNNNNNNNNNNNNNNNNNNNNNNNNNNNNNNNNNNNNNNNNNNNNNNNNNNNNNNNNNNNNNNNNNNNNNNNNNNNNNNNNNNNNNNNNNNNNNNNNNNNNNNNNNNNNNNNNNNNNNNNNNNNNNNNNNNNNNNNNNNNNNNNNNNNNNNNNNNNNNNNNNNNNN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T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NNNNNNNNNNNNNNNNNNNNNNNNNNNNNNNNNNNNNNNNNNNNNNNNNNNNNNNNNNNNNNNNNNNNNNNNNNNNNNNNNNNNNNNNNNNNNNNNNNNNNNNNNNNNNNNNNNNNNNNNNNNNNNNNNNNNNNNNNNNNNNNNNNNNNNNNNNNNNNNNNNNNNNNNNNNNNNNNNNNNNNNNNNNNNNNNNNNNNNNNNNNNNNNNNNNNNNNNNNNNNNNNNNNNNNNNNNNNNNNNNNNNNNNNNNNNNNNNNNNNNNNNNNNNNN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NNNNNNNNNNNNNNNNNNNNNNNNNNNNNNNNNNNNNNNNNNNNNNNNNNNNNNNNNNNNNNNNNNNNNNNNNNNNNNNNNNNNNNNNNNNNNNNNNNNNNNNNNNNNNNNNNNNNNNNNNNNNNNNNNNNNNNNNNNNNNNNNNNNNNNNNNNNNNNNNNNNNNNNNNNNNNNNNNNNNNNNNNNNNNNNNNNNNNNNNNNNNNNNNNNNNNNNNNNNNNNNNNNNNNNNNNNNNNNNN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NNNNNNNNNNNNNNNNNNNNNNNNNNNNNNNNNNNNNNNNNNNNNNNNNNNNNNNNNNNNNNNNNNNNNNNNNNNNNNNNNNNNNNNNNNNNNNNNNNNNNNNNNNNNNNNNNNNNNNNNNNNNNNNNNNNNNNNNNNNNNNNNNNNNNNNNNNNNNNNNNNNNNNNNNNNNNNNNNNNNNNNNNNNNNNNNNNNNNNNNNNNNNNNNNNNNNNNNNNNNNNNNNNNNNNNNNNNNNNNNNNNNNNN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CTGAGAAGTCTAACATAATAAGAGGCTGGATTTTTGGTACTACTTTAGATTCGAAG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ACACCTTTTGCTCGTTGCTGCTGGCCTTGAAGCCCCTTTTCTCTNNNNNNNNNNNNNNNNNNNNNNNNNNNNNNNNNNNNNNNNNNNNNNNNNNNNNNNNNNNNNNNNNNNNNNNNNNNNNNNNNNNNNNNNNNNNNNNNNNNNNNNNNNNNNNNNNNNNNNNNNNNNNNNNNNNNNNNNNNNNNNNNNNNNNNNNNNNNNNNNNNNNNNNNNNNNNNNNNNNNNNNNNNNNNNNNNNNNNNNNNNNNNNNNNNNNNNNNNNNNNNNNNNNNNNNNNNNNNNNNNNNNNNNNNNNNNNNNNNNNNNNNNNNN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NNNNNNNNNNNNNNNNNNNNNNNNNNNNNNNNNNNNNNNNNNNNNNNNNNNNNNNNNNNNNNNNNNNNNNNNNNNNNNNNNNNNNNNNNNNNNNNNNNNNNNNNNNNNNNNNNNNNNNNNNNNNNNNNNNNNNNNNNNNNNNNNNNNNNNNNNNNNNNNNNNNNNNNNNNNNNNNNNNNNNNNNNNNNNNNNNNNNNNNNNNNNNNNNNNNNNNNNNNNNN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TATTT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ATGGTATATTAGAGTAGGAGCTAGAAAATCAGCACCTTTAATTGAATTGTGCGTGGATGAGGCTGGTTCTAAATCACCCATTCAGTACATCGATATCGGTAATTATACAGTTTCCTGTTTACCTTTTACAATTAATTGCCAGGAACCTAAATTGGGTAGTCTTGTAGTGCGTTGTTCGTTCTATGAAGACTTTTTAGAGTATCATGACGTTCGTGTTGTTTTAATCTAAACGAACAAACNNAAATGTCTGATAATGGACCCCAAAATCAGCGAAATGCACCCCGCATTACGTTTGGTGGACCCTCAGATTCAACTGGCAGTAACCAGAATGGAGAACGCAGTGGGGT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GAGCTGCCTATATGGAAGAGCCCTAATGTGTAAAATTAATTTTAGTANNNNNNNNNNNNNNNNNNNNNNNNNNNNNNNNNNNNNNNNNNNNNNNNNNNNNNNNNNNNNNNNNNNNNNNNNNNN</t>
  </si>
  <si>
    <t>AY.122</t>
  </si>
  <si>
    <t>21J (Delta)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</si>
  <si>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GTACGTGGCTTTGGAGACTCCGTGGAGGAGGTCTTATCAGAGGCACGTCAACATCTTAAAGATGGCACTTGC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NNNNNNNNNNNNNNNNNNNNNNNNNNNNNNNNNNNNNNNNNNNNNNNNNNNNNNNNNNNNNNNNNNNNNNNNNNNNNNNNNNNNNNNNNNNNNNNNNNNNNNNNNNNNNNNNNNNNNNNNNNNNNNNNNNNNNNNNNNNNNNNNNNNNNNNNNNNNNNNNNNNNNNNNNNNNNNNNNNNNNNNNNNNNNNNNNNNNNNNNNNNNNNNNNNNNNNNNNNNNNNNNN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A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NNNNNNNNNNNNNNNNNNNNNNNNNNNNNNNNNNNNNNNNNNNNNNNNNNNNNNNNNNNNNNNNNNNNNNNNNNNNNNNNNNNNNNNNNNNNNNNNNNNNNNNNNNNNNNNNNNNNNNNNNNNNNNNNNNNNNNNNNNNNNNNNNNNNNNNNNNNNNNNNNNNNNNNNNNNNNNNNNNNNNNNNNNNNNNNNNNNNNNNNNNNNNNNNNNNNNNNNNNNNNNNNNNNNNNNNNNN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G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T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NNNNNNNNNNNNNNNNNNNNNNNNNNNNNNNNNNNNNNNNNNNNNNNNNNNNNNNNNNNNNNNNNNNNNNNNNNNNNNNNNNNNNNNNNNNNNNNNNNNNNNNNNNNNNNNNNNNNNNNNNNNNNNNNNNNNNNNNNNNNNNNNNNNNNNNNNNNNNNNNNNNNNNNNNNNNNNNNNNNNNNNNNNNNNNNNNNNNNNNNNNNNNNNNNNNNNNNNNNNNNNNNNNNNNNNNNNNNNN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NNNNNNNNNNNNNNNNNNNNNNNNNNNNNNNNNNNNNNNNNNNNNNNNNNNNNNNNNNNNNNNNNNNNNNNNNNNNNNNNNNNNNNNNNNNNNNNNNNNNNNNNNNNNNNNNNNNNNNNNNNNNNNNNNNNNNNNNNNNNNNNNNNNNNNNNNNNNNNNNNNNNNNNNNCAGATGTGACTCAACTTTACTTAGGAGGTATGAGCTATTATTGTAAATCACATAAACT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NNNNNNNNNNNNNNNNNNNNNNNNNNNNNNNNNNNNNNNNNNNNNNNNNNNNNNNNNNNNNNNNNNNNNNNNNNNNNNNNNNNNNNNNNNNNNNNNNNNNNNNNNNNNNNNNNNNNNNNNNNNNNNNNNNNNNNNNNNNNNNNNNNNNNNNNNNNNNNNNNNNNNNNNNNNNNNNNNNNNNNNNNNNNNNNNNNNNNNNNNNNNNNNNNNNNNNNNNNNNNNNNNNNNNNNNNNNNNNNNNNNNNNNNNNNNNNNNNNNNNNN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NNNNNNNNNNNNNNNNNNNNNNNNNNNNNNNNNNNNNNNNNNNNNNNNNNNNNNNNNNNNNNNNNNNNNNNNNNNNNNNNNNNNNNNNNNNNNNNNNNNNNNNNNNNNNNNNNNNNNNNNNNNNNNNNNNNNNNNNNNNNNNNNNNNNNNNNNNNNNNNNNNNNNNNNNNNNNNNNNNNNNNNNNNNNNNNNNNNNNNNNNNNNNNNNNNNNNNNNNNNNNNNNNNNNNNNNNNNNNNNNNNNNNNNNNNNNNNNNNNNNNNNNNNNNNN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NNNNNNNNNNNNNNNNNNNNNNNNNNNNNNNNNNNNNNNNNNNNNNNNNNNNNNNNNNNNNNNNNNNNNNNNNNNNNNNNNNNNNNNNNNNNNNNNNNNNNNNNNNNNNNNNNNNNNNNNNNNNNNNNNNNNNNNNNNNNNNNNNNNNNNNNNNNNNNNNNNNNNNNNNNNNNNNNNNNNNNNNNNNNNNNNNNNNNNNNNNNNNNNNNNNNNNNNNNNNNNNNNNNNNNNNNNNNNNNNNNNNNNNNNNNNNNNNNNNNNNNNNNN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NNNNNNNNNNNNNNNNNNNNNNNNNNNNNNNNNNNNNNNNNNNNNNNNNNNNNNNNNNNNNNNNNNNNNNNNNNNNNNNNNNNNNNNNNNNNNNNNNNNNNNNNNNNNNNNNNNNNNNNNNNNNNNNNNNNNNNNNNNNNNNNNNNNNNNNNNNNNNNNNNNNNNNNNNNNNNNNNNNNNNNNNNNNNNNNNNNNNNNNNNNNNNNNNNNNNNNNNNNNNNNNNNNNNNNNNNNNNNNNNNNNNNNNNNNNNNNNNNNNNN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NNNNNNNNNNNNNNNNNNNNNNNNNNNNNNNNNNNNNNNNNNNNNNNNNNNNNNNNNNNNNNNNNNNNNNNNNNNNNNNNNNNNNNNNNNNNNNNNNNNNNNNNNNNNNNNNNNNNNNNNNNNNNNNNNNNNNNNNNNNNNNNNNNNNNNNNNNNNNNNNNNNNNNNNNNNNNNNNNNNNNNNNNNNNNNNNNNNNNNNNNNNNNNNNNNNNNNNNNNNNNNNNNNNNNNNNNNNNNNNN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GCTAATTCTTTCACACGTGGTGTTTATTACCCTGACAAAGTTTTCAGATCCTCAGTTTTACATTCAACTCAGGACTTGTTCTTACCTTTCTTTTCCAATGTTACTTGGTTCCATGCTATACATGTCTCTGGGACCAATGGTACTAAGAGGTTTGATAACCCTGTCCTACCATTTAATGATGGTGTTTATTTTGCTTCCACTGAGAAGTCTAACATAATAAGAGGCTGGATTTTTGGTACTACTTTAGATTCGAAG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CAACAATTTGGCAGAGACATTGCTGACACTACTGATGCTGTCCGTGATCCACAGACACTTGAGATTCTTGACATTACACCATGTTCTTTTGGTGGTGTCAGTGTTATAACACCAGGAACAAATACTTCTAACCAGGTTGCTGTTCTTTATCATGGTGTTAACTGCACAGAAGTCCCTGTTGCTATTCATGCAGATCAACTTACTCCTACTTGGCGTGTTTATTCTACAGGTTCTAATGTTTTTCAAACACGTGCAGGCTGTTTAATAGGGGCTGAACATGTCAACAACTCATATGAGTGTGACATACCCATTGGTGCAGGTATATGCGCTAGTTATCAGACTCAGACTAATTCTCNTCGGCGGNNNNNNNNNNNNNNNNNNNNNNNNNNNNNNNNNNNNNNNNNNNNNNNNNNNNNNNNNNNNNNNNNNNNNNNNNNNNNNNNNNNNNNNNNNNNNNNNNNNNNNNNNNNNNNNNNNNNNNNNNNNNNNNNNNNNNNNNNNNNNNNNNNNNNNNNNNNNNNNNNNNNNNNNNNNNNNNNNNNNNNNNNNNNNNNNNNNNNNNNNNNNNNNNNNNNNNNNNNNNNNNNNNNNNNNNNNNNNNNNNNNNNNNNNNNNNNNNNNNNNNNNN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NNNNNNNNNNNNNNNNNNNNNNNNNNNNNNNNNNNNNNNNNNNNNNNNNNNNNNNNNNNNNNNNNNNNNNNNNNNNNNNNNNNNNNNNNNNNNNNNNNNNNNNNNNNNNNNNNNNNNNNNNNNNNNNNNNNNNNNNNNNNNNNNNNNNNNNNNNNNNNNNNNNNNNNNNNNNNNNNNNNNNNNNNNNNNNNNNNNNNNNNNNNNNNNNNNNNNNNNNNNNNNNNNNNNNNNNNNNNNNNNNNNNNNNNNNNNNNNNNNNNNNTTAATGCTTCAGTTGTAAACATTCAAAAAGAAATTGACCGCCTCAATGAGGTTGCCAAGAACTTAAATGAATCTCTCATCGATCTCCAAGAACTTGGAAAGTATGAGCAGTATATAAAATGGCCATGGTACATTTGGCTAGGTTTTATAGCTGGCTTGATTGCCATAGTAATGGTGACAATTATGCTTTGCTGTATGACCAGTTGCTGTAGTTGTCTCAAGGGCTGTTGTTCTTGTGGATCCTGCTGCAAATTTGATGAAGACGACTCTGAGCCAGTGCTCAAAGGAGTCAAATTACATTACACATAAACGAACTTATGGATTTGTTTATGAGAATCTTTACAATTGGAACTGTAACTTTGAAGCAAGGTGAAATCAAGGATGCTACTCCTTTAGATTTTGTTCGCGCTACTGCAACGATACCGATACAAGCCTCACTCCCTTTCGGATGGCTTATTGTTGGCGTTGCACTTCTTGCTGTTTTTCAGAGCGCTTCCAAAATCATAACCCTCAAAAAGAGATGGCAACTAGCACTCTCCAAGGGTGTTCACTTTGTTTGCAACTTGCTGTTGTTGTTTGTAACAGTTTACTCACACCTTTTGCTCGTTGCTGCTGGCCTTGAAGCCCCTTTTCTCTNNNNNNNNNNNNNNNNNNNNNNNNNNNNNNNNNNNNNNNNNNNNNNNNNNNNNNNNNNNNNNNNNNNNNNNNNNNNNNNNNNNNNNNNNNNNNNNNNNNNNNNNNNNNNNNNNNNNNNNNNNNNNNNNNNNNNNNNNNNNNNNNNNNNNNNNNNNNNNNNNNNNNNNNNNNNNNNNNNNNNNNNNNNNNNNNNNNNNNNNNNNNNNNNNNNNNNNNNNNNNNNNNNNNNNNNNNNNNNNNNNNNNNNNNNNNNNNNNNNNNNNNNNNN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NNNNNNNNNNNNNNNNNNNNNNNNNNNNNNNNNNNNNNNNNNNNNNNNNNNNNNNNNNNNNNNNNNNNNNNNNNNNNNNNNNNNNNNNNNNNNNNNNNNNNNNNNNNNNNNNNNNNNNNNNNNNNNNNNNNNNNNNNNNNNNNNNNNNNNNNNNNNNNNNNNNNNNNNNNNNNNNNNNNNNNNNNNNNNNNNNNNNNNNNNNNNNNNNNNNNNNNNNNNNNNNNNNNNNNNNNNNNNNNNNNNNNNNNN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NNNNNNNNNNNNNNNNNNNNNNNNNNNNNNNNNNNNNNNNNNNNNNNNNNNNNNNNNNNNNNNNNNNNNNNNNNNNNNNNNNNNNNNNNNNNNNNNNNNNNNNNNNNNNNNNNNNNNNNNNNNNNNNNNNNNNNNNNNNNNNNNNNNNNNNNNNNNNNNNNNNNNNNNNNNNNNNNNNNNNNNNNNNNNNNNNNNNNNNNNNNNNNNNNNNNNNNNNNNNN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ATGGTATATTAGAGTAGGAGCTAGAAAATCAGCACCTTTAATTGAATTGTGCGTGGATGAGG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TGAACAATGCTAGGGAGAGCTGCCTATATGGAAGAGCCCTAATGTGTAAAATTAATTTTAGTANNNNNNNNNNNNNNNNNNNNNNNNNNNNNNNNNNNNNNNNNNNNNNNNNNNNNNNNNNNNNNNNNNNNNNNNNNNN</t>
  </si>
  <si>
    <t>AY.33</t>
  </si>
  <si>
    <t>NNNNNNNNNNNNNNNNNNNNNNNNNNNNNNNNNNNNNNNNNNNNNNNNNN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TAAATGAATGCAACCAAATGTGCCTTTCAACTCTCATGAAGTGTGATCATTGTGGTGAAACTTCATGGCAGACGGGCGATTTTGTTAAAGCCACTTGCGAATTTTGTGGCACTGAGAATTTGACTAAAGAAGGTGCCACTACTTGTGNNNNNNNNNNNNNNNNNNNNNNNNNNNNNNNNNNNNNNNNNNNNNNNNNNNNNNNNNNNNNNNNNNNNNNNNNNNNNNNNNNNNNNNNNNNNNNNNNNNNNNNNNNNNNNNNNNNNNNNNNNNNNNNNNNNNNNNNNNNNNNNNNNNNNNNNNNNNNNNNNNNNNNNNNNNNNNNNNNNNNNNNNNNNNNNNNNNNNNNNNNNNNNNNNNNNNNNNNNNNNNNNN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NNNNNNNNNNNNNNNNNNNNNNNNNNNNNNNNNNNNNNNNNNNNNNNNNNNNNNNNNNNNNNNNNNNNNNNNNNNNNNNNNNNNNNNNNNNNNNNNNNNNNNNNNNNNNNNNNNNNNNNNNNNNNNNNNNNNNNNNNNNNNNNNNNNNNNNNNNNNNNNNNNNNNNNNNNNNNNNNNNNNNNNNNNNNNNNNNNNNNNNNNNNNNNNNNNNNNNNNNNNNNNNNNNNNNNNNNNN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NNNNNNNNNNNNNNNNNNNNNNNNNNNNNNNNNNNNNNNNNNNNNNNNNNNNNNNNNNNNNNNNNNNNNNNNNNNNNNNNNNNNNNNNNNNNNNNNNNNNNNNNNNNNNNNNNNNNNNNNNNNNNNNNNNNNNNNNNNNNNNNNNNNNNNNNNNNNNNNNNNNNNNNNNNNNNNNNNNNNNNNNNNNNNNNNNNNNNNNNNNNNNNNNNNNNNNNNNNNNNNNNNNNNNNNNNNNNNN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GC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NNNNNNNNNNNNNNNNNNNNNNNNNNNNNNNNNNNNNNNNNNNNNNNNNNNNNNNNNNNNNNNNNNNNNNNNNNNNNNNNNNNNNNNNNNNNNNNNNNNNNNNNNNNNNNNNNNNNNNNNNNNNNNNNNNNNNNNNNNNNNNNNNNNNNNNNNNNNNNNNNNNNNNNNNNNNNNNNNNNNNNNNNNNNNNNNNNNNNNNNNNNNNNNNNNNNNNNNNNNNNNNNNNNNNNNNNNNNNNNNNNNN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NNNNNNNNNNNNNNNNNNNNNNNNNNNNNNNNNNNNNNNNNNNNNNNNNNNNNNNNNNNNNNNNNNNNNNNNNNNNNNNNNNNNNNNNNNNNNNNNNNNNNNNNNNNNNNNNNNNNNNNNNNNNNNNNNNNNNNNNNNNNNNNNNNNNNNNNNNNNNNNNNNNNNNNNNNNNNNNNNNNNNNNNNNNNNNNNNNNNNNNNNNNNNNNNNNNNNNNNNNNNNNNNNNNNNNNNNNNNNN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NNNNNNNNNNNNNNNNNNNNNNNNNNNNNNNNNNNNNNNNNNNNNNNNNNNNNNNNNNNNNNNNNNNNNNNNNNNNNNNNNNNNNNNNNNNNNNNNNNNNNNNNNNNNNNNNNNNNNNNNNNNNNNNNNNNNNNNNNNNNNNNNNNNNNNNNNNNNNNNNNNNNNNNNNNNNNNNNNNNNNNNNNNNNNNNNNNNNNNNNNNNNNNNNNNNNNNNNNNNNNNNNNNNNNNNNNNNNNNNNNNNNNNNNNNNNNNNNNNNNNNN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NNNNNNNNNNNNNNNNNNNNNNNNNNNNNNNNNNNNNNNNNNNNNNNNNNNNNNNNNNNNNNNNNNNNNNNNNNNNNNNNNNNNNNNNNNNNNNNNNNNNNNNNNNNNNNNNNNNNNNNNNNNNNNNNNNNNNNNNNNNNNNNNNNNNNNNNNNNNNNNNNNNNNNNNNNNNNNNNNNNNNNNNNNNNNNNNNNNNNNNNNNNNNNNNNNNNNNNNNNNNNNNNNNNNNNNNNNNNNNNNNNNNNNNNNNNNNNNNNNNNNNNNNNNNNN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T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AATTACCCCCTGCATACACTAATTCTTTCACACGTGGTGTTTA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NNNNNNNNNNNNNNNNNNNNNNNNNNNNNNNNNNNNNNNNNNNNNNNNNNNNNNNNNNNNNNNNNNNNNNNNNNNNNNNNNNNNNNNNNNNNNNNNNNNNNNNNNNNNNNNNNNNNNNNNNNNNNNNNNNNNNNNNNNNNNNNNNNNNNNNNNNNNNNNNNNNNNNNNNNNNNNNNNNNNNNNNNNNNNNNNNNNNNNNNNNNNNNNNNNNNNNNNNNNNNNNNNNNNNNNNNNNNNNNNNNNNNNNNNNNNNNNNNNNNNNNNN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TAGTTAATAGCGTACTTCTTTTTCTTGCTTTCGTGGTATTCTTGCTAGTTACACTAGCCATCCTTACTGCT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NNNNNNNNNNNNNNNNNNNNNNNNNNNNNNNNNNNNNNNNNNNNNNNNNNNNNNNNNNNNNNNNNNNNNNNNNNNNNNNNNNNNNNNNNNNNNNNNNNNNNNNNNNNNNNNNNNNNNNNNNNNNNNNNNNNNNNNNNNNNNNNNNNNNNNNNNNNNNNNNNNNNNNNNNNNNNNNNNNNNNNNNNNNNNNNNNNNNNNNNNNNNNNNNNNNNNNNNNNNNN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NNNNNNNNNNNNNNNNNNNNNNNNNNNNNNNNNNNNNNNNNNNNNNNNNNNNNNNNNNNNNNNNNNNNNNNNNNNNNNNNNNNNNNNNNNNNNNNNNNNNNNNNNNNNNNNNNNNNNNNNNNNNNNNNNNNNNNNNNNNNNNNNNNNNNNNNNNNNNNNNNNNNNNNNNNNNNNNNNNNNNNNNNNNNNNNNCTTTGCTTCACACTCAAAAGAAAGAT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TTTCGTTCTATGAAGACTTTTTAGAGTATCATGACGTTCGTGTTGTTTTAGATTTCATCTAAACGAACAAACTA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TCAGATTTGGATGATTTCTCCAAACAATTGCAACAATCCATGAG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</si>
  <si>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&gt;hCoV-19/Mars2021/B.1.177</t>
  </si>
  <si>
    <t>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NNNNNNNNNNNNNNNNNNNNNNNNNNNNNNNNNNNNNNNNNNNNNNNNNNNNNNNNNNNNNNNNNNNNNNNNNNNNNNNNNNNNNNNNNNNNNNNNNNNNNNNNNNNNNNNNNNNNNNNNNNNNNNNNNNNNNNNNNNNNNNNNNNNNNNNNNNNNNNNNNNNNNNNNNNNNNNNNNNNANNNNANNGCTTTTGGCNNNGTTGCAGNNNNNNNNNNNNNNNNNNNNNNNNNNNNNNNNNNNNNNNNNNNNNNNNNNNNNNCTGCNNNNNT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T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NCTGTTGGGGCTTGTGTTCTTTGCAATTCACAGACTTCATTAAGATGTGGTGCTTGCATACGTAGACCATTCTTATGTTGTAAATGCTGTTACGACCATGTCATATCAACATCACATAAATTAGTCTTGTCTGTTAATCCGTATGTTTGCAATGCTCCAGGTTGTGATGTCACAGATGTGNNNCN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T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NNNNCANNNGACNNNNNNN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</si>
  <si>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NNNNNNNNNNNNNNNNNNNNNNNNNNNNNNNNNNNNNNNNNNNNNNNNNNNNNNNNNNNNNNNNNNNNNNNNNNNNNNNNNAANTTGGNNNNNNCTATTAAGTGTTTGCCTAGGTTCTTTAATCTACTCAACCGCTGCTTTAGGTNNNNNNNNNNNNNNNNNNNNNNNNNNNNNNNNNNNNNNNNGTTACAGAGAAGGCTATTTGAACTCTACTAATGTCACTATTGCAACCNNNNNNACNGGTTCTATACCTNNNNGTGTTTGTCNNNNNNNNNNNNNNNNNNNNNNNNNNNNNNNNNNNNNNNNNNNNNNNNNAATTANNNNNNNNNNNNNNNNNNNGGATTTAANNNNNNTTGGCTTAGTTGCAGAGTGGTTTTTGGCATATATTCTTTTCACTAGGTTTTTCTATGTACTTGGATTGGCTGCAATCAT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T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NNNNNNNNNNNNNNNNNNNNNNTGTCNNNNN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N</t>
  </si>
  <si>
    <t>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NNNNNNNNNNNNNNNNNNNNNNNNNNNNNNNNNNNNNNNNNNNNNNNNNNNNNNNNNNNNNNNNNNNNNNNNNNNNNNNNNNNNNNNNNNNNNNNNNNNNNNNNNNNNNNNNNNNNNNNNNNNNNNNNNNNNNNNNNNNNNNNNNNNNNNNNNNNNNNNNNNNNNNNNNNNNNNNNNNNNNNNNNNNNNNNNNNNNNNNNNNNNNNNNNNNNNNNNNNNNNNNNNNNNNNNNNNNNNNNNNNNNNNNNNNNNNNNNNN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NNNNNNNNNNNNNNNNNNNNNNNNNNNNNNNNNNNNNNNNNNNNNNNNCTTTAAGCTNNTAAANNNNNNNNNNNNNNNNNGTGCTGACTCTATCATTATNNGTGGAGCTAAACTTAAAGCCTTGAATTTAGGTGAAACATTTGTCACGCACTCAAAGGGATTGTACAGAAAGTGTGTTAAATCCAGAGAAGAAACTGGCCTACTCATGCCTCTAAAAGCCCCAAAAGAAATTATCTTCTTAGAGGGAGAAACACNNN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NNNNNNNNNNNNNNNNNNNNNGTANNNNNNNNNNNNNNNNNNNNNNNNNAGGTGGAAATACCCACAAGTTAATGGTTTAACNNNNNNNNNNNNNNNNN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NNNNNNNNNNNNNNNAATAAATCCNNNNGACCAGTCTTCTTACATCGTTGATAGNNNNNNNNNNNNNNNNNNNNNNNNNNNNNNNNNNNNNNNNNNNNNNNNNNNNNNNNNNNNNNNNNNNNNNNNNNNNNNNNNNNNNNNNNNNNNNNNNNNNNNNNNNNNNNNNNNNNNNNNNNNNNNNNNNNNNNNNNNNNNNNNNNNNNN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NNNNNNNNNNNNNNNN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NNNNNNNNNNNNNNNNNNNNNNNNNNNNNNNNNNNNNNNNNNNNNNNNNNNNNNNNNNNNNNNNNNNNNNNNNNNNNNNNNNNNNNNNNNNNNNNNNNNNNNNNNNNNNNNNCTGNNNNNNNNNNNNNNNNNNNNNNNNNNNNNNNNNNNNNNNNNNNNNNNNNNNNNNNNNNNNNNNNNNNNNNNNNNNNNNNNNNNNNNNNNNNNNNNNNNNNNNNGTGCAGTGAAAAGNNNNNNNNNNNNNNNNNN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ACAACCTAGACAAATCAGCTGGTTTTCCATTTAATAAATGGGGTAAGGCTAGACTTTATTATGATTCAATGAGTTATGAGGATCAAGATGCACTTTTCGCATATACAAAACGTAATGTCATCCCNNNNNNNNNNNNNNNNNNNNNNNNNNNNNNNNNNNNNNNNNNNNNNNNNNNNNNNNNNNNNNNNNNNNNNNNNNNNNNNNNNNNNNNNNNNNNNNNNNNNNNNNNNNNNNNNNNNNNNNNNNNNNNN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NNNNNNNNNNNNNNNNNNNNNNNNNNNNNNNNNNNNNNNNNNNNNNNNNNNNNNNNNNNNNNNNNNNNNNNNNNNNNNNNNNNNNNNNNNNNNNNNNNNNNNNNNNNNNNNNNNNNNNNNNNNNNNNNNNNNNNNNNNNNNNNNNNNNNNNNNNNNNNNNNNNNNNNNNNNNNNNNNNNNNNNNNNNNNNNNNNNNNNNNNNNNNNNNNNNNNNNNNNNNNNNNNNNNNNNNNNNNNNNNNNNNNATTGTAAATCACATAAACCACCCATTAGTTTTCCATTGTGTGCTAATGGACAAGTTTTTGGTTTATATAAAAATACATGTGTTGGTAGCGATAATGTTACTGACTTTAATGCAATTGCAACATGTGACTGGACAAATGCTGGTGATTACATTNNAGCNAACACCTGTACTGAAAGACTNNNNNNNNNNNCAGCAGAAACGCNNNNNNNNNNNNNNNNNNNNNNNNNNCNNNNNNNNNGNNNNNNNNNNNNNNNNNNNNNNNNNNNNNNNNNNNNNNNNNNNNNNNNNNNNNNNNNNNNNNNNNNNNNNNNN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N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T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GACACTGGTGTTGAACATGTTACCNNN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</si>
  <si>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NNNNNNNNNNNNNNNNNNNNNNNNNNNNNNNNNNNNNNNNNNNNNNNNNNNNNNNNNNNNNNNNNNNNNNNNNNNNNNNNNNNNNNNNNNNNNNNNNNNNNNNNNNNNNNNNNNNNNNNNNNNNNNNNNNNNNNNNNNNNNNNNNNNNNNNNNNNNNNNNNNNNNNNNNNNNNNNNNNNNNNNNNNNNNNNNNNNNNNNNNNNNNNN</t>
  </si>
  <si>
    <t>&gt;hCoV-19/Mars2021/B.1.1.7</t>
  </si>
  <si>
    <t>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TGAACAACTGGACTTTATTGACACTAAGAGGGGTGTATACTGCTGCCGTGAACATGAGCATGAAATTGCTTGGTACACGGAACGTTCTGAAAAGAGCTATGAATTGCAGACACCTTTTGAAATTAAATTGGCAAAGAAATTTGACACCTTCAATGGGGAATGTCCAAATTTTGTATTTCCCTTAAATTCCATAATCAAGACTATTCAACCAAGGGTTGAAAAGAAAAAT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T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T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TAAATGGGCAGATAACAACTGTTATCTTGCCACTGCATTGTTAACACTCCAACAAATAGAGTTGAAGTTTAATCCACCTGCTCTACAAGATGCTTATTACAGAGCAAGGGCTGGTGAAGCTGA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T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T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T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T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CTCAAGGTATTGGGAACCTGAGTTTTATNNNNNNNNNNNNNNNNNNNNNNNNNNNNNNNNNNNNNNNNNNNNNNNNNNNNNNNNNNNNNNNNNNNNNNNNNNNNNNNNNNNNNNNNNNNNNNNNNNNNNNNNNNNNNNNNNNNNNNNNNNNNNNNNNNNNNNNNNNNNNNNNNNNNNNNNNNNNNNNNNNNNNNNNNNNNNNNNNNNNNNNNNNNNNNNNNNNNNNNNNNNNNNNNNNNNNNNNNNNNNNNNNNNNNNN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T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NNAGGTCCCAAACAAGCTAGTCTTANNNNNNNNNNNNNNNNNNNNNNNNNNGTAAAAACACAGTTCAATTANNNNNNNNN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TAGACTTATAATTAGAGAAAACAACAGAGTTGTTATTTCTAGTGATGTTCTTGTTAACAACTAAACGAACAATGTTTGTTTTTCTTGTTTTATTGCCACTAGTCTCTAGTCAGTGTGTTAATCTTACAACCAGAACTCAATCACCCC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ANNNNNNNNNNNNGCTTATTATGTGGGTTATCTTCAACCTAGGACTTTTCTATTAAAATATAATGAAAATGGAACCATTACAGATGCTGTAGACTGTGCACTTGACCCTCTCTCAGAANNNNAGNNNACGTTGAAATCCNNCNNNNNNNNNNNNNNNNNNNNNNNNNNNNNNNNCTTTNNNNNCCAACCAACAGAATCTATTGTTAGATTTCCTAATATTACAAACTTGTGCCCTTTTGGTGAAGTTTTTAACGCCACCAGATTTGCATCTGTTTATGCTTGGAACAGGAAGAGAATCAGCAACTGTGTTGCTGATTATTCTGTCCTATATAATTCCGCATCATTTTCCACTTTTAAGTGTTATGGAGTGTCTCCTACTAAATTAAATGATCTCTGCTTTACTAATGTTTATGCAGATTCATTTGTAATTAGAGGTGATGAAGTCAGACAAATCGCTCCAGGGCAAACTGGAAAGATTGCTGATTATAATTATAAATTACCAGATGATTTTACAGGCTGCGTTATAGCTTGGAATTCTAACAATCTTGATTCTAAGGTTGGTGGTAATTATAATTACCTGTATAGATTGTTTAGGAAGTCTAATCTCAAACCTTTTGAGAGAGATATTTCAACTGAAATCTATCAGGCCGGTAGCACACCTTGTAATGGTGTTGAAGGTTTTAATTGTTACTTTCCTTTNNNNNNNNNNNNNNNNNNNNNNNNNNNNNNNNNNNNNNNNNNACCATACAGAGTAGTAGNNNNNNNNNNNNNNNNNNNNNNNNNNNNNNCAACTGTTTGTGGACCTAAAAAGTCTACTAATTTGGTTAAAAACAAATGTGTCAATTTCAACTTTAATGGTTTAACAGGCACAGGTGTTCTTACTGAGTCTAACAAAAAGTTTCTGCCTTTCCAACAATTTGGCAGAGACATTGA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T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G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T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TATTATCTTTTGGTTCTCACTTGAACTGCAAGATCATAATGAAACTTGTCACGCCTAAACGAACATGAAATTTCTTGTTTTCTTAGGAATCATCACAACTGTAGCTGCATTTCACCAAGAATGTAGTTTACAGTCATGTACTTAACATCAACCATATGTAGTTGATGACCCGTGTCCTATTCACTTCTATTCTAAATGGTATATTAGAGTAGGAGCTATAAAATCAGCACCTTTAATTGAATTGTGCGTGGATGAGGCTGGTTCTAAATCACCCATTCAGTGCATCGATATCGGTAATTATACAGTTTCCTGTTTACCTTTTACAATTAATTGCCAGGAACCTAAATTGGGTAGTCTTGTAGTGCGTTGTTCGTTCTATGAAGACTTTTTAGAGTATCATGACGTTCGTGTTGTTTTAGATTTCATCTAAACGAACAAACTAAATGTCTCTA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T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</si>
  <si>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NNNNNTAAGAGTGTNNNNNNNNNNNNNNNNNNGGCTTCATTTAATTATTTGAAGTCACCTAATTTTTCTAAACTGATAAATATTATAATTTGGTTTTTACTATTAAGTGTTTGCCTAGGTTCTTTAATCTACTCAACCGCTGCTTTAGGTGTTTTAATGTCTAATTTAGGCATGCCTTCTTACTGTACTGGTTACAGAG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NNNNNNNNNNNGAGTAAATTTCNNNNNNN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A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</si>
  <si>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NNNNGTTACTTACCCCAAAATGCTGTTGTTAAAATTTATTGTCCAGCATGTCACAATTCAGAAGTAGGACCTGAGCATAGTCTTGCCGAATACCATAATGAATCTGGCTTGAAAACCATTCTTCGTAAGGGTGGTCGCATTATTGCCTTTGGAGGCTGTGTGTTCTCTTATGTTGGTTGCCATAACAAGTGTGCCTATTGGGTTCCNNNNNNNNNCGCTAACATAGGTTGTAACNNNNNNNNNNNNNNNNNNNN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TAAATAAATTTTTGGCTTTGTGTGCTGACTCTATCATTATTGGTGGAGCTAAACTTAAAGCCTTGAATTTAGGTGAAACATTTGTCACGCACTCAAAGGGNNNNNNNNNNNNNNNNNNNNNNNNNNNNGAAGAAACTGGCCTACTCNNNNNNNNNNNNNNNNNNNNNNNNNNNNNNNNNNNNNNNNNNNNNNNNNNNNNNNNNNNNNNNNNNNNNNNNNNAGTTGTCTTGAAAACTGGTGATTTACAACCATTAG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NNNNNNNNNNNNNNNNNNNNNNNNNNNNNNNNNNNNGTTTNNNNNNNNNNATTTGGATGGAGCTGATGTTACTAAAATAAAACCTCATAATTCACATGAAGGTAAAACATTTTATGTTTTACCTAATGATGACACTCTACGTGNNNNGGCTTTTGAGTACTACCACACAACTGATCCTAGTTTTCTGGGTAGGTACATGTCAGCATTAAANNNNNNNNNNAAGTGGAAATACCCACAAGTTAATGGTTTAACNNNNNNNNNNNNNNNNNNTAACAACTGTTATCTTGCCACTGCATTGTTAACACTCCAACAAATAGAGTTGAAGTTTAATCCACCTGCTCTACAAGATGCTTATTACAGAGCAAGGGCTGGTGAAGCTGCTAACTTTTGTGCACTTATCTTAGCCTAT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NNNNNNNNNNNNNNNNNNNNNNNNNNNN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GNNNNNNNNNNNNNNNNNNNNNNNNNNNNNNNNNNNNNNNNNAANNNNNNNNNNNGACTTATGAAAGACATTCTCTCTCTCATTTTGTTAACTTAGACAACCTGAGAGCTAATAACACTAAAGGTTCATTGCCTATTAATGTTATAGTTTTTGATGGTAAATCAAAATGTGAAGAA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GACTGTAGTGCGCGTCATATTAATGCGCAGGTAGCAAAAAGTCACAACATTGCTTTGATATGGAACGTTAAAGATTTCATGTCATTGTCTGAACAACTACGAAAACAAATACGTAGTGCTGCTAAAAAGAATAACTTACCTTTTAAGTTGNNNTGTGCAACTACTAGACAAGTTGTTAATGTTGTAACAACAAAGATAGCACTTAAGGGTGGTAAAATTGTTAATAATTGGTTGAAGCNNNNNNNNN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NNNNNNNNNNNNNNNNNNNNNNNNNNNNNNNNNNNNNNNNNNNNNNNNNNNNNNNNNNNNNNNNNNNNNNNNNNNNNNNNNNNNNNNNNNNNNNNNNNNNNNNNNNNNNNNNNNNNNNNNNNNNNNNNNNNNNNNNNNNNNNNNNNNNNNNNNNNNNNNNNNNNNNNNNNNNNNNNNNNNNNNNNNNNNNNNNNNNNNNNNNNNNNNNNNNNNNNNNNNNNNNNNNNNNNNNNNNNNNNNNNNNNNNNN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T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N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NNNNNNNNNNN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NNNNNNNNNNNNNNNNNNNNNNNNNNNNNNNNNNNNNNNNNNNNNNNNNNNNNNNNNNNNNNNNNNNNNNNNNNNNNNNNNNNNNNNNNNNNNNNNNNNNNNNNNNNNNNNNNNNNNNNNNNNNNNNNNNNNNNNNNNNNNNNNNNNNNNNNNNNNN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C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TCTTTCGGCAGACGTGGTCCAGAACAAACCCAAGGAAATTTTGGGGACCAGGAACTAATCAGACAAGGAACTGATTACAAACATTGGCCGCAAATTGCACAATTTGCCCCCAGCGCTTCAGCA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</si>
  <si>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T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NNNNNNNNNNNNNNNNNNNNNNNGNNNNNNNNNNNNNNNNNNNNNNNNNNNNNNNNNNNNNNNNNNNNNNNNNNNNNNNNNNNNNNNNNNNNNNNNNNNNNNNNNNNNNNNNNNNNNNNNNNNNNNNNNNNNNNNNNNNNNNNNNNNNNNNNNNNNNNNNNNNNNNNNNNNNNNNNNNNNNNNNNNNNNNNNNNNNNN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T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T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TACGNNGACCNTTCTTATGTTGTAAATGCNNNNNCGACCATGTCATATCANNNNNNCATAAATTAGTCTTGTCTGNNNNNNNNNNNNNNNNNNNNNNNNNNNNNNNNNNNNNNNNNNNNNNNNNNNNNNNNN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NNNNNNNNNNNNNNGAATTNGCTATGGATGAATTCANTGAACGGTATAAATTAGAAGGCTATGCCTTCGAACATATCGTTTATGGAGATTTTAGTCATAGTCAGTTAGGTGGTTTACATCTACTGATTGGACTAGCTAAACGTTTTAAGGAATCACCTTTTGAATTAGAAGATTTTATTCCTATGGACAGTACAG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T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TTTCCAAAAACCCATTACTTTATGATGCCAACTATTTTCTTTGCTGGCATACTAATTGTTACGACTATTGTATACCTTACAATAGTGTAACTTCTTCAATTGTCATTACTTCAGGTGATGGCACAACAAGTCCTATTTCTGAACATGACTACCAGATTGGTGGTTATACTGAAAAATGGGAATCTGGAGTAAAAGACTGTGTTGTATTACACAGTTACTTCACTTCAGAT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</t>
  </si>
  <si>
    <t>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NN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NNNNN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NNNNNNNNNNNNNNNN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T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NNNNNNNNNNNTTANNNNNNNCCGTAATGGNNNNNNNNNNNNNNNNNNNNNNNNNNNNNNNNNNNNNNNNNNNNNNNNNNNNNNNNNAGCTNGTCTTAATGGAGTCACATTAATTGGAGAAGCCGTAAAAACACAGTTCAATTATTATAAGAAAGT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CAGNNNNNNNNN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NNNNNNNNNNNNNNNNNNNNNNNNNNNNNNNNNNNNNNNNNNNNNNNNNNNNNNNNNNNNNNNNNNNNNNNN</t>
  </si>
  <si>
    <t>&gt;hCoV-19/Mars2021/B.1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</si>
  <si>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GAGCNNNNNNNNNNNNNNNNNNNNNNNNNNNNNNNNNNNNNNNNNNNNNNNNNNNNNNNNNNNNNNNNN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NNNNNNNNNNNNNN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NNNNNNNNNNNNNNNNNNNNNNNNNNNNNNNNNNNNNNNNNNNNNNNNNNNNNNNNNNNNNNNNNNNNNNNNNNNNNNNNNNNNNNNNNNNNNNNNNNNNNNNNNNNNNNNNNNNNNNNNNNNNNNNNNNNNNNNNNNNNNNNNNNNNNNNNNNNNNNNNNNNNNNNNNNNNNNNNNNNNNNNNNNNNNNNNNNNNNNNNNNNNNNNNNNNNNNNNNNNNNNNNNNNNNNNNNNGTGGAAATACCCACAAGTTAATGGTTTAACNNNNNNNNNNNNNNNNNNNNNNNNNNNNNNNNNNNNNNNNNNNNNNNNNNNNNNNNNNNNNNNNNNNNNNNNNNNNNNNNNNNNNNNNNNACAANNNGCTTATTACAGAGCAAGGGCTGGTGAAGCTGCTAACTTTTGTGCACTTATCTTAGCCTACTGTAATAAGACAGTAGGTGAGTTAGGTGATGTTAGAGAAACAATGAGTTACTTGTTTCAACATGCCAATTTAGATTCTTGCAAAAGAGTCTTGAACGTGGTGTGTAAAACTTGTGGACAACAGCAGACAACCCTTAAGGGTGTAGANNNNNNN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NNNNNNNNNNNNNNNNNNNNNNNNNNNNNNNNNNNNNNNNNNNNNNNNNNNNNNNNNNNNNNNNNNNNNNNNNNNNNNNNNNNNNNNNNNNNNNNNNNNNNNNNNNNNNNNNNNNNNNNNNNNNNNNNNNNNNNNNNNNNNNNNNNNNNNNNNNNNNNNNNNNNNNNNNNNNNNNNNNNNNNNNNNNNNNNNNNNNNNNNNNNNNNNNNNNNNNNNNNNNNNNN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NNNNNNNNNNNNNNNNNNNNNNNNNNNNNNNNNNNNNNNNNNNNNNNNNNNNNNNNNNNNNNNNNNNNNNNNNNNNNNNNNNNNNNNNNNNNNNNNNNNNNNNNNNNNNNNNNNNNNNNNNNNNNNNNNNNNNNNNNNNNNNNNNNNNNNNNNNNNNNNNNNNNNNNNNNNNNNNNNNNNNNNNNNNNNNNNNNNNNNNNNNNNNNNNNNNNNNNNNNNNNNNNNNNNNNNNNNNNNNNNNNNNNNNNNNNNNNNNN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NN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GACTTTAATGCAATTGCAACATGTGACTGGACAAATGCTGGTGATTACATTTTAGCTAACACCTGTACTGAAAGACTCAAGCTTTTTGCAGCAGAAACGCTCAAAGCTACTGAGGAGACATTTAAACNGTCTTATGGNNTTGC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CTCTAGTCAGTGTGTTAATCTTACAACCAGAACTCAATTACCCTNNNNNNNCACTNNNNNNNNNNNNNNNNNN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NNNNNNNNNNNNNNNNNNNNNNNNNNNNNNNNNNNNNNNNNNNNNNNNNNNNNNNNNNNNNNNNNNNNNNNNNNNNNNNNNNNNNNNNNNNNNNNNNNNNNNNNNNNNNNNNNNNNNNNNNNNNNNNNNNNNNNNNNNNNNNNNNNNNNNNNNNNNNNNNNNNNNNNNNNNNNNNNNNNNNNNNNNNNNNNNNNNNNNNNNNNNNNNNNNNNNNNNNNNNNNNNNNNNNNNNNNNNNNNNNNNNNNNNNNNNN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NN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NNNNNNNNNNNNNNNNNNNNNNNNNNNNNNNNNNNNNNNNNNNNNNNNNNNNNNNNNNNNNNNNNNNNNNNNNNNNNNNNNNNNNNNNNNNNNNNNNNNNNNNNNNNNNNNNNNNNNNNNNNNNNNNNNNNNNNNNNNNNNNNNNNNNNNNNNNNNNNNNNNNNNNNNNNNNNNNNNNNNNNNNNNNNNNNNNNNNNNNNNNNNNNNNNNNNNNNNNNNNNNNNNNNNNNNNNNNNNNNNNNNNNNNNNNN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AAAAAAAAAAAAAAAAAAAAANNN</t>
  </si>
  <si>
    <t>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AGC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T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C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T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</t>
  </si>
  <si>
    <t>NNNNNNNNNNNNNNNNNNNNNNNNN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NNNNNN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T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NNNNNNNNNNNNNN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T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</si>
  <si>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NNNNNNNNNNNNNNNNNNNNNNNNNNNNNNNNNNNNNNNNNNNNNNNNNNNNNNNNNNNNNNNNNNNNNNNNNNNNNNNNNNNNNNNNNNNNNNNNNNNNNNNNNNNNNNNNNNNNNNNNNNNNNNNNNNNNNNNNNNNNNNNNNNNNNNNNNNNNNNNNNNNNNNNNNNNNNNNNNNNNNNNNNNNNNNNNNNNNNNNNNNNNNNNNNNNNNNNNNNNNNNNNNNNNNNNNNNNNNNN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NNNNNNNNNNNNNNNNNNNNNNNNNNNNNNNNNNNNNNNNNNNNNNNNNNNNNNNNNNNNNNNNNNNNNNNNNNNNNNNNNNNNNNNNNNNNNNNNNNNNNNNNNNNNNNNNNNNNNNNNNNNNNNNNNNNNNNNNNNNNNNNNNNNNNNNNNNNNNNNNNNNNNNNNNNNNNNNNNNNNNNNNNNNNNNNNNNNNNNNNNNNNNNNNNNNNNNNNNNNNNNNNNNNNNNNNNNNNNNNNNNNNNNNNNNNNNNNNNNNNNNNNNNNN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TAGAAAGTGTGTTAAATCCAGAGAAGAAACTGGCCTACTCATGCCTCTAAAAGCCCCAAAAGAAATTATCTTCTTAGAGGGAGAAACACTTC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CTACTAACAATGCCATGCAAGTTGAATCTGATGATTACATAGCTACTAATGGACCACTTAAAGTGGGTGGTAGTTGTGTTTTAAGCGGACACAATCTTGCTAAACACTGTCTTCATGTTGTCGGCCCAAATGTTAACAAAGGTGAAGACATTCAACTTCTTAAGAGTGCTTATGAAAATTTTAATCAGCACGAAGTTCTACTTGCACCATTATTATCAGCTGGTATTTTTGGTGCTGACCCTATACATTCTTTAA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CTGCCACTCTTGTTAGTGACATTGACATCACTTTCTTAAAGAAAGATGCTCCATATATAGTGGGTGATGTTGTTCAAGAGGGTGTTTTAACTGCTGTGGTTATACCTACTAAAAAGGCTGGTGGCACTACTGAAATGCTAGCGAAAGCTTTGAGAAAAGTGCCAACAGACAATTATATAACCACTTACCCTGGTCAGGGTTTAAATGGTTACACTGTAGAGGAGGCAAAGACAGTGCTTAAAAAGTGTAAAAGTGCCTTTTACATTCTACCATCTATTATCTCTAATGAGAAGCAAGAAATTCTTGGAACTGTTTCTTGGAATTTGCGAGAAATGCTTGCACATGCAGAAGAANNNNNNNNNNNNNNNNNNNNNNNNNNNNNNNNNNNNNNNNNNNNNNNNNNNNNNNNNNNNNNNNNNNNNNNNNNNNNNNNNNNNNNNNNNNNNNNNNNNNNNNNNNNNNNNNNNNNNNNNNNNNNNNNNNNNNNNNNNNNNNNNNNNNNNNNNNNNNNNNNNNNNNNNNNNNNNNNNNNNNNNNNNNNNNNNNNNNNNNNNNNNNNNNNNNNNNNNNNNNNNNNNNNNNNNNNNNNN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NNCAGTTTNNNNNNNNNNNNNNNNNNGGAGCTGATGNNNNNNNNNNNNNNNNNNNNAATTCACATGAAGGTAAAACATTTTATGTTTTACCTAATGATGACACTCTACGTGTTGAGGCTTTTGAGTACTACCACACAACTGATTCTAGTTTTCTGGGTAGGTACATTTCAGCATTAAANNNNNNNNNNNAGTGGAAATACCCACAAGTTAATGGTTTAACNNNNNNNNNNNNNNNNNNNNNNN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NNNNNNNNNNNNNNNNNNNNNNNNNNNNNNNNNNNNNNNNNNNNNNNNNNNNNNNNNNNNNNNNNNNNNNNNNNNNNNNNNNNNNNNNNNNNNNNNNNNNNNNNNNNNNNNNNNNNNNNNNNNNNNNNNNNNNNNNNNNNNNNNNNNNNNNNNNNNNNNNNNNNNNNNNNNNNNNNNNNNNNNNNNNNNNNNNNNNNNNNNNNNNNNNNNNNNNNNNNNNNNNNNNNNNNNNNNNNNNNNNNNNNNNNNNNNNNNNNNNNNNNNN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AACTATATGCTCACCTATAACAAAGTTGAAAACATGACACCCCGTGACCTTGGTGCTTGTATTGACTGTAGTGCGCGTCATATTAATGCGCAT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NNNNNNNNNNNNNNNNNNNNNNN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NNNNNNNNNNNNNNNNNNNNNNNNNNNNNNNNNNNNNNNNNNNNNNNNNNNNNNNNNNNNNNNNNNNNNNNNNNNNNNNNNNNNNNNNNNNNNNNNNNNNNNNNNNNNNNNNNNNNNNNNNNNNNNNNNNNNNNNNNNNNNNNNNNNNNNNNNNNNNNNNNNNNNNNNNNNNNNNNNNNNNNNNNNNNNNNNNNNNNNNNNNNNNNNNNNNNNNNNNNNNNN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NNNNNNNNNNNNNNNNNNNNNNNNNNNNNNNNNNNNNNNNNNNNNNNNNNNNNNNNNNNNNNNNNNNNNNNNNNNNNNNNNNNNNNNNNNNNNNNNNNNNNNNNNNNNNNNNNNNNNNNNNNNNNNNNNNNNNNNNNNNNNNNNNNNNNNNNNNNNNNNNNNNNNNNNNNNNNNNNNNNNNNNNNNNNNNNNNNNNNNNNNNNNNNNNNNNNNNNNNNNNNNNNN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NNNNNNNNNNNNNNNNNNNNNNNNNNNNNNNNNNNNNNNNNNNNNNNNNNNNNNNNNNNNNNNNNNNNNNNNNNNNNNNNNNNNNNNNNNNNNNNNNNNNNNNNNNNNNNNNNNNNNNNNNNNNNNNNNNNNNNNNNNNNNNNNNNNNNNNNNNNNNNNNNNNNNNNNNNNNNNNNNNNNNNNNNNNNNNNNNNNNNNNNNNNNNNNNNNNNNNNNNNNNNNNNNNNNNNNNNNNNNNNN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NNNNNNNNNNNNNNNNNNNNNNNNNNNNNNNNNNNNNNNNNNNNNNNNNNNNNNNNNNNNNNNNNNNNNNNNNNNNNNNNNNNNNNNNNNNNNNNNNNNNNNNNNNNNNNNNNNNNNNNNNNNNNNNNNNNNNNNNNNNNNNNNNNNNNNNNNNNNNNNNNNNNNNNNNNNNNNNNNNNNNNNNNNNNNNNNNNNNNNNNNNNNNNNNNNNNNNNNNNNNNNNNNNNNNNNNNNNNNNNNNNNNNNNNNNNNNNNNNNNNNNNNNNNNNNNNGCATCAGCTGTAGTGTTACTAATCCTTATGACAGCAAGAACTGTGTATGATGATGGTGCTAGGAGAGTGTGGACACTTATGAATGTCTTGACACTCTTTTATAAAGTTTGTTATGGTAATGCTTTAGATCAAGCCATTTCCATGTGGGCTCTTATAATCTCTGTTACTTCTAACTACTCAGGTGTAGTTACAACTGTCATGTTTTTGGCCAGAGGTATTGTTTTTATGTGTGTTGAGTATTGCCCTATTTTCTTCATAACTGGTAATACACTTCAGTGTATAATGCTAGTTTATTGTTTCTTAGGCTATTTTTGTACTTGTTACTTTGGCCTCTTTTGTTTACTCAACCGCTACTTTAGACNNNNNNNNNNNNNNNNNNNNNNNNNNNNNNNNNNNNNNNNNNNNNNNNNNNNNNNNNNNNNNNNNNNNNNNNNNNNNNNNNNNNNNNNNNNNNNNNNNNNNNNNNNNNNNNNNNNNNNNNNNNNNNNNNNNNNNNNNNNNNNNNNNNNNNNNNNNNNNNNNNNNNNNNNNNNNNNNNNNNNNNNNN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NNNNNNNNNNNNNNNNNNNNNNNNNNNNNNNNNNNNNNNNNNNNNNNNNNNNNNNNNNNNNNNNNNNNNNNNNNNNNNNNNNNNNNNNNNNNNNNNNNNNNNNNNNNNNNNNNNNNNNNNNNNNNNNNNNNNNNNNNNNNNNNNNNNNNNNNNNNNNNNNNNNNNNNNNNNNNNN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NNGTATGTGGAAAGGTTATGGCTGTAGTTGTGATCAACTCCGCGAACCCATGCTTCAGTCAGCTGATGCACAATCGTTTTTAAACGGGTTTGCGGTGTAAGTGCAGCCCGTCTTACACCGTGCGNNNNNNNNNNNNNNNNNNNNNNNGTATACNNNNNNNNNNNNNNNNNNNNNNNNNNNNNNNNNNNNNNNNNNNNNNNNNNNNNNNNNNNNNNNNNNNNNNNNNN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NNNNNNNNNNNNNNNNNNNNNNNNNNNNNNNNNNNNNNNNNNNNNNNNNNNNNNNNNNNNNNNNNNNNNNNNNNNNNNNNNNNNNNNNNNNNNNNNNNNNNNNNNNNNNNNNNNNNNNNNNNNNNNNNNNNNNNNNNNNNNNNNNNNNNNNNNNNNNNNNNNNNNNNNNNNNNNNNNNNNNNNNNNNNNNNNNNNNNNNNNNNNNNNNNNNNNNNNNNNNNNNNNNNNNNNNNNNNNNNNNNN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CCTAGACAAATCAGCTGGTTTTCCATTTAATAAATGGGGTAAGGCTAGACTTTATTATGATTCAATGAGTTATGAGGATCAAGATGCACTTTTCGCATATACAAAACGTAATGTCATCCCTACTATAACTCAAATGAATCTTAAGTATGCCATTAGTGCAAAGAATAGAGCNNNNNNNGTAGCTGGTGTCNNNNNCNGTNNNACNNNNNCCNNNNNNNNNNNNNNNNNNNNNNNNNNNNNNNNNNNNNNNNNNNNNNN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NNNNNATATAATGCTAGTTAAACNNNNNNNNNNNNNNNNNNNNNNNN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TATGTCTTTACTGGTTATCGTGTAACTAAAAACAGTAAAGTACAAATAGGAGAGTACACCTTTGAAAAAGGTGACTATGGTGATGCTGTTGTTTACCGAGGTACAACAACTTAT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NNNNNNNNNNNNNNNNNNNNNNNNNNNNNNNNNNNNNNNNNNNNNNNNNNNNNNNNNNNNNNNNNNNNNNNNNNNNNNNNNNNNNNNNNNNNNNNNNNNNNNNNNNNNNNNNNNNNNNNNNNNNNNNNNNNNNNNNNNNNNNNNNNNNNNNNNNNNNNNNNNNNNNNNNNNNNNNNNNNNNNNNNNNNNNNNNNNNNNNNNNNNNNNNNNNNNNNNNNNNNNNNN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NNNNNNNNNNNNNNNNNNNNNNNNNNNNNNNNNNNNNNGGTGTTNNNNNNNNNNCNNNNNNNNNNNNNNNNNNNNNNNNNNNNNNNNNNNNNNNNNNNNNNNNNNNNNNNNNNNNNNNNNNNNNNNNNNNNNNNNNNNNNNNNNNNNNNNNNNNNNNNNNNNNNNNNNNNNNNNNNNNNNNNNNNNNNNNNNNNNNNNNNNNNNNNNNNNNNNNNNNNNNNNNNNNNNNNNNNNNNNNNNNNNNNNNNNNNNNNNNNNNNNNN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GAGATGCTCCAGCACATATATCTACTATTGGTGTTTGTTCTATGACTGACATAGCCAAGAAACCAACTGAAACGATTTGTGCACCACTCACTGTCTTTTTTGATGGTAGAGTTGATGGTCAAGTAGACTTATTTAGAAATGCCCGTAATGGTGTTCTTATTACNNNAGGTAGTGTTAAAGGTTTACAACCATCTG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TTATTACCCTGACAAAGTTTTCAGATCCTCAGTTTTACATTCAACTCAGGACTTGTTCTTACCTTTCTTTTCCAATGTTACTTGGTTCCATGCTATACATGTCTCTGGGACCAATGGTACTAAGAGGTTTGATAACCCTGTCCTACCATTTAATGATGGTGTTTATTTTGCTTCCATTGAGAAGTCTAACATAATAAGAGGCTGGATTTTTGGTACTACTTTAGATTCGAAGACCCAGTCCCTACTTATTGTTAATAACGCTACTAATGTTGTTATTAAAGTCTGTGAATTTCAATTTTGTAATGATCCATTTTTGGGTGTTTATTACCACAAAAACAACAAAAGTTGGAT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GTTATAGCTTGGAATTCTAACAATCTTGATTCTAAGGTTGGTGGTAATTATAATTACCTGTATAGATTGTTTAGGAAGTCTAATCTCAAACCTTTTGAGAGAGATATTTCAACTGAAATCTATCAGGCCGGTAGCACACCTTGTAATGGTGTTAAAGGTTTTAATTGTTACTTTCCTTTACAATCATATGGTTTCCAACCCACTAATGGTGTTGGTTACCAACCATACAGAGTAGTAGNNNNNNNNNNNNNNCTTCTACATGCACCNNNANNNNNN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CTCGGCGGGCACGTAGTGTAGCTAGTCAATCCATCATTGCCTACACTATGTCACTTGGTGCAGAAAATTCAGTTGCTTACTCTAATAACTCTATTGCCATACCCACAAATTTTACTATTAGTGTTACCACAGAAATTCTACCAGTGTCTATGACCAAGACATCAGTAGATTGTACAATGTACATTTGTGGTGATTCAACTGAATGCAGCAATCTTTTGTTGCAATATGGCNNNNNNNNNNNNNNNNNNNNNNNNNNNNNNNNNNNNNNNNNNNNNNNNNNNNNNNNNNNNNNNNNNNNNNNNNNNNNNNNNNNNNNNNNNNNNNNNNNNNNNNNNNNNNNNNNNNNNNNNNNNNNNNNNNNNNNNNNNNNNNNNNNNNNNNNNNNNNNNNNNNNNNNNNNNNNNNNNNNNNNNNNNNNNNNNNNNNNNNNNNNNNNNNNNNNNNNNNNNNNNNNNNNNNNNNNNNNNNNNNNNNNNNNNNNNNNNNNNNNNNNNNNN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NNNNNNNNNNNNNNNNNNNNNNNNNNNNNNNNNNNNNNNNNNNNNNNNNNNNNNNNNNNNNNNNNNNNNNNNNNNNNNNNNNNNNNNNNNNNNNNNNNNNNNNNNNNNNNNNNNNNNNNNNNNNNNNNNNNNNNNNNNNNNNNNNNNNNNNNNNNNNNNNNNNNNNNNNNNNNNNNNNNNNNNNNNNNNNNNNNNNNNNNNNNNNNNNNNNNNNNNNNNNNNNNNNNNNNNNNNNNNNNNNNNNNNNNNNNNNNNNNNNNCATCTTATGTCCTTCCCTCAGTCAGCACCTCATGGTGTAGTCTTCTTGCATGTGACTTATGTCCCTGCACAAGAAAAGAACTTCACAACTGCTCCTGCCATTTGTCATGATGGAAAAGCACACTTTCCTCGTGAAGGTGTCTTTGTTTCAAATGGCACACACTGGTTTGTAACACAAAGGAATTTTTATGAACCACAAATCATTACTACAGACAACACATTTGTGTCTGGTAACTGTGATGTTGTAATAGGAATTGTCAACAACACAGTTTATCATCCTTTGCAACCTGAATTAGACTCATTCAAGGAGGAGTTAGATAAATATTTTAAGAATCATACATCACCAGATGTTGATTTAGGTGACATCTNNNNNNNNNNNNNNNNNNNNNNNNNNNNNNNNNNNNNNNNNNNNNNNNNNNNNNNNNNNNNNNNNNNNNNNNNNNNNNNNNNNNNNNNNNNNNNNNNNNNNNNNNNNNNNNNNNNNNNNNNNNNNNNNNNNNNNNNNNNNNNNNNNNNNNNNNNNNNNNNNNNNNNNNNNNNNNNNNNNNNNNNNNNNNNNNNNNNNNNNNNNNNNNNNNNNNNNNGTTGTCTCAAGGGCTGTTGTTCTTGTGGATCCTGCTGCAAATTTGATGAAGACGACTCTGAGCCAGTGCTCAAAGGAGTCAAATTACATTACACATAAACGAACTTATGGATTTGTTTATGAGAATCTTCACAATTGGAACTGTAACTTTGAAGCAAGGTGAAATCAAGGATGCTACTCCTTCAGATTTTGTTCGCGCTACTGCAACGATACCGATACAAGCCTCACTCCCTTTCGGATGGCTTGTTGTTGGCGTTGCACTTCTTGCTGTTTTTCAT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CTTGAACTGCAAGATCATAATGAAACTTGTCACGCCTAAACGAACATGAAATTTCTTGTTTTCTTAGGAATCATCACAACTGTAGCTGCATTTCACCAAGAATGTAGTTTACAGTCATGTACTCAACATCAACCATATGTAGTTGATGACCCGTGTCCTATTCACTTCTATTCTAAATGGTATATTAGAGTAGGAGTTAGAAAATCAGCACCTTTAATTGAATTGTGCGTGGATGAGGCTGGTTCTAAACNNNCCATTCAGTACATCGATATCGGTAATTATACNNNNNNNNNNNNNNNNNNNNNNNNNNNNNNNNNNNNNNNNNNNNNNNNNNNNNNNNNNNNNNNNNNNNNNNNNNNNNNNNNNNNNNNNNNNNNNNNNNNNNNNNNNNNNNNNNNNNNNNNNNNNNNNNNNNNNNNNNNNNNNNNNNNNNNNNNNNNNNNNNNNNNNNNNNNNNNNNNNNNNNNNNNNNNNNNNNNNNNNNNNNNNNNNNNNNNNNNNNNNNNNNNNNNNNNNNNNNNNNNNNNNNNNNNNNNNNNNNNNNNNNNNNNNNNGGTTTACCCAATAATACTGCGTCTTGGTTCACCGCTCTCACTCAACATGGCAAGGAAGACCTTAAATTCCCTCGAGGACAAGGCGTTCCAATTAACACCAATAGCAGTCCAGATGACCAAATTGGCTACTACCGAAGAGCTACCAGACGAATTCGTGGTGGTGACGGTAAAATGAAAGATCTCAGTCCAAGATGGTATTTCTAT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CTTTGCTGCTGCTTGACAGATTGAACCAGCTTGAGAGCAAAATGTCTGGTAAAGNNNNNNNNCAACAAGGCCAAACTGTCACTAAGAAATCTGCTGCTGAGGCTTCTAAGAAGCCTCGGCAAAAACGTACTGCCACTAAAGCATACAATGTAACACAAGCTTTCGGCAGACGTGGTCCAGAACAAACCCAAGGAAATTTTGGGGACCAGGAACTAATCAGACAAGGAACTGATTACAAACATTGGCCGCAAATTGCACAATTTGCCCCCAGCGCTTCAGCGTTCTTCGGAATGTCGCGCATTGGCATGGAAGTCACAT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AAAAAAAAAAAAAAAAAAAAAAAAAANNN</t>
  </si>
  <si>
    <t>NNN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NNNNNTANNNNNNNNNNNNNNNNNNNNNNNNNNNNNNNNNNNNNNNNNNNNNNNNNNNNNNNNNNNNNNNNNNNNNNNNNNNNNNNNNNNNGGTTTTTACTATTAAGTGTTTGCCTAGGTTCTTTAANCNACTCNNNNNNNNNNNNNNNNNNNNNNNNNNNNNNNNNNNNNNNNNNNNNNNNNNNNNNNNNNNNNNNNNNNNNNNNNNNNNNNNNNNNNNNNNNNNNNNNNNNNNNNNNNNNNNNNNNNNNNNNNNNNNNNNNNNNNNNNNNNNNNNNNNNNNNNNNNNNNNNNNNNNNNNNNNNNNNNNNNNNNNNNNNNNNNNNNNNNNNNNNNNNNNNNNNNNNNNNNNNNNNNNNNNNNNNNGTTGCAGAGTGGTTTTTGGCATATATTCTTTTCACTAGGTTTTTCTATGTACTTGGATTGGCTGC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NNNNNNNNNNNNNNNNNNNNNNNNNNNNNNNNN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TTCNNNNNNNNNN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</si>
  <si>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NNNNNNNNN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G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TTGGTAGTACATTTATTAGTGATGAAGTTGCGAGAGACTTGTCACTNNNNNNNNNNNNNNNNNNNNNNNNNNNNNNNNNNNNNNNNNNNNNNNNNNNNNNNNNNNNNNNNNNNNNNNNNNNNNNNNNNNNNNNNNNNNNNNNNNNNNNNNNNNNNNNNNNNNNNNNNNNNNNNNNNNNNNNNNNNNNNNNNNNNNNNNNNNNNNNNNNNNNNNNNNNNNNNNNNNNNNNNNNNNNNNNNNNNNNNNNNNNNNNNNNNNNNNNNNNNNNNNNNNNNNNNNNNNNNNNNNNNNNNNNNNNNNNNNNNN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T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T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GTANNNNNNNNNNNNNNNNNNNNNNNNNNNN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T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</si>
  <si>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T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T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NNNNNNN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NNNCTNNNNNNNNNNNNNNNNNNNNNNNNNNNNNNNNNNNNNNNNNNNNNNNNNNNNNNNNNNNNNNNNNNNNNNNNNNNGCTGTAGACNNNNNNNNNNNNNNNNNNNNNNNNNNNNNNNNNNNN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C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NNNNNNNNNNNNNNNNNNNNNNNNNNNNNNNNNNNNNNNNNNNNNNNNNNNNNNNNNNNNNNNNNNNNNNNNNNNNNNNNNNNNNNNNNNNNNNNNNNNNNNNNNNNNNNNNNNNNNNNNNNNNNNNNNNNNNNNNNNNNNNN</t>
  </si>
  <si>
    <t>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NNNNNNNTCTTGAAATNNNNCNNNNNNAGNNNNNNNNNNNNNNNATTGTNNNNNACTTTAAACTTAATGAAGAGATCGCCATTATTTTGGCATCTTTTTCTGCTTCCACAAGTGCTTTTGTGGAAACTGTGAAAGGTTTGGATTATAAAGCATTCNNNCAAATTGTTGAATCCTGTGGTAATTTTAAAGTTACAAAAGGAAAAGCTAAAAAAGGTGCCTGGAATATTGGTGAACAGAAATCAATACTGAGTCCTCTTTATGCATTTGCNNNNNNGGCTGCTCGTGTTGTACGATCAATTTTCTCCCGCACTCTTGAAACTGCTCAAAATTCTGTGCGTGTTTTACAGAAGGCCGCTATAACAATACTAGATGGAATTTCACAGTATTCACTGAGACTCATTGATGCTATGATGTTCACATCTGATTTGGCTACTAACAATCTAGTTGTAATGGCCTACATTACAGGTGG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NTNNNNNNNNNNNNNNNNNNNNNNNNNNNNNNNNNNNNNNNNNNNNNNNNNNNNNNNNNNNNNNNNNNNNNNNNNNNNNNNNNNNNNNNNNNNNNNNNNNNNNNNNNNNNNNNNNNNNNNNNNNNNNNNNNNNNNNNNNNNNNNNNNNNNNNNNNNNNNNNNNNNNNNNNNNNNNNNNNNNNNNNNNNNNNNNNNNNNNNNNNNNNNNNNNNNNNNNNNNNNNNNNNNNNNNNNAAGTGGAAATACCCACAAGTTAATGGTTT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NNNNNNNNNNNNNNNNNNNNNNNNNNNNNNNNNNNNNNNNNNNNNNNNNNNNNNNNNNNNNNNNNNNNNNNNNNNNNNNNNNNNNNNNNNNNNNNNNNNNNNNNNNNNNNNNNNNNNNNNNNNNNNNNNNNNNNNNNNNNNNNNNNNNNNNNNNNNNNNNNNNNNNNNNNNNNNNNNNNNNNNNNNNNNNNNNNNNNNNNNNNNNNNNNNNNNNNNN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NNNNNNNTGTTATTTACTTGTACTTGACATTTTATCTTACTAATGATGTTTCTTTTTTAGCACATATTCAGTGGATGGTTATGTTCACACCTTTAGTACCTTTCTGGATAACNNNNNNNNNNNNNNNNNNNNNNNCCACAAAGCATTTCTATTGGTTCTTTAGTAATTACCTAAAGAGACGTGTAGTCTTTAATGGTGTTTCCTTTAGTNNNNNNNN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NNNNNNNNNNNNNNNNNNNNNNNNNNNNNNNNNNNNNNNNNNNNNNNNNNNNNNNNNNNNNNNNNNNNNNNNNNNNNNNNNNNNNNNNNNNNNNNNNNNNNNNNNNNNNNNNNNNNNNNNNNNNNNNNNNNNNNNNNNNNNNNNNNNNNNNNNNNNNNNNNNNNNNNNNNNNNNNNNNNNNNNNNNNNNNNNNNNNNNNNNNNNGCATTCAACCAGGACAGACTTTTTCAGTGTTAGCTTGTTACAATGGTTCACCATCTGGTGTTTACCAATGTGCTATGAGA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NNNNNNNACAATTATGAACCTCTAACACNNNNNNNNNNNNNNNNNNNNNNNNNNNNNNNNNNNNNNNNNNNNNNNNNNNNNNNAGATATGTGTGCTTCATTAAAAGAATTACTGCAAAATGGTATGAATGGACGTACCATATTGGGTAGTGCNTTATNNNNNGATGAATTTACACNNNNNNNNNNNNNNNNNNNNNNNNNNNNNNNNNNNNNNNNNNNNNNNNNNNNNNNNNNNNNNNNNNNNNNNNN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NNNNNNNNNNNNNNNNNNNNNNNNNNNNNNNNNNNNNNNNNNNNNNNNNNNNNNNNNNNNNNNNNNNNNNNNNNNNNNNNNNNNNNNNNNNNNNNNNNNNNNNNNNNNNNNNNNNNNNNNNNNNNNNNNNNNNNNNNNNNNNNNNNNNNNNNNNNNNNNNNNNNNNNNNNNNNNNNNNN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NNNNN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NNNNNNNNNNNNNNNNNNNNNNNNNNNNNNNNNNNNNNNNNNNNNNNNNNNNNNNNNNNNNNNNNNNNNNNNNNNNNNNNNNNNNNNNNNNNNNNNNNNNNNNNNNNNNNNNNNNNNNNNNNNNNNNNNNNNNNNNNNNNNNNNNNNNNNNNNNNNNNNNNNNNNNNNNNNNNNNNNNNNNNNNNNNNNNNNNNNNNNNNNNNNNNNNNNNNNNNNNNNNNNNNNNNNNNNNNNNNNNNNNNNNNNNNNNNNNNNNNNNNNNN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NNNNNNNNNNNNNNNNNNNNNNNNNNNNNNNNNNNN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T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NNNNNNNNNNNNNNNNNNNNNNNNNNNNNNNNNNNNNNTGACNNNNNAAATTATGGNNNNNGTGCAACATTACCTAN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CATNNNACTCAGNNNNNNNNNNNNNNNNNNNNNNNNNNNNNNNNNNNNNNNNNNNNNNNNNNNNNNNNNNNNNNNNATGGTACTAAGAGGTTTGATAACCCTGTCCTACCATTTAATGATGGTGTTTATNNNNNNNCCACTGAGAAGTCTAACATAATAAGAGGCTGGATTTTTGGTACTACTTTAGATTCGAAGACCCAGTCCCTACTNATTGNNNNNNNCGCTNNNNNNNNNNNNNNNNNNNNNNNNNNNNNNNNNNNNNNNNNNNNNNNNNNNNNNNNNNNNNNTTACCACAAAAACAACAAAAGNNNNNNGGANNNNNNNNNNNNNNNTTATTCTAGTGCGAATAATTGCACTTTTGAATATGTCTCTCAGCCTTTTCTTATGGACCTTGAAGGAAAACAGGGTAATTTCAAAAATCTTAGGGAATTTGTGTTTAAGAATATTGATGGTTATTTTAAAATATATTCTAAGCACACGCCTATTAATTTAGTGCGTGATCTCCCTCAGGGTTTTTCGGCTTTAGAACCATTGGTAGATTTGCCAATAGGTATTAACATCACTAGGTTTCAAANNNNNTTTATATAGAAGTTATTTGACTCCTGGNNNNNNNNNNNNNNNNNN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NN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NNNNNNAACATGTCAACNACTCATATGAGTGTGACATACCCATTGGNNNNGGNNNNNNNNNNNNNNNNNNNNNNNNNNNNNNNNNNNNNNNNNNNNNNNNNNNNNNNNNNNNNNNNNNNNNNNNNNNNNNNNNNNNNNNNNNNNNNNNNNNNNNNNNNNNNNNNNNNNNNNNNNNNNNNNNNNNNNNNNNNNNNNNNNNNNNNNNNNGTGTTACCACAGAAATTCNNNNNNNGTCTATGACCAAGACNNNNNNNNNNNNNNNNNNNNNNNNNNNNNNNNNNNCN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NNNNNNNNNNNNNNNNNNNNNNNNNNNNNNNNNNNNNNNNNNNNNNNNNNNNNNNNNNNNNNNNNNNNNNNNNNNNNNNNNNNNNNNNNNNNNNNNNNNNNNNNNNNNNNNNNNNNNNNNNNNNNNNNNNNNNNNNNNNNNNNNNNNNNNNNNNNNNNNNNNNNNNNNNNNNNNNNNNNNNNNNNNNNNNNNNNNNNNNNNNNNNNNNNNNNNNNNNNNNNNNNNNNNNNNNNNNNNNNNNNNNNNNNNNNNNNNNNNN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AAAAAAAAAAAAAAAAAAAAAAAAAANNN</t>
  </si>
  <si>
    <t>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T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GNNNNNNNNNNNNNNNNNNNNNNNN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T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</si>
  <si>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NNNN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NNNNNNNNNNNNNNNNNNNNNNNNNNNNNNNNNNNNNNNNNNNNNNNNNNNNNNNNNNNNNNNNNNNNNNNNNNNNNNNNNNNNNNNNNNNNNNNNNNNNNNNNNNNNNNNNNNNNNNNNNNNNNNNNNNNNNNNNNNNNNNNNNNNNNNNNNNNNNNNNNNNNNNNNNNNNNNNNNNNNNNNNNNNNNNNNNNNNNNNNNNNNNNNNNNNNNNNNNNNNNNNNNNNNNNNNNNNNNNNNNNNNNNNNNNNNNNNNNNNNNN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NNNNNNNNNNNNNNNNNNNNNNNNNNNNNNNNNNNNNNNNNNNNNNNNNNNNNNNNNNNNNNNNNNNNNNNNNNNNNNNNNGTTGAGGTTCAACCTCAATTAGAGATGGAACTTACACCAGTTGTTCAGACTATTGAAGTGAATAGTTTTAGTGGTTATTTAAAACTTACTGACAATGTATACANNNNNNNNNNNNNNNNNGTGGANNNNNNNNNNNNNNNNNNNNNNNNNNNNNNNNNNNNNNNNNNNNNNNNNNNNNNNNNNNNNNNNNNNNNNNNNNNNN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CTGTNNNNNNNNNNNNNNNNNNNNNNNNNNNNNNNNNNNNNNNNNNNNNNNNNNNNNNNNNNNNNNNNNNNNNNNNNNNNNNNNNNNNNNNNNNNNNNNNNNNNNNNNNNNNNNNNNNNNNNNNNNNNNNNNNNNNNNNNNNNNNNNNNNNNNNNNNNNNNNNNNNNNNNNNNNNNNNNNNNNNNNNNNNNNNNNNNNNNNNNNNNNNNNNNNNNNNNNNNNNNNNNNNNNNNNNNNNNNNNNNNN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NNNNN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NNNNGTTCATCTAAGTGTGTGTGTTCTGTTATTGATTTATTACTTGATGATTTTGTTGAAATAATAAAATCCCAAGATTTATCTGTAGTTTCTAAA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NNNNNNNTTGCACCAGGTACAGCTGTTTTAAGACAGTGGTTGCCTACGGGTACGCTGCTTGTCGATTCAGATCTTAATGACTTTGTCTCTGATGCAGATTCAACTTTGATTGGTGATTGTGCAACTGTACATACAGCTAATAAATGGGNNNNCATTA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NNNNNNNNNNNNNNNNNNNNNNNNNNNNNNNNNNNNNNNNNNNNNNNNNNNNNNNNNNNNNNNNNNNNNNNNNNNNNNNNNNNNNNNNNNNNNNNNNNNNNNNNNNNNNNNNNNNNNNNNNNNNNNNNNNNNNNNNNNNNNNNNNNNNNNNNNNNNNNNNNNNNNNNNNNNNNNNNNNNNNNNNNNNNNNNNNNNNNNNNNNNNNNNNNNNNNNNNNNNNNNNNNNNNNNNNNNNNNNNNNNNNNNNN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NNNNNNTTTGCTCGTTGCTGCTGGCCTTGAAGCCCCTTTTCTCTATCTTTATGCTTTAGTCTACTTCTTGCAGAGTATAAACTTTGTAAGAATAATAATGAGGCTTTGGCTTTGCTGGAAATGCCGTTCCAAAAACCCATTACTTTATGATGCCAACTATTTTCTTTGCTGGCATACTAATTGTTACGACTATTGTATACCTTACAATNNNNNNNNNNNNNNNNNNNNNNNNNNNNNNNNNNNNNNNNNNNNNNNNN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NNNNNNNNNNNNNNNNNNNNNNNNNN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</si>
  <si>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NNNNNNNNNGAAGGTGATTGTGAAGAAGAAGAGTTTGAGCCATCAACTCAATATGAGTATGGTACNNNNNNNNNNNNNNNNNNNNNNNNNNNNNNNNNNNNNNNCACTTCTGCTGCTCTTCAACCTGAAGAAGAGCAAGAAGAAGATTGGTTAGATGATGATAGTCAACAAACTGTTGGTCAACAAGACGGCAGTGAGGACAATCAGACAACTACTATTCAAACAATTGTTGAGGTTCAACCTCAATTAGAGATGGAACTTACACCAGTTGTTCAGACTATTGAAGTGAATAGTTTTAGTGGTTATTTAAAATTTACTGACAATGTATACATTAAAAATGCAGACATTGTGGAAGAAGCTAAAAAGGTAAAACCAACAGTGGTTGTTAATGCAGCCAATGTTTACCTTAAACATGGAGGAGGTGTTGCAGGAGCCTTAAATAAGGCTACTAACAATGCCATGCAAGTTNNNNN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NNNNNNNNNNNNNNNNNNNNNNNNNNNNNNNNNNNNNNNNNNNNNNNNNNNNNNNNNNNNNNNNNNNNNNNNNNNNNNNNNNNNNNNNNNNNNNNNNNNNNNNNNNNNNNNNNNNNNNNNNNNNNNNNNNNNNNNNNNNNNNNNNNNNNNNNNNNNNNNNNNNNNNNNNNNNNNNNNNNNNNNNNNNNNNNNNNNNNNNNNNNNNNNNNNNNNNNNNNNNNNNNNNNNNGTGGAAATACCCACAAGTTAATGGTTTAAC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NNNNNNNNNNNNNNNNNNNNNNNNNNNNNNNNNNNNNNNNNNNNNNNNNNNNNNNNNNNNNNNNNNNNNNNNNNNNNNNNNNNNNNNNNNNNNNNNNNNNNNNNNNNNNNNNNNNNNNNNNNNNNNNNNNNNNNNNNNNNNNNNNNNNNNNNNNNNNNNNNNNNNNNNNNNNNNNNNNNNNNNNNNNNNNNNNNNNNNNNNNNNNNNNNNNNNNNNNNNNNNNN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NNNNNNNNN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GTAGTGCNNNNNNNNNNNATGCGCAGGTAGNNNNNNNNNNNNACATTGCTTTGATATGGAACGTTAAAGATTTCATGTCATTG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G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NNNNNNNNNNNNNNNNNNNNNNNNNNNNNNNNNNNNNNNNNNNNNNNNNNNNNNNNNNNNNNNNNNNNNNNNNNNNNNNNNNNNNNNNNNNNNNNNNNNNNNNNNNNNNNNNNNNNNNNNNNNNNNNNNNNNNNNNNNNNNNNNNNNNNNNNNNNNNNNNNNNNNNNNNNNNNNNNNNNNNNNNNNNNNNNNNNNNNNNNNNNNNNNNNNNNNNNNNNNNNNNNNNNNNNNNNNNNNNNNNNGTNNN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NN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CTTTACTGGTTATCGTGTAACTAAAANCAGTAAAGTACAAATAGGAGNNNNN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NNNNNNNNNNNNNN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NNNNNNNNNNNNNNNNNNNNNNNNNNNNNNNNNNNNNNNNNNNNNNNNNNNNNNNNNNNNNNNNNNNNNNNNNNNNNNNNNNNNNNNNNNNNNNNNNNNNNNNNNNNNNNNNNNNNNNNNNNNNNNNNNNNNNNNNNNNNNNNNNNNNNNNNNNNNNNNNNNNNNNNNNNNNNNNNNNNNNNNNNNNNNNNNNNNNNNNNNNNNNNNNNNNNNNNNNNNNNNNNNNNNNNNNNN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NNNN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NNNNNNNNNNNNNNNNNNNNNNNNNNNNNNNNNNNNNNNNNNNNNNNNNNNNNNNNNNNNNNNNNNNNNNNNNNNNNNNNNNNNNNNNNNNNNNNNNNNNNNNNNNNNNNNNNNNNNNNNNNNNNNNNNNNNNNNNNNNNNNNNNNNNNNNNNNNNNNNNNNNNNNNNNNNNNNNNNNNNNNNNNNNNNNNNNNNNNNNNNNNNNNNNNNNNNNNNNNNNNNNNNNNNNNNNNNNNNNNNNNNNNNNNNN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</si>
  <si>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NCCNNNNNNAAGGAAATTAAGGAGAGTGTTCAGACATTCTTTAAGCTTGTAAATAAATTTTTGGCTTTGTGTGCTGACTCTATCATTATTGGTGGAGCTAAACTTAAAGCCTTGAATTTAGGTGAAACATTTGTCACGCACTCAAAGGGATTGTACAGAAAGTGTGTTAAATCCAGAGAAGAAACTGGCCTACTCATGCCTCTAAAAGCCCCAAAAGAAATTATCTTCTTAGAGGGAGAAACNNNNNNNNNNNNNNNNNNNNNNNNNNNAGTTG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TAACATTAACCTCCACACGCAAGTTGTGGACATGTCAATGACATATGGACAACAGTTTGGTCCAACTTATTTGGATGGAGCTGATGTTACTAAAATAAAACCTCATAATTCACATGAAGGTAAAACATTTTATGTTTTACCTAATGATGACACTCTACGTGTTGAGGCTTTTGAGTACTACCACACAACTGATCCTAGTTTTCTGGGTAGGTACATGTCAGCATTAAATCACACTAAAAAGTGGAAATACCCACAAGTTAATGGTTTAACNNNNNNNN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NNNNNNN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NNNNNNNNNNNNNNNNNNNNNNNNNNNNNNNNNNNNNNNNNNNNNNNNNNNNNNNNNNNNNNNNNNNNNNNNNNNNNNNNNNNNNNNNNNNNNNNNNNNNNNNNNNNNNNNNNNNNNNNNNNNNNNNNNNNNNNNNNNNNNNNNNNNNNNNNNNNNNNNNNNNNNNNNNNNNNNNNNNNNNNNNNNNNNNNNNNNNNNNNNNNNN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ATTGCTGCAGTCATAACAAGAGAAGNNNNNNNNNNNNNNNNNNNNNNNNNNNNNN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T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NNNNNCCGTAGCTGNNNNNNNNATCTGTAGTACNNNNNCCNNNNNNNNNNNNNNNNNNNNNNNNNNNNNNNNNNN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</si>
  <si>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T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T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AACAAAGTGTACG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</t>
  </si>
  <si>
    <t>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T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NNNNNNNNNNNNNNNNNNNGCATTCCACACACCAGCTTTTGATAAAAGTGCTTTTGTTAATTTAAAACAATTACCATTTTTCTATTACTCTGACAGTCCATGTGNNNNNNNNNNNNNNNNNNNNNNNNNNNNTNNNGATNNNNNNNNNNNNNNNNNNNNNNNGTGTATAACACNNNNNNNNNNNNNNNNNNNNNNNNNNNNNNNNNNNNNNNNNNNGTACAGNNNNNNNNNNNNNNCNNNNNNNATGATGATCTCANNNN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AACAAAGTGTACG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</si>
  <si>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NNNNNTAAGAGNNNNNNNNNNNNNNNNNNNNNNNNNNNNNNNNNNNNNNNNNNNNNNNNNNNNNNNNNNNNNCNGATAAATATTATAATTTGGTTTTTACTATTAAGTGTTTGCCTAGGTTCTTTAATCTACTCAACCGCTGCTTTAGGTGTTTTAATGTCTAATTTNNNNNNGCCTTCTTACTGTACTGGTTACAGAGANNGCNNNNNNNNNNNNNNNNNNNNNNNNNNNNNNNNNNNNNNNNNNNNNNNNNNNNNNNNNNNNNNNNNNNNNNNNNNNNNNNNNNNNNNNNNNNNNNNNNNNNNNNNNNNNNNNNNNNNNNNNNNNNNNNNNNNNNNNNNNNNNNNNNNNNNNGCNTTTGGCTTAGTTGCAGAGNNNNNNNNNGCATATATTCTTTTCACTAGGTTTTTCNNNNNNNNNNGA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T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NNNNNNNNNNNTTACTCNNNNNNNNNNNNNNNNNNNNNNNNNNNNNNNNNNNNNNNNNNNNNNNNNNNNNNNNNNNNNNNNNNNNNNNNNNNNNNNNNNNNNNNNNNNNNNNNNNNNNNNNNNNNNNNNNNNNNNNNNNNNNNNNNNNNNNNNNNNNNNNNNNNNNNNNNNNNNNNNNNNNNNNNNNNNNNNNNNNNNNNNNNNNNNNNNNNNNNNNNNNNNNNNNNNNNNNNNNNNNCCTATGGACAGTAC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CNN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T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NNNNNNNNNNNNNNNNNNNNNNNNNNNNNNNNNNNNNNNNNNNNNNNNNNNNNNNNNNNNNNNNNN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ACAACNNNNNNNGCATTTCACCAAGAATGTAGTTTACAGTCATGTACTCAACATCAACCATATGTAGTTGATGACCCGTGTCCTATTCACTTCTATTCTAAATGGTATATTAGAGTAGGAGCTAGAAAATCAGCACCTTTAATTGAATTGTGCGTGGAT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</si>
  <si>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NNNNNNNNNNNNNNNNNNNNNNNNNNNNNNNNNNNNNNNNNNNNNNNNNNNNNNNNNNNNNNNNNNNNNNNNNNNN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GCCTTGAATTTAGGNNNNNNNNNNNNNNNNNNCTCAANNGGATNGTACAGAAAGTGTGTTAAATCCAGAGAAGAAACTGGCCTACTCATGCCTCTAAAAGCCCCAAAAGAAATTATCTTCTTAGAGGGAGAAACACTTCCCACAGAAGTGTTAACAGAGGAAGTTGTCTTGAAAACTGGTGATTTACAACCATTAGAACAACCTACTAGNNNNNNNNNNNNNNNNNNNNNGGNNNNNNNNNNNNNNNNNNNNNNNNGGCTTATGTNNNNNNNNNNNNNNNNNNNNGAAAAGTACNNNNNNNNNNNNNNNNNNNNNNNNNNNNNNNNNNNNNNNNNNNNNNNNNNNNNNNNNNNNNNNNNNNNNNNNNNNNNNNNNNNNNNNNNNNNNNNNNNNGNNNNNGGTTACAAG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GNNNTCGGCCC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NNGTCAATGACATATGGACAACAGTTTGGTCCAACTTATTTGGATGGAGCTGATGTTACTAAAATAAAACCTCATAATTCACATGAAGGTAAAACATTTTATGTTTTACCTAATGATGACACTCTACGTGTTGAGGCTTTTGAGTACTACCACACAACTGATCCTAGTTTTCTGGGTAGGTACATGTCAGCATTAAATCACACTAAAAA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NNNNN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NNNNNTTAAAAGACCAATAAATCCTACTGACCAGTCTTCTTACATCGTTGATAGTGTTACAGTGAAGAATGGTTCCATCCATCTTTACTTTGATAAANNNNNNNNNNNNNNNNNNNNNNNNNNNNNNNNNNNNNNNNNNNNNAACTTAGACNNNNNNNNNNNNNNNNNCNCTAAAGGNNNNNNNNCTATTAATGTTATAGTTTTNNNNNNNNNNNNNNAATGNNNNNNNNNNNNNNNNNNANNNNNNNNNNNNNNNNNNN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NNNNNNNNNNNNNNNNNNNNNNNNNN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T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NNNNNNNNNNNNNNNNNNNNNNNNNNNNNNNNNNN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T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NNNNNNNNNNNNNNNNNNNNNNNNNNNNNNNNNNNNNNNNNNNNNNNNNNNNNNNNNNNNNNNNNNNNNCAAATNNNNNNNNNNNNNNNNNNATCCGGAGTNNNNNNNNNNNNNNNNNNNNNNNNNNNNNNNNNNNNNNNNNNNNNNNNNNNNNN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NNNNNNNNCTCTNNNNNNNNNNNNNNNNNNNNNNNNNNNNNNNNNNNNNNNNNNNNNNNNNNNNNNNNGTGCTGACTCAACTCAGGCCTAAACTCATGCAGACCACACAAGGCAGATGGG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</si>
  <si>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ACTGGGCNNNNNTTTAGATGAGTGGAGTATGGCTACATACTACTTATTTGATGAGTCTGGTGNNNNNNNNNNNNNNNNACATATGTATNNNNNNNNNNNNNNNNNNNNNNNNNNNNNNNNNGAAGGTGATTGTGAAGAAGAAGAGNNNNNNNNNNNNNNNNNNNNNNNGNNNNNNNNNNNNNNNNNNNNNNNNNNNNNNNNNNNNNNNNNNNNNNN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NNNNN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NNNNNNNNNNNNNNNNNNNNNNNNNNNNNNNNNNNNNNNNNNNNNNNNNNNNNNNNNNNNNNNNNNNNNNNNNNNNNNNNNNNNNNNNNNNNNNNNNNNNNNNNNNNNNNNNNNNNNNNNNNNNNNNNNNNNNNNNNNNNNNNNNNNNNNNNNNNNNNNNNNNNNNNNNNNNNNNNNNNNNNNNNNNNNNNNNNNNNNNNNNNNNNNNNNNNNNNNNNNNNAGTGGAAATACCCACAAGTTAATGGTTTAACNNNNNNNNNNNNNNNNNNNNNNNNNNNNNNNNNNNNNNNNNNNNN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NNNNNNNNNNNNNNNNNNNNNNNNNNN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NNNNNNNNNNNNNNNNNNNNNNNNNNNNNNNNNNNNNNNNNNNNNNNNNNNNNNNNNNNNNNNNNNNNNNNNNNNNNNNNNNNNNNNNNNNNNNNNNNNNNNNGNNNNNNNNNNNCACTAAAGGTTCATTGCCTATTAATGTTATAG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NNNNNNNNNNNNNANNNNNNNNNNNNGNNNNNNNNNNNNNNNNNNNNNNNNNNNNNNNNNNNNNNNNNNNNNNNNNNNNNNNNNNNNNNNNNNNNNNNNNGTTGACATGTGCAACTACTAGACAAGTTGTTAATGTTGTAACAACAAAGATAGCACTTAAG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NNNNNNN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NNN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NNNNNGACNNNNNTGCNNNNNNNNCATGTGACNGGACNAATGNNNNNNNNNNNNNNNNNNNNNNCACCTGTACTGAAANNNNNNNNNNNNNNNNNNNNNNNNNNNNNNAAGCTACTGAGGAGACATTTAAACTGTCTTATGGTATTGCTACTGTACGTGAAGTGCTGTCTGACAGAGAATTACATCTTTCATGGGAAGTTGGTAANNNNNNNNNNNNNNNNNNNNNNNNNNATGTCTTTACTGGTTATCGTGTAACTAAAANNNNNNNNNNNNNNNNNNNNNNNNNNNNN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CTCAGAGTAGAAATTTACAAGAATTTAA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CTCTAGTCAGTGTGTTAATCTTACAACCAGAACTCAATTACCCTCTGCATACACTAATTCTTTCNNNNNN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NCTTTATATAGAAGTTATTTGACTCCTGGTGATTCTNNNNNNNNNNNNNNNNNNNNNNNNNNNNNNNNNNNNNNNNNNNNNNNNNNNNNNNNNNNNNNNNNNNNNNNNNNNNNNNNNNNNNNNNNNNNNNNNNNNNNNNNNNNNNNNNNNNNNNNNNNNNNNNNNNNNNNNNNNNNNNNNNNNNNNNNNNNNNNNNNNNNNNNNNNNNNNNNNNNNNNNNNNNNNNNNNNNNNNNNNNNN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NNNNNNNNNNNN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C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NNNNNNNNNNNNNNNNNNNNNNNNNNNNNNNNNNNNNNNNNNNNNNNNNNNNNNNNNNNNNNNNNNNNNNNNNNNNNNNNNNNNNNNNNNNNNNNNNNNNNNNNNNNNNNNNNNNNNNNNNNNNNNNNNNNNNNNNNNNNNNNNNNNNNNNNNNNNNNNNNNNNNNNNNNNNNNNNNNNNNNNNNNNNNNNNNNNNNNNNNNNNNNNNNNNNNNNNNNNNNNNNNNNNNNNNNNNNNNNNNNNNNNNNNNN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AAAATGTCTGAT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AAAAAAAAAAAAAAAAAAAAAAAAAAAAA</t>
  </si>
  <si>
    <t>NNNNAAGGTTTATACCTTCCCA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T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T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TCTAGTTTTCTGGGTAGGTACATT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T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T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TTTTATAAAGTTTG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CGGTATTGCTACTGTACGTGAAGTGCTGTCTGACAGAGAATTACATCTTTCATGGGAAGTTGGTAAACCTAGACCACCACTTAACCGAAATTATGTCTTTACTGGTTATCGTGTAACTAAAAACAGTAAAGTACAAATAGGAGAGTACACCTTTGAAAAAGGTGACTATGGTGATGCTGTTGTTTACCGAGGTACAACAACTTAT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A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CCTGCATACACTAATTCTTTCACACGTGGTGTTTATTACCCTGACAAAGTTTTCAGATCCTCAGTTTTACATTCAACTCAGGACTTGTTCTTACCTTTCTTTTCCAATGTTACTTGGTTCCATGCTATACATGTCTCTGGGACCAATGGTACTAAGAGGTTTGATAACCCTGTCCTACCATTTAATGATGGTGTTTATTTTGCTTCCATTGAGAAGTCTAACATAATAAGAGGCTGGATTTTTGGTACTACTTTAGATTCGAAGACCCAGTCCCTACTTATTGTTAATAACGCTACTAATGTTGTTATTAAAGTCTGTGAATTTCAATTTTGTAATGATCCATTTTTGGGTGTTTA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CTTGCTTATTTGACTCCTGGTGGTTCTTCTTCAGGTTGGACAGCTGGTGCTGCAGCTTATTATGTGGGTTATCTTCAACCTAGGACTTTTCTATTAAAATATAATGAAAATGGAACCATTACAGATGCTGTAGACTGTGCACTTGACCCTCTCTCAGAAACAAAGTGTACGTTGAAATCCTTCACTGTAGAAAAAGGAATCTATCAAACTTCTAACTTTAGAGTCCAACCAACAGAATCTATTGTTAGATTTCCTAATATTACAAACTTGTGCCCTTTTGGTGAAGTTTTTAAT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G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C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CATCCTTTGCAACCTGAATTAGACTCATTCAAGGAGGAGTTAGATAAATATTTTAAGAATCATACATCACCAGATGTTGATTTAGGTGACATCTCTGGCATTAATGCTTCAGTTGTAAACATTCAAAAAGAAATTGACCGCCTCAATGAGGTTGCCAAGAATTTAAATGAATCTCTCATCGATCTCCAAGAACTTGGAAAGTATGAGCAGTATATAAAATGGCCATGGTACATTTGGCTAGT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G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CTATTCCTTGTTTTAATTATGCTTATTATCTTTTGGTTCTCACTTGAACTGCAAGATCATAATGAAACTTGTCACGCCTAAACGAACATGAAATTTCTTGTTTTCTTAGGAATCATCACAACTGTAGCTGCATTTCACCAAGAATGTAGTTTACAGTCATGTACTCAACATCAACCATATGTAGTTGATGACCCGTGTCCTATTCACTTCTATTCTAAATGGTATATTAGAGTAGGAGTTAGAAAATCAGCACCTTTAATTGAATTGTGCGTGGATGAGGCTGGTTCTAAACCACCCATTCAGTACATCGATATCGGTAATTATACAGTTTCCTGTTTACCTTTTACAATTAATTGCCAGGAACCTAAATTGGGTAGTCTTGTAGTGCGTTGTTCGTTCTATGAAGACTTTTTAGAGTATCATGACGTTCGTGTTGTTTTAGATTTTATCTAAACGAACAAACTATAATGTCTGAT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T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T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</t>
  </si>
  <si>
    <t>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T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NNNNNNNNNNNNNNNNNNGGCNNNNNNNNNNTATTTGAAGTCACCTAATTTTTCTAAACTGATAAATATTATAATTTGGTTTTTACTATTAAGTGTTTGCCTAGGTTCTTTAATCTACTCAACCGCTGCTTTAGGTGTTTTAATGTCTAATTTNNNNNNNNNNNNNNNNNNNNNNNNNNNNNNNNNNNNNNNNNNNNNNNNNNNNNNNNNNNNNNNNNNNNNNNNNNNNNNNNNNNNNNNNNNNNNNNNNNNNNNNNNNNNNNNNNNNNNNNNNNNNNNNNNNNNNNNNNNNNNNNNNNNNNNNNNNNNNNNNNNNNNNNNNNNNNNNNNNNNNNNNNNNNNNNNNNNNNNNNNNNNNGAGNNNNNNNTGGCATATATTCTTTTCACTAGGTTTTTCTANNTACTTGGATTGGCTGCAATC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T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A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T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TTGACTTCTATTTGTGCNNNNNNNNNNNNNNNNNNNNNNNNNNNNNNNNNNNNNNNNNNNNNNNNNNNNNNNNNNNNNNNNNNNNNNNNNNNNNNNNNNNNNNNNNNNNNNNNNNNNNNNNNNNNNNNNNNNNNNNNNNNNNNNNNNNNNNNNNNNNNNNNNNNNNNNNNNNNNNNNNNNNNNNNNNNNNNNNNNNNCNNNNNNNNNNN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NNNNNCTAAACTCATGCAGACCACACAAGGCAGATGGGCTATATAAACGTTTTCGCTTTTCCGTTTACGATATATAGNNNNNNNNNNNNNNNNNNNNNNNNNNNNNNNNNNNNNNNNNNNNNNNNNNNNNNNNNNNNNNNNNNNNNNNNNNNNNNNNNNNNNNNNNNNNNNNNNNNNNNNNNNNNNNNNNNNNNNNNNNNNNNNNNNNNNNNNNNNNNNNNNNNNNNNNNNNNNNNNNNNNNNNNNNNNNNNNNNNNNNNNNNNNNNNNNNNNNNNNNNNNNNNNNNNNNNNNNN</t>
  </si>
  <si>
    <t>NNNN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NNNNNNNGTAAATAAACATGCATTCCACACACCAGCTTTTGATAAAAGTGCTTTTGTTAATTTAAAACAATTACCATTTTTCTATTACTCTGACAGTCCATGTGAGTCTCATGGAAAACAAGTAGTGTCAGATATAGATTATGTACCACTAAAGTCTGCTACGTGTATAACACGTTGCAATTTAGGTGGTGCTGTCTGTAGACATCATGCTAATGAGTACAGATTGTATCT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AACAAAGTGTACG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</t>
  </si>
  <si>
    <t>NNNNNNNNNNNNNNNNTTCCCT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T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G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ATGTNNNNNNNNNTGCATTCCACACACCAGCTTTTGATAAAAGTGCTTTTGTTAATTTAAAACAATTACCATTTTTCTATTACTCTGACAGTCCATGTGNNNNNNNNNNNNNNNNNNNNNNNNNNGATATAGATTATNTACCACTNAAGTCTGCTACGTGTATAACACGTTGCAATTTAGGTGGTGCTGTCTGTAGACATCATGCTAATGAGTACAGATTGTATCTCGATGCTTATAACATGATGATCTCANNNNGCT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AACAAAGTGTACG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</t>
  </si>
  <si>
    <t>NNNNNNNNNNNNNNNNNNNNNNNN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T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G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A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NNNNNNNNNNNNNNNNNNNNNNNNNNNNNNNNNNNNNNNNNNNNNNNNNNNNNNNNNNNNNNNNNNNNNNNNNNNNNNNNNNNNNNNNNNNNNNNNNNNNNNNNNNNNNNNNNNNNNNNNNNNNNNNNNNNNNNNNNNNNNNNNNNNNNNNNNNNNNNNNNNNNNNNN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G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T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NNNNNNNNNNNNNNNNNNNNNNNNNNNNNNNNNNNNNNNNNNNNNNNNNNNNNNNNNNNNNNNNNNNNNNNNNNNNNNNNNNNNNNNNNNNNNNNNNNNNNNNNNNNNNNNNNNNNNNNNNNNNNNNNNNNNNNNNNNNNNNNNNNNNNNNNNNNNNNNNNNNNNNNNNNNNNNNNNNNNNNNNNNNNNNNNNNNNCCTATGGAC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TNNNNNNNNNNNNNNNNNNNNNNNNNNNNNNNNNNNNNNNNNNNNNNNNNNNNNNNNNNNNNAAACGNNCATGAAATTTCTTGTTTTCTTAGGAATCATCACAACTGTAGCTGCATTTCACCAAGAATGTAGTTTACAGTCATGTACTCAACATCAACCATATGTAGTTGATGACCCGTGTCCTATTCACTTCTATTCTAAATGGTATATTAGAGTAGGAGCTAGAAAATCAGCACCTTTAATTGAATTGTGCGTGGATGAGACAGGTTCTAAATCACCCATTCAGTACATCGATATCGGTAATTATACAGTTTCCTGTTTACCTTTTACAATTAATTGCCAGGAACCTAAATTGGGTAGTCTTGTAGTGCGTTGTTCGTTCTATGAAGACTTTTTAGAGTATCATGACGTTCGTGTTGTTTTAGATTTCATCTAAACGAACAAACTTAAATGTCTGATAATGGACCCCAAAACCT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</t>
  </si>
  <si>
    <t>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T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NNCAAAGTGTACGTTGAAATCCTTCACTGTAGAAAAAGGAATTTATCAAACTTCTAACTTTNNNNNN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A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</si>
  <si>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NNNNNNNNNNNNNNNNNNNNNNNNNNNNNNNNNNNNNNNNNNNNNNNNNNNNNNNNNNNNNNNNNNNNNNNNNNNNNNNNNNNNNNNNNNNNNNNNNNNNNNNNNNNNNNNNNNNNNNNNNNNNNNNNNNNNNNNNNNNNNNNNNNNNNNNNNNNNNNNNNNNNNNNNNNNNNNNNNNNNNNNNNNNNNNNNNNNNNNNNNNNNNNNNNNNNNNNNNNNNNNNNNNNNNNNNNNNNNNNNNNNNNNNNNNNNNNNNNNNNNNNNNNNNNNN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NNATTNNNNNNNNNNNNNNNNNNNNNNNNNNNNNNNNNNNNNNNNNNNNNNNNNNNNNNNNNNNNNNNNNNNNNNNNNNNNNNNNNNNNNNNNNNNNNNNNNNNNNNNNNNNNNNNNNNNNNNNNNNNNNNNNNNNNNNNNNNNNNNNNNNNNNNNNNNNNNNNNNNNNNNNNNNNNNNNNNNNNNNNNTTAAATCCAGAGAAGAAACTGGCCTACTCATGCCNNNNNNAGCCCCAAAAGAAATTATCTTCTTAGAGGGAGAAACACNNNNNNNNNNNNNNNNNNNNNNNNN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AAGAAGAAGGTGATTGTGAAGAAGAAGAGTTTGAGCCATCAACTCAATATGAGTATGGTACTGAAGATGATTACCAAGGTAAACCTTTNNNNNNNNNNNN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NNNNNNNNNNNNNNNNNNNNNNNNNNNNNNNNNNNNNNNNNNNNNNNNNNNNNNNNNNNNNNNNNNNNNNNNNNNNNNNNNNNNNNNNNNNNNNNNNNNNNNNNNNNNNNNNNNNNNNNNNNNNNNNNNNNNNNNNNNNTCTTAAGAGNNNNNNNNNNNATTNNNNNNNNNNNNNNGTTCTACTTNNNNNNNNNNNNNNNNNNNNNNNNNNNNNNNNNNNNNNNNNNNNNNNNNNNNNNNNNNNNNNNNNNNNNNNNNNNNNNNN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NNNNNNNNNNNNNNNNNNNNNNNNNNNNNNNNNNNNNNNNNNNNNNNNNNNNNNNNNNNNNNNNNNNNNNNNNNNNNNNNNNNNNNNNNNNNNNNNNNNNNNNNNNNNNNNNNNNNNNNNNNNNNNNNNNNNNNNNNNNNNNNNNNNNNNNNNNNNNNNNNNNNNNNNNNNNNNNNNNNNNNNNNNNNNNNNNNNNNNNNNNNNNNNNNNNNNNNNNNNNNNNNNNNNGGTGGAAATACCCACAAGTTAATGGTTTAAC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NNNNNNNNNNNNNNNNNNNNNNNNNNNNNNNNNNNNNNNNNNNNNNNNNNNNNNNNNNNNNNNNNNNNNNNNNNNNNNNNNNNNNNNNNNNNNNNNNNNNNNNNNNNNNNNNNNNNNNNNNNNNNNNNNNNNNNNNNNNNNNNNNNNNNNNNNNNNNNNNNNNNNNNNNNNNNNNNNNNNNNNNNNNNNNNNNNNNNNNNNNNNNNNNNNNNNNNNNNNNNNNN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TCTTAACAAAGTTGTTAGTACAACTACTAACATAGTTACACGGTGTTTAAACCGTGTTTGTACTAATTATATGCCCTTTCTTTACTTTATTGCTACAATTGTGTACTTTTACTAGAAGTACAAATTCTAGAATTAAAGCATCTAT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NNNNNNNNNNNNNNNNNNNNNNNNNNNNNNNNNNNNNNNNNNNNNNNNNNNNNNNNNNNNNNNNNNNNNNNNNNNNNNNNNNNNNNNNNNNNNNNNNNNNNNNNNNNNNNNNNNNNNNNNNNNNNNNNNNNNNNNNNNNNNNNNNNNNNNNNNNNNNNNNNNNNNNNNNNNNNNNNNNNNNNNNNNNNNNNNNNNNNNNNNNNNNNNNNNNNNNNNNNNNNNNNNNNNNNNNNNNNNNNNNNNNNNNNNNNNNNNNNNNNNNNNNNNNNN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NNNNNNNNNNNNNNNNNNNNNNNNNNNNNNNNNNNNNNNNNNNNNNNNNNNNACATTGCNNNGATATGGAACGTTAAAGATTTCATGTCATTGTCTGAACA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NNNNNNNNNNNNNNNNNNNNNNNNNNNNNNNNNNNNNNNNNNNNNNNNNNNNNNNNNNNNNNNNNNNNNNNNNNNNNNNNNNNNNNNNNNNNNNNNNNNNNNNNNNNNNNNNNNNNNNNNNNNNN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TCTTCCATCATATGCAGCTTTTGCTACTGCTCAAGAAGCTTATGAGCAGGCTGTTGCTAATGGTGATTCTGAAGTTGTTCTTAAAAAGTTGAAGAAGTCTTTGAATGTGGCTAAATCTGAATTTGACCNNNNNNNNNNNNNNNNNNNNNNNNNNNNNNNNNNNNNNNNNNNNNNNNNNNNNNNNNNNNNNNNNNNNNNNNNNNNNNNNNNNNNNNNNNNNNNNNNNNNNNNNNNNNNNNNNNNNNNNNNNNNNNNNNNNNNNNNNNNNNNNNNNNNNNNNNNNNNNNNNNNNNNNNNNNNNNNNNNNNNNNNN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NNNNNNNNNNNNNNNNNNNNNNNNNNNNNNNNNNNNNNNNNNNNNNNNNNNNNNNNNNNNNNNNNNNNNNNNNNNNNNNNNNNNNNNNNNNNNNNNNNNNNNNNNNNNNNNNNNNNNNNNNNNNNNNNNNNNNNNNNNNNNNNNNNNNNNNNNNNNNNNNNNNNNNNNNNNNNNNNNNNNNNNNNNNNNNNNNNNNNNNNNNNNNNNNNNNNNNNNNNNNNNNNNNNNNNNNNNNNNNNNNNNNNNNNNNNNNNNNNNNNNNNNNN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CCTGTACTGAAAGACTCAAGCTTTTTGCAGCAGAAACGCTCAAAGCTACTGAGGNNNNNNNTAAACNNNNNTNNGGNNNNNNNNNNNNNNNNNNNNNNNNNNNNNNNNNNNNNNNNNNNNNNNNNNNNNNNNNNNNNNNNNNNNNNNNNNNNNNNNNNNNNNNNNNNNNNNNNNNNNNNNNNNNNNNNNNNNNNNNNNNNNNNNNNNNNNNNNNNNNNNNNNNNNNNNNNNNNNNNNNNNNNNNNNNNNNNNNNNNNNNNNNNNNNNNNNNNNNNNNNNNNNNNNNNNNNNNNNNNNNNNNNNNNNNNNNNN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GTGTGTTCTGTTATTGATTTATTACTTGATGATTTTGTTGAAATAATAAAATCCCAAGATTTATCTGTAGTTTCTAAGGTTGTCAAAGTGACTATTGACTATACAGAAATTTCATTTATGCTTTGGTGTAAAGATGGT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NNNNNNNNNNNNNNNNNNNNNNNNNNNNNNNNNNNNNNNNNNNNNNNNNNNNNNNNNNNNNNNNNNNNNNNNNNNNNNNNNNNNNNNNNNNNNNNNNNNNNNNNNNNNNNNNNNNNNNNNNNNNNNNNNNNNNNNNNNNNNNNNNNNNNNNNNNNNNNNNNNNNNNNNNNNNNNNNNNNNNNNNNNNNNNNNNNNNNNNNNNNN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NNNN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NNNNNNNNNN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NNNNNNNNNNNNNNNNNNNNNNNNNNNNNNNNNNNNNNNNNNNNNNNNNNNNNNNNNNNNNNNNNNNNNNNNNNNNNNNNNNNNNNNNNNNNNNNNNNNNNNNNNNNNNNNNNNNNNNNNNNNNNNNNNNNNNNNNNNNNNNNNNNNNNNNNNNNNNNNNNNNNNNNNNNNNNNNNNNNNNNNNNNNNNNNNNNNNNNNNNNNNNNNNNNNNNNNNNNNNNNNNNNNNNNNNNNNNNNNNNNNNNN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NNNNNNNNNNNNNNNNNNNNNNNNNNNNNNNNNNNNNNNNNNNNNNNNNNNNNCNNNNNNNNNNNNNNNNNNNNNNNNNNNNGTGCTGACTCAACTCAGGCCTAAACTCATGCAGACCACACAAGGCAGATGGGCTATATAAACGTTTTCGCTTTTCCGTTTACGATATATAGTCTA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</si>
  <si>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T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T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T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NNNTTATAACNNNNNNNNNNNNNNNNNNNNNNNNNNNNNNNNNNNNNNNNNNNNNNNNNNNNNNNNNNNNNNNNNNNNNNNNNNNNNNNNNNNNNNNNNNNNNNNNNNNNNNNNNNNNNNNNNNN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A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NNNNNNNNNNNNNNNNNNNNNNNNNNNNNNNNNNNNNNNNNNNNNNNNNNNNNNNNNNNNNNNNNNNNNNNNNNNNNNNNNNNNNNNNNNNNNNNNNNNNNNNNNNNNNNNNNNNNNNNNNNNNNNNNNNNNNNNNNNNNNNNNNNNNNNNNNNNNNNNNNNNNNNNNNNNNNNNNNNNNNNNNNNNNNNNNNNNNNNNNNNNNNNNNNNNNNNNNNNNN</t>
  </si>
  <si>
    <t>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NNNNNNNNNNNNNNNNNNNNNNNNNNNNNNNNNNNNNNNNNNNNNNNNNNNNNNNNNNNNNNNNNNNNNNNNNNNNNNNNNNNNNNNNNNNNNNNNNNNNNNNNNNNNNNNNNNNNNNNNNNNNNNNNNNCTNNNNNNNNNNNNNCCAACAAAGGTTACTTTTGGTGATGACACTGTGATAGAAGTGCAAGGTNNNNNNNNNNNNNNNNNNNNNNNNNNNNNNNNNNNNNNNNNNNNNNNNNNNNNNNNNNNNNNNNNNNNN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NNNNNTAAGAGTGTN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T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NNNNNNNNNNNNNNNNNNNNNNNNNNNNNNNNNNNNNNNNNNNNNNNNNNNNNNNNNNNNNNNNNNNNNACTGGTGTTGAACATGTTACCTTCTTCATCTACAATAAAATTGTTGATGAGCCTGAAGAACATGTCCAAATTCACACAATCGACGGTNCATCCGGAGNNNNNNNNNNNNNNNNNNNNNNNNNNNNNNNNNNNNNNNNNNNNNNNNN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</si>
  <si>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NNNNNNNNNNNNANNGAAATTAAGGAGAGTGTTCAGACATTCTTTAAGCTTGTAAATAAATTTTTGGCTTTGTGTGCTGACTCTATCATTATTGGTGGAGCTAAACTTAAAGCCTTGAATTTAGGTGAAACATTTGTCACGCACTCAAAGGGATTGTACAGAAAGTGTGTTAAATCCAGAGAAGAAACTGGCCTACTCATGCCTCTAAAAGCCCCAAAAGAAATTATCTTCTTAGAGGGAGAAACACNNNNN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NNNNNNGACCCTATACATTC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MTGTCTNNNNNNNNNNNNNNNNNNNNNNNNNNNNNNNNNNNNNNNNNNNNNNNNNNNNNNNNNNNNN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NN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</si>
  <si>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T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GCNNNGAATTTAGGTGAAACATTTGTCACGCACTCAAAGGGNNNNNNNAGAAAGTGTGTTAAATCCAGAGAAGAAACTGGCCTACTCAT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NACTAATGGACCACTTAAAGTGGGTGGTAGTTGTGTTTTAAGCGGACACAATCTTGCTAAACACTGTCTTCATGTTGTCGGCCCAAATGTTAACANAGGTNNNGNCATTCAACNTCTTAAGAGNNNNNNNNNNNNNNNNNNNNNGCACGAAGTTCTACTTGCACCATTATTATCAGCTGGTATTTTTGGTGCTGACCCTATACATTCTTTAAGAG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C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NNNNNNNNNNNN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NNNNNNNNNNNGNNNNNNNNNNNNNNNNGATTATAAACACTACACACCCTCTTTTAAGAAAGGAGCTAAATTGTTACATAAACCTATTGTTTGGCATGTTAACAATGCAACTAATAAAGCCACGTATAAACCAAATACCTGGTGTATACGTTGTCTTTGGAGCACAAAACCAGTTGAAACATCAAATTCGTTTGATGTACTGAAGTCAGAGGACGCGCAGGGAATGGATAATCTTGCCTGCGAAGATCTAAAACCAGTCTCCGAAGAAGTAGTGGAAAATCCTACCATACAGAAAGACGTTCTTGAGTGTAATGTGAAAACTACCGAAGTTGTAGGAGACATTATACTTAAACCAGCAAATAATAGTTTAAAAATTACAGAAGAGGTTGGCCACACAGATCTAATGGCTGCTTATGTAGACAATTCTAGTCTTACTATTAAGAAACCTAATGAATTATCTAGAGTATTAGGTTTGAAAACCCTTGCTACTCGTGGTTTAGCTGCTGTTAATAGTGTCCCTTGGGATACTATAGCTAATTATGCTAAGCCTC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NNNNNNNNNNNNNNNNNNNNNNNNNNNNNNNNNNNNNNNNNNNNNNNNNNNNNNNNAGTGTTANNGTGAAGAATGGTTCCATCCATCTTTACTTTGATAAANNNNNNNNNNNNNNNNNNNNNNNNNNNNNNNNNNNNNNTTTTGTTAANNNNNNNNNNNNNNNNNNNNNNNNCACTAANNNNNNNNNNNNNNNNNATGTNNNNNNNNN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AACAAACATGCTGATTTTGACACATGGTTTAGCCNNNNNNNNNNNNNNNNNNNNNNNNNNNNNNNNNNNCCNNNNNNNNNNNNNNNNNNNNNNNNNNNNNNNNNNNNNNNNNNNNNNNNNNNNNNNNNNNNNNNNNNNNNNNNNNNN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G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T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G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GTTTATAAAGTTTATTATGGTAATGCTTTAGATA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T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TTCNNNNNNNNNNNNNNNNAGTCTCTAGTCAGTGTGTTAATCTTACAACCAGAACTCAATTACCCCCTGCATACACTAATTCNNNNNNNNNNGGTGTTTATTACCCTGACAAAGTTTTCAGATCCTCAGTTTTACATTCAACTCAGGACTTGTTCTTACCTTTCTTTTCCAATGTTACTTGGTTCCATGTCTCTGGGACCAATGGTACTAAGAGGTTTGATAACCCTGTCCTACCATTTAATGATGGTGTTTATTTTGCTTCCACTGAGAAGTCTAACATAATAAGAGGCTGGATTTTTGGTACTACTTTAGATTCGAAGACCCAGTCCCTACTTATTGTTAATAACGCTACTAATGTTGTTATTAAATTCTGTGAATTTCAATTTTGTAATGATCCATTTTTGGGTGTTTATTACCACAAAAACAACAAAAGTTGGATGGAAAGTGAGTTCAGAGTTTATTCTAGTGCGAATAATTGCACTTTTGAATATGTCTCTCAGCCTTTTCTTATGGACCTTGAAGGAAAACAGGGTAATTTCAAAAATCTTAGGGAATTTGTGTTTAAGAATATTGATGGTTATTTTAAAATATATTCTAAGCACACGCCTATTAATTTATTGCGTGGTCTCCCTCAGGGTTTTTCGGCTTTAGAACCATTGGTAGATTTGCCAATAGGTATTAACATCACTAGGTTTCAAACTTTACTTGCTTTACATAGAAGTTATTTGACTCCTGGTGATTCTNNNNNNNNNNN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TTGTAATNNNNNNNNNNNNNNNNNNNNNNNNNNNNNNNNNNNNNNNNNNNGNNNNNNNNNNNCTAATGGTGTTGGTTACCAACCATACAGAGTAGTAGTACTTTCTTTTGAACTTCTACATNN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ATCTCCTCGGCGGGCACGTAGTGTAGCTAGTCAATCCATCATTGCCTACACTATGTCACTTGGTGCAGAAAATTCAGTTGTTTACTCTAATAACTCTATTGCCATACCCACAAATTTTACTATTAGTGTTACCACAGAAATTCTACCAGTGTCTATGACCAAGACATCAGTAGATTGTACAATGTACATTTGTGGTGATTCAACTGAATGCAGCAATCTTTTGTTGCAATATGGCAGTTTTTGTACACAATTAAACCGTGCTTTAACTA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C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NNNNNNNNNNNNNNNNNNNNNNNNNNNNNNNNNNNNNNNNNNNNNNNNNNNNNNNNNNNNNNNNNNNNNNNNNNNNNNNNNNNNNNNNNNNNNNNNNNNNNNNNNNNNNNNNNNNNNNNNNNNNNNNNNNNNNNNNNNNNNNNNNNNNNNNNNNNNNNNNNNNNNNNNNNNNNNNNNNNNNNNNNNNNNNNNNNNNNNNNNNNNNNNNNNNNNNNNNNNNNNNNNNNNNNNNNNNNAAGCACAAGCTGATGAGTACGAACTTATGTACTCATTCGTTTCGGAAGAT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A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TTCTAAATCACCCATTCAGTACATCGATATCGGTAATTATACAGTTTCCTGTTTACCTTTTACAATTAATTGCCAGGAACCTAAATTGGGTAGTCTTGTAGTGCGTTGTTCGTTCTATGAAGACTTTTTAGAGTATCATGACGTTCGTGTTGTTTTAGATTTCATCTAAACGAACAAACTAGAATGTCTGAT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TCTCATCACGTAGTCGCAACAGTTCAAGAAATTCAACTCCAGGCAGCAGTAGGGGAACTTCTCCTGCTAGAATGGCTGGCAATGGCGGTGATGCTGCTCTTGCTTTGCTGCTGCTTGACAGATTGAACCAGCTTGAGAGCAAAATGTCTGGTAAAGGCCAACAACAAGGCCAAACTGTCACTAAGAAATCTGCTGCTGAGGCTTCT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</si>
  <si>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NNNNNNNNNNN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NNNNNNNNNNNGCTACTAATGGACCACTTAAAGTGGGTGGTAGTTGTGTTTTAAGCGGACACAATCTTGCTAAACACTGTCTTCATGTTGTCGGCCCAAATGTTAACAAAGGTGAAGACATTCAACTTCTTAAGAGTGCTTATGAAAATTTTAATCAGCACGAAGTTCTACTTGCACCATTATTATCAGCTGGTATTTTTGGTGCTGACCCTATACATTCTTTAAGAGTTTGTGTAGATACTG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TAAGANNNNNNNNNNNNNNNNNNNNNNNNNNNNNNNNNNNNNNNNNNNNNNNNNNNNNNNNNNNNNNCTGATAAATATTATAATTTGGTTTTTACTATT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NNNNNNNNNNNNNNNNNNNNNNNNNNNNNNNNNNNNNNNNNNNNNGCTATTGATGGTGGTGTCACTCGTGACATAGCATCTACAGATACTTGTTTTGCTAACAAACATGCTGATTTTGACACATGGTTTAGCCAGCGTGGTGGTAGTTATACTAATGACAAAGCTTGCCCATTGATTGCTGCAGTCATAACAAGAGAAGTGGGTTTTGTCGNNNNNNNNNNNNNNNNNN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T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NNNNNNNNNNNNNNCN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NNNNNNNNNNNNNNNNNNNNNNNNNNCTGCAAGATCATAATGAAACTTGTCACGCCTAAACGAACATGAAATTTCTTGTTTTCTTAGGAATCATCACAACTGTAGCTGCATTTCACCAAGAATGTAGTTTACAGTCATGTACTCAACATCAACCATATGTAGTTGATGACCCGTGTCCTATTCACTTCTATTCTAAATGGTATATTAGAGTAGGAGCTAGAAAATCAGCACCTTTAATTGAATTGTGCGTGGAT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</si>
  <si>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NNGTTACTTACCCCAAAATGCTGTTGTTAAAATTTATTGTCCAGCATGTCACAATTCAGAAGTAGGACCTGAGCATAGTCTTGCCGAATACCATAATGAATCTGGCTTGAAAACCATTCTTCGTAAGGGTGGTCGCATTATTGCNNNNNNNNNNNNNNNNNNNNNNNNNNNNNNNNNNNNNNNNNNNNNNNNNNNNNNNNNNNNNNNNNNNNNNNNNNNNNNNNNNNNNNNNNNNNNNNNNNNNNNN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NNNNN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NAGACCNNNNNNNNNNNNNNNNNNNN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T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NNNNNNNNNNNNNNNNNNNNNNNNNNNGATTTGTGCACCACTCACTGTCTTTTTTGATGGTAGAGTTGATGGTCAANNNNNNNNNNNNNNNNNNNNNNNNNNNNNNNNNNNNNNNNNNNNNNNNNNNNNNNNNNNNNNNNNNNNNNNNNNNNNNNNNNNNNNNNNNNN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NNNNNNNNNNNNNNNNNNNNNNNNNNNNNNNNNNNNNNNNNNNNNNNNNNNNNNNNNNNNNNNNNNNNNNNNNNNNNNNNNNNNNNNNNNNNNNNNNNNNNNNNNNNNNNNNNNNNNNNNNNNNNNNNNNNNNNNNNNNNNNNNNNNNNNNNNNNNNNNNNNNNNNNNNNNNNNNNNNNNNNNNNNNNNNNNNNNNNNNNNNNNNNNNNNNNNNNNNNNNNNNNNNNNNNNN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NNNNNN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</si>
  <si>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NNNGGTTACTTACCCCAAAATGCTGTTGTTAAAATTTATTGTCCAGCATGTCACAATTCAGAAGTAGGACCTGAGCATAGTCTTGCCGAATACCATAATGAATCTGGCTTGAAAACCATTCTTCGTAAGGGTGGTCGCATTATTGCCTTTGGAGNNNGTGTGTTCTCTTATGTTGGTTGCCATAACAAGTGTGCCTATTGGGTTCCACGTGCTNNNNNNNNNNNNNNNNNNNNNNNNNNNNNNNNNNNNNNNNNNNNNN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GAAAACTGGTGATTTACAACCATTAG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TAGATGNNNGGAGTATGGCTACATACTACTTATTTGATGAGTCTGGTGAGTTTAANNNNNNNNNACATATGTATTGTTCTTTTTACCCTCCAGATGAGGATGAAGAAGAAGGTGATTGTGAAGAAGAAGAGTTTGAGCCATCAACTCAATATGAGTATGGTACTGAAGATGATTACCAAGGTAAACCTTTNNNNNNN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NNNNNNNNNNNNNNNNNNNNNNNNNNNNNNNNNNNNNNNNNNNNNNNNNNNNNNNNNNNNNNNNNNNNNNNNNNNNNNNNNNNNNNNNNNNNNNNNNNNNNNNNNNNNNNNNNNNNNNNNNNNNNNNNNNNNNNNNNNNNNNNNNNNNNNNNNNNNNNNNNNNNNNNNNNNNNNNNNNNNNNNNNNNNNNNNNNNNNNNNNNNNNNNNNNNNGTGGAAATACCCACAAGTTAATGGTTTAACNNNNNNNNNNNNNNNNNNNNNNN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NNNNNNNNNNNNNNNNNNNNNNNNNNNNNNNNNNNNNNNNNNNNNNNNNNNNNNNNNNNNNNNNNNNNNNNNNNNNNNNNNNNNNNNNNNNNNNNNNNNNNNNNNNNNNNNNNNNNNNNNNNNNNNNNNNNNNNNNNNNNNNNNNNNNNNNNNNNNNNNNNNNNNNNNNNNNNNNNNNNNNNNNNNNNNNNNNNNNNNNNNNNNNNNNNNNNNNNNNNNNNNNN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NNNNNNNNNNNNNNNNNNNNNNNNNNNNNNNNNNNNNNNNNNNNNNNNNNNNNNNNNNNNNNNNNNNNNNNNNNNNNNNNNNNNNNNNNNNNNNNNNNNNNNNNNNNNNNNNNNNNNNNNNNNNNNNNNNNNNNNNNNNNNNNNNNNNNNN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CCNNNNNNNNNNNNNNNNNNNNNNNNNNNNNNNNNNNNNNNNNNNNNNNNNNNNNNNNNNNNNNNNNNNNNNNNNNNNNNNNNNNNAGCATCTACAGATACTTGTTTTGCTAACAAACATGCTGATTTTGNNNNNNNGNNNNNNNNNNNNNNNNNNNNNNNNNNNNNNNNNNNNNNNNNNNNNNNNNNNNNNNNNNNNNNNNNNNNNNNNNNNNNNNNNNNNNNNNNNNNNNNNNNNNNNNNNNNNNNNNNNNNNNNNNNNNNNNNNNNN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NNNCATACTANNNNNNNNNNNNNNNNNNNNNNNNNNNNNNNNNNNNNNNNNNNNNNNNNNNNNNNNNNNNNNNNNNNNNNNNNNNNNNNNNNNNNNNNNNATATTGGGTNNNNNNNNNNNNNNNNNNNNATTTACACNNNNNNNNNNNGTTAGACAATGCTCAGGTGTTACTTTCCAAAGTGCAGTGAAAAGAACAATCAAGGGTNNNNN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GNNNNNNNNNNNNNNNNNNNGNNNNGTCNNNNNNNNNNNNNNNNNNNNNNNNNNNNNNNGGTAANNNNNN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NNNNNTTATNNNNNNNGGTAGTGTTAAAGGTTTACAACCATCTGTAGGTCCCAAACAAGCTAGTCTTAATGGAGTNNCATTAATTGNNNNNNNNNTAAAAACACAGTTCA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NNNNNNNNNNNNNNNNNN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</t>
  </si>
  <si>
    <t>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NNNNNNNNNNNNNNNNNNNNNNNNNNNNNNNNNNNNNNNNNNNNNNNNNNNNNNNNNNNNNNNNNNNNNNNNNNNNNNNNNNNNNGTNNNNNNNNNNACCATAATGAATCTGGCTTGAAAACCATTCTTCGTAAGGGTGGTCGCATTATTGCCTTTGGAGGCTGTGTGTTCTCTTATGTTGGTTGCCATAACAAGTGTGCCTATTGGGTTCCACGTGCTAGCGCTAACATAGGTTGTAACCATACANNNNNNNNNNN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NNNNNNNNNNNNNNNNNNNNNNNNNNNNNNNNNNNNNNNNNNNNNNNNNNNNNNNNNNNNNNNNNCAGAGAAGAAACTGGCCTACTCNNNNNNNNNNNNNNNNNNNNNNNNNNNNNNNNNNNNNNNNNNNNNNNNNNNNNNNNNNNNNNNNNNNNNNNNNN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NNNNNGAGTTCGCNNGTGTTGTGGCAGATGCTGTCATAAAAACTTTGCAACCAGTATCTGAATTACTTACACCACTGGGCATTGATTTAGATGAGTGGAGTATGGCTACATACTACTTATTTGATGAGTCTGGTGAGTTTAAATTGGCTTCACATATGTATTGTTCTTTTTACCCTCCAGATGAGGATGAAGAAGAAGGTGATTGTGAAGAAGAAGAGTTTGAGCCATCAACTCAATATGAGTATGGTACTGAAGATGATTACCAAGGTAAACCTTTNNNNNNN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NNNNNNNNNNNNNNNNNNNNNNNNNNNNNNNNNNNNNNNNNNNNNNNNNNNNNNNNNNNNNNNNNNNNNNNNNNNNNNNNNNNNNNNNNNNNNNNNNNNNNNNNNNNNNNNNNNNNNNNNNNNNNNNNNNNNNNNNNNNNNNNNNNNNNNNNNNNNNNNN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NNNNNNNN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NNNNNNNNNNNNNNNNNNNNNNNNNNNNNNNNNNNNNNNNNNNNNNNNNNNNNNNNNNNNNNNNNNNNNNNNNNNNNNNNNNNNNNNNNNNNNNNNNNNNNNNNNNNNNNNNNNNNNNNNNNNNNNNNNNNNNNNNNNNNNNNNNNNNNNNNNNNNNNNNNNNNNNNNNNNNNNNNNNNNNNNNNNNNNNNNNNNNNNNNNNNNNNN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NNNNNNNNNNNNNNNNNNNNNNNNN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NNNNNNNACAATTATGAACCTCTAACACAAGACCATGTTGACATACTAGGACCTCTTTCTGCTCAAACTGGAATTGCCGTTTTAGATATGTGTGCTTCATTAAAAGAATTACTGCAAAATGGNNNNNNNNNNNNNNNNATATTGGGTNNNNNNNNNNNNNNNNNNNNATTTACACNNNNNNNNNNNNNNNNNNNNNNNNNNNNTGNNNNNNNNNNNNNNNNNNNNNNNNNNNNNNNNNNNNNNNNNNN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NNNNNNNNNNNNNNNNNNNNNNNNNNNNNNNNNNNNNNNNNNNNNNNNNNNNNNNNNNNNNNNNNNNNNNNNNNNNNNNNNNNNNNNNNNNNNNNNNNNNNNNNNNNNNNNNNNNNNNNNNNNNNNNNNNNNNNNNNNNNNNNNNNNNNNNNNNNNNNNNNNNNNNNNNNNNNNNNNNNNNNNNNNNNNNNNNNNNNNNNNNNNNNNNNNNNNNNNNNNNNNNNNNNNN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NNNNNNNNNNNNNNNNNNNNNNNNNNNNNNNNNNNNNNNNNNNNNNNNNNNNNNNNNNNNNNNNNNNNNNNNNNNNNNNNNNNNNNNN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NNNNNNNNNNNNNNNNNNNNNNNNNNNNNNNNNNNNNNNNNNNNNNNNNNNNNNNNNNNNNNNNNNNNNNNNNNNNNNNNNNNNNNNNNNNNNNNNNNNNNNNNNNNNNNNNNNNNNNNNNNNNNNNNNNNNNNNNNNNNNNNNNNNNNNNNNNNNNNNNNNNNNNNNNNNNNNNNNNNNNNNNNNNNNNNNNNNNN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NNNNNNNNNNNNNNNNNNNNNNNNNNNNNNNNNNNNNNNNNNNNNNNN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NNNNNNNNNNNNNNNNNNNNNNNNNNNNNNNNNNNNNNNNNNNNNNNNNNNNNNNNNNNNNNNNNNNNNNNNNNNNNNNNNNNNNNNNNNNNNNNNNNNNNNNNNNNNNNNNNNNNNNNNNNNNNNNNNNNNNNNNNNNNNNNNNNNNNNNNNNN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N</t>
  </si>
  <si>
    <t>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T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NNNNNNNNNNNNNCCATTGGNNNGTACACCAGTTTGTATTAACGGGCTTATGTTGCTCGAAATCAAAGACACAGAAAAGTACTGTNNNNNNNNNNNNNNNNNNNNNNNNNNNNNNNNNNNNNNNNNNNNNNNNNNNNNNNNNNNNNNNNNNNNNNNNNNNNNNNNNNNNNNNNNNNNNNNNNNNNNNNNNNNNNNNNNNNNNNNNNNNNNNNNNNNNNNNNNNNNNNNNNNNNNNNNNNNNNNNNNNNNNNNNNNNNNN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G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GATAACAACTGTTATCTTGCCACTGCATTGTTAACACTCCAACAAATAGAGTTGAAGTTTAATCCACCTGCTCTACAAGATGCA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NTNCTGTTAAGAGTGTCGGTAAATTTNNNNNNNNNNNNNNNNTTAATTATTTGAAGTCACCTAATTTTTCTAAACTGATAAATATTATAATTTGGTTTTTACTATTAAGTGTTTGCCTAGGTTCTTTAATCTACTCAACCGCTGCTTTAGGTGTTT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NNN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NNNNNNNNNNNNNNNNNNNNNNNNNNNNNNNNNNNNNNNNNNNNNNNNNNNNNNNNNNNNNNNNNNNNNNNNNNNNNNNNNNNNNNNNNNNNNNNNNNNNNNNNNNNNNNNNNNNNNNNNNNNNNNNNNNNNNNNNNNNNNNNNNNNNNNNNNNNNNNNNNNNNNNNNNNNNNNNNNNNNNNNNNNNNNNNNNNNNNNNNNNNNNNNNNNNNNNNNNNNNNNNNNNNNNNNNNNNN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G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NNNNNNNNNNNNNNNNNNNNNNNNNNNNNNNNNNNNNNNNNNNNNNNNNNNNNNNNNNNNNNNNNNNNNNNNNNNNNNNNNNNNNNNNNNNNNNNNNNNNNNNNNNNNNNNNNNNNNNNNNNNNNNNNNNNNNNNNNNNNNNNNNNNNN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T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</si>
  <si>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NNNNNNNNNNNAAGGAAATTAAGGAGAGTGTTCAGACATTCTTTAAGCTTGTAAATAAATTTTTGGCTTTGTGTGCTGACTCTATCATTATTGGTGGAGCTAAACTTAAAGCCTTGAATTTAGGTGAAACATTTGTCACGCACTCAAAGGGATTGTATAGAAAGTGTGTTAAATCCAGAGAAGAAACTGGCCTACTCATGCCTCTAAAAGCCCCAAAAGAAATTATCTTCTTAGAGGGAGAAACACTTC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NNNGACACAATCTTGCTAAACACTGTCTTCATGTTGTCGGCCCAAATGTTAACAAAGGTGAAGACATTCAACTTCTTAAGAGTGCTTATGAAAATTTTAATCAGCACGAAGTTCTACTTGCACCATTATTATCAGCTGGTATTTTTGGTGCTGACCCTATACANNNNNNNNNNN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T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TCTAGTTTTCTGGGTAGGTACATTTCAGCATTAAATCACACTAAAAAGTGGAAATACCCACAAGTTAATGGTTTAACNNNNNNNNNNNNNNNNNNN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NNNNNNNNNNNNNNNCAATAAATCCTACTGACCAGTCTTCTTACATCGTTGATAGTGTTACAGTGAAGAATGGTTCCATCCATCTTTACTTTGATAAANNNNNNNNNNNNNNNNNNNNNNNNNNNNNNNNNNNNNNTTTTNNNNNNNNNNNNNACCTGAGAGCTAATAACACTAAAGGTTCATTGCCTATTAATGTTATAGTTTTTGATGGTA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TGTAGCAAAAAGTCACAACATTGCTTTGATATGGAACGTTAAAGATTTCATGTCATTGTCTGAACAACTACGAAAACAAATACGTAGTGCTGCTAAAAAGAATAACTTACCTTTTAAGTTGACATGTGCAACTACTAGACAAGTTGTTAATGTTGTAACAACAAAGATAGCACTTAAGGGTGGTAAAATTGTTAATAATTGGTTGAAGCAGTTAATTAAAGTTACACTTGTGTTCCTTTTTGTTGCTGCTATTTTCTATTTAATANNNNNNNNNNNNNNNNNNNNNNNNNNNNNNNNNNNNNNNNNNNNNNNNNNNNNNNNNNNNNNNNNNNNNNNNNNNNNNNNNNNNNNNNNNNNNNNNNNNNNNNNNNNNNNNNNNNNNNNNNNNNNNNNNNNNNNNNNNNNNNNNNNNNNNNNNNNNNNNNNNNNNNNNNNNNNNNNNNNNNNNNNNNNNNNNNNNNNNNNNNNNNNNNNNNNNNNNNNNNNNNNNNNNNNNNNNNNNNNNNNNN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T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NN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TTTTATAAAGTTTG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NNNNNNNNNNNNNNNNNNNNNNNNNNNNNNNTTCCATTTAATAAATGGGGTAAGGCNNNNNNNNNNNNNNNNNNNNNNNNNNNNNNNNNNNNNNNNNNNNNNNNNNNNNNNNNNNNNNNNNNNNNNNNNNNNNNNNNNNNNNNNNNNNNNNNNNNNNNNNNNNNNNNNNNNNNNNNNNNNNNNNNNNNNNNNNNNNNNNNNNNNNNNNNNNNNNNNNNNNNNNNNNNNNNNNNNNNNNNNNNNNNNNNNNNNNNNNNNNN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CGGTATTGCTACTGTACGTGAAGTGCTGTCTGACAGAGAATTACATCTTTCATGGGAAGTTGGTAAACCTAGACCACCACTTAACCGAAATTATGTCTTTACTGGTTATCGTGTAACTAAAAACAGTAAAGTACAAATAGGAGAGTACACCTTTGAAAAAGGTGACTATGGTGATGCTGTTGTTTACCGAGGTACAACAACTTAT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A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ATGTTTGTTTTTCTTGTTTTATTGCCACTAGTCTCTAGTCAGTGTGTTAATCTTACAACCAGAACTCAATTACCCCCTGCATACACTAATTCTTTCACACGTGGTGTTTATTACCCTGACAAAGTTTTCAGATCCTCAGTTTTACATTCAACTCAGGACTTGTTCTTACCTTTCTTTTCCAATGTTACTTGGTTCCATGCTATACATGTCTCTGGGACCAATGGTACTAAGAGGTTTGATAACCCTGTCCTACCATTTAATGATGGTGTTTATTTTGCTTCCATTGAGAAGTCTAACATAATAAGAGGCTGGATTTTTGGTACTACTTTAGATTCGAAGACCCAGTCCCTACTTATTGTTAATAACGCTACTAATGTTGTTATTAAAGTCTGTGAATTTCAATTTTGTAATGATCCATTTTTGGGTGTTTA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CTTGCTTATTTGACTCCTGGTGGTTCTNNNNNNNNNNNNNNNNNNNNNNNNNNNNNNNNNNNNNNNNNNNNNNNNNNNNNNNNNNNNNNNNNNNNNNNNNNNNNNNNNNNNNNNNNNNNNNNNNNNNNNNNNNNNNNNNNNNNNNNNNNNNNNNNNNNNNNNNNNNNNNNNNNNNNNNNNNNNNNNNNNNNNNNNNNNNNNNNNNNNNNNNNNNNNNNNNNNNNNNNNNCAACAGAATCTATTGTTAGATTTCCTAATATTACAAACTTGTGCCCTTTTGGTGAAGTTTTTAAT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NNNNNNNNNNNNNNNNNNNNNNNNNNNNNNNNNNNNNNNNNNNNNNNNNNAAACCTTTTGANNNNNNNNNNNNNNNNNNNNNNNNNNNGGCCGGTAGCNNNNNNNNNNNNNNNNNNNNNNNNNNNNNNNNNNNNNNNNNNNNNNNNNNNNNNNNNNNNNNNNNNNNNNNNNNNNNNNNNNNNNNNNNNNNNNNNNNNNNNNNNNNNNNNNNNNNNNNNNNNNNNNNNNNNN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C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CATCCTTTGCAACCTGAATTAGACTCATTCAAGGAGGAGTTAGATAAATATTTTAAGAATCATACATCACCAGATGTTGATTTAGGTGACATCTCTGGCATTAATGCTTCAGTTGTAAACATTCAAAAAGAAATTGACCGCCTCAATGAGGTTGCCAAGAATTTAAATGAATCTCTCATCGATCTCCAAGAACTTGGAAAGTATGAGCAGTATATAAAATGGCCATGGTACATTTGGCTAGT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G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NNNNNNNNNNNNNNNNNNNNNNNNNNNNNNNNNNNNNNNNNNNNNNNNNNNNNNNNNNNNNNNNNNNNNNNNNNNNNNNNNNNNNNNNNNNNNNNNNNNNNNNNNNNNNNNNNNNNNNNNNNNNNNNNNNNNNNNNNNNNNNNNNNNNNNNNNNNNNNNNNNNNNNNNNNNNNNNNNNNNNNNNNNNNNNNNNNNNNNNNNNNNNNNNNNNNNNNNNNNNNNNNNNNNNNNNNNNN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GTTTTAATTATGCTTATTATCTTTTGGTTCTCACTTGAACTGCAAGATCATAATGAAACTTGTCACGCCTAAACGAACATGAAATTTCTTGTTTTCTTAGGAATCATCACAACTGTAGCTGCATTTCACCAAGAATGTAGTTTACAGTCATGTACTCAACATCAACCATATGTAGTTGATGACCCGTGTCCTATTCACTTCTATTCTAAATGGTATATTAGAGTAGGAGTTAGAAAATCAGCACCTTTAATTGAATTGTGCGTGGATGAGGCTGGTTCTAAATCACCCATTCAGTACATCGATATCGGTAATTATACAGTTTCCTGTTTACCTTTTACAATTAATTGCCAGGAACCTAAATTGGGTAGTCTTGTAGTGCGTTGTTCGTTCTATGAAGACTTTTTAGAGTATCATGACGTTCGTGTTGTTTTAGATTTTATCTAAACGAACAAACTATAATGTCTGAT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T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T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</si>
  <si>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AAATTAAGGNNNGNGTTCAGACANNNNNNNNNNNNNNNNNNNNNNNNNNNNNNNNNNNNNNTGACTCTATCATTATTNNNNNNNNNNNNNNNNNNGCCTTGAATTTAGGTGAAACATTTGTCACGCACTCAAAGGGATNNTACAGAAAGNGTGTTAAATCCAGAGAAGAAACTGGCCTACTCATGCCTCTAAAAGCCCCAAAAGAAATTATCTTCTTAGAGGGAGAAACACNNNNNNNNNNNNN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NNNNNNNNNNNNNNNNNNNNNNNNNNNNNNNNNNNNNNNGCGGACNNNNNCTTGCTAAACACTGTCTTCATGTTGTCGGCCCAAATGTTAACAAAGGTGAAGACATTCAACTTCTTAAGAGTGCTTATGAAAATTTTAATCAGCACGAAGTTCTACTTGCACCATTATTATCAGCTGGTATTTTTGGTGCTGACCCTATACATTCTTTAAGAGNNNNNNNNNNNNNNNN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NNNNNNNNNNNNNNNNNNNNNNNN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NNNNNNNNNNNNNNNNNNNAAATCCTACTGACCAGTCTTCTTACATCGTTGATAGTGTTACAGTGAAGAATGGTTCCATCCATCTTTACTTTGATAAANNNNNNNNNNNNNNNNNNNNNNNNNNNNNNNNNNNNNNTTTTGTTAACTTAGACAACCTGAGAGCTAATAACACTAAAGGTTCATTGCNNNNNNATGNNNNNGTTTTNNNNNNNNNNNNNNNNNNNNNNNNNNNNNNNNNNNNNNNNNNNNNNNNNNNNNNNNNN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NNNNNNNNNNNNNNNNNNNNNNNNNNNNNNNNNNNNNNNNNNNNNNNNNNNNNNNNNNNNNNNNNNNNNNNNNNNNNNNNNNNNNNNNNNNNNNNNNNNNNNNNNNNNNNNNNNNNNNNNNNNNNNNNNNNNNNNNNCNNNNNNGTGNTAGTTATACTAATGACAAAGCTTGCCCATTGATTGCTGCAGTCATAACAAGAGAAGNGGGTTTTGTCNNNNNNNNNNNNNNNNNNNCGATATTACGCN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NNNNNNACAACCTAGACAAATCAGCTGGTTTTCCATTTAATAAATGGGGTAAGGCTAGACTTTATTATGATTCAATGAGTTATGAGGATCAAGATGCACTTTTCGCATATACAAAACGTAATGTCATCCCTACTATAACTCAAATGAATCTTAAGTATGCCATTAGTGCAAAGAATAGAGCTCGCACCGTAGCTGGTGTCTCTATCTGTAGTACTATGACCAATAGACANNNNNNN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NNNNNNNNNNNNNNNNNNNNNNNNNNNNNNNNNNNNNNNNNNNNNNNNNNNNNNNNNNNNNNNNNNNNNNNNNNNNNNNNNNNNNNNNNNNNNNNNNNNNNNNNNNNNNNNNNNNNNNNNNNNNNNNNNNNNNNNNNNNNNNNNNNNNNNNNNNNNNNNNNNNNNNNNNNNNNNNNNNNNNNNNNNNNNNNNNNNNNNNNNNNNNNNNNNNNNNNNNNNNNNNNNNNNNNNNNNNNNNNNNNNN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NNNAGGTAGTGTTAAAGGTTTACAACCATCTGTNNNNNNNNNNNNNNNNNG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NNN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NNNNNNNNNNNNNNNNNNNNNNNNNNNNNNNNNNNNNNNNNNNNNNNNNNNNNNNNNNNNNNNNNNNNNNNNNNNNNNNNNNNNNNNNNNNNNNNNNNNNNNNNNNNNNNNNNNNNNNNNNNNNNNNNNNNNNNNNNNNNNNNNNNNNNNNNNNNNNNNNNNNNNNNNNNNNNNNNNNNNNNNNNNNNNNNNNNNNNNNNNNNNNNNNNNNNNNNNN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NNNNNNNNNNNNNNNNNNNNNNNNNNNNNNNNNNNNNNNNNNNNNNNNNNNNNNNNNNNNNNNNNNNNNNNNNNNNNNNNNNNNNNNNNNNNNNNNNNNNNNNNNNNNNNNNNNNNNNNNNNNNNNNNNNNNNNNNNNNNNNNNNNNNNNNNNNNNNNNNNNNNNNNNNNNNNNNNNNNNNNNNNNNNNNNNNNNNNNNNNNNNCAAAAAAAAAAAAAAAAAAAAAAAAAAAAAAANN</t>
  </si>
  <si>
    <t>NNN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GT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TGTGCACTTGACCCTCTCTCAGAAACAAAGTGTACGTTGAAATCCTTCACTGTAGAAAAAGGAATT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</t>
  </si>
  <si>
    <t>NNNN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T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T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NNNNNNNNNNNNNNNNNNNNNNNNNNNNGNNNNNNNNNNNNNNNNNNNNNNNNNNNNNNNNNNNNNNNNNNNNNNNNNNNNNNNNNNNNNNNNNNNNNNNNNNNNNNNNNNNNNNNNNNNNNNNNNNNNNNNNG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NNNNNNNNNNNNNNNNNNNNNNNNNNNNNNNNNNNNNNNNNNNNNNNNNNNNNNNNNNNNNNNGAAGAATGGTTCCNNNNNTCTTTACTTTGATAAANNNNNNNNNNNGACTTATGAAAGACATTCTCTCTCTCATTTTGTTAACTTAGACAACCTGAGAGCTAATAACACTAAAGGTTCATTGCCTATTAATGTTATAGTTTTTGATGGTAAATCAAAATGTGAAGAATCATCTGCAAAATCAGCGTCTGTTTNNNNNAGTCAGCTTATGTGTCAACCTATACTGTTACTAGATCAGGCATTAGTGTCTGATGTTGGTGAC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GCTGGTGCTGCAGCTTATTATGTGGGTTATCTTCAACCTAGGACTTTTCTATTAAAATATAATGAAAATGGAACCATTACAGATGCTGTAGAC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T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T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</si>
  <si>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NNNNNNNNNNNNNNNNNNNNNNNNNNN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T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T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TCAATTTGCTTTTGCTTGTCCTGACGGCGTAAAACACGTCTATCAGTTACGTGCCAGATCAGTTTCACCTAAACTGTTCATCAGACAAGAGGAAGTTCAAGAACTTTACTCTCCAATTTTTCTTATTGTTGCGGCAATAGTGTTTATAACACTTTGCTTCACACTCAAAAGAAAGACAGAATGATTGAACNNNCATNNNNNGACTTCTANNNNNNNNNNNNNNNNNNNNNNNNNNTCNNNNNNNTAATTANNNNNNNNNNNNNNNNNNNNNCACTTGAACTGCAAGATCATAATGAAACTTGTCACGCCTAAACGAACATGAAATTTCTTGTTTTCTTAGGAATCATCACAACTGTAGCTGCATTTCACCAAGAATGTAGTTTACAGTCATGTACTCAACATCAACCATATGTAGTTGATGACCCGTGTCCTATTCNNNNNNATTCNNNNNNNNATATTAGAGNNNNNNNNNNNNAATCAGCACCTTTAATTGNNNNNNNNNNGGAN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NNNNNNNNNNNNNNNNNNNNNNNNNNNNNNNNNNNNNNNNNNNNNNNNNNNNNNNNNNNNNNNNNNNNNNNNNNNNNNNNNNNNNNNNNNNNNNNNNNNNNNNNNNNNNNNNNNNNNNNNNNNNNNNNNNNNNNNNNNNNNNNNNNNNNNNNNNNNNNNNNNNNNNNNNNNNNNNNNNNNNNNN</t>
  </si>
  <si>
    <t>NNNNNNNNNNNNNNNGGTAACAAACCAACCA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T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A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NNNNNN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TTAATACTGTGATCTGGGACTACAAAAGAGATGCTCCAGCACATATATCTACTATTGGTGTTTGTTCT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T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TTGGACA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TTTGTTCTTGTGGATCCTGCTGCAAATTTGATGAAGACGACTCTGAGCCAGTGCTCAAAGGAGTCAAATTACATTACACATAAACGAACTTATGGATTTGTTTATGAGAATCTTCACAATTGGAACTGTAACTTTGAAGCAAGGTGAAATCAAGGATGCTACTCCTTCAGATTTTGTTCGCGCTACTGCAACGATACCGATACAAGCCTCACTCCCTTTT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C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GCCTTTCTGC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NNNNNNNNNNNNNNNNNNNNNNNNNNNNNNNNNNNNNNNNNNNNNNNNNNNNNNNNNNNNNNNNNNNNNNNNNNNNNNNNNNNNNNNNNNNNNNNNNNNNNNNNN</t>
  </si>
  <si>
    <t>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NNNNNNNNNNNNNNNNNNNNNNNNNNNNNNNNNNNNNNNNNNNNNNNNNNNNNNNNNNNNNNNNNNNNNNNNNNNNNNNNNNNNNNNNNNNNNNNNNNNNNNNNNNNNNNNNNNNNNNNNNNNNCCATTCTTCGTAAGGGNNNNNNNNNNNNNNNNNNNNNNNNNNNNNNNNNNNNNNNNNNNNNNNNNNNNNNNNNNNNNNNNNNNNNNNNNNNNNNNNNNNNNNNNNNNNNNNNNNNNNNNNNNNNNNNNNNN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NNNNNNNNNNNNNNNNNCTAATGGACCACTTAAAGTGGGTGGTAGTTGTGTTTTAAGCGGACACAATCTTGCTAAACACTGTCTTCATGTTGTCGGCCCAAATGTTAACAAAGGTGAAGACATTCAACTTCTTAAGAGTGCTTATGAAAATTTTAATCAGCACGAAGTTCTACTTGCACCATTATTATCAGCTGGTATTTTTGGTGCTGACCCTATACATTCTTTAAGAGTTTGTGTAGATACTGTNNNNNNN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NGNNNNNGACNTGTCAATGACATATGGACAACAGTTTGGTCCAACTTATTTGGATGGAGCTGATGTTACTAAAATAAAACCTCATAATTCACATGAAGGTAAAACATTTTATGTTTTACCTAATGATGACACTCTACGTGTTGAGGCTTTTGAGTACTACCACACAACTGATCCTAGTTTTCTGGGTAGGTACATGTCAGCATTAAATCACACTAAAAAGTGGAAATACCCACAAGTTAATGGTTTAACNNNNNNNNNNNNNNNN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NATTATTATAAGNNNNNNAATTCTTATTTCACAGAGCAACCAATTGATCTTGTACCAAACCAACCATATCCAAACGCAAGCTTCGATAATTTTAAGTTTGTATGTGATAATATCAAATTTGCTGATGATTTAAACCAGTTAACTGGTTATAAGAAACCTGCTTCAAGAGAGCTTAAAGTTACATTTTTCCCTGACTTAAATGGTGATGTGGTGGCTATTGATTATAAACACTACACACCCTCTTTTAAGAAAGGAGCTAAATTGTTACATAAACCTATTA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TCTTAACAAAGTTGTTAGTACAACTACTAACATAGTTACACGGTGTTTAAACCGTGTTTGTACTAATTATATGCCTTATTTCTTTACTTTATTGCTACAATTGTGTACTTTTACTAGAAGTACAAATTCTAGAATTAAAGCATCTATGCCGACTACTATAG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T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T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CACAGAAGGTAGTGTTAAAGGTTTACAACCATCTGTAGGTCCCAAACAAGCTAGTCTTAATGGAGTCACATTAATTGGAGAAGCCGTAAAAACACAGTTCAATTATTATAAGAAAGTTGATGGTGTTGTCCAACAATTACCTGAAACTTACTTTACTCAGAGTAGAAATTTACAAGAATTTAAACCNNNNNNNNNNNNNNNNNNNNNNNNNNNNNNNNNNNNNNNNNNNNNNNNNNNNNNNNNGTATNNNNNNNNNNNNNNNNNNNNNGAACNNNNNNNNNNNNNNNNNNNNNNNNNNNNNNNNNNNNNNNNNNNNNNNNNNNNNNNNNNNNNNNNNNNNNNNNNNNNNNNNNNNNNNNNNNNNNNNNNNNNNNNNNNNNNNNNNNNNNNNNN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GCCACTAGTCTCTAGTCNNNGTGTTAATCNNNNNNNNNNNNNNNNNNNNNNNNNNNNNNNNNNNNNNNNNNNNNNNNNNGGTGTTTATTACCCTGACAAAGTTTTCAGATCCTCAGTTTTACATTCAACTCAGGACTTGTTCTTACCTTTCTTTTCCAATGTTACTTGGTTCCATGCTATCTCTGGGACCAATGGTACTAAGAGGTTTGATAACCCTGTCCTACCATTTAATGATGGTGTTTATTTTGCTTCCACTGAGAAGTCTAACATAATAAGAGGCTGGATTTTTGGTACTACTTTAGATTCGAAGACCCAGTCCCTACTTATTGTTAATAACGCTACTAATGC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TATAGAAGTTATTTGACTCCTGGTGATTCTTCTTCAGGNNNNNN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ACACACCTTGTAATGGTGTTA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TACT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TCACGTCTTGACAAAGTTGAGGCTGAAGTGCAAATTGATAGGTTGATCACAGGCAGACTTCAAAGTTTGCAGACATATGTGACTCAACAATTAATTAGAGCTGCAGAAATCAGAGCTTCTGCTAATCTTGCTGCTAT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T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TTATAACNNNNNNNNNNANNCNNNNNNNNNNNNNNNNNNNNNNNNNNNNNNNNNNNNNNNNNNCTANNNNNNNNNNNNNNNNNNNNNNNNNNNNNNNNNNNNNATNANNNNNNNNNNNNNNNNNNNNNNNNNNNNNCTGCAAGATCATAATGAAACTTGTCACGCCTAAACNNACATGAAATTTCTTGTTTTCTTAGGAATCATCACAACTGTAGCTGCATTTCACCAAGAATGTAGTNNACAGTCATGTACTCAACATCAACCATATGTAGTTGATGACCCGTGTCCTATTCACTTCTATTCTAAATGGTATATTAGAGTAGGAGCTAGAAAATCAGCACCTTTAATTGAATTGTGCGTGGATGAGACAGGTTCTAAATCACCCATTCAGTACATCGATATCGGTAATTATACAGTTTCCTGTTTACCTTTTACAATTAATTGCCAGGAACCTAAATTGGGTAGTCTTGTAGTGCGTTGTTCGTTCTATGAAGACTTTTTAGAGTATCATGACGTTCGTGTTGTTTTAGATTTCATCTAAACGAACAAACTTAAATGTCTGATAATGGACCCCAAAAC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CTTCTCCTGCTAGAATGGCTGGCAATGGCGGTGATGCTGCTCTTGT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AAAAAAAAAAAAAAAAAAAAAAAAAAAAANNN</t>
  </si>
  <si>
    <t>NNNNNACTTTCGATCTCTTGT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T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T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NNNNNNATTAAATGGGCAGATAACAACTGTTATCTTGCCACTGCATTGTTAACACTCCAACAAATAGAGTTGAAGTTTAATCCACCTGCTCTACAAGATGCTTATTACAGAGCAAGGGCTGGTGAAGCTGA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T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NNNNNNNNNNNNNNNNNNNNNNNNNNNNNNNNNNNNNNNNNNNNNNNNNNNNNNNNNNNNNNNNNNNNNNNNNNNNNNNNNNNNNNNNNNNNNNNNNNNNNNNNNNNNNNNNNNNNNNNNNNNNNNNNNNNNNNNNNNNNNNNNNNNNNNNNNNNNNNNNNNNNNNNNNNNNNNNNNNNNNNNNNNNNNNNNNGTTACAGANNNGGCTATTTGAACTCTACTAATGTCACTATTGCAACCTNCNGTACTGGTTCTATACCTTGTAGTGTTTGTCTTAGTGGTTTAGATTCTTTAGACACCTATCCTTCTTTAGAAACTATACAAATTACCATTNNNNNNTTTANNNNGGATTTAACTGCNTTTGGCTTNNNNNNNNNNNNNNNNNNNNNNNNNNNNNNNNNNNNNNNNNNNNNNNNNNNNNNNNNNNNNNNNNNNNNNNNNNNNNN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C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T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T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CAGAGCTCGCACCGTAGCTGGTGTCTCTATCTGTAGTACTATGACCAATAGACAGTTTCATCAAAAATTATTGAAATCAATAGCCGCCACTAGAGGAGCTACTGTAGTAATTGGAACAAGCAAATTCTATGGTGGTTGGCACAACATGTTAAAAACTGTTTATAGTGATGTAGAAAACCCTCAT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C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NNNNNNNNNNNNNNNNNNNNNNNNNNNNNNNNNNNNNNNNNNNNNNNNNNNNNNNNNNNNNNNNNNNNNNNNNNNNNNNNNNNNNNNNNNNNNNNNNNNNNNNNNNNNNNNNNNNNNNNNNNNNNNNNNNNNNNNNNNNNNNNNNNNNNNNNNNNNNNNNNNNNNNNNNNNNNNNNNNNNNNNNNNNNNNNNNNNNNNNNNNNNNNNNNNNNNNNNNNNNNNNNNNNNNNNNNNNNNNNNNNNNNNNNNNNNNNNNNNNNNNNNNNNN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NNNNNNNNNNNNNNNNNNNNNNNNNNNNNNNNNNNNNNNNNNNNNNNNNNNNNNNNNNNNNNNNNNNNNNNNNNNNNNNNNNNNNNNNNNNNNNNNNNNNNNNNNNNNNNNNNNNNNNNNNNNNNNNNNNNNNNNNNNNNNNNNNNNNNNNNNNNNNNNNNNNNNNNNNNNNNNNNNNTTTGAATTAGAAGATTTTATTCCTATGGACNNTACNNNNNNNNNNNNNNNNNNNNNNNNNNNNNNNNNNNNNNN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AGACTTATAATTAGAGAAAACAACAGAGTTGTTATTTCTAGTGATGTTCTTGTTAACAACTAAACGAACAATGTTTGTTTTTCTTGTTTTATTGCCACTAGTCTCTAGTCAGTGTGTTAATCTTACAACCAGAACTCAATTACCCC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GTGTTTACCACAAAAACAACAAAAGTTGGATGGAAAGTGAGTTCA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NNNNNNNNNNNNNNNNNNNNNNNNNNNNNNNNNNNNNNNNNNNNNNNNNNNNNNNNNNNNNNNNNNNNNNNNNNNNNNNNNNNNNNNNNNNNNNNNNNNNNNNNNNNNNNNNNNNNNNNNNNNNNNNNNNNNNNNNNNNNNNNNNNNNNNNNNNNNNNNNNNNNNNNNNNNNNNNNNNNNNNNNN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TGTATAGATTGTTTAGGAAGTCTAATCTCAAACCTTTTGAGAGAGATATTTCAACTGAAATCTATCAGGCCGGTAGCACACCTTGTAATGGTGTTGAAGGTTTTAATTGTTACTTTCCTTTACAATCATATGGTTTCCAACCCACTTATGGTGTTGGTTACCAACCATACAGAGTAGTAGTACTTTCTTTTGAACTTCTACATGCACCAGCAACTGTTTGTGGACCTAAAAAGTCTACTAATTTGGTTAAAAACAAATGTGTCAATTTCAACTTCAATGGTTTAACAGGCACAGGTGTTCTTACTGAGTCTAACAAAAAGTTTCTGCCTTTCCAACAATTTGGCAGAGACATTGA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GTAGCTAGTCAATCCATCATTGCCTACACTATGTCACTTGGTGCAGAAAATTCAGTTGCTTACTCTAATAACTCTATTGCCATACCCAT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AAATGCACAAGCTTTAAACACGCTTGTTAAACAACTTAGCTCCAATTTTGGTGCAATTTCAAGTGTTTTAAATGATATCCTTG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C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TCGCAATGGCTTGTCTTGTAGGCTTGATGTGGCTCAGCTACTTCATTGCTTCTTTCAGACTGTTTGCGCGTACGCGTTCCATGTGGTCATTCAATCCAGAAACTAACATTCTTCTCAACGTGCCACTCCATGGCACTATTT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AACGAACATGAAATTTCTTGTTTTCTTAGGAATCATCACAACTGTAGCTGCATTTCACCAAGAATGTAGTTTACAGTCATGTACTTAACATCAACCATATGTAGTTGATGACCCGTGTCCTATTCACTTCTATTCTAAATGGTATATTAGAGTAGGAGCTATAAAATCAGCACCTTTAATTGAATTGTGCGTGGATGAGGCTGGTTCTAAATCACCCATTCAGTGCATCGATATCGGTAATTATACAGTTTCCTGTTTACCTTTTACAATTAATTGCCAGGAACCTAAATTGGGTAGTCTTGTAGTGCGTTGTTCGTTCTATGAAGACTTTTTAGAGTATCATGACGTTCGTGTTGTTTTAGATTTCATCTAAACGAACAAACTAAATGTCTCTA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CAACTTCTCCTGCTAGAATGGCTGGCAATGGCGGTGATGCTGCTCTTGCTTTGCTGCTGCTTGACAGATTGAACCAGCTTGAGAGCAAAATGTT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NNNNNNNNNNNNNNNNNNNNNNNNNNNNNNNNNNNNNNNNNNNNNNNNNNNNNNNNNNNNNNNNNNNNNNNNNNNNNNNNNNNNNNNNNNNNNNNNNNNNNNNNNNNNNNNN</t>
  </si>
  <si>
    <t>LNBCSPCode</t>
  </si>
  <si>
    <t>Facility</t>
  </si>
  <si>
    <t>Name</t>
  </si>
  <si>
    <t>Age</t>
  </si>
  <si>
    <t>Sexe</t>
  </si>
  <si>
    <t>Destination</t>
  </si>
  <si>
    <t>Provenance</t>
  </si>
  <si>
    <t>Adress</t>
  </si>
  <si>
    <t>Phone</t>
  </si>
  <si>
    <t>Health_Zone</t>
  </si>
  <si>
    <t>Province</t>
  </si>
  <si>
    <t>Nationality</t>
  </si>
  <si>
    <t>Origin</t>
  </si>
  <si>
    <t>Sample_Date</t>
  </si>
  <si>
    <t>Reception_Date</t>
  </si>
  <si>
    <t>E</t>
  </si>
  <si>
    <t>N2</t>
  </si>
  <si>
    <t>Merge</t>
  </si>
  <si>
    <t>Bangui</t>
  </si>
  <si>
    <t>Central Africa Republic</t>
  </si>
  <si>
    <t>hCoV-19/CAR/LNBCSP020/2021</t>
  </si>
  <si>
    <t>33647/ARTIC/medaka MN908947.3</t>
  </si>
  <si>
    <t>NNNNNNNNNNNNNNNNNNNNNNNNNNNNNNNNNNNNNNNNNNNNNNNNNNNNNN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A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T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G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T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T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C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TTTTATAAAGTTTATTATGGTAATGCTTTAGATCAAGCCATNNNNNNNNNNNNNNNNNNNNNNNNNNNNNNNNNNNNNNNNNNNNNNNNNNNNNNNNNNNNNNNNNNNNNNNNNNNNNNNNNNNNNNNNNNNNNNNNNNNNNNNNNNNNNNNNNNNNNNNNNNN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NNNNNNNNNNNNNNNNNNNNNNNNNNNNNNNNNNNNNNNNN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C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TTATATAAAAATACATGTGTTGGTAGCGATAATGTTACTGACTTTAATGCAATTGCAACATGTGAC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NNNNTTTAAAATGTTTTATAAGGGTGTTATCACGCATGATGTTTCATCTGCAATTAACAGGCCACAAATAGGCGTGGTAAGAGAATTCCTTACACGTAAT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CTGAGAAGTCTAACATAATAAGAGGCTGGATTTTTGGTACTACTTTAGATTCGAAGACCCAGTCCCTACTTATTGTTAATAACGCTACTAATGTTGTTATTAAAGTCTGTGAATTTCAATTTTGTAATGATCCATTTTTGGATGTTTATTACCACAAAAACAACAAAAGTTGGATGGAAAGTG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C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TTATTTCATCCTCTAGCTGATAACAAATTTGCACTGACTTGCTTTAGCACTCAATTTGCTTTTGCTTGTCCTGACGGCGTAAAACACGTCTATCAGTTACGTGCCAGATCAGCTTCACCTAAACTGTTCATCAGACAAGAGGAAGTTCAAGAACTTTACTCTCCAATTTTTCTTATTGTTGCGGCAATAGTGTTTATAACACTTTGCTTCACACTCAAAAGAAAGATAGAATGATTGAACTTTCATTAATTGACTTCTATTTGTGCTTTTTAGCCTTTCTGCTATTCCTTGTTTTAATTATGCTTATTATCTTTTGGTTCTCACTTGAACTGCAAGATCATAATGAAAT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TGAACAATGCTAGGNNNNNNNNNNNNNNNNNNNNNNNNNNNNNNNNNNNNNNNNNNNNNNNNNNNNNNNNNNNNNNNNNNNNNNNNNNNNNNNNNNNNNNNNNNNNNNNNNNNNNNNNNNNNNNNNNNNNNNNNNNNNN</t>
  </si>
  <si>
    <t>Midnight (V1200)</t>
  </si>
  <si>
    <t>MK1C</t>
  </si>
  <si>
    <t>33647.trimmed.rg.sorted.bam</t>
  </si>
  <si>
    <t>160.577</t>
  </si>
  <si>
    <t>hCoV-19/CAR/LNBCSP021/2021</t>
  </si>
  <si>
    <t>33648/ARTIC/medaka MN908947.3</t>
  </si>
  <si>
    <t>NNNNNNNNNNNNNNNNNNNNNNNNNNNNNNNNNNNNNNNNNNNNNNNNNNNNNN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A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T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TTACATACTACTTATTTGATGAGTCTGGTGAGTTTAAATTGGCTTCACATATGTATTGTTCTTTTTACCCTCCAGATGAGGATGAAGAAGAAGGTGATTGTGAAGAAGAAGAGTTTGAGCCATCAACTCAATATGAGTATGGTACTGAAGATGATTACCAAGGTAAACCTTTGGAATTTGGTGCCACTTCTGCTGCTCTTCAACCTGAAGAAGAGCAAGAAGAAGATTGGTTAGATGATGATAGTCAACAAACTGTTGGT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NNNNNNNNNNNNNNNNNNNNNNNNNNNNNNNNNNNNNNNNNNNNNNNNNNNNNNNNNNNNNNNNNNNNNNNNNNNNNNNNNNNNNNNNNNNNNNNNNNNNNNNNNNNNNNNNNNNNNGAGACATTATACTTAAACCAGCAAATAATAGTTTAAAAATTACAGAAGAGGTTGGCCACACAGATCTAATGGCTGCTTATGTAGACAATTCTAGTCTTACTATTAAGAAACCTAATGAATTATCTAGAGTATTAGGTTTGAAAACCCTTGCTACTCATGGTTTAGCTGCTGTTAATAGTGTCCCTTGGGATACTATAGCTAATTATGCTAAGCCTTTTCTTAACAAAGTTGTTAGTACAAT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TCTTGTAGTGTTTGTCTTAGTGGTTTAGATTCTTTAGACACCTATCCTTCTTTAG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C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NNNNNNNNNNNNNNNNNNNNNNNNNNNNNNNNNNNNNNNNNNNNNNNNNNNNNNNNNNNNNNNNNNNNNNNNNNNNNNNNNNNNNNNNNN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GCTTATTTTAATATGGTCTATATGCCTGCTAGTTGGGTGATGCGTATTATGACATGGTTGGATATGGTTGATACTAGTTTGTCTGGTTTTAAGCTAAAAGACTGTGTTATGTATGCATCAGCTGTGGTGTTACTAATCCTTATGACAGCAAGAACTGTGTATGATGATGGTGCTAGGAGAGTGTGGACACTTATGAATGTCTTGACACTCTTTATAAAGTTTATTAT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NNNNNNNNNNNNNNNNNNNNNNNNNNNNNNNNNNNNNNNNNNNNNNNNNNNNNNNNNNNNNNNNNNNNNNNNNNNNNNNNNNNNNNNNNNNNNNNNNNNNNNNNNNNNNNNNNNNNNNNNNNNNNNNNNNNNNNNNN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TTATATAAAAATACATGTGTTGGTAGCGATAATGTTACTGACTTTAATGCAATTGCAACATGTGACTGGACAAATGCTGGTGATTACATTTTAGCTAAC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GCCACAAATAGGCGTGGTAAGAGAATTCCTTACACGTAAT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NNNNNNNNNNNNNNNNNNNNNNNNNNNNNNNNNNNNNNNNNNNNNNNNNNNNNNNNNNNNNNNNNNNNNNNNNNNNNNNNNNNNNNNNNNNNNNNNNNNNNNNNNNNNNNNNNNNNNNNNNNNNNNNNNNNN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NNNNNNNNNNNNNNNNNNN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CTGAGAAGTCTAACATAATAAGAGGCTGGATTTTTGGTACTACTTTAGATTCGAAGACCCAGTCCCTACTTATTGTTAATAACGCTACTAATGTTGTTATTAAAGTCTGTGAATTTCAATTTTGTAATGATCCATTTTTGGATGTTTATTACCACAAAAACAACAAAAGTTGGATGGAAAGTG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C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T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TGAACAATGCTANNNNNNNNNNNNNNNNNNNNNNNNNNNNNNNNNNNNNNNNNNNNNNNNNNNNNNNNNNNNNNNNNNNNNNNNNNNNNNNNNNNNNNNNNNNNNNNNNNNNNNNNNNNNNNNNNNNNNNNNNNNNNNN</t>
  </si>
  <si>
    <t>33648.trimmed.rg.sorted.bam</t>
  </si>
  <si>
    <t>60.1837</t>
  </si>
  <si>
    <t>hCoV-19/CAR/LNBCSP022/2021</t>
  </si>
  <si>
    <t>50019/ARTIC/medaka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</si>
  <si>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T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T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</si>
  <si>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BQ.1.1.1</t>
  </si>
  <si>
    <t>22E (Omicron)</t>
  </si>
  <si>
    <t>50019.trimmed.rg.sorted.bam</t>
  </si>
  <si>
    <t>250.491</t>
  </si>
  <si>
    <t>hCoV-19/CAR/LNBCSP023/2021</t>
  </si>
  <si>
    <t>51104/ARTIC/medaka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</si>
  <si>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G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T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G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AGGTTGGTGGTAATTATAATTACCGGTATAGATTGTTTAGGAAGTCTAAT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C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TATCATAAACCTCATAATTAAAAATTTATCTAAGTCACTAACTGAGAATAAATATTCTCAATTAGATGAAGAGCAACCAATGGAGATTGATTAAACGAACATGAAAATTATTCTTTTCTTGGCACTGATAACACTCGCTACTTGC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T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TAGAATGAATTCTCGTAACTACATAGCACAAGTAGATGTAGTTAACTTTAATTTCACATAGCAATCTTTAATCAGTGTGTAACATTAGGGAGGACTTGAAAGAGCCACCACATTTTCACCNNNNNNNNNNNNNNNNNNNNNNNNNNNNNNNNNNNNNNNNNNNNNNNNNNNNNNNNNNNNNNNNNNNNNNNNNNNNNNNNNNNNNNNNNNNNNNNNNNNNNNNNNNNNNNNNNNNNNNNNNNNNNNNNNNNNNNNNNNNNNNNNNNNNNNNNNNNNNNNNNNNNNNNNNN</t>
  </si>
  <si>
    <t>BA.5.1</t>
  </si>
  <si>
    <t>22B (Omicron)</t>
  </si>
  <si>
    <t>51104.trimmed.rg.sorted.bam</t>
  </si>
  <si>
    <t>293.773</t>
  </si>
  <si>
    <t>hCoV-19/CAR/LNBCSP024/2021</t>
  </si>
  <si>
    <t>51247/ARTIC/medaka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</si>
  <si>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CAACTGTACATACAGCTAATAAATGGGATCTCATTATTAGTGATATGTACGACCCTAAGACTAAAAATGTTACAAAAGAAAATGACTCTAAAGAGGGTTTTTTCACTTACATTTGTGGGTTTATACAACAAAAGCTAGCTCTT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C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</si>
  <si>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51247.trimmed.rg.sorted.bam</t>
  </si>
  <si>
    <t>158.034</t>
  </si>
  <si>
    <t>hCoV-19/CAR/LNBCSP025/2021</t>
  </si>
  <si>
    <t>51500/ARTIC/medaka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</si>
  <si>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G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T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T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T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TAATAGCACTTATGCATCTCAAGGTCTAGTGGCTAGCATAAAGAACTTTAAGTCAGTTCTTTATTATCAAAACAATGTTTTTATGTCTGAAGCAAAATGTTGGACTGAGACTGACCTTACTAAAGGACCTCATGAATTTTGCTCTCAACATACAATGCTAGTTAAACAGGGTGATGATTATGTGTACCTTCCTTACCCAGAC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C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C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G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ACATGTCTCTGGGACCAATGGTACTAAGAGGTTTGATAACCCTGCCCTACCATTTAATGATGGTGTTTATTTTGCTTCCACTGAGAAGTCTAACATAATAAGAGGCTGGATTTTTGGTACTACTTTAGATTCGAAGACCCAGTCCCTACTTATTGTTAATAACGCTACTAATGTTGTTATTAAAGTCTGTGAATTTCAATTTTGTAATGATCCATTTTTGGATGTTTACCAAAAAAACAACAAAAGTTGGATGGAAAGTGAGTTCAGAGTTTATTCTAGTGCGAATAATTGCACTTTTGAATATGTCTCTCAGCCTTTTCTTATGGACCTTGAAGGAAAAGAGGGTAATTTCAAAAATCTTAGGGAATTTGTGTTTAAGAATATTGATGGTTATTTTAAAATATATTCTAAGCACACGCCTATTAATTTAGAGCGTGATCTCCCTCAGGGTTTTTCGGCTTTAGAACCATTGGTAGATTTGCCAATAGGTATTAACATCACTAGGTTTCAAACTTTACTTGCTTTACATAGAAGTTATTTGACTCCTGTTGATTCTTCTTCAGGTTGGACAGCTGGTGCTGCAGCTTATTATGTGGGTTATCTTCAACCTAGGACTTTTCTATTAAAATATAATGAAAATGGAACCATTACAGATGCTGTAGACTGTGCACTTGACCCTCTCTCAGAAACAAAGTGTACGTTGAAATCCTTCACTGTAGAAAAAGGAATCTATCAAACTTCTAACTTTAGAGTCCAACCAACAGAATCTATTGTTAGATTTCCTAATATTACAAACTTGTGCCCTTTTCATGAAGTTTTTAACGCCACCACATTTGCATCTGTTTATGCTTGGAACAGGAAGAGAATCAGCAACTGTGTTGCTGATTATTCTGTCATATATAATTTCGCACCATTTTTCGCTTTTAAGTGTTATGGAGTGTCTCCTACTAAATTAAATGATCTCTGCTTTACTAATGTCTATGCAGATTCATTTGTAATTAGAGGTAATGAAGTCAGCCAAATCGCTCCAGGGCAAACTGGAAATATTGCTGATTATAATTATAAATTACCAGATGATTTTACAGGCTGCGTTATAGCTTGGAATTCTAACAAGCTTGATTCTAAGCCTAGTGGTAATTATAATTACCTGTATAGATTGTTTAGGAAGTCTAAGCTCAAACCTTTTGAGAGAGATATTTCAACTGAAATCTATCAGGCCGGTAACAAACCTTGTAATGGTGTTGCAGGTTCTAATTGTTACTC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T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A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G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T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CGGACTTTTAAAGTTTCCATTTGGAATCTTGATTACATCATAAACCTCATAATTAAAAATTTATCTAAGTCACTAACTGAGAATAAATATTCTCAATTAGATGAAGAGCAACCAATGGAGATTCTC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TCTAAACGAACAAACTTAAATGTCTGATAATGGACCCCAAAAT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</si>
  <si>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XBB.1</t>
  </si>
  <si>
    <t>22F (Omicron)</t>
  </si>
  <si>
    <t>51500.trimmed.rg.sorted.bam</t>
  </si>
  <si>
    <t>314.067</t>
  </si>
  <si>
    <t>hCoV-19/CAR/LNBCSP026/2021</t>
  </si>
  <si>
    <t>51558/ARTIC/medaka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</si>
  <si>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NNNNNNNNNNNNNNNNNNNNNNNNNNNNNNNNNNNNNNNNNNNNNNNNNNNNNNNNNNNNN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NCTCCGCGAA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NNNNNNNNNNNNNNNNNNNNNNNNNNNNNNNNNNNNNNNNNNNNNNNNNNNNNNNNNNNNNNNNNNNNNNNNNNNNNNNNNNNNNNNNNNNNNNNNNNNNNNNNNNNNNNNNNNNNNNNNNNNN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NNNNNNNNN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NNNNNNNNNNNNNNNNNNNNNNNNNNNNNNNNNNNNNNNNNNNNNNNNNNNNNNNNNNNNNNNNNNNNNNNNNNNNNNNNNNNNNNNNNNNNNNNNNNNNNNNNNNNNNNNNNNNNNNNNNNNNNNNNNNNNNNNNNNNNNNNNNNNNNNNNNNNNNNNNNNNNNNNNNNNNNNNNNNNNNNNNNNNNNNNNNNNNNNNNNNNNNNNNNNNNNNNNNNNN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NNNNNNNNNNNNNNNNNNNNNNNNNNNNNNNNNNNNNNNNNNNNNNNNNNNNNNNNNNNNNNNNNNNNNNNNNNNNNNNNNNNNNN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CAGTGACAATATTGCTTTGCTTGTACAGTAAGTGACAACAGATGTTTCATCTCGTTGACTTTCAGGTTACTATAGCAGAGATATTACTAATTATTATGAGGACTTTTAAAGTTTCCATTTGGAATCTTGATTACATCATAAACCTCATAATTAAAAATTTATCTAAGTCACTAACTGAGAATAAATATTCTCAATTAGATGAAGAGCAACCAATGGAGATTGATTAAACGAACATGAAAATTATTCTTTTCTTGGCA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T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T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NNNNNNNNNNNNNNNNNNNNNNNNNNNNNNNNNNNNNNNNNNNNNNNNNNNNNNNNNNNNNNNNNNNNNNNNNNNNNNNNNNNNNNNNNNNNNNNNNNNNNNNNNNNNNNNNNNNNNNNNNNNNNNNNNNNNNNNNNNNNNNNNNNNNNNNNNNNNNNNNNNNNNNNNNNNNNNNNNNNNNNNNNNNNNNNNNNNNNNNNNNNNNNNNNNNNNNNNNNNNNNNNNN</t>
  </si>
  <si>
    <t>BQ.1.1</t>
  </si>
  <si>
    <t>51558.trimmed.rg.sorted.bam</t>
  </si>
  <si>
    <t>39.4996</t>
  </si>
  <si>
    <t>hCoV-19/CAR/LNBCSP027/2021</t>
  </si>
  <si>
    <t>51578/ARTIC/medaka MN908947.3</t>
  </si>
  <si>
    <t>51578.trimmed.rg.sorted.bam</t>
  </si>
  <si>
    <t>223.329</t>
  </si>
  <si>
    <t>hCoV-19/CAR/LNBCSP028/2021</t>
  </si>
  <si>
    <t>61371/ARTIC/medaka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</si>
  <si>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T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T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G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G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T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</si>
  <si>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BE.1.1.1</t>
  </si>
  <si>
    <t>61371.trimmed.rg.sorted.bam</t>
  </si>
  <si>
    <t>325.036</t>
  </si>
  <si>
    <t>hCoV-19/CAR/LNBCSP029/2021</t>
  </si>
  <si>
    <t>61433/ARTIC/medaka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</si>
  <si>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</si>
  <si>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61433.trimmed.rg.sorted.bam</t>
  </si>
  <si>
    <t>323.586</t>
  </si>
  <si>
    <t>hCoV-19/CAR/LNBCSP030/2021</t>
  </si>
  <si>
    <t>61442/ARTIC/medaka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</si>
  <si>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T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</si>
  <si>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61442.trimmed.rg.sorted.bam</t>
  </si>
  <si>
    <t>282.737</t>
  </si>
  <si>
    <t>hCoV-19/CAR/LNBCSP031/2021</t>
  </si>
  <si>
    <t>61443/ARTIC/medaka MN908947.3</t>
  </si>
  <si>
    <t>61443.trimmed.rg.sorted.bam</t>
  </si>
  <si>
    <t>334.351</t>
  </si>
  <si>
    <t>hCoV-19/CAR/LNBCSP032/2021</t>
  </si>
  <si>
    <t>61482/ARTIC/medaka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</si>
  <si>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C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T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</si>
  <si>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61482.trimmed.rg.sorted.bam</t>
  </si>
  <si>
    <t>313.664</t>
  </si>
  <si>
    <t>hCoV-19/CAR/LNBCSP033/2021</t>
  </si>
  <si>
    <t>61492/ARTIC/medaka MN908947.3</t>
  </si>
  <si>
    <t>61492.trimmed.rg.sorted.bam</t>
  </si>
  <si>
    <t>285.685</t>
  </si>
  <si>
    <t>hCoV-19/CAR/LNBCSP034/2021</t>
  </si>
  <si>
    <t>61494/ARTIC/medaka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</si>
  <si>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</si>
  <si>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61494.trimmed.rg.sorted.bam</t>
  </si>
  <si>
    <t>280.432</t>
  </si>
  <si>
    <t>hCoV-19/CAR/LNBCSP035/2021</t>
  </si>
  <si>
    <t>61495/ARTIC/medaka MN908947.3</t>
  </si>
  <si>
    <t>61495.trimmed.rg.sorted.bam</t>
  </si>
  <si>
    <t>329.24</t>
  </si>
  <si>
    <t>hCoV-19/CAR/LNBCSP036/2021</t>
  </si>
  <si>
    <t>61496/ARTIC/medaka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</si>
  <si>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</si>
  <si>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61496.trimmed.rg.sorted.bam</t>
  </si>
  <si>
    <t>218.724</t>
  </si>
  <si>
    <t>hCoV-19/CAR/LNBCSP037/2021</t>
  </si>
  <si>
    <t>61506/ARTIC/medaka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</si>
  <si>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N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N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N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NGCTATCGTAGTAACATGCCTTGCCTACTATTTTATGAGGTTTAGAAGAGCTTTTGGTGAATACAGTCATGTAGTTGCCTTTAATACTTTACTATTCCTTATGTCATTCAN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N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N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N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N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N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NCCATTAAGTGCACCTACACTAGTGCCACAAGAGCACTATGTTAGAATTACTGGCTTATACCCAACACTCAATATCTCAGATGAGTTTTCTAGCAATGTTGCAAN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N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N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NTGAAACGATTTGTGCACCACTCACTGTCTTTTTTGATGGTAGAGTTGATGGTCAAGTAGACTTATTTAGAAATGCCCGTAATGGTGTTCTTATTACAGAN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TACCCCCTG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NNNNNNNNNNACCACAAAAACAACAAAAGTTGGATGGAAAGTGAGTTCAGAGTTTATTCTAGTGCGAATAATTGCACTTTTGAATATGTCTCTCAGCCTTTTCTTATGGACCTTGAAGGAAAACAGGGTAATTTCAAAAATCTTAGGGAATTTGTGTTTAAGAATATTGATGGTTATTTTAAAATATATTCTAAGCACACGCCTATTAATTTAGTGCGN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NCTTTTAAGTGTTATGGAGTGTCTCCTACTAAATTAAATGATCTCTGCTTTACTAATGTCTATGCAGATTCATTTGTAATTAGAGGTNATGAAGTCAGNCAAATCGCTCCAGGGCAAACTGGAAATATTGCTGATTATAATTATAAATTACCAGATGATTTTACAGGCTGCGTTATAGCTTGGAATTCTAACAAGCTTGATTCTANGGTTGGTGGTAATTATAATTACCNGTATAGATTGTTTAGGAAGTCTAANCTCAAACCTTTTGAGAGAGATATTTCAACTGAAATCTATCAGGCCGGTAACAAACCTTGTAATGGTGTTGCAGGTN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N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N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NGTGCTGACTCAACTCAGGCCTAAACTCATGCAGACCACACAAGGCAGATGGGCTATATAAACGTTTTCGCTTTTCCGTTTACGATATATAGTCTACTCTTGTGCAGAATGAATTCTCGTAACTACATAGCACAAGTAGATGTAGTTAACTTTAATCTCACATAGCAATCTTTAATCAGTGTGTAACATTAGGGAGGACTTGAAAGAGCCACCACATTTTCACCGAGGCCACGCGGAGTACGATCGAGTGTACAGTGAACAATGCTANNNNNNNNNNNNNNNNNNNNNNNNNNNNNNNNNNNNNNNNNNNNNNNNNNNNNNNNNNNNNNNNNNNNNNNNNNNNNNNNNNNNNNNNNNNNNNNNNNNNNNNNNNNNNNNNNNNNNNNNNNNNNNN</t>
  </si>
  <si>
    <t>BQ.1</t>
  </si>
  <si>
    <t>BA.5.3.1</t>
  </si>
  <si>
    <t>61506.trimmed.rg.sorted.bam</t>
  </si>
  <si>
    <t>224.532</t>
  </si>
  <si>
    <t>hCoV-19/CAR/LNBCSP038/2021</t>
  </si>
  <si>
    <t>61516/ARTIC/medaka MN908947.3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</si>
  <si>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TTATGGTTGAGCTGGTAGCAGAACTCGAAGGCATTCAGTACGGTCGTAGTGGTGAGACACTTGGTGTCCTTGTCCCTTATGTGGGCGAAATACCAGTGGCTTACCGCAAGGTTCTTCTTCGTAAGAACGGTAATAAAGGAGCTGGTGGCCATAGGTACGGCGCCGATCTA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T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T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NNNNNNNNNNNNNNNNNNNNNNNNNNNNNNNNNNNNNNNNNNNNNNNNNNNNNNNNNNNNNNNNNNNNNNNNNNNNNNNNNNNNNNNNNNNNNNNNNNNNNNNNNNNNNNNNNNNNNNNNNNNNNNNNNNN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ATGAAAGACTCAAGCTTTTTGCAGCAGAAACGCTCAAAGCTACTGAGGAGACATTTAAACTGTCTTATGGTATTGCTACTGTACGTGNNNNNNNNNNNNNNNNNNNNNNNNNNNNNNNNNNNNNNNNNNNNNNNNNNNNNNNNNNNNNNNNNNNNNNNNNNNNNNNNNNNNNNNNNNNNNNNNNNNNNNNNNNNNNNNNNNNNNNNNNNNNNNNNNNNNNNNNNNNNNNNNNNNNNNNNN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NNNNNNNNNNNN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AGGTTGGTGGTAATTATAATTACCGGTATAGATTGTTTAGGAAGTCTAAT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NNNNNNNNNNNNNNNNNNNNNNNNNNNNNNNNNNNNNNNNNNNNNNNNNNNNNNNNNNNNNNNNNNNNNNNNNNNNNNNNNNNNNNNNNNNNNNNNNNNNNNNNNNNNNNNNNNNNNNNNNNNNNNNNNNNNNNNNNNNNNNNNNNNNN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NNNNNNNNNNNNNNNNNNNNNNNNNNNNNNNNNNNNNNNNNNNNNNNNNNNNNNNNNNNNNNNNNNNNNNNNNNNNNNNNNNNNNNNNNNNNNNNNNNNNNNNNNNNNNNNNNNNNNNNNNNNNNNNNNNNNNNNNNNNNNNNNNNNNNNNNNNNNNNNNNNNNNNNNNNNNNNNNNN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T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G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T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</si>
  <si>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BA.5.2.6</t>
  </si>
  <si>
    <t>61516.trimmed.rg.sorted.bam</t>
  </si>
  <si>
    <t>99.5377</t>
  </si>
  <si>
    <t>&gt;hCoV-19/Nov2021/B.1.617.2</t>
  </si>
  <si>
    <t>NNNNNNNNNNNNNNNNNNNNNNNNNNNNNNNNNNNNNNNNNNNNNNNNNNNNNN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T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A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G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T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T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GCTGTATCTTATTTTAATATGGTCTATATGCCTGCTAGTTGGGTGATGCGTATTATGACATGGTTGGATATGGTTGATACTAGTTTGTCTGGTTTTAAGCTAAAAGACTGTGTTATGTATGCATCAGCTGTG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A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T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G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T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TTGAGAAGTCTAACATAATAAGAGGCTGGATTTTTGGTACTACTTTAGATTCGAAGACCCAGTCCCTACTTATTGTTAATAACGCTACTAATGTTGTTATTAAAGTCTGTGAATTTCAATTTTGTAATGATCCATTTTTGGATGTTTATTACCACAAAAACAACAAAAGTTGGATGGAAAGTG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C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C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T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TTTTGAAGCAAGGTGAAATCAAGGATGCTACTCCTTT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CTTCACCTAAACTGTTCATCAGACAAGAGGAAGTTCAAGAACTTTACTCTCCAATTTTTCTTATTGTTGCGGCAATAGTGTTTATAACACTTTGCTTCACACTCAAAAGAAAGATAGAATGATTGAACTTTCATTAATTGACTTCTATTTGTGCTTTTTAGCCTTTCTGCTATTCCTTGTTTTAATTATGCTTATTATCTTTTGGTTCTCACTTGAACTGCAAGATCATAATGAAATTTGTCACGCCTAAACGAACATGAAATTTCTTGTTTTCTTAGGAATCATCACAACTGTAGCTGCATTTCACCAAGAATGTAGTTTACAGTCATGTACTCAACATCAACCATATGTAGTTGATGACCCGTGTCCTATTCACTTCTATTCTAAATGGTATATTAGAGTAGGAGCTAGAAAATCAGCACCTTTAATTGAATTGTGCGTGGATGAGGCTGGTTCTAAATCACCCATTCAGTACAC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C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TGAACAATGCTAGGGNNNNNNNNNNNNNNNNNNNNNNNNNNNNNNNNNNNNNNNNNNNNNNNNNNNNNNNNNNNNNNNNNNNNNNNNNNNNNNNNNNNNNNNNNNNNNNNNNNNNNNNNNNNNNNNNNNNNNNNNNNNN</t>
  </si>
  <si>
    <t>&gt;hCoV-19/Nov2021/AY.4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</si>
  <si>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GTTAAAGCTGCATTATTAGCAGACAAATTCCCAGTTCTTCACGACATTGGTAACCCTAAAGCTATTAAGTGTGTACCTCAAGCTGATGTAGAATGGAAGTTCTATGATGCACAGCCTTGTAGTGACAAAGCTTATAAAATAGAAGAATTATTCTATTCTTATGCCACACATTCTGACAAATTCACAGATT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AATTTCAATTTTGTAATGATCCATTTTTGGATGTTTATTACCACAAAAACAACAAAAGTTGGATGGAAAGTGGAGTTTATTCTAGTGCGAATAATTGCACTTTTGAATATGTCTCTCAGCCTTTTCTTATGGACCTTGAAGGAAAACAGGGTAATTTCAAAAAT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</si>
  <si>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&gt;hCoV-19/Dec2021/B.1.640.1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</si>
  <si>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NNNNNNNNNNNNNNNNNNNNNNNNNNNNNNNNNNNNNNNNNNNNNNNNNNNNNNNNNNNNNNNNNNNNNNNNNNNNNNNNNNNNNNNNNNNNNNNNNNNNNNNNNNNNNNNNNNNNNNNNNNNNNNNNNNNNNNNNNNNNNNNNNNNNNNNNNNNNNNN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NNNNNNNNNNNNNNNNNNNNNNNNNNNNNNNNNNNNNNNNNNNNNNNNNNNNNNNNNNNNNNNNNNNNNNNNNNNNNNNNNNNNNNNNNNNNNNNN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NNNNNNNNNNNNNNNNNNNNNNNNNNNNNNNNNNNNNNNNNNNNNNNNNNNNNNNNNNNNNNNNNNNNNNNNNNNNNNNNNNNNNNNNNNNNNNNNNNNNNNNNNNNNNNNNNNNNNNNNNNNNNNNNNNNNNNNNNNNNNNNNNNNNNNNNNNNNNNNNNNNNNNNNNNNNNNNNNNNNNNNNNNNNNNNNNNNNNNNNNNNNNNNNNNNNNNNNNNNNNNNNNNNNNNNNNNNNN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CAGTAGTCTTACTCTCAGTTTTGCAACAACTCAGAGTAGAATCATCATCTAAATTGTGGGCTCAATGTGTCCAGTTACACAATGATATTCTCTTAGCTAAAGATACTACTGAAGCCTTTGAAAAAATGGTTTCACTACTTTCTGTTTTGCTTTCCATGCAGGGTGCTGTAGACATAAACAAGCTTTGTGAAGAAATGCTGGACAACA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NNNNNNNNNNNNNNNNNNNNNNNNNNNNNNNNNNNNNNNNNNNNNNNNNNNNNNNNNNNNNNNNNNNNNNNNNNNNNNNNNNNNNNNNNNNNNNNNNNNNNNNNNNNNNNNNNNNNNNNN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G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NNNNNNNNNNNNNN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ACAAATTAAATGTTGGTGATTATTTTGTGCTGACATCACATACAGTAATGCCATTAAGTGCACCTACACTAGTGCCACAAGAGCACTATGTTAGAATTACTGGCTTATACCCAACACTCAATATCTCAGATGAGTTTTCTAGCAATGTTGCAAATTATCAAAAGGTTGGTATGCAAAAGTATTCTACACTCCAGGGACCACCTGGTACTGGTAAGAGTCATTTTGCTATTGGCCTAGCTT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NNNNNNNNNNNNNNNNNNNNNNNNNNNNNNNNNNNNNNNNNNNNNNNNNNNNNNNNN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NNNNNNNNNNNNNNNNNNNNNNNNNNNNNNNNNNNNNNNNNNNNNNNNNNNNNNNNNNNNNNNNNNNNNNNNNNNNNNNNNNNNNNNNNNNNNNNNNNNNNNNNNNNNNNNNNNNNNNN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GAATCTCTCATCGATCTCCAAGAACTTGGAAAGTATGAGCAGTATATAAAATGGCCATGGTACATTTGGCTAGGTTTTATAGCTGGCTTGATTGCCATAGTAATGGTGACAATTATGCTTTGC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</si>
  <si>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NNNNNNNNNNNNNNNNNNNNNNNNNNNNNNNNNNNNNNNNNNNNNNNNNNNNNNNNNNNNNNNNNNNNNNNNNNNNNNNNNNNNNNNNNNNNNNNNNNNNNNNNNNNNNNNNNNNNNNNNNNNNNNNNNNNNNNNNNNNNNNNNNNNNNNNNNNNNNNNNNNNNNNNNNNNNNNNNNNNNNNNNNNNNNNNNNNNNNNNNNN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TTTAGAAAGTTGGAT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NNNNNNNNNNNNNNNNNNNNNNNNN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GGCCATGCCTAACATGCTTAGAATTATGGCCTCACTTGTTCTTGCTCGCAAACATACAACGTGTTGTAGCTTGTCACACCGTTTCTATAGATTAGCTAATGAGTGTGCTCAAGTATTGAGTGAAATGGTCATGTGTGGCGGTTCACTATATGTTAAACCAGGTGGAACCTCATCAGGAGATGCCACAACTGCTTATGCTAATAGTGTTTTTAACATTTGTCAAGCTGTCACGGCCAATGTTAATGCACTTTTATCTACTGATGGTAACAAAATTGCCGATNNNNNNNNNNNNNNNNNNNNNNNNNNNNNNNNNNNNNNNNNNN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T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CCACAAAAACAACAAAAGTTGGATGGAAAGTGAGTTCAGAGTTTATTCTAGTGCGAATAATTGCACTTTTGAATATGTCTCTCAGCCTTTTCTTATGGACCTTGAAGGAAAACAGGGTAATTTCAAAAATCTTAGTGAATTTGTGTTTAAGAATATTGATGGTTATTTTAAAATATATTCTAAGCACACGCCTANTAATTTAGTGCG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NNNNNNNNNNNNNNNNNNNNNNNNNNNNNNNNNNNNNN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NNNNNNNNNNNNNNNNNNNNNNNNNNNNNNNNNNNNNNNNNNNNNNNNNNNNNNNNNNNNNNNNNNNNNNNNNNNNNNNNNNNNNNNNNNNNNNNNNNNNNNNNNNNNNNNNNNNNNNNNNNNNNNNNNNNNNNNNNNNNNNNNNNNNNNNNNNNNNNNNNNNNNNNNNNNNNNNNNNNNNNNNNNNNNNNNNNNNNNNNNNNNNNNNNNNNNNNNNNN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</si>
  <si>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A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NNNNNNNNNNNNNNNNNNNNNNNNNNNNNNNNNNNNNNN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NNN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NNNNNNNNNNNNNNNNNNNNNNNNNNNNNNNNNNNNNNNNNNNNNNNNNNNNNNNNNNNNNNNNNNNNNNNNNNNNNNNNNNNNNNNNNNNNNNNNNNNNNNNNNNNNNNNNNNNNNNNNNNNNNNNNNNNNNNNNNNNNNNNNNNNNNNNNNNNNNNNNNNNNNNNNNNNNNN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NNNNNNNNNNNNNNNNNNNNNNNNNNNNNNNNNNNNNNNNNNNNNNNNNNNNNNNNNNNNNNNNNNNNNNNNNNNNNNNNNNNNNNNNNNNNNNNNNNNNNNNNNNNNNNNNNNNNNNNNNNNNNNNNNNNNNNNNNNNNNNNNNNNNNNNNNNNNNNNNNNNNNNN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NNNNNNNNNNNNNNNNNNNNNNNNNNNNNNNNNNNNNNNNNNNNNNNNNNNNNNNNNNNNNNNNNNNNNNNNNNNNNNNNNNNNNNNNNNNNNNNNNNNNNNNNNNNNNNNNNNNNNNNNNNNNNNNNNNNNNNNNNNNNNNNNNNNNNNNNNNNNNNNNNNNNNNNNNNNNNNNNNNNNNNNNNNNNNNNNNNNNNNNNNNNNNNNN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NNNNNNNNNNNNNNNNNNNNNNNNNNNNNNNNNNNNNNNNNNNNNNNNNNNNNNNNNNNNNNNNNNNNNNNNNNNNNNNNNNNNNNNNNNNNNNNNNNNNNNNNNNNNNNNNNN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ACCGCCTCAATGAGGTTGCCAAGAATTTAAATGAATCTCTCATCGATCTCCAAGAACTTGGAAAGTATGAGCAGTATATAAAATGGCCATGGTACATTTGGCTAGGTTTTATAGCTGGCTTGATTGCCATAGTAATGGTGACAATTATGCTTTGCTGTATGACCAGTTGCTGTAGTTGTCTCAAGGGCTGTTGTTCTTGTGGATCCTGCTGCAAATTTGATGAAGACGACTCTGAGCCAGTGCTCAAAGGAGT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NNNNNNNNNNNNNNNNNNNNNNNNNNNNNNNNNNNNNNNNNNNNNNNNNNNNNNNNNNNNNNNNNNNNNNNNNNNNNN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A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</si>
  <si>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NNNNNNNNNNNNNNNNNNNNNNNNNNNNNNNNNNNNNNNNNNNNNNNNNNNNNNAGATCTGTTCTCTAAACG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A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NNNNNNNNNNNNNNNNNNNNNNNNNNNNNNNNGTCACTTGGTGCAGAAAATTT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NNNNNNNNNNNNNNNNNNNNNNNNNNNNNNNNNNNNNNNNNNNNNNNNNNNNNNNNNNNNNNNNNNNNNNNNNNN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NNNNNNNNNNNNNNNNNNNNNNNNNNNNNNNNNNNNNNNNNNNNNNNNNNNNNNNNNNNNNNNNNNNNNNNNNNNNN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</si>
  <si>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&gt;hCoV-19/Dec2021/BA.1.1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</si>
  <si>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T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G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T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G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A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TAAGCTAAAAGACTGTGTTATGTATGCATCAGCTGTAGTGTTACTAATCCTTATGACAGCAAGAACTGTGTATGATGATGGTGCTAGGAGAGTGTGGACACTTATGAATGTCTTGACACTCGTTTATAAAGTTTATTATGGTAATGCTTTAGATCAAGCCATTTCCATGTGGGCTCTTATAATCTCTGTTACTTCTAACTACTCAGGTGTAGTTACAACTGTCATGTTTTTGGCCAGAGGTG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C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T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G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CAACCAGAACTCAATTACCCCCTGCATACACTAATTCTTTCACACGTGGTGTTTATTACCCTGACAAAGTTTTCAGATCCTCAGTTTTACATTCAACTCAGGACTTGTTCTTACCTTTCTTTTCCAATGTTACTTGGTTCCATGTTATCTCTGGGACCAATGGTACTAAGAGGTTTGATAACCCTGTCCTACCATTTAATGATGGTGTTTATTTTGCTTCCATTGAGAAGTCTAACATAATAAGAGGCTGGATTTTTGGTACTACTTTAGATTCGAAGACCCAGTCCCTACTTATTGTTAATAACGCTACTAATGTTGTTATTAAAGTCTGTGAATTTCAATTTTGTAATGATCCATTTTTGGACCACAAAAACAACAAAAGTTGGATGGAAAGTGAGTTCAGAGTTTATTCTAGTGCGAATAATTGCACTTTTGAATATGTCTCTCAGCCTTTTCTTATGGACCTTGAAGGAAAACAGGGTAATTTCAAAAATCTTAGGGAATTTGTGTTTAAGAATATTGATGGTTATTTTAAAATATATTCTAAGCACACGCCTATTATAGTGCGTGAGCCAGAA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AATTTGCATCTGTTTATGCTTGGAACAGGAAGAGAATCAGCAACTGTGTTGCTGATTATTCTGTCCTATATAATCTCGCACCATTTTTCACTTTTAAGTGTTATGGAGTGTCTCCTACTAAATTAAATGATCTCTGCTTTACTAATGTCTATGCAGATTCATTTGTAATTAGAGGTGATGAAGTCAGACAAATCGCTCCAGGGCAAACTGGAAATATTGCTGATTATAATTATAAATTACCAGATGATTTTACAGGCTGCGTTATAGCTTGGAATTCTAACAAGCTTGATTCTAAGGTTAGTGGTAATTATAATTACCTGTATAGATTGTTTAGGAAGTCTAATCTCAAACCTTTTGAGAGAGATATTTCAACTGAAATCTATCAGGCCGGTAACAAACCTTGTAATGGTGTTGCAGGTTTTAATTGTTACTTTCCTTTACGATCATATAGTTTCCGACCCACTTATGGTGTTGGTCACCAACCATACAGAGTAGTAGTACTTTCTTTTGAACTTCTACATGCACCAGCAACTGTTTGTGGACCTAAAAAGTCTACTAATTTGGTTAAAAACAAATGTGTCAATTTCAACTTCAATGGTTTAAA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A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T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GG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C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GCGGAGTACGATCGAGTGTACAGTGAACAATGCTAGGGNNNNNNNNNNNNNNNNNNNNNNNNNNNNNNNNNNNNNNNNNNNNNNNNNNNNNNNNNNNNNNNNNNNNNNNNNNNNNNNNNNNNNNNNNNNNNNNNNNNNNNNNNNNNNNNNNNNNNNNNNNNN</t>
  </si>
  <si>
    <t>&gt;hCoV-19/Nov2021/B.1.640.1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</si>
  <si>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NNNNNNNNNNNNNNNNNNNNNNNNNNNNNNNNNNNNNNNNNNNNNNNNNNNNNNNNNNNNNNNNNNNNNNNNNNNNNNNNNNNNNNNNNNNNNNNNNNNNNNNNNNNNNNNNNNNNNNNNNNNNNNNNNNNNNNNNNNNNNNNNNNNNNNNNNNNNNNNNNNNNNNNNNNNNNNNNNNNNNNNNNNNNNNNNNNNNNNNNNNNNNNNNNNNNNNNNNNNNNNNNNNNNNNNNNNNNNNNNNNNNNNNNNNNNNNNNNNNNNNNNNNNNNNNNNNNN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N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CTGTTATCCGATTTACAGGATTTGAAATGGGCTAGATTCCCTAAGAGTGATGGAACTGGTACTATCTATACAGAACTGGAACCACCTTGTAGGTTTGTTACAGACACACCTAAAGGTCCTAAAGTGAAGTATTTATACTTTATTAAAGGATTAAACAACCTAAATAGAGGTATGGTACTTGGTAGTTTAGCTGCCACAGTACGTCTACAAGCTGGTAATGCAACAGAAGTGCCTGCCAATTCAACTGTATTATCTTTCT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ATCACACCGTTTCTATAGATTA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TGTCTCTGATGCAGATTCAACTTTGATTGGTGATTGTGCAACTGTACATACAGCTAATAAATGGGATCTCATTATTAGTGATATGTACGACCCTAAGACTAAAAATGTTACAAAAGAAAATGACTCTAAAGAGGGTTTTTTCACTTACATTTGTGGGTTTATACAACAAAAGCTAGCTCTTGGAGGTTCCGTGGCTATAAAGATAACAGAACATTCTTGGAATGCTGATCTTTATAAGCTCATGGGACAC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AATGAGGTTGCCAAGAATTTAAATGAATCTCTCATCGATCTCCAAGAACTTGGAAAGTATGAGCAGTATATAAAATGGCCATGGTACATTTGGCTAGGTTTTATAGCTGGCTTGATTGCCATAGTAATGGTGACAATTATGCTTTGCTGTATGACCAGTTGCTGTAGTTGTCTCAAGGGCTGTTGTTCTTGTG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ATGAACCGACGACGACTACTAGCGTGCCTTTGTAAGCACAAGCTGATGAGTACGAACTTATGTACTCATTCGTTTCGGAAGAGACAGGTACGTTAATAGTTAATAGCGTACTTCTTTTTCTTGCTTTCGTGGTATTCTTGCTAGTTACACTAGCCATCCTTACTGCGCTTCGATTGTGTGCGTACTGCTGCAATATTGTTAACGTGAGTC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CCT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</si>
  <si>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CTTCTGCAGGCTGCTTACGGTTTCGTCCGTTTTGCAGCCGATCATCAGCACATCTAGGTTTTTCCGGGTGTGACCGAAAGGTAAGATGGAGAGCCTTGTCCCTGGTTTCAACGAGAAAACACACGTCCAACTCAGTTTGCCTGTTTTACAGGTTCGCGACGTGCTCGTACGTGGCTTTGGAGACTCCGTGGAGGAGGTCTTATCAGAGGCACGTCAACATCTTAAAGATGGCACTTGTGGCTTAGTAGAAGTTGAAAAAGGCGTTTTGCCTCAACTTGAACAGCCCTATGTGTTCATCAAACGTTCGGATGCTCGAACTGCACCTCATGTGGTTGAGCTGGTAGCAGAACTCGAAGGCATTCAGTACGGTCGTAGTGGTGAGACACTTGGTGTCCTTGTCCCTCATGTGGGCGAAATACCAGTGGCTTACCGCAAGGTTCTTCTTCGTAAGAACGGTAATAAAGGAGCTGGTGGCCATAGTTACGGCGCCGATCTAAAGTCAT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A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NNNNNNNNNNNNNNNNNNNNNNNNNNNNNNNNNNNNNNNNNNNNNNNNNNNNNNNNNNNNNNNNNNNNNNNNNNNNNNNNNNNNNNNNNNNNNNNNNNNNNNNNNNNNNNNNNNNNNNNNNNNNNNNNN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TCTTAGAATTATGGCCTCACTTGTTCTTGCTCGCAAACATACAACGTGTTGTAGC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GGTAAGAGTCATTTTGCTATTGGCCTAGCTCTCTACTACCCTTCTGCTCGCATAGTGTATACAGCTTGCTCTCATGCCGCTGTTGATGCACTATGTGAGAAGGCATTAAAATATTTGCCTATAGATAAATGTAGTAGAATTATACCTGCACGTGCTCGTGTAGAGTGTTTTGATAAATTCAAAGTGAATTCAACATTAGAACAGTATGTCTTTTG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CATGTACTCAACATCAACCATATGTAGTTGATGACCCGTGTCCTATTCACTTCTATTCTAAATGGTATATTAGAGTAGGAGCTAGAAAATCAGCACCTTTAATTGAATTGTGCGTGGATGAGGCTGGTTCTAAATCACCCATTCAGTACATCGATATCGGTAATTATACAGTTTCCTGTTTACCTTTTACAATTAATTGCCAGGAACCTAAATTGGGTAGTCTTGTAGTGCGTTGTTCGTTCTATC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</si>
  <si>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&gt;hCoV-19/Nov2021/AY.122</t>
  </si>
  <si>
    <t>NNNNNNNNNNNNNNNNNNNNNNNNNNNNNNNNNNNNNNNNNNNNNNNNNNNNNNAGATCTGTTCTCTAAACGAACTTTAAAATCTGTGTGGCTGTCACTCGGCTGCATGCTTAGTGCACTCACGCAGTATAATTAATAACTAATTACTGTCGTTGACAGGACACGAGTAACTCGTCTATCTTCTGCAGGCTGCTTACGGTTTCGTCCGTTTTGCAGCCGATCATCAGCACATCTAGGTTTTGTCCGGGTGTGACCGAAAGGTAAGATGGAGAGCCTTGTCCCTGGTTTCAACGAGAAAACACACGTCCAACTCAGTTTGCCTGTTTTACAGGTTCGCGACGTGCTCGTACGTGGCTTTGGAGACTCCGTGGAGGAGGTCTTATCAGAGGCACGTCAACATCTTAAAGATGGCACTTGTGGCTTAGTAGAAGTTGAAAAAGGCGTTTTGCCTCAACTTGNNNNNNNNNNNNNNNNCATCAAACGTTCGNNNNNNNNNNNNNNNNNNNNNNNNNNNNTTATGGTTGAGCTGGTAGCAGAACTCGAAGGCATTCAGTACGGTCGTAGTGGTGAGACACTTGGTGTCCTTGTCCCTCATGTGGGCGAAATACCAGTGGCTTACCGCAAGGTTCTTCTTCGTAAGAACGGTAATAAAGGAGCTGGTGGCCATAGTTACGGCGCCGATCTAAAGTCATTTGACTTAGGCGACGAGCTTGGCACTGATCCTTATGAAGATTTTCAAGAAAACTGGAACACTAAACATAGCAGTGGTGTTA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TCTGGTGGCACTACTGAAATGCTAGCGAAAGCTTTGAGAAAAGTGCCAACAGACAATTATATAACCACTTACCCGGGTCAGGGTTTAAATGGTTACACTGTAGAGGAGGCAAAGACAGTGCTTAAAAAGTGTAAAAGTGCCTTTTACATTCTACCATCTATTATCTCTAATGAGAAGCAAGAAATTCTTGGAACTGTTTCTTGGAATTTGCGAGAAATGCTTGCACATGCAGAAGAAACACGCAAATTAATGCCTGTCTGTGTGGAAACTAAAGCT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T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CACTGTACTGGTTCTATATCTTGTAGTGTTTGTCTTAGTGGTTTAGATTCTTTAGACACCTATCCTTCTTTAGAAACTATACAAATTACCATTTCATCTTTTAAATGGGATTTAACTGT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G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TTTTGCAACATCAGCTTGTGTTTTGGCTGCTGAATGTACAATTTTTAAAGATGCTTCTGGTAAGCCAT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T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T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T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TCTGCTTGTCGATTCAGATCTTAATGACTTTGC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GAACCAGAACTCAATTACCCCCTGCATACACTAATTCTTTCACACGTGGTGTTTATTACCCTGACAAAGTTTTCAGATCCTCAGTTTTACATTCAACTCAGGACTTGTTCTTACCTTTCTTTTCCAATGTTACTTGGTTCCATGCTATACATGTCTCTGGGACCAATGGTACTAAGAGGTTTGATAACCCTGTCCTACCATTTAATGATGGTGTTTATTTTGCTTCCACTGAGAAGTCTAACATAATAAGAGGCTGGATTTTTGGTACTACTTTAGATTCGAAGACCCAGTCCCTACTTATTGTTAATAACGCTACTAATGTTGTTATTAAAGTCTGTGAATTTCAATTTTGTAATGATCCATTTTTGGATGTTTATTACCACAAAAACAACAAAAGTTGGATGGAAAGTGGAGTTTATTCTAGTGCGAATAATTGCACTTTTGAATATGTCTCTCAGCCTTTTCTTATGGACCTTGAAGGAAAACAGGGTAATTTCAAAAATCTTAGGGAATTTGTGTTTAAGAATATTGATGGTTATTTTAAAATATATTCTAAGCACACGCCTAT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ATTTGCATCTGTTTATGCTTGGAACAGGAAGAGAATCAGCAACTGTGTTGCTGATTATTCTGTCCTATATAATTCCGCATCATTTTCCACTTTTAAGTGTTATGGAGTGTCTCCTACTAAATTAAATGATCTCTGCTTTACTAATGTCTATGCAGATTCATTTGTAATTAGAGGTGATGAAGTCAGACAAATCGCTCCAGGGCAAACTGGAAAGATTGCTGATTATAATTATAAATTACCAGATGATTTTACAGGCTGCGTTATAGCTTGGAATTCTAACAATCTTGATTCTAAGGTTGGTGGTAATTATAATTACCGGTATAGATTGTTTAGGAAGTCTAATCTCAAACCTTTTGAGAGAGATATTTCAACTGAAATCTATCAGGCCGGTAGCAAACCTTGTAATGGTGTTGAAGGTTTTAATTGTTACTTTCCTTTACAATCATATGGTTTCCAACCCACTA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GTCGGCGGGCACGTAGTGTAGCTAGTCAATCCATCATTGCCTACACTATGTCACTTGGTGCAGAAAATTC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A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TACTCTGAGCCAGTGCTCAAAGGAGTCAAATTACATTACACATAAACGAACTTATGGATTTGTTTATGAGAATCTTCACAATTGGAACTGTAACTTTGAAGCAAGGTGAAATCAAGGATGCTACTCCTTTAGATTTTGTTCGCGCTACTGCAACGATACCGATACAAGCCTCACTCCCTTTCGGATGGCTTATTGTTGGCGTTGCACTTCTTGCTGTTTTTCAG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T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TATTTCATCCTCTAGCTGATAACAAATTTGCACTGACTTGCTTTAGCACTCAATTTGCTTTTGCTTGTCCTGACGGCGTAAAACACGTCTATCAGTTACGTGCCAGATCAGCTTCACCTAAACTGTTCATCAGACAAGAGGAAGTTCAAGAACTTTACTCTCCAATTTTTCTTATTGTTGCGGCAATAGTGTTTATAACACTTTGCTTCACACTCAAAAGAAAGATAGAATGATTGAACTTTCATTAATTGACTTCTATTTGTGCTTTTTAGCCTTTCTGCTATTCCTTGTTTTAATTATGCTTATTATCTTTTGGTTCTCACTTGAACTGCAAGATCATAATGAAATTTGTCACGCCTAAACGAACATGAAATTTCTTGTTTTCTTAGGAATCATCACAACTGTAGCTGCATTTCACCAAGAATGTAGTTTACAGTCATGTACTCAACATCAACCATATGTAGTTGATGACCCGTGTCCTATTCACTTCTATTCTAAATGGTATATTAGAGTAGGAGCTAGAAAATCAGCACCTTTAATTGAATTGGGCGTGGATGAGGCTGGTTCTAAATCACCCATTCAGTACATCGATATCGGTAATTATACAGTTTCCTGTTTACCTTTTACAATTAATTGCCAGGAACCTAAATTGGGTAGTCTTGTAGTGCGTTGTTCGTTCTATGAAGACTTTTTAGAGTATCATGACGTTCGTGTTGTTTTAATCTAAACGAACAAACTAAATGTCTGATAATGGACCCCAAAATCAGCGAAATGCACCCCGCATTACGTTTGGTGGACCCTCAGATTCAACTGGCAGTAACCAGAATGGAGAACGCAGTGGGGCGCGATCAAAACAACGTCGGCCCCAAGGTTTACCCAATAATACTGCGTCTTGGTTCACCGCTCTCACTCAACATGGCAAGGAAGG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TGGGAACTTCTCCTGCTAGAATGGCTGGCAATGGCT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TATG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CCACTCGGAGTACGATCGAGTGTACAGCGAACAATGCTAGGGANNNNNNNNNNNNNNNNNNNNNNNNNNNNNNNNNNNNNNNNNNNNNNNNNNNNNNNNNNNNNNNNNNNNNNNNNNNNNNNNNNNNNNNNNNNNNNNNNNNNNNNNNNNNNNNNNNNNNNNNNNN</t>
  </si>
  <si>
    <t>&gt;hCoV-19/Nov2021/B.1.1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</si>
  <si>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N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NTTTTGAACTTGATGAAAGGATTGATAAAGTACTTAATGAGAAGTGCTCTGCCTATACAGTTGAACTCGGTACAGAAGTAAATGAGTTCGCCTGTGTTGTGGCAGATGCTGTCATAAAAACTTTGCAACCAGTATCTGAATTACTTACACCACTGGGCATTGATN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NNNN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N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NCCATTAAGTGCACCTACACTAGTGCCACAAGAGCACTATGTTAGAATTACTGGCTTATACCCAACACTCAATATCTCAGATGAGTTTTCTAGCAATGTTGCAAN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N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NNNNNNNNNNNNNNNNNNNNNNNNNNNNNNNNNNNNNNNNNNNNNNNNNNNNNNNNNNNNNNNNNNNNNNNNNNNNNNNNNNNNNNNNNNNNNNNNNNNNNNNNNNNNNNNNNNNNNNNNNNNNNNNNNNNNNNNNNNNNNNNNNNNNNNNNNNNNNNNNNNNNNNNNNNNNNNNNNNNNNNNNNNNNNNNNNNNNNCAAAAGTAGGCATACTTTGCATAATGTCTGATAGAGACCTTTATGACAAGTTGCAATTTACAAGTCTTGAAATTCCACGTAGGAATGTGGCAACTTTACAAGCTGAAAATGTAACAGGACTCTTTAAAGATTGTAGTAAGGTAATCACTGGGTTACATCCTACACAGGCACCTACACACCTCAGTGTTGACACTAAATTCAAAACTGAAGGTTTATGTGTTGACATACCTGGCATACCTAAGGACATGACCTATAGAAGACTCATCTC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NNNNNNNNNNNNNNNNNNNNNNNNNNNNNNNNNNNNNNNNNNNNNNNNNNNNNNNNNNNNNNNNNNNNNNNNNNNNNNNNNNNNNNNNNNNNNNNNNNNNNNNNNNNNNNNNNNNNNNNNNNNNNNNNNNNNNNNNNNNNNNNNNNNNNNNNNNNNNNNNNNNNNNNNNNNNNNNNNNNNNNNNNNNNNNNNNNNNNNNNNNNNNNNNNNNNNNNNNN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NNTTTTCTTGTTTTATTGCNACTAGTCTCTAGTCAGTGTGTTAATCTTACAACCAGAACT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NTGAAGTTTTTAACGCCACCANATTTGCATCTGTTTATGCTTGGAACAGGAAGAGAATCAGCAACTGTGTTGCTGATTATTCTGTCCTATATAATTNCGCANCATTTTNCNCTTTTAAGTGTTATGGAGTGTCTCCTACTAAATTAAATGATCTCTGCTTTACTAATGTCTATGCAGATTCATTTGTAATTAGAGGTNATGAAGTCAGNCAAATCGCTCCAGGGCAAACTGGAAANATTGCTGATTATAATTATAAATTACCAGATGATTTTACAGGCTGCGTTATAGCTTGGAATTCTAACAANCTTGATTCTANGGTTGGTGGTAATTATAATTACCNGTATAGATTGTTTAGGAAGTCTAANCTCAAACCTTTTGAGAGAGATATTTCAACTGAAATCTATCAGGCCGGTANCANACCTTGTAATGGTGTTGNAGGTNTTAATTGTTACTTTCCTTTACAATCATATGGTTTCCNACCCACTTATGGTGTTGGTN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NATGTCAACAACTCATATGAGTGTGACATACCCATTGGTGCAGGTATATGCGCTAGTTATCAGACTCAGACTAANTCTCATCGGCGGGCACGTAGTNNNNNNNNNNNNNNNNNNNNNNNNNNNNNNNNNNNNNNNGGTGCAGAAAATTT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N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NNNGAAN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N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</si>
  <si>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&gt;hCoV-19/Dec2021/</t>
  </si>
  <si>
    <t>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</si>
  <si>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A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T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GCTTATAAAGTTTATTATGGTAATGCTTTAGATCAAGCCATTNNNNNNNNNNNNNNNNNNNNNNNNNNNNNNNNNNNNNNNNNNNNNNNNNNNNNNNNNNNNNNNNNNNNNNNNNNNNNNNNNNNNNNNNNNNNNNNNNNNNNNNNNNNNNNNNNNNNNNNNNNNNNNNNNNNNNNNNNNNNNNNNNNNNNNN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NNNNNNNNNNNNNNNNNNNNNNNNNNNNNNNNNNNNNNNNNNNNNNNNNNNNN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AATTACCCCCTGCATACACTAATTCTTTCACACGTGGTGTTTATTACCCTGACAAAGTTTTCAGATCCTCAGTTTTACATTCAACTCAGGACTTGTTCTTACCTTTCTTTTCCAATGTTACTTGGTTCCATGCTATACATGTCTCTGGGACCAATGGTACTAAGAGGTTTGATAACCCTGTCCTACCATTTAATGATGGTGTTTATTTTGCTTCCACTCAGAAGTCTAACATAATAAGAGGCTGGATTTTTGGTACTACTTTAGATTCGAAGACCCAGTCCCTACTTATTGTTAATAACGCTACTAATGTTGTTATTAAAGTCTGTGAATTTCAATTTTGTAATGATCCATTTTTGGGTGTTTATTACCACAAAAACAACAAAAGTTGGATGGAAAGTGAGTTCAGAGTTTATTCTAGTGCGAATAATTGCACTTTTGAATATGTCTCTCAGCCTTTTCTTATGGACCTTGAAGGAAAACAGGGTAATTTCAAAAATCTTAGTGAATTTGTGTTTAAGAATATTGATGGTTATTTTAAAATATATTCTAAGCACACGCCTAC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GTAGCTAGTCAATCCATCATTGCCTACACTATGTCACTTGGTGCAGAAAATTT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</si>
  <si>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&gt;hCoV-19/Jun2021/B.1.640.1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</si>
  <si>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T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A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T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GC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AATTACCCCCTGCATACACTAATTCTTTCACACGTGGTGTTTATTACCCTGACAAAGTTTTCAGATCCTCAGTTTTACATTCAACTCAGGACTTGTTCTTACCTTTCTTTTCCAATGTTACTTGGTTCCATGCTATACATGTCTCTGGGACCAATGGTACTAAGAGGTTTGATAACCCTGTCCTACCATTTAATGATGGTGTTTATTTTGCTTCCACTCAGAAGTCTAACATAATAAGAGGCTGGATTTTTGGTACTACTTTAGATTCGAAGACCCAGTCCCTACTTATTGTTAATAACGCTACTAATGTTGTTATTAAAGTCTGTGAATTTCAATNNNNNNNNNNNNNNNNNNNNNNNNNNNNTTACCACAAAAACAACAAAAGTTGGATGGAAAGTGAGTTCAGAGTTTATTCTAGTGCGAATAATTGCACTTTTGAATATGTCTCTCAGCCTTTTCTTATGGACCTTGAAGGAAAACAGGGTAATTTCAAAAATCTTAGTGAATTTGTGTTTAAGAATATTGATGGTTATTTTAAAATATATTCTAAGCACACGCCTAC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GTAGCTAGTCAATCCATCATTGCCTACACTATGTCACTTGGTGCAGAAAATTT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</si>
  <si>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T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A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C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GGTGGCACTACTGAAATGCTAGCGAAAGCTTTGAGAAAAGTGCCAACAGACAATTATATAACCACTTACCCGGGTCAGGGTTTAAATGGTTACACTGTAGAGGAGGCAAAGACAGTGCTTAAAAAGTGTAAAAGTGCC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T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T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AGTATAAGTTTGTTCGCA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NNNNNNNNNNNNNNNNNNNNNNNACTTATGAATGTCTTGACACTCGC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T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A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GAACTCAATTACCCCCTGCATACACTAATTCTTTCACACGTGGTGTTTATTACCCTGACAAAGTTTTCAGATCCTCAGTTTTACATTCAACTCAGGACTTGTTCTTACCTTTCTTTTCCAATGTTACTTGGTTCCATGCTATACATGTCTCTGGGACCAATGGTACTAAGAGGTTTGATAACCCTGTCCTACCATTTAATGATGGTGTTTATTTTGCTTCCACTCAGAAGTCTAACATAATAAGAGGCTGGATTTTTGGTACTACTTTAGATTCGAAGACCCAGTCCCTACTTATTGTTAATAACGCTACTAATGTTGTTATTAAAGTCTGTGAATTTCAATTTTGTAATGATCCATTTTTGGGTGTTTATTACCACAAAAACAACAAAAGTTGGATGGAAAGTGAGTTCAGAGTTTATTCTAGTGCGAATAATTGCACTTTTGAATATGTCTCTCAGCCTTTTCTTATGGACCTTGAAGGAAAACAGGGTAATTTCAAAAATCTTAGTGAATTTGTGTTTAAGAATATTGATGGTTATTTTAAAATATATTCTAAGCACACGCCTACTAATTTAGT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GTGTAGCTAGTCAATCCATCATTGCCTACACTATGTCACTTGGTGCAGAAAATTTAGTTGCTTACTCTAATAACTCTATTGCCATACCCACAAATTTTACTATTAGTGTTACCACAGAAATTCTACCAGTGTCTATGACCAAGA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GCAGATTTGGATGATTTCTCCAAACAATTGCAACAATCCATGAGCAGTGCTGACTCAACTCAGGCCTAAACTCATGCAGACCACACAAGGCAGATGGGCTATATAAACGTTTTCGCTTTTCCGTTTACGATATATAGTCTACTCTTGTGCAGAATGAATTCTCGTAACTACATAGCACAAGTAGATGTAGTTAACTTTAATCTCACATAGCAATCTTTAATCAGTGTGTAACATTAGGGAGGACTTGAAAGAGCCACCACATTTTCACCGAGGNNNNNNNNNNNNNNNNNNNNNNNNNNNNNNNNNNNNNNNNNNNNNNNNNNNNNNNNNNNNNNNNNNNNNNNNNNNNNNNNNNNNNNNNNNNNNNNNNNNNNNNNNNNNNNNNNNNNNNNNNNNNNNNNNNNNNNNNNNNNNNNNNNNNNNNNNNNNNNNNNNNNNN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</si>
  <si>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TGAAATACCAGTGGCTTACCGCAAGGTTCTTCTTCGTAAGAACGGTAATAAAGGAGCTGGTGGCCATAGT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NNNNNNNNNNNNNNNNNNNNNNNNNNNNNNNNNNNNNNNNNNNNNNNNNNNNNNNNNNNNNNNNNNNNNNNNNNNNNNNNNNNNNNNNNNNNNNNNNNNNNNNNNNNNNNNNNNNNTGAAAAGAAAAAGCTTGATGGCTTTATGGGTAGAATTCGATCTGTCTATCCAGTTGCGTCACT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G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NATTGTCACCTGTGCAAAGGAAATTAAGGAGAGTGTTCAGACATTCTTTAAGCTTGTAAATAAATTTTTGGCTTTGTGTGCTGACTCTATCATTATTGGTGGAGCTAAACTTAAAGCCTTGAATTTAGGTGAAACATTTGTCACGCACTCAAAGGGATTGTAT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C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NNNNNNNNNNNNNNNNNNNNNNNNNNNNNNNNNNNNNNNNNNNNNNNNNNNNNNNNNNNNNNNNNNNNNNNNNNNNNNNNNNNNNNNNNNNNNNNNNNNNNNNNNNNNNNNNNNNNNNNNNNNNNNNNNNNNNNNNNNNNNNNNNNNNNNNNNNNNNNNNNNNNNNNNNNNNNNNNNNNNNNNNNNNNNNNNNNNNNNNNNNNNNNNNNNNNNNNNNNNNNNNNNNNNNNNN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ATCAACACACTTAACGATCTAAATGAAACTCTTGTTACAATGCCACTTGGCTATGTAACACATGGCTTAAATTTGGAAGAAGCTGCTCGGTATATGAGATCTCTCAAAGTGCCAGCTACAGTTTCTGTTTCTTCACCTGATGCTGTTACAGCGTATAATGGTTATCTTACTTCTTCTTCTAAAACACCTGAAGAACATTTTATTGAG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NNNNNNNNNNNNNNNNNNNNNNNNNNNNNNNNNNNNNNNNNNNNNNNNNNNNNNNNNNNNNNNNNNNNNNNNNNNNNNNNNNNNNNNNNNNNNNNNNNNNNNNNNNNNNNNNNNNNNNNNNNNNNNNNNNNNAGGAGACATTATACTTAAACCAGCAAATAATAGTTTAAAAATTACAGAAGAGGTTGGCCACACAGATCTAATGGCTGCTTATGTAGACAATTCTAGTCTTACTATTAAGAAACCTAATGAATTATCTAGAGTATTAGGTTTT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CTTACTAATATGTTTACACCACTAATTCAACCTATTGGTGCTTTGGACATATCAGCATCTATAGTAGCTGGTGGTATTGTAGCTATCGTAGTAACATGCCTTGCCTACTATTTTATGAGGTTTAGAAGAGCTTTTGGTGAATACAGTCATGTAGTTGCCTTTAATACTTTACTATTCCTTATGTCATTCACTGTACTCTGTTTAACACCAGTTTACTCATTCTTACCTGGTGTTTATTCTGTTATTTACTTGTACTTGACATTTTATCTTACTAATGATGTTTCTTTTTTAGCACATATTCAGTGGATGGTTATGTTCACACCTTTAGTACCTTTCTGGATAACAATTGCTTATATCATTTGTATTTTCACAAAGCATTTCTATTGGTTCTTTAGTAATTACCTAAAGAGACA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CATGCTTAACCCTAATTATGAAGATTTACTCATTCGTAAGTCTAATCATAATTTCTTGGTACAGGCTGGTAATGTTCAACTCAGGGTTATTGGACATTCTATGCAAAATTGTGTACTTAAGCTTAAGGTTGATACAGCCAATCCTAAGACACCTANNNNNNNNNNNNNNNNNNTTCAACCAGGACAGACTTTTTCAGTGTTAGCTTGTTACAATGGTTCACCATCTGGTGTTTACCAATGTGCTATGAGGCC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TCTGGTTTTAAGCTAAAAGACTGTGTTATGTATGCATCAGCTGTAGTGTTACTAATCCTTATGACAGCAAGAACTGTGTATGATGATGGTGCTAGGAGAGTGTGGACACTTATGAATGTCTTGACACTCGCTTATAAAGTTTATTATGGTAATGCTTTAGATCAAG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GCTTTAAGGGCCAATTCTGCTGTCAAATTACAGAATAATGAGCTTAGTCCTGTTGCACTACGACAGATGTCTTGTGCTGCCGGTACTACACAAACTGCTTGCACTGATGACAATGCGTTAGCTTACTACAACACAACAAAGGGAGGTAGGTTTGTACTTGCACTGTTATCCGATTTACAGGATTTGAAATGGGCTAGATTCCCTAAGAGTGATGGAACTGGTACTATC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C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T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T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TAACATTAGAACAGTATGTCTTTTGTACTGTAAATGCATTGCCTGAGACGACAGCAGATATAGTTGTCTTTGATGAAATTTCAATGGCCACAAATTATGATTTGAGTGTTGTCAATGCCAGATTAC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ATGAAGTATTTTGTGAAAATAGGACCTGAGCGCACCTGTTGTCTATGTGATAGACGTGCCACATGCTTTTCCACTGCTTCAGACACTTATGCCTGTTGGCATCATTCTATTGGATTTGATTACGTCTATAATCCGTTTATGATTGATGTTCAACAATGGGGTTTTACAGGTAACCTACAAAGCAACCATGATCTGTATTGTCAAGTT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NNNNNNAGGGTGAAGTACCAGTTTCTATCATTAATAACACTGTTTACACAAAAGTTGATGGTGTTGATGTAGAATTGTTTGAAAATAAAACAACATTACCTGTTAATGTAGCATTTGAGCTTTGGGCTAAGCGCAACATTAAACCAGTACCAGAGGTGAAAATACTCAATAATTTGGGTGTGGACATTGCTGCTAATACTGTGATCTGGGACTACAAAAGAGATGCTCCAGCACATATATCTACTATTGGTGTTTGTTCTATGACTGACATAGCCAAGAAACCAACTGAAACGATTTGTGCACCACTCACTGTCTTTTTTGATGGTAGAGTTGATGGTCAAGTAGACTTATTTAGAAATGCCCGTAATGGTGTTCTTATTACAGAAGGTAGTGTTAAAGGTTTACAACCATCTGTAGGTCCCAAACAAGCTAGTCTTAATGGAGTCACATTAATTGGAGAAGCCGTAAAAACACAGTTCAATTATTATAAGAAAGTTGATGGTGTTGTCCAACAATTACCTGAAACTTACTTTACTCAGAGTAGAAATTTACAAGAATTTAAACCCAGGAGTCAAATGGAAATTGATTTCTTAGAATTAGCTATGGATGAATTT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NNNNNNNNNNNNNNNNNNNNNNNNNNNNNNNNNNNNNNNNNNNNNNNNNNNNNNNNNNNNNNNNNNNNNNN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TACTAGTCTCTAGTCAGTGTGTTAATCTTACAA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GTGAAGTTTTTAACGCCACCAGCTTTGCATCTGTTTATGCTTGGAACAGGAAGAGAATCAGCAACTGTGTTGCTGATTATTCTGTCCTATATAATTCCGCATCATTTTCCACTTTTAAGTGTTATGGAGTGTCTCCTACTAAATTAAATGATCTCTGCTTTACTAGTGTCTATGCAGATTCATTTGTAATTAGAGGTGATGAAGTCAGACAAATCGCTCCAGGGCAAACTGGAAAGATTGCTGATTATAATTATAAATTACCAGATGATTTTACAGGCTGCGTTATAGCTTGGAATTCTAACAATCTTGATTCTAAGGTTGGTGGTAATAATAATTACCTGTATAGATTGTTTAGGAAGTCTAATCTCAAACCTTTTGAGAGAGATATTTCAACTGAAATCTATCAGGCCGGTAGCACACCTTGTAATGGTGTTGAAGGTTTTAATTGTTACCGTCCTTTACAATCATATGGTTTCCAACCCACTTATGGTGTTGGTT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CATGTCAACAACTCATATGAGTGTGACATACCCATTGGTGCAGGTATATGCGCTAGTTATCAGACTCAGACTAATTCTCATCGGCGGGCACGTANNNNNNNNNNNNNNNNNNNNNNNNNNNNNNNNNNNNNNNNNNNNNNNNNNNNNNNNNNNNNNNNNNNNNNNNNNNNNNNNNNNNNNNNNNNNNNNNNNNNNNNNNNNNNNNNNNNNNNNNNNNNNNNNNNNNNNNNNNNNNNNNCATCAGTAGATTGTACAATGTACATTTGTGGTGATTCAACTGAATGCAGCAATCTTTTGTTGCAATATGGCAGTTTTTGTACACAATTAAACCGTGCTTTAACTGGAATAGCTGTTGAACAAGACAAAAACACCCAAGAAGTTTTTGCACAAGTCAAACAAATTTACAAAACACCACCAATTAAAGATTTTGGTGGTTTTAATTTTTCACAAATATTACCAGATCCATCAAAACCAAGCAAGAGGTCATTTATTGAAGATCTACTTTTCAACAAAGTGACACTTGCAGATGCTGGCTTCATCAAACAATATGGTGATTGCCTTGGTGATATTGCTGCTAGAGACCTCATTTGTGCACAAAAGTTTAACGGCCTTAATGTTTTGCCACCTTTGCTCACAGATGAAATGATTGCTCAATACACTTCTGCACTGTTAGCGGGTACAATCACTTCTGGTTGGACCTTTGGTGCAGGTGCTGCATTACAAATACCATTTGCTATGCAAATGGCTTATAGGTTTAATGGTATTGGAGTTACACAGAATGTTCTCTATGAGAACCAAAAATTGATTGCCAACCAATTTAATAGTGCTATTGGCAAAATTCAACACTCACTTTCTTCCACAGCAAGTGCACTTGGAAAACTTCAAGATGTGGTCAACCAAAATGCACAAGCTTTAAACACGCTTGTTAAACAACTTAGCTCCAATTTTGGTGCAATTTCAAGTGTTTTAAATGATATCCTTTCACGTCTTGACAAAGTTGAGGCTGAAGTGCAAATTGATAGGTTGATCACAGGCANNNNNNNNNNNNNNNNNNNNNNNNNNNNNNNNNNNNNNNNNNNNNNNNNNNNNNNNNNNNNNNNNNNNNNNNNNNNNNNNNNNNNNNNNNNNNNNNNNNNNNNNNNNNNNNNNNNNNNNNNNNNNNNNNNNNNNNNNNNNNNNNNNNNNNNNNNNNNNNNNNNNNNNNNNNNNNNNNNNNNNNNNNNNNNNNNNNNNNNNNNNNNNNNNNNNNNNNNNNNNNNNNNNNNNNCTGCTCCTGCCATTTGTCATGATGGAAAAGCACACTTTCCTCGTGAAGGTGTCTTTGTTTCAAATGGCACACACTGGTTTGTAACACAAAGGAATTTTTATGAACCACAAATCATTACTACAGACAACACATTTGTGTCTGGTAACTGTGATGTTGTAATAGGAATTGTCAACAACACAGTTTATGATCCTTTGCAACCTGAATTAGAC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TTGCAACGATACCGATACAAGCCTCACTCCCTTTCGGATGGCTTATTGTTGGCGTTGCACTTCTTGCTGTTTTTCATAGCGCTTCCAAAATCATAACC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TCTTCGATTGTGTGCGTACTGCTGCAATATTGTTAACGTGAGTCTTGTAAAACCTTCTTTTTACGTTTACTCTCGTGTTAAAAATCTGAATTCTTCTAGAGTTCCTGATCTTCTGGTCTAAACGAACTAAATATTATATTTGTTTTTCTGTTTGGAACTTTAATTTTAGCCATGGCAGATTCCAACGGTACTATTACCGTTGAAGAGCTTAAAAAGCTCCTTGAACAATGGAACCTAGTAATAGGTTTCCTATTCCTTACATGGATTTGTCTTCTACAATTTGCCTATGCCAACAGGAATAGGTTTTTGTATATAATTAAGTTAATTTTCCTCTGGCTGTTATGGCCAGTAACTTTAGCTTGTTTTGTGCTTGCTGCTGTTTACAGAATAAATTGGATCACCGGTGGAATTGCTAC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TGAGGGCAATTCACCATTTCATCCTCTAGCTGATAACAAATTTGCACTGACTTGCTTTAGCACTCAATTTGCTTTTGCTTGTCCTGACGGCGTAAAACACGTCTATCAGTTACGTGCCAGATCAGTTTCACCTAAACTGTTCATCAGACAAGAGGAAGTTCAAGAACTTTACTCTCCAATTTTTCTTATTGTTGCGGCAATAGTGTTTATAACACTTTGCTTCACACTCAAAAGAAAGATAGAATGATTGAACTTTCATTAATTGACTTCTATTTGTGCTTTTTAGCCTTTCTGTTATTCCTTGTTTTAATTATGCTTATTATCTTTTGGTTCTCACTTGAACTGCAAGATCATAATGAAACTTGTCACGCCTAAACGAACATGAAATTTCTTGTTTTCTTAGGAATCATCACAACTGTAGCTGCATTTCACCAAGAATGTAGTTTACAGTCATGTACTTAACATCAACCATATGTAGTTGATGACCCGTGTCCTATTCACTTCTATTCTAAATGGTATATTAGAGTAGGAGCTAGAAAATCAGCACCTTTAATTGAATTGTGCGTGGATGAGGCTGGTTCTAAATCACCCATTCAGTACATCGATATCGGTAATTATACAGTTTCCTGTTTACCTTTTACAATTAATTGCCAGGAACCTAAATTGGGTAGTCTTGTAGTGCGTTTTTCGTTCTATGAAGACTTTTTAGAGTATCATGACGTTCGTGTTGTTTTAGATTTCATCTAAACGAACAAACTAAATGTCTGATAATGGACCCCAAAACCAGCGAAATGCACCCCGCATTACGTTTGGTGGACCCTCAT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GGGGAAT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CAAAAAGGACAAAAAGAAGAAGGCTGATCAAACTCAAGCCTTACCGCAGAGACAGAAGAAACAGCAAACTGTGACTCTTCTTCCTGCTTCAGATTTGGATGATTTCTCCAAACAATTGCAACAATCCATGAGCAGTGCTGACTCAACTCAGGCCTAAACTCATGCAGACCACACAAGGCAGATGGGCTATATAAACGTTTTCGCTTTTCCGTTTACGATATATAGTCTACTCTTGTGCAGAATGAATTCTCGTAACTACATAGCACAAGTAGATGTAGTTAACTTTAATCTCACATAGCAATCTTTAATCAGTGTGTAACATTAGGGAGGACTTGAAAGAGCCACCACATTTTCACCGAGNNNNNNNNNNNNNNNNNNNNNNNNNNNNNNNNNNNNNNNNNNNNNNNNNNNNNNNNNNNNNNNNNNNNNNNNNNNNNNNNNNNNNNNNNNNNNNNNNNNNNNNNNNNNNNNNNNNNNNNNNNNNNNNNNNNNNNNNNNNNNNNNNNNNNNNNNNNNNNNNNNNNNNN</t>
  </si>
  <si>
    <t>&gt;hCoV-19/Jun2021/AY.122</t>
  </si>
  <si>
    <t>&gt;hCoV-19/Dec2021/AY.122</t>
  </si>
  <si>
    <t>&gt;hCoV-19/Nov2021/BQ.1.1.1</t>
  </si>
  <si>
    <t>&gt;hCoV-19/Nov2021/BA.5.1</t>
  </si>
  <si>
    <t>&gt;hCoV-19/Nov2021/XBB.1</t>
  </si>
  <si>
    <t>&gt;hCoV-19/Nov2021/BE.1.1.1</t>
  </si>
  <si>
    <t>&gt;hCoV-19/Nov2021/BQ.1.1</t>
  </si>
  <si>
    <t>&gt;hCoV-19/Nov2021/BA.5.2.6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</si>
  <si>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NNNNNNNNNNNNNNNNNNNNNNNNNNNNNNNNNNNNNNNNNNNNNNNNNNNNNNNNNNNN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NNNNNNNNNNNNNNNNNNNNNNNNNNNNNNNNNNNNNNNNNNNNNNNNNNNNNNNNNNNNNNNNNNNNNNNNNNNNNNNNNNNNNNNNNNNNNNNNNNNNNNNNNNNNNNNNNNNNNNNNNNNNNNNNNNNNNNNNNNNNNNNNNNNNNNNNNNNNNNNNNNNNNNNNNNNNNNNNNNNNNNNNNNNNNNNNNNNNNNNNNNNNNNNNNNNNNNNNNNNNNNNNNNNNN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C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T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G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NNNNNNN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NNNNNNNNNNNNNNNNNNNNNNNNNNNNNNNNNNNNNNNNNNNNNNNNNNNNNNNNNNNNNNNNNNNNNNNNNNNNNNNNNNNNNNNNNNNNNNNNNNNNNNNNNNNNNNNNNNNNNNNNNNNNNNNNNNNNNNNNNNNNNNNNNNNNNNNNNNNNNNNNNN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T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ACCAGATCCATCAAAACCAAGCAAGAGGTCATTTATTGAAGATCTACTTTTCAACAAAGTGACACTTGCAGATGCTGGCTTCATCAAACAATATGGTGATTGCCTTGGTGATATTGCTGCTAGAGACCTCATTTGTGCACAAAAGTTTAACGGCCTTACTGTTTTGCCACCTTTGCTCACAGATG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</si>
  <si>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&gt;hCoV-19/Fev2023/XBB.1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</si>
  <si>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GAGATGGCACTTGTGGCTTAGTAGAAGTTGAAAAAGGCGTTTTGCCTCAACTTGAACAGCCCTATGTGTTCATCAAACGTTCGGATGCTCGAACTGCACCTCATGGTCATGT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C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T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TAATAGCACTTATGCATCTCAAGGTCTAGTGGCTAGCATAAAGAACTTTAAGTCAGTTCTTTATTATCAAAACAATGTTTTTATGTCTGAAGCAAAATGTTGGACTGAGACTGACCTTACTAAAGGACCTCATGAATTTTGCTCTCAACATACAATGCTAGTTAAACAGGGTGATGATTATGTGTACCTTCCTTACCCAGAC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C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C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A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G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ATTCTTGTTAACAACTAAACGAACAATGTTTGTTTTTCTTGTTTTATTGCCACTAGTCTCTAGTCAGTGTGTTAATCTTANAACCAGAACTCAATCATACACTAATTCTTTCACACGTGGTGTTTATTACCCTGACAAAGTTTTCAGATCCTCAGTTTTACATTCAACTCAGGACTTGTTCTTACCTTTCTTTTCCAATGTTACTTGGTTCCATGCTATACATGTCTCTGGGACCAATGGTACTAAGAGGTTTGATAACCCTGCCCTACCATTTAATGATGGTGTTTATTTTGCTTCCACTGAGAAGTCTAACATAATAAGAGGCTGGATTTTTGGTACTACTTTAGATTCGAAGACCCAGTCCCTACTTATTGTTAATAACGCTACTAATGTTGTTATTAAAGTCTGTGAATTTCAATTTTGTAATGATCCATTTTTGGATGTTTACCAAAAAAACAACAAAAGTTGGATGGAAAGTGAGTTCAGAGTTTATTCTAGTGCGAATAATTGCACTTTTGAATATGTCTCTCAGCCTTTTCTTATGGACCTTGAAGGAAAAGAGGGTAATTTCAAAAATCTTAGGGAATTTGTGTTTAAGAATATTGATGGTTATTTTAAAATATATTCTAAGCACACGCCTATTAATTTAGAGCGTGATCTCCCTCAGGGTTTTTCGGCTTTAGAACCATTGGTAGATTTGCCAATAGGTATTAACATCACTAGGTTTCAAACTTTACTTGCTTTACATAGAAGTTATTTGACTCCTGTTGATTCTTCTTCAGGTTGGACAGCTGGTGCTGCAGCTTATTATGTGGGTTATCTTCAACCTAGGACTTTTCTATTAAAATATAATGAAAATGGAACCATTACAGATGCTGTAGACTGTGCACTTGACCCTCTCTCAGAAACAAAGTGTACGTTGAAATCCTTCACTGTAGAAAAAGGAATCTATCAAACTTCTAACTTTAGAGTCCAACCAACAGAATCTATTGTTAGATTTCCTAATATTACAAACTTGTGCCCTTTTCATGAAGTTTTTAACGCCACCACATTTGCATCTGTTTATGCTTGGAACAGGAAGAGAATCAGCAACTGTGTTGCTGATTATTCTGTCATATATAATTTCGCACCATTTTTCGCTTTTAAGTGTTATGGAGTGTCTCCTACTAAATTAAATGATCTCTGCTTTACTAATGTCTATGCAGATTCATTTGTAATTAGAGGTAATGAAGTCAGCCAAATCGCTCCAGGGCAAACTGGAAATATTGCTGATTATAATTATAAATTACCAGATGATTTTACAGGCTGCGTTATAGCTTGGAATTCTAACAAGCTTGATTCTAAGCCTAGTGGTAATTATAATTACCTGTATAGATTGTTTAGGAAGTCTAAGCTCAAACCTTTTGAGAGAGATATTTCAACTGAAATCTATCAGGCCGGTAACAAACCTTGTAATGGTGTTGCAGGTTCTAATTGTTACTC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T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G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T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CGGACTTTTAAAGTTTCCATTTGGAATCTTGATTACATCATAAACCTCATAATTAAAAATTTATCTAAGTCACTAACTGAGAATAAATATTCTCAATTAGATGAAGAGCAACCAATGGAGATTCTC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T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</si>
  <si>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&gt;hCoV-19/Fev2023/BA.2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</si>
  <si>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N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N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N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N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N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NGATGCTGTTGTGTGTTTNAATAGCACTTATGCATCTCAAGGTCTAGTGGCTAGCATAAAGAACTTTAAGTCAGTTCTTTATTATCAAAACAATGTTTTTATGTCTGAAGCAAAATGTTGGACTGAGACTGACCTTACTAAAGGACCTCATGAATTTTGCTCTCAACATACAATGCTAGTTAAACAGGGTGATGATTATGTGTACCTTCCTTACCCAGAN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N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N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N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N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NNNNNNNNNNNNNNNNNNNNNNNNNNNNNNNNNNNNNNNNNNNNNNNNNNNNNNNNNNNNNNNNNNNNNNNNNNNNNNNNNNNNNNNNNNNNNNNNNNNNNNNNNNNNNATGTTTGTTTTTNTTGTTTTATTGCCACTAGTCTCTAGTCAGTGTGTTAATCTTATAACCAGAACTCAATCATACACTAATTCTTTCACACGTGGTGTTTATTACCCTGACAAAGTTTTCAGATCCTCAGTTTTACATTCAACTCAGGACTTGTTCTTACCTTTCTTTTCCAATGTTACTTGGTTCCATGCTNNNNNNNTCTCTGGGACCAATGGTACTAAGAGGTTTGATAACCCTGTCCTACCATTTAATGATGGTGTTTATTTTGCTTCCACTGAGAAGTCTAACATAATAAGAGGCTGGATTTTTGGTACTACTTTAGATTCGAAGACCCAGTCCCTACTTATTGTTAATAACGCTACTAATGTTGTTATTAAAGTCTGTGAATTTCAATTTTGTAATGATCCATTTTTGGATGTTTATTACCACAAAAACAACN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G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AGNNTNGTGGTAATTATAATTACCTGTATAGATTGTTTAGGAAGTCTAAGCTCAAACCTTTTGAGAGAGATATTTCAACTGAAATCTATCAGGCCGGTAACAAACCTTGTAATGGTGTTGCAGGTNNTAATTGTTACTN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N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T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N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N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NGGACTTTTAAAGTTTCCATTTGGAATCTTGATTACATCATAAACCTCATAATTAAAAATTTATCTAAGTCACTAACTGAGAATAAATATTCTCAATTAGATGAAGAGCAACCAATGGAGATTNNNTAAACGAACATGAAAATTATTCTTTTCTTGGCACTGATAACACTCGCTACTTGTGAGCTTTATCACTACCAAGAGTGTGTTAGAGGTACAACAGTACTTTTAAAAGAACCTTGCTCTTCTGGN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N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N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</si>
  <si>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hCoV-19/CAR/LNBCSP097/2022</t>
  </si>
  <si>
    <t>M</t>
  </si>
  <si>
    <t>46781/ARTIC/medaka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</si>
  <si>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NNNNNNNNNNNNNNNNNNNNNNNNNNNNNNNNNNNNNNNNNNNNNNNNNNNNNNNNNNNNNNNNNNNNNNNNNNNNNNNNNNNNNNNNNNNNNNNNNNNNNNNNNNNNNNNNNNNNNNNNNNNNNNNNNNNNNNNNNNNNNNNNNNNNNNNNNNNNNNNNNNNNNNNNNNNNNNNNNNNNNNNNNNNNNNNNNNNNNNNNNNNNNNNNNNNNN</t>
  </si>
  <si>
    <t>22E</t>
  </si>
  <si>
    <t>46781.trimmed.rg.sorted.bam</t>
  </si>
  <si>
    <t>168.775</t>
  </si>
  <si>
    <t>hCoV-19/CAR/LNBCSP098/2022</t>
  </si>
  <si>
    <t>46782/ARTIC/medaka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</si>
  <si>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</si>
  <si>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46782.trimmed.rg.sorted.bam</t>
  </si>
  <si>
    <t>166.525</t>
  </si>
  <si>
    <t>hCoV-19/CAR/LNBCSP099/2022</t>
  </si>
  <si>
    <t>46783/ARTIC/medaka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</si>
  <si>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C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</si>
  <si>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46783.trimmed.rg.sorted.bam</t>
  </si>
  <si>
    <t>155.507</t>
  </si>
  <si>
    <t>hCoV-19/CAR/LNBCSP101/2022</t>
  </si>
  <si>
    <t>46786/ARTIC/medaka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</si>
  <si>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TTTACTAATATGTTTACACCACTAATTCAACCTATTGGTT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T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T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CGGCTTTGAGTTGACATCTATGAAGTATTTTGTGAAAATAGGACCTGAGCGCACCTGTTGTCTATGTGATAGACGTGCCACATGCTTTTC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CAAGACTTCAGAGTTTAGAAAATGTGGCTTTTAATGTTGTAAATAAGGGACACTTTGATGGACAACAGGGTGAAGTACCAGTTTCTATCATTAATAACACTGTTTACACAAAAGTTGATGGTGTTGATGTAGAATTGTTTGAAAATAAAACAACATTACCTGTTAATGTAGCATTTGAGCTTTGGGCTAAGCGCAACATTAAACCAGTACCAGAGGTGAAAATACTCAATAATC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G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CTTGTCACGCCTAAATGAACATGAAATTTCTTGTTTTCTTAGGAATCAC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GAGGCCACGCGGAGTACGATCGAGTGTACAGTGAACAATGCTAGGGAGAGCTGCCTANNNNNNNNNNNNNNNNNNNNNNNNNNNNNNNNNNNNNNNNNNNNNNNNNNNNNNNNNNNNNNNNNNNNNNNNNNNNNNNNNNNNNNNNNNNNNNNNNNNNNNNNNNNNNNNNN</t>
  </si>
  <si>
    <t>BA.5</t>
  </si>
  <si>
    <t>22A</t>
  </si>
  <si>
    <t>46786.trimmed.rg.sorted.bam</t>
  </si>
  <si>
    <t>161.19</t>
  </si>
  <si>
    <t>hCoV-19/CAR/LNBCSP105/2022</t>
  </si>
  <si>
    <t>60383/ARTIC/medaka MN908947.3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</si>
  <si>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T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AGCTAGATCTGAGGACAAGAGGGCAAAAGTTACTAGTGCTATGCAGACAATGCTTTTCACTATGCTTAGAAAGTTGGATAATGATGCACTCAACAACATTATCAACAATGCAAGAGATGGTTGTGTTCCCTTGAACATAATACCTCTTACAACAGCAGCCAAACTAATGGTTGTCATACCAGACTATAACACATATAAAAATACGTGTGATGGTACAACATTTACTTATGCATCAGCA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ATGAAAGACTCAAGCTTTTTGCAGCAGAAACGCTCAAAGCTACTGAGGAGACATTTAAACTGTCTTATGGTATTGCTACTGTACGTGAAGTG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GTTTGT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A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A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G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</si>
  <si>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BA.5.2</t>
  </si>
  <si>
    <t>22B</t>
  </si>
  <si>
    <t>60383.trimmed.rg.sorted.bam</t>
  </si>
  <si>
    <t>172.376</t>
  </si>
  <si>
    <t>BA.1.1</t>
  </si>
  <si>
    <t>BA.2</t>
  </si>
  <si>
    <t>AY.4</t>
  </si>
  <si>
    <t>B.1.1</t>
  </si>
  <si>
    <t>B.1.620</t>
  </si>
  <si>
    <t>BQ.1.2.2</t>
  </si>
  <si>
    <t>BA.4.1.8</t>
  </si>
  <si>
    <t>XBB.1.17.1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</si>
  <si>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GAGATGGCACTTGTGGCTTAGTAGAAGTTGAAAAAGGCGTTTTGCCTCAACTTGAACAGCCCTATGTGTTCATCAAACGTTCGGATGCTCGAACTGCACCTCATGGTCATGTT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TTGAAATTAAATTGGC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T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A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C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G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CATTTGTATTTCCACAAAGCATTTCTATTGGTTCTTTAGTAATTACCTAAAGAGACGTGTAGTCTTTAATGGTGTTTCCTTTAGTACTTTTGAAGAAGCTGCGCTGTGCACCTTTTTGTTAAATAAAGAAATGTATCTAAAGTTGCGTAGTGATGTGCTATTACCTT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ATAGACATAAACAAGCTTTGTGAAGAAATGCTGGACAACAGGGCAACCTTACAAGCTATAGCCTCAGAGTTTAGTTCCCTTCCATCATATGCAGCTTTTGCTACTGCTCAAGAAGCTTATGAG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AGTTCACTATATGTTAAACCAGGTGGAACCTCATCAGGAGATGCCACAACTGCTTATGCTAATAGTGTTTTTAACATTTGTCAAGCTGTCACGGCCAATGTTAATGCACTTTTATCTACTGATGGTAACAAAATTGCCGATAAGTATGTCCGCAATTTACAACACAGACTTTACGAGTGTCTCTATAGAAATAGAGATGTTGACACAGACTTTGTGAATGAGTTTTACGCATATTTGCGTAAACATTTCTCAATGATGATACTTTCTGACGATGCTGTTGTGTGTTTTAATAGCACTTATGCATCTCAAGGTCTAGTGGCTAGCATAAAGAACTTTAAGTCAGTTCTTTATTATCAAAACAATGTTTTTATGTCTGAAGCAAAATGTTGGACTGAGACTGACCTTACTAAAGGACCTCATGAATTTTGCTCTCAACATACAATGCTAGTTAAACAGGGTGATGATTATGTGTACCTTCCTTACCCAGAC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C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C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G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A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GTTAACAACTAAACGAACAATGTTTGTTTTTCTTGTTTTATTGCCACTAGTCTCTAGTCAGTGTGTTAATCTTANAACCAGAACTCAATCATACACTAATTCTTTCACACGTGGTGTTTATTACCCTGACAAAGTTTTCAGATCCTCAGTTTTACATTCAACTCAGGACTTGTTCTTACCTTTCTTTTCCAATGTTACTTGGTTCCATGCTATACATGTCTCTGGGACCAATGGTACTAAGAGGTTTGATAACCCTGCCCTACCATTTAATGATGGTGTTTATTTTGCTTCCACTGAGAAGTCTAACATAATAAGAGGCTGGATTTTTGGTACTACTTTAGATTCGAAGACCCAGTCCCTACTTATTGTTAATAACGCTACTAATGTTGTTATTAAAGTCTGTGAATTTCAATTTTGTAATGATCCATTTTTGGATGTTTACCAAAAAAACAACAAAAGTTGGATGGAAAGTGAGTTCAGAGTTTATTCTAGTGCGAATAATTGCACTTTTGAATATGTCTCTCAGCCTTTTCTTATGGACCTTGAAGGAAAAGAGGGTAATTTCAAAAATCTTAGGGAATTTGTGTTTAAGAATATTGATGGTTATTTTAAAATATATTCTAAGCACACGCCTATTAATTTAGAGCGTCATCTCCCTCAGGGTTTTTCGGCTTTAGAACCATTGGTAGATTTGCCAATAGGTATTAACATCACTAGGTTTCAAACTTTACTTGCTTTACATAGAAGTTATTTGACTCCTGTTGATTCTTCTTCAGGTTGGACAGCTGGTGCTGCAGCTTATTATGTGGGTTATCTTCAACCTAGGACTTTTCTATTAAAATATAATGAAAATGGAACCATTACAGATGCTGTAGACTGTGCACTTGACCCTCTCTCAGAAACAAAGTGTACGTTGAAATCCTTCACTGTAGAAAAAGGAATCTATCAAACTTCTAACTTTAGAGTCCAACCAACAGAATCTATTGTTAGATTTCCTAATATTACAAACTTGTGCCCTTTTCATGAAGTTTTTAACGCCACCACATTTGCATCTGTTTATGCTTGGAACAGGAAGAAAATCAGCAACTGTGTTGCTGATTATTCTGTCATATATAATTTCGCACCATTTTTCGCTTTTAAGTGTTATGGAGTGTCTCCTACTAAATTAAATGATCTCTGCTTTACTAATGTCTATGCAGATTCATTTGTAATTAGAGGTAATGAAGTCAGCCAAATCGCTCCAGGGCAAACTGGAAATATTGCTGATTATAATTATAAATTACCAGATGATTTTACAGGCTGCGTTATAGCTTGGAATTCTAACAAGCTTGATTCTAAGCCTAGTGGTAATTATAATTACCTGTATAGATTGTTTAGGAAGTCTAAGCTCAAACCTTTTGAGAGAGATATTTCAACTGAAATCTATCAGGCCGGTAACAAACCTTGTAATGGTGTTGCAGGTCCTAATTGTTACTC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T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G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T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CGGACTTTTAAAGTTTCCATTTGGAATCTTGATTACATCATAAACCTCATAATTAAAAATTTATCTAAGTCACTAACTGAGAATAAATATTCTCAATTAGATGAAGAGCAACCAATGGAGATTCTC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CGAACATGAAATTTCTTGTTTTCTTATGAATCATCACAACTGTAGCTGCATTTCACCAAGAATGTAGTTTACAGTCATGTACTCAACATCAACCATATGTAGTTGATGACCCGTGTCCTATTCACTTCTATTCTAAATGGTATATTAGAGTAGGAGCTAGAAAATCAGCACCTTTAATTGAATTGTGCGTGGATGAGGCTGGTTCTAAATCACCCATTCATTACATCGATATCGGTAATTATACAGTTTCCTGTTTACCTTTTACAATTAATTGCCAGGAACCTAAATTGGGTAGTCTTGTAGTGCGTTGTTCGTTCTATGAAGACTTTTTAGAGTATCATGACGTTCGTGTTGTTTTAGATTTCATCTAAACGAACAAACTTAAATGTCTGATAATGGACCCCAAAATCAGCGAAATGCACTCCGCATTACGTTTGGTGGACCCTCAGATTCAACTGGCAGTAACCAGAATGGTGGA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TAAAGAGCCACCACATTTTCACCNNNNNNNNNNNNNNNNNNNNNNNNNNNNNNNNNNNNNNNNNNNNNNNNNNNNNNNNNNNNNNNNNNNNNNNNNNNNNNNNNNNNNNNNNNNNNNNNNNNNNNNNNNNNNNNNNNNNNNNNNNNNNNNNNNNNNNNNNNNNNNNNNNNNNNNNNNNNNNNNNNNNNNNNNN</t>
  </si>
  <si>
    <t>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GTTCGCGACGTGCTCGTACGTGGCTTTGGAGACTCCGTGGAGGAGGTCTTATCAGAGGCACGTCAACATCTTAAAGATGGCACTTGTGGCTTAGTAGAAGTTGAAAAAGGCGTTTTGCCTCAACTTGAACAGCCCTATGTGTTCATCAAACGTTCGGATGCTCGAACTGCACCTCATGAGCTGGTAGCAGAACTCGAAGGCATTCAGTACGGTCGTAGTGGTGAGACACTTGGTGTCCTTGTCCCTCATGTGGGCGAAATACCAGTGGCTTACCGCAAGGTTCTTCTTCGTAAGAACGGTAATAAAGGAGCTGGTGGCCATAGGTACGGCGCCGATCTAGACTTAGGCGACGAGCTTGGCACTGATCCTTATGAAGATTTTCAAGAAAACTGGAACACTAAA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TTTACCCCAAAATGCTGTTGTTAAAATTTATTGTCCAGCATGTCACAATTCAGAAGTAGGACCTGAGCATAGTCTTGCCGAATACCATAATGAATCTGGCTTGAAAACCATTCTTCGTAAGGGTGGTCGCACTATTGCCTTTGGAGGT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C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T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TGAGGACAATCAGACAACTACTATTCAAACAATTGTTGAGGTTCAACCTCAATTAGAGATGGAACTTACACCAGTTGTTCAGACTATTGAAGTGAATAGTTTTAGTGGTTATTTAAAACTTACTGACAATGTATACATTAAAAATGCAGACATT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CAAGATGATAAGAAAATCAAAGCTTGTGTTGAAGAAGTTACAACAACTCTGGAAGAAACTAAGTTCCTCACAGAAAACTTGTTACTTTATATTGACATTAATGGCAATCTTCATCCAGATTCTGCCACTCTTGTTAGTGACATTGACATCACTTTCTTAAAGAAAGATGCTCCATATATAGTGGGTGATGTTGTTCAAGAGGGTGTTTTAACTGCTGTGGTTATACCTACTAAAAAGGCTAGTGGCACTACTGAAATGCTAGCGAAAGCTTTGAGAAAAGTGCCAACAGACAATTATATAACCACTTACCCG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T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GACATATCAGCATCTATAGTAGCTGGTGGTATTGTGGCTATCGTAGTAACATGCCTTGCCTACTATTTTATGAGGTTTAGAAGAGCTTTTGGTGAATACAGTCATGTAGTTGCCTTTAATACTTTACTATTCCTTATGTCATTCATTGTACTCTGTTTAACACCAGTTTACTCATTCTTACCTGGTGTTTATTCTGTTATTTACTTGTACTTGACATTTTATCTTACTAATGATGTTTCTTTTTTAGCACATATTCAGTGGATGGTTATGTTCACACCTTTAGTACCTTTCTGGATAACAATTGCTTATATTATTTGTATTTCCACAAAGCATTTCTATTGGTTCTTTAGTAATTACCTAAAGAGACGTGTAGTCTTTAATGGTGTTTCCTTTAGTACTTTTGAAGAAGCTGCGCTGTGCACCTTTTTGTTAAATAAAGAAATGTATCTAAAGTTGCGTAGTGATGTGCTATTACCTCTTACGCAATATAATAGATACTTAGCTCTTTATAATAAGTACAAGTATTTTAGTGGAGCAATGGATACAACTAGCTACAGAGAAGCTGCTTGTTGTCATCTCGCAAAGGCTCTCAATGACTTCAGTAACTCAGGTTCTGATGTTCTTTACCAACCACCACAAATCTCTATCACCTCAGCTGTTTTGCAGAGTGGTTTTAGAAAAATGGCATTCCCATCTGGTAAAGTTGAGGGTTGTATGGTACAAGTAACTTGTGGTACAACTACACTTAACGGTCTTTGGCTTGATGACGTAGTTTACTGTCCAAGACATGTGATCTGCACCTCTGAAGATATGCTTAACCCTAATTATGAAGATTTACTCATTCGTAAGTCTAATCATAATTTCTTGGTACAGGCTGGTAATGTTCAACTCAGGGTTATTGGACATTCTATGCAAAATTGTGTACTTAAGCTTAAGGTTGATACAGCCAATCCTAAGACACCTAAGTATAAGTTTGTTCGCATTCAACCAGGACAGACTTTTTCAGTGTTAGCTTGTTACAATGGTTCACCATCTGGTGTTTACCAATGTGCTATGAGACACAATTTCACTATTAAGGGTTCATTCCTTAATGGTTCATGTGGTAGTGTTGGTTTTAACATAGATTAC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C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G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TATGACTTCACGGAAGAGAGGTTAAAACTCTTTGACCGTTATTTTAAATATTGGGATCAGACATAT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A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G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A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C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C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G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NNNNNNNNN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NNNNNNNNNNNNNNNNNNNNNNNNNNNNNNNNNNNNNNNNNNNNNNNNNNNNNNNNNNNNNNNNNATGTTTGGTTTTCTTGTTTTATTGCCACTAGTCTCTAGTCAGTGTGTTAATCTTATAACCAGAACTCAATCATACACTAATTCTTTCACACGTGGTGTTTATTACCCTGACAAAGTTTTCAGATCCTCAGTTTTACATTCAACTCAGGACTTGTTCTTACCTTTCTTTTCCAATGTTACTTGGTTCCATGCTATCTCTGGGACCAATGGTACTAAGAGGTTTGATAACCCTGTCCTACCATTTAATGATGGTGTTTATTTTGCTTCCACTGAGAAGTCTAACATAATAAGAGGCTGGATTTTTGGTACTACTTTAGATTCGAAGACCCAGTCCCTACTTATTGTTAATAACGCTACTAATGTTGTTATTAAAGTCTGTGAATTTCAATTTTGTAATGATCCATTTTTGGATGTTTATTACCACAAAAACAACAAAAGTTGGATGGAAAGTGAGTTCAGAGTTTATTCTAGTGCGAATAATTGCACTTTTGAATATGTCTCTCAGCCTTTTCTTATGGACCTTGAAGGAAAACAGGGTAATTTCAAAAATCTTAGGGAATTTGTGTTTAAGAATATTGATGGTTATTTTAAAATATATTCTAAGCACACGCCTATTAATTTAGGGCGTGATCTCCCTCAGGGTTTTTCGGCTTTAGAACCATTGGTAGATTTGCCAATAGGTATTAACATCACTAGGTTTCAAACTTTACTTGCTTTACATAGAAGTTATTTGACTCCTGGTGATTCTTCTTCAGGTTGGACAGCTGGTGCTGCAGCTTATTATGTGGGTTATCTTCAACCTAGGACTTTTCTATTAAAATATAATGAAAATGGAACCATTACAGATGCTGTAGACTGTGCACTTGACCCTCTCTCAGAAACAAAGTGTACGTTGAAATCCTTCACTGTAGAAAAAGGAATCTATCAAACTTCTAACTTTAGAGTCCAACCAACAGAATCTATTGTTAGATTTCCTAATATTACAAACTTGTGCCCTTTTGATGAAGTTTTTAACGCCA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AGGTTGGTGGTAATTATAATTACCGGTATAGATTGTTTAGGAAGTCTAATCTCAAACCTTTTGAGAGAGATATTTCAACTGAAATCTATCAGGCCGGTAACAAACCTTGTAATGGTGTTGCAGGTGTTAATTGTTACTTTCCTTTACAATCATATGGTTTCCGACCCACTTATGGTGTTGGTCACCAACCATACAGAGTAGTAGTACTTTCTTTTGAACTTCTACATGCACCAGCAACTGTTTGTGGACCTAAAAAGTCTACTAATTTGGTTAAAAACAAATGTGTCAATTTCAACTTCAATGGTTTAACAGGCA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A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G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G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G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TAATCCAGAAACTAACATTCTTCTCAACGTGCCACTCCATGGCACTATTCTGACCAGACCGCTTCTAGAAAGTGAACTCGTAATCGGAGCTGTG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CGGACTTTTAAAGTTTCCATTTGGAATCTTGATTACATCATAAACCTCATAATTAAAAATTTATCTAAGTCACTAACTGAGAATAAATATTCTCAATTAGATGAAGAGCAACCAATGGAGATTCTCTAAACGAACATGAAAATTATTCTTTTCTTGGCACTGATAACACTCGCTACTTGTGAGCTTTATCACTACCAAGAGTGTGTTAGAGGTACAACAGTACTTTTAAAAGAAC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TAGCCTTTCTGTTATTCCTTGTTTTAATTATGCTTATTATCTTTTGGTTCTCACTTGAACTGCAAGATCATAATGAAACTTGTCACGCNNNNNNNNNNNNNNNNNNNNNNNNNNNNNNNNNNNNNNNNNNNNNNNNNNNNNNNNNNNNNNNNNNNNNNNNNNNNCAGTCATGTACTCAACATCAACCATATGTAGTTGATGACCCGTGTCCTATTCACTTCTATTCTAAATGGTATATTAGAGTAGGAGCTAGAAAATCAGCACCTTTAATTGAATTGTGCGTGGATGAGGCTGGTTCTAAATCACCCATTCAGTACATCGATATCGGTAATTATACAGTTTCCTGTTTACCTTTTACAATTAATTGCCAGGAACCTAAATTGGGTAGTCTTGTAGTGCGTTGTTCGTTCTATGAAGACTTTTTAGAGTATCATGACGTTCGTGTTGTTTTAGATTTCATCTAAACGAACAAACTTAAATGTCTGATAATGGACCCCAAAATCAGCGAAATGCACTC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CGTAATT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T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</si>
  <si>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NNNNNNNNNNNNNNNNNNNNNNNNNNNNNNNNNNNNNNNNNNNNNNNNNNNNNNAGATCTGTTCTCTAAACGAACTTTAAAATCTGTGTGGCTGTCACTCGGCTGCATGCTTAGTGCACTCACGCAGTATAATTAATAACTAATTACTGTCGTTGACAGGACACGAGTAACTCGTCTATCTTCTGCAGGCTGCTTACGGTTTCGTCCGTGTTGCAGCCGATCATCAGCACATCTAGGTTTTGTCCGGGTGTGACCGAAAGGTAAGATGGAGAGCCTTGTCCCTGGTTTCAACGAGAAAACACACGTCCAACTCAGTTTGCCTGTTTTACAGGTTCGCGACGTGCTCGTACGTGGCTTTGGAGACTCCGTGGAGGAGGTCTTATCAGAGGCACGTCAACATCTTAAAGATGGCACTTGTGGCTTAGTAGAAGTTGAAAAAGGCGTTTTGCCTCAACTTGAACAGCCCTATGTGTTCATCAAACGTTCGGATGCTCGAACTGCACCTCATATGGTTGAGCTGGTAGCAGAACTCGAAGGCATTCAGTACGGTCGTAGTGGTGAGACACTTGGTGTCCTTGTCCCTCATGTGGGCGAAATACCAGTGGCTTACCGCAAGGTTCTTCTTCGTAAGAACGGTAATAAAGGAGCTGGTGGCCATAGGTACGGCGCCGATCTAAAGTCATTTGACTTAGGCGACGAGCTTGGCACTGATCCTTATGAAGATTTTCAAGAAAACTGGAACACTAAACATAGCAGTGGTGTTACCCGTGAACTCATGCGTGAGCTTAACGGAGGGGCATACACTCGCTATGTCGATAACAACTTCTGTGGCCCTGATGGCTACCCTCTTGAGTGCATTAAAGACCTTCTAGCACGTGCTGGTAAAGCTTCATGCACTTTGTCCGAACAACTGGACTTTATTGACACTAAGAGGGGTGTATACTGCTGCCGTGAACATGAGCATGAAATTGCTTGGTACACGGAACGTTCTGAAAAGAGCTATGAATTGCAGACACCTTNNNNNNNNNNNNNNNNNNNNNNNNNNNNNNNNNNNNNNNNNNNNNNNNNNNNNNNNNNNNNNNNNNNNNNNNNNNNNNNNNNNNNNNNNNNNNNNNNNNN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C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AAAAATTCTGTGCGTGTTTTACAGAAGGCCGCTATAACAATACTAGATGGAATTTCACAGTATTCACTGAGACTCATTGATGCTATGATGTTCACATCTGATTTGGCTACTAACAATCTAGTTGTAATGGCCTACATTACAGGTGGTGTTGTTCAGTTGACTTCGCAGTGGCTAACTAACATCTTTGGCACTGTTTATGAAAAACTCAAACCCGTCCTTGATTGGCTTGAAGAGAAGTTTAAGGAAGGTGTAGAGTTTCTTAGAGACGGTTGGGAAATTGTTAAATTTATCTCAACCTGTGCTTGTGAAATTGTCGGTGGACAAATTGTCACCTGTGCAAAGGAAATTAAGGAGAGTGTTCAGACATTCTTTAAGCTTGTAAATAAATTTTTGGCTTTGTGTGCTGACTCTATCATTATTGGTGGAGCTAAACTTAAAGCCTTGAATTTAGGTGAAACATTTGTCACGCACTCAAAGGGATTGTACAGAAAGTGTGTTAAATCCAGAGAAGAAACTGGCCTACTTATGCCTCTAAAAGCCCCAAAAGAAATTATCTTCTTAGAGGGAGAAACACTTCCCACAGAAGTGTTAACAGAGGAAGTTGTCTTGAAAACTGGTGATTTACAACCATTAGAACAACCTACTAGTGAAGCTGTTGAAGCTCCATTGGTTGGTACACCAGTTTGTATTAACGGGCTTATGTTGCTCGAAATCAAAGACACAGAAAAGTACTGTGCCCTTGCACCTAATATGATGGTAACAAACAATACCTTCACACTCAAAGGCGGTGCACCAACAAAGGTTACTTTTGGTGATGACACTGTGATAGAAGTGCAAGGTTACAAGAGTGTGAATATCATTTTTGAACTTGATGAAAGGATTGATAAAGTACTTAATGAGAAGTGCTCTGCCTATACAGTTGAACTCGGTACAGAAGTAAATGAGTTCGCCTGTGTTGTGGCAGATGCTGTCATAAAAACTTTGCAACCAGTATCTGAATTACTTACACCACTGGGCATTGATCTAGATGAGTGGAGTATGGCTACATACTACTTATTTGATGAGTCTGGTGAGTTTAAATTGGCTTCACATATGTATTGTTCTTTTTACCCTCCAGATGAGGATGAAGAAGAAGGTGATTGTGAAGAAGAAGAGTTTGAGCCATCAACTCAATATGAGTATGGTACTGAAGATGATTACCAAGGTAAACCTTTGGAATTTGGTGCCACTTCTGCTGCTCTTCAACCTGAAGAAGAGCAAGAAGAAGATTGGTTAGATGATGATAGTCAACAAACTGTTGGTCAACAAGACGGCAGNNNNNNNNNNNNNNNNNNNNNNNNNNNNNNNNNNNNNNNNNNNNNNNNNNNNNNNNNNNNNNNNNNNNNNNNNNNNNNNNNNNNNNNNNNNNNNNNNNNNNNNNNNNNNNNNNNNNNNNNNNNNNNNNNNNNNNNNNNNNNNNNNNNNNNNNNNGTGGAAGAAGCTAAAAAGGTAAAACCAACAGTGGTTGTTAATGCAGCCAATGTTTACCTTAAACATGGAGGAGGTGTTGCAGGAGCCTTAAATAAGGCTACTAACAATGCCATGCAAGTTGAATCTGATGATTACATAGCTACTAATGGACCACTTAAAGTGGGTGGTAGTTGTGTTTTAAGCGGACACAATCTTGCTAAACACTGTCTTCATGTTGTCGGCCCAAATGTTAACAAAGGTGAAGACATTCAACTTCTTAAGAGTGCTTATGAAAATTTTAATCAGCACGAAGTTCTACTTGCACCATTATTATCAGCTGGTATTTTTGGTGCTGACCCTATACATTCTTTAAGAGTTTGTGTAGATACTGTTCGCACAAATGTCTACTTAGCTGTCTTTGATAAAAATCTCTATGACAAACTTGTTTCAAGCTTTTTGGAAATGAAGAGTGAAAAGCAAGTTGAACAAAAGATCGCTGAGATTCCTAAAGAGGAAGTTAAGCCATTTATAACTGAAAGTAAACCTTCAGTTGAACAGAGAAAANNNNNNNNNNNNNNNNNNNNNNNNNNNNNNNNNNNNNNNNNNNNNNNNNNNNNNNNNNNNNNNNNNNNNNNNNNNNNNNNNNNNNNNNNNNNNNNNNNNNNNNNNNNNNNNNNNNNNNNNNNNNNNNNNNNNNNNNNNNNNNNNNNNNNNNNNNNNNNNNNNNNNNNNNNNNNNNNNNNNNNNNNNNNNNNNNNNNNNNNNNNNNNNNNNNNNNNNNNNNNNNNNNNNNNNNNNNNNNNNNNNNNNACTACTGAAATGCTAGCGAAAGCTTTGAGAAAAGTGCCAACAGACAATTATATAACCACTTACCCAGGTCAGGGTTTAAATGGTTACACTGTAGAGGAGGCAAAGACAGTGCTTAAAAAGTGTAAAAGTGCTTTTTACATTCTACCATCTATTATCTCTAATGAGAAGCAAGAAATTCTTGGAACTGTTTCTTGGAATTTGCGAGAAATGCTTGCACATGCAGAAGAAACACGCAAATTAATGCCTGTCTGTGTGGAAACTAAAGCCATAGTTTCAACTATACAGCGTAAATATAAGGGTATTAAAATACAAGAGGGTGTGGTTGATTATGGTGCTAGATTTTACTTTTACACCAGTAAAACAACTGTAGCGTCACTTATCAACACACTTAACGATCTAAATGAAACTCTTGTTACAATGCCACTTGGCTATGTAACACATGGCTTAAATTTGGAAGAAGCTGCTCGGTATATGAGATCTCTCAAAGTGCCAGCTACAGTTTCTGTTTCTTCACCTGATGCTGTTACAGCGTATAATGGTTATCTTACTTCTTCTTCTAAAACACCTGAAGAACATTTTATTGAAACCATCTCACTTGCTGGTTCCTATAAAGATTGGTCCTATTCTGGACAATCTACACAACTAGGTATAGAATTTCTTAAGAGAGGTGATAAAAGTGTATATTACACTAGTAATCCTACCACATTCCACCTAGATGGTGAAGTTATCACCTTTGACAATCTTAAGACACTTCTTTCTTTGAGAGAAGTGAGGACTATTAAGGTGTTTACAACAGTAGACAACATTAACCTCCACACGCAAGTTGTGGACATGTCAATGACATATGGACAACAGTTTGGTCCAACTTATTTGGATGGAGCTGATGTTACTAAAATAAAACCTCATAATTCACATGAAGGTAAAACATTTTATGTTTTACCTAATGATGACACTCTACGTGTTGAGGCTTTTGAGTACTACCACACAACTGATCCTAGTTTTCTGGGTAGGTACATGTCAGCATTAAATCACACTAAAAAGTGGAAATACCCACAAGTTAATGGTTTAACTTCTATTAAATGGGCAGATAACAACTGTTATCTTGCCACTGCATTGTTAACACTCCAACAAATAGAGTTGAAGTTTAATCCACCTGCTCTACAAGATGCTTATTACAGAGCAAGGGCTGGTGAAGCTGCTAACTTTTGTGCACTTATCTTAGCCTACTGTAATAAGACAGTAGGTGAGTTAGGTGATGTTAGAGAAACAATGAGTTACTTGTTTCAACATGCCAATTTAGATTCTTGCAAAAGAGTCTTGAACGTGGTGTGTAAAACTTGTGGACAACAGCAGACAACCCTTAAGGGTGTAGAAGCTGTTATGTACATGGGCACACTTTCTTATGAACAATTTAAGAAAGGTGTTCAGATACCTTGTACGTGTGGTAAACAAGCTACAAAATATCTAGTACAACAGGAGTCACCTTTTGTTATGATGTCAGCACCACCTGCTCAGTATGAACTTAAGCATGGTACATTTACTTGTGCTAGTGAGTACACTGGTAATTACCAGTGTGGTCACTATAAACATATAACTTCTAAAGAAACTTTGTATTGCATAGACGGTGCTTTACTTACAAAGTCCTCAGAATACAAAGGTCCTATTACGGATGTTTTCTACAAAGAAAACAGTTACACAACAACCATAAAACCAGTTACTTATAAATTGGATGGTGTTGTTTGTACAGAAATTGACCCTAAGTTGGACAATTATTATAAGAAAGACAATTCTTATTTCACAGAGCAACCAATTGATCTTGTACCAAACCAACCATATCCAAACGCAAGCTTCGATAATTTTAAGTTTGTATGTGATAATATCAAATTTGCTGATGATTTAAACCAGTTAACTGGTTATAAGAAACCTGCTTCAAGAGAGCTTAAAGTTACATTTTTCCCTGACTTAAATGGTGATGTGGTGGCTATTGATTATAAACACTACACACCCTCTTTTAAGAAAGGAGCTAAATTGTTACATAAACCTATTGTTTGGCATGTTAACAATGCAACTAATAAAGCCACGTATAAACCAAATACCTGGTGTATACGTTGTCTTTGGAGCACAAAACCAGTTGAAACATCAAATTCGTTTGATGTACTGAAGTCAGAGGACGCGCAGGGAATGGATAATCTTGCCTGCGAAGATCTAAAACCAGTCTCTGAAGAAGTAGTGGAAAATCCTACCATACAGAAAGACGTTCTTGAGTGTAATGTGAAAACTACCGAAGTTGTAGGAGACATTATACTTAAACCAGCAAATAATAGTTTAAAAATTACAGAAGAGGTTGGCCACACAGATCTAATGGCTGCTTATGTAGACAATTCTAGTCTTACTATTAAGAAACCTAATGAATTATCTAGAGTATTAGGTTTGAAAACCCTTGCTACTCATGGTTTAGCTGCTGTTAATAGTGTCCCTTGGGATACTATAGCTAATTATGCTAAGCCTTTTCTTAACAAAGTTGTTAGTACAACTACTAACATAGTTACACGGTGTTTAAACCGTGTTTGTACTAATTATATGCCTTATTTCTTTACTTTATTGCTACAATTGTGTACTTTTACTAGAAGTACAAATTCTAGAATTAAAGCATCTATGCCGACTACTATAGCAAAGAATACTGTTAAGAGTGTCGGTAAATTTTGTCTAGAGGCTTCATTTAATTATTTGAAGTCACCTAATTTTTCTAAACTGATAAATATTATAATTTGGTTTTTACTATTAAGTGTTTGCCTAGGTTCTTTAATCTACTCAACCGCTGCTTTAGGTGTTTTAATGTCTAATTTAGGCATGCCTTCTTACTGTACTGGTTACAGAGAAGGCTATTTGAACTCTACTAATGTCACTATTGCAACCTACTGTACTGGTTCTATACCTTGTAGTGTTTGTCTTAGTGGTTTAGATTCTTTAGACACCTATCCTTCTTTAGAAACTATACAAATTACCATTTCATCTTTTAAATGGGATTTAACTGCTTTTGGCTTAGTTGCAGAGTGGTTTTTGGCATATATTCTTTTCACTAGGTTTTTCTATGTACTTGGATTGGCTGCAATCATGCAATTGTTTTTCAGCTATTTTGCAGTACATTTTATTAGTAATTCTTGGCTTATGTGGTTAATAATTAATCTTGTACAAATGGCCCCGATTTCAGCTATGGTTAGAATGTACATCTTCTTTGCATCATTTTATTATGTATGGAAAAGTTATGTGCATGTTGTAGACGGTTGTAATTCATCAACTTGTATGATGTGTTACAAACGTAATAGAGCAACAAGAGTCGAATGTACAACTATTGTTAATGGTGTCAGAAGGTCCTTTTATGTCTATGCTAATGGAGGTAAAGGCTTTTGCAAACTACACAATTGGAATTGTGTTAATTGTGATACATTCTGTGCTGGTAGTACATTTATTAGTGATGAAGTTGCGAGAGACTTGTCACTACAGTTTAAAAGACCAATAAATCCTACTGACCAGTCTTCTTACATCGTTGATAGTGTTACAGTGAAGAATGGTTCCATCCATCTTTACTTTGATAAAGCTGGTCAAAAGACTTATGAAAGACATTCTCTCTCTCATTTTGTTAACTTAGACAACCTGAGAGCTAATAACACTAAAGGTTCATTGCCTATTAATGTTATAGTTTTTGATGGTAAATCAAAATGTGAAGAATCATCTGCAAAATCAGCGTCTGTTTACTACAGTCAGCTTATGTGTCAACCTATACTGTTACTAGATCAGGCATTAGTGTCTGATGTTGGTGATAGTGCGGAAGTTGCAGTTAAAATGTTTGATGCTTACGTTAATACGTTTTCATCAACTTTTAACGTACCAATGGAAAAACTCAAAACACTAGTTGCAACTGCAGAAGCTGAACTTGCAAAGAATGTGTCCTTAGACAATGTCTTATCTACTTTTATTTCAGCAGCTCGGCAAGGGTTTGTTGATTCAGATGTAGAAACTAAAGATGTTGTTGAATGTCTTAAATTGTCACATCAATCTGACATAGAAGTTACTGGCGATAGTTGTAATAACTATATGCTCACCTATAACAAAGTTGAAAACATGACACCCCGTGACCTTGGTGCTTGTATTGACTGTAGTGCGCGTCATATTAATGCGCAGGTAGCAAAAAGTCACAACATTGCTTTGATATGGAACGTTAAAGATTTCATGTCATTGTCTGAACAACTACGAAAACAAATACGTAGTGCTGCTAAAAAGAATAACTTACCTTTTAAGTTGACATGTGCAACTACTAGACAAGTTGTTAATGTTGTAACAACAAAGATAGCACTTAAGGGTGGTAAAATTGTTAATAATTGGTTGAAGCAGTTAATTAAAGTTACACTTGTGTTCCTTTTTGTTGCTGCTATTTTCTATTTAATAACACCTGTTCATGTCATGTCTAAACATACTGACTTTTCAAGTGAAATCATAGGATACAAGGCTATTGATGGTGGTGTCACTCGTGACATAGCATCTACAGATACTTGTTTTGCTAACAAACATGCTGATTTTGACACATGGTTTAGCCAGCGTGGTGGTAGTTATACTAATGACAAAGCTTGCCCATTGATTGCTGCAGTCATAACAAGAGAAGTGGGTTTTGTCGTGCCTGGTTTGCCTGGCACGATATTACGCACAACTAATGGTGACTTTTTGCATTTCTTACCTAGAGTTTTTAGTGCAGTTGGTAACATCTGTTACACACCATCAAAACTTATAGAGTACACTGACTTTGCAACATCAGCTTGTGTTTTGGCTGCTGAATGTACAATTTTTAAAGATGCTTCTGGTAAGCCAGTACCATATTGTTATGATACCAATGTACTAGAAGGTTCTGTTGCTTATGAAAGTTTACGCCCTGACACACGTTATGTGCTCATGGATGGCTCTATTATTCAATTTCCTAACACCTACCTTGAAGGTTCTGTTAGAGTGGTAACAACTTTTGATTCTGAGTACTGTAGGCACGGCACTTGTGAAAGATCAGAAGCTGGTGTTTGTGTATCTACTAGTGGTAGATGGGTACTTAACAATGATTATTACAGATCTTTACCAGGAGTTTTCTGTGGTGTAGATGCTGTAAATTTATTTACTAATATGTTTACACCACTAATTCAACCTATTGGTGCTT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AACCAGGACAGACTTTTTCAGTGTTAGCTTGTTACAATGGTTCACCATCTGGTGTTTACCAATGTGCCATGAGACACAATTTCACTATTAAGGGTTCATTCCTTAATGGTTCATGTGGTAGTGTTGGTTTTAACATAGATTATGACTGTGTCTCTTTTTGTTACATGCACCATATGGAATTACCAACTGGAGTTCATGCTGGCACAGACTTAGAAGGTAACTTTTATGGACCTTTTGTTGACAGGCAAACAGCACAAGCAGCTGGTACGGACACAACTATTACAGTTAATGTTTTAGCTTGGTTGTACGCTGCTGTTATAAATGGAGACAGGTGGTTTCTCAATCGATTTACCACAACTCTTAATGACTTTAACCTTGTGGCTATGAAGTACAATTATGAACCTCTAACACAAGACCATGTTGACATACTAGGACCTCTTTCTGCTCAAACTGGAATTGCCGTTTTAGATATGTGTGCTTCATTAAAAGAATTACTGCAAAATGGTATGAATGGACGTACCATATTGGGTAGTGCTTTATTAGAAGATGAATTTACACCTTTTGATGTTGTTAGACAATGCTCAGGTGTTACTTTCCAAAGTGCAGTGAAAAGAACAATCAAGGGTACACACCACTGGTTGTTACTCACAATTTTGACTTCACTTTTAGTTTTAGTCCAGAGTACTCAATGGTCTTTGTTCTTTTTTTTGTATGAAAATGCCTTTTTACCTTTTGCTATGGGTATTATTGCTATGTCTGCTTTTGCAATGATGTTTGTCAAACATAAGCATGCATTTCTCTGTTTGTTTTTGTTACCTTCTCTTGCCACTGTAGCTTATTTTAATATGGTCTATATGCCTGCTAGTTGGGTGATGCGTATTATGACATGGTTGGATATGGTTGATACTAGTTTGAAGCTAAAAGACTGTGTTATGTATGCATCAGCTGTAGTGTTACTAATCCTTATGACAGCAAGAACTGTGTATGATGATGGTGCTAGGAGAGTGTGGACACTTATGAATGTCTTGACACTCGTTTATAAAGTTTATTATGGTAATGCTTTAGATCAAGCCATTTCCATGTGGGCTCTTATAATCTCTGTTACTTCTAACTACTCAGGTGTAGTTACAACTGTCATGTTTTTGGCCAGAGGTATTGTTTTTATGTGTGTTGAGTATTGCCCTATTTTCTTCATAACTGGTAATACACTTCAGTGTATAATGCTAGTTTATTGTTTCTTAGGCTATTTTTGTACTTGTTACTTTGGCCTCTTTTGTTTACTCAACCGCTACTTTAGACTGACTCTTGGTGTTTATGATTACTTAGTTTCTACACAGGAGTTTAGATATATGAATTCACAGGGACTATTCCCACCCAAGAATAGCATAGATGCCTTCAAACTCAACATTAAATTGTTGGGTGTTGGTGGCAAACCTTGTATCAAAGTAGCCACTGTACAGTCTAAAATGTCAGATGTAAAGTGCACATCAGTAGTCTTACTCTCAGTTTTGCAACAACTCAGAGTAGAATCATCATCTAAATTGTGGGCTCAATGTGTCCAGTTACACAATGACATTCTCTTAGCTAAAGATACTACTGAAGCCTTTGAAAAAATGGTTTCACTACTTTCTGTTTTGCTTTCCATGCAGGGTGCTGTAGACATAAACAAGCTTTGTGAAGAAATGCTGGACAACAGGGCAACCTTACAAGCTATAGCCTCAGAGTTTAGTTCCCTTCCATCATATGCAGCTTTTGCTACTGCTCAAGAAGCTTATGAACAGGCTGTTGCTAATGGTGATTCTGAAGTTGTTCTTAAAAAGTTGAAGAAGTCTTTGAATGTGGCTAAATCTGAATTTGACCGTGATGCAGCCATGCAACGTAAGTTGGAAAAGATGGCTGATCAAGCTATGACCCAAATGTATAAACAGGCTAGATCTGAGGACAAGAGGGCAAAAGTTACTAGTGCTATGCAGACAATGCTTTTCACTATGCTTAGAAAGTTGGATAATGATGCACTCAACAACATTATCAACAATGCAAGAGATGGTTGTGTTCCCTTGAACATAATACCTCTTACAACAGCAGCCAAACTAATGGTTGTCATACCAGACTATAACACATATAAAAATACGTGTGATGGTACAACATTTACTTATGCATCAGCATTGTGGGAAATCCAACAGGTTGTAGATGCAGATAGTAAAATTGTTCAACTTAGTGAAATTAGTATGGACAATTCACCTAATTTAGCATGGCCTCTTATTGTAACAGCTTTAAGGGCCAATTCTGCTGTCAAATTACAGAATAATGAGCTTAGTCCTGTTGCACTACGACAGATGTCTTGTGCTGCCGGTACTACACAAACTGCTTGCACTGATGACAATGCGTTAGCTTACTACAACACAACAAAGGGAGGTAGGTTTGTACTTGCACTGTTATCCGATTTACAGGATTTGAAATGGGCTAGATTCCCTAAGAGTGATGGAACTGGTACTATTTATACAGAACTGGAACCACCTTGTAGGTTTGTTACAGACACACCTAAAGGTCCTAAAGTGAAGTATTTATACTTTATTAAAGGATTAAACAACCTAAATAGAGGTATGGTACTTGGTAGTTTAGCTGCCACAGTACGTCTACAAGCTGGTAATGCAACAGAAGTGCCTGCCAATTCAACTGTATTATCTTTCTGTGCTTTTGCTGTAGATGCTGCTAAAGCTTACAAAGATTATCTAGCTAGTGGGGGACAACCAATCACTAATTGTGTTAAGATGTTGTGTACACACACTGGTACTGGTCAGGCAATAACAGTTACACCGGAAGCCAATATGGATCAAGAATCCTTTGGTGGTGCATCGTGTTGTCTGTACTGCCGTTGCCACATAGATCATCCAAATCCTAAAGGATTTTGTGACTTAAAAGGTAAGTATGTACAAATACCTACAACTTGTGCTAATGACCCTGTGGGTTTTACACTTAAAAACACAGTCTGTACCGTCTGCGGTATGTGGAAAGGTTATGGCTGTAGTTGTGATCAACTCCGCGAACCCATGCTTCAGTCAGCTGATGCACAATCGTTTTTAAACGGGTTTGCGGTGTAAGTGCAGCCCGTCTTACACCGTGCGGCACAGGCACTAGTACTGATGTCGTATACAGGGCTTTTGACATCTACAATGATAAAGTAGCTGGTTTTGCTAAATTCCTAAAAACTAATTGTTGTCGCTTCCAAGAAAAGGACGAAGATGACAATTTAATTGATTCTTACTTTGTAGTTAAGAGACACACTTTCTCTAACTACCAACATGAAGAAACAATTTATAATTTACTTAAGGATTGTCCAGCTGTTGCTAAACATGACTTCTTTAAGTTTAGAATAGACGGTGACATGGTACCACATATATCACGTCAACGTCTTACTAAATACACAATGGCAGACCTCGTCTATGCTTTAAGGCATTTTGATGAAGGTAATTGTGACACATTAAAAGAAATACTTGTCACATACAATTGTTGTGATGATGATTATTTCAATAAAAAGGACTGGTATGATTTTGTAGAAAACCCAGATATATTACGCGTATACGCCAACTTAGGTGAACGTGTACGCCAAGCTTTGTTAAAAACAGTACAATTCTGTGATGCCATGCGAAATGCTGGTATTGTTGGTGTACTGACATTAGATAATCAAGATCTCAATGGTAACTGGTATGATTTCGGTGATTTCATACAAACCACGCCAGGTAGTGGAGTTCCTGTTGTAGATTCTTATTATTCATTGTTAATGCCTATATTAACCTTGACCAGGGCTTTAACTGCAGAGTCACATGTTGACACTGACTTAACAAAGCCTTACATTAAGTGGGATTTGTTAAAACATGACTTCACGGAAGAGAGGTTAAAACTCTTTGACCGTTATTTTAAATATTGGGATCAGACATACCACCCAAATTGTGTTAACTGTTTGGATGACAGATGCATTCTGCATTGTGCAAACTTTAATGTTTTATTCTCTACAGTGTTCCCACTTACAAGTTTTGGACCACTAGTGAGAAAAATATTTGTTGATGGTGTTCCATTTGTAGTTTCAACTGGATACCACTTCAGAGAGCTAGGTGTTGTACATAATCAGGATGTAAACTTACATAGCTCTAGACTTAGTTTTAAGGAATTACTTGTGTATGCTGCTGACCCTGCTATGCACGCTGCTTCTGGTAATCTATTACTAGATAAACGCACTACGTGCTTTTCAGTAGCTGCACTTACTAACAATGTTGCTTTTCAAACTGTCAAACCCGGTAATTTTAACAAAGACTTCTATGACTTTGCTGTGTCTAAGGGTTTCTTTAAGGAAGGAAGTTCTGTTGAATTAAAACACTTCTTCTTTGCTCAGGATGGTAATGCTGCTATCAGCGATTATGACTACTATCGTTATAATCTACCAACAATGTGTGATATCAGACAACTACTATTTGTAGTTGAAGTTGTTGATAAGTACTTTGATTGTTACGATGGTGGCTGTATTAATGCTAGCCAAGTCATCGTCAACAACCTAGACAAATCAGCTGGTTTTCCATTTAATAAATGGGGTAAGGCTAGACTTTATTATGATTCAATGAGTTATGAGGATCAAGATGCACTTTTCGCATATACAAAACGTAATGTCATCCCTACTATAACTCAAATGAATCTTAAGTATGCCATTAGTGCAAAGAATAGAGCTCGCACCGTAGCTGGTGTCTCTATCTGTAGTACTATGACCAATAGACAGTTTCATCAAAAATTATTGAAATCAATAGCCGCCACTAGAGGAGCTACTGTAGTAATTGGAACAAGCAAATTCTATGGTGGTTGGCACAACATGTTAAAAACTGTTTATAGTGATGTAGAAAACCCTCACCTTATGGGTTGGGATTATCCTAAATGTGATAGAGCCATGCCTAACATGCTTAGAATTATGGCCTCACTTGTTCTTGCTCGCAAACATACAACGTGTTGTAGCTTGTCACACCGTTTCTATAGATTAGCTAATGAGTGTGCTCAAGTATTGAGTGAAATGGTCATGTGTGGCGGTTCACTATATGTTAAACCAGGTGGAACCTCATCAGGAGATGCCACAACTGCTTATGCTAATAGTGTTTTTAACATTTGTCAAGCTGTCACGGCCAATGTTAATGCACTTTTATCTACTGATGGTAACAAAATTGCCGATAAGTATGTCCGCAATTTACAACACAGACTTTATGAGTGTCTCTATAGAAATAGAGATGTTGACACAGACTTTGTGAATGAGTTTTACGCATATTTGCGTAAACATTTCTCAATGATGATACTTTCTGACGATGCTGTTGTGTGTTTCAATAGCACTTATGCATCTCAAGGTCTAGTGGCTAGCATAAAGAACTTTAAGTCAGTTCTTTATTATCAAAACAATGTTTTTATGTCTGAAGCAAAATGTTGGACTGAGACTGACCTTACTAAAGGACCTCATGAATTTTGCTCTCAACATACAATGCTAGTTAAACAGGGTGATGATTATGTGTACCTTCCTTACCCAGATCCATCAAGAATCCTAGGGGCCGGCTGTTTTGTAGATGATATCGTAAAAACAGATGGTACACTTATGATTGAACGGTTCGTGTCTTTAGCTATAGATGCTTACCCACTTACTAAACATCCTAATCAGGAGTATGCTGATGTCTTTCATTTGTACTTACAATACATAAGAAAGCTACATGATGAGTTAACAGGACACATGTTAGACATGTATTCTGTTATGCTTACTAATGATAACACTTCAAGGTATTGGGAACCTGAGTTTTATGAGGCTATGTACACACCGCATACAGTCTTACAGGCTGTTGGGGCTTGTGTTCTTTGCAATTCACAGACTTCATTAAGATGTGGTGCTTGCATACGTAGACCATTCTTATGTTGTAAATGCTGTTACGACCATGTCATATCAACATCACATAAATTAGTCTTGTCTGTTAATCCGTATGTTTGCAATGCTCCAGGTTGTGATGTCACAGATGTGACTCAACTTTACTTAGGAGGTATGAGCTATTATTGTAAATCACATAAACCACCCATTAGTTTTCCATTGTGTGCTAATGGACAAGTTTTTGGTTTATATAAAAATACATGTGTTGGTAGCGATAATGTTACTGACTTTAATGCAATTGCAACATGTGACTGGACAAATGCTGGTGATTACATTTTAGCTAACACCTGTACTGAAAGACTCAAGCTTTTTGCAGCAGAAACGCTCAAAGCTACTGAGGAGACATTTAAACTGTCTTATGGTATTGCTACTGTACGTGAAGTGCTGTCTGACAGAGAATTACATCTTTCATGGGAAGTTGGTAAACCTAGACCACCACTTAACCGAAATTATGTCTTTACTGGTTATCGTGTAACTAAAAACAGTAAAGTACAAATAGGAGAGTACACCTTTGAAAAAGGTGACTATGGTGATGCTGTTGTTTACCGAGGTACAACAACTTACAAATTAAATGTTGGTGATTATTTTGTGCTGACATCACATACAGTAATACCATTAAGTGCACCTACACTAGTGCCACAAGAGCACTATGTTAGAATTACTGGCTTATACCCAACACTCAATATCTCAGATGAGTTTTCTAGCAATGTTGCAAATTATCAAAAGGTTGGTATGCAAAAGTATTCTACACTCCAGGGACCACCTGGTACTGGTAAGAGTCATTTTGCTATTGGCCTAGCTCTCTACTACCCTTCTGCTCGCATAGTGTATACAGCTTGCTCTCATGCCGCTGTTGATGCACTATGTGAGAAGGCATTAAAATATTTGCCTATAGATAAATGTAGTAGAATTATACCTGCACGTGCTCGTGTAGAGTGTTTTGATAAATTCAAAGTGAATTCAACATTAGAACAGTATGTCTTTTGTACTGTAAATGCATTGCCTGAGACGACAGCAGATATAGTTGTCTTTGATGAAATTTCAATGGCCACAAATTATGATTTGAGTGTTGTCAATGCCAGATTATGTGCTAAGCACTATGTGTACATTGGCGACCCTGCTCAATTACCTGCACCACGCACATTGCTAACTAAGGGCACACTAGAACCAGAATATTTCAATTCAGTGTGTAGACTTATGAAAACTATAGGTCCAGACATGTTCCTCGGAACTTGTCGGCGTTGTCCTGCTGAAATTGTTGACACTGTGAGTGCTTTGGTTTATGATAATAAGCTTAAAGCACATAAAGACAAATCAGCTCAGTGCTTTAAAATGTTTTATAAGGGTGTTATCACGCATGATGTTTCATCTGCAATTAACAGGCCACAAATAGGCGTGGTAAGAGAATTCCTTACACGTAACCCTGCTTGGAGAAAAGCTGTCTTTATTTCACCTTATAATTCACAGAATGCTGTAGCCTCAAAGATTTTGGGACTACCAACTCAAACTGTTGATTCATCACAGGGCTCAGAATATGACTATGTCATATTCACTCAAACCACTGAAACAGCTCACTCTTGTAATGTAAACAGATTTAATGTTGCTATTACCAGAGCAAAAGTAGGCATACTTTGCATAATGTCTGATAGAGACCTTTATGACAAGTTGCAATTTACAAGTCTTGAAATTCCACGTAGGAATGTGGCAACTTTACAAGCTGAAAATGTAACAGGACTCTTTAAAGATTGTAGTAAGGTAATCACTGGGTTACATCCTACACAGGCACCTACACACCTCAGTGTTGACACTAAATTCAAAACTGAAGGTTTATGTGTTGACGTACCTGGCATACCTAAGGACATGACCTATAGAAGACTCATCTCTATGATGGGTTTTAAAATGAATTATCAAGTTAATGGTTACCCTAACATGTTTATCACCCGTGAAGAAGCTATAAGACATGTACGTGCATGGATTGGCTTCGATGTCGAGGGGTGTCATGCTACTAGAGAAGCTGTTGGTACCAATTTACCTTTACAGCTAGGTTTTTCTACAGGTGTTAACCTAGTTGCTGTACCTACAGGTTATGTTGATACACCTAATAATACAGATTTTTCCAGAGTTAGTGCTAAACCACCGCCTGGAGATCAATTTAAACACCTCATACCACTTATGTACAAAGGACTTCCTTGGAATGTAGTGCGTATAAAGATTGTACAAATGTTAAGTGACACACTTAAAAATCTCTCTGACAGAGTCGTATTTGTCTTATGGGCACATGGCTTTGAGTTGACATCTATGAAGTATTTTGTGAAAATAGGACCTGAGCGCACCTGTTGTCTATGTGATAGACGTGCCACATGCTTTTCCACTGCTTCAGACACTTATGCCTGTTGGCATCATTCTATTGGATTTGATTACGTCTATAATCCGTTTATGATTGATGTTCAACAATGGGGTTTTACAGGTAACCTACAAAGCAACCATGATCTGTATTGTCAAGTCCATGGTAATGCACATGTAGCTAGTTGTGATGCAATCATGACTAGGTGTCTAGCTGTCCACGAGTGCTTTGTTAAGCGTGTTGACTGGACTATTGAATATCCTATAATTGGTGATGAACTGAAGATTAATGCGGCTTGTAGAAAGGTTCAACACATGGTTGTTAAAGCTGCATTATTAGCAGACAAATTCCCAGTTCTTCACGACATTGGTAACCCTAAAGCTATTAAGTGTGTACCTCAAGCTGATGTAGAATGGAAGTTCTATGATGCACAGCCTTGTAGTGACAAAGCTTATAAAATAGAAGAATTATTCTATTCTTATGCCACACATTCTGACAAATTCACAGATGGTGTATGCCTATTTTGGAATTGCAATGTCGATAGATATCCTGCTAATTCCATTGTTTGTAGATTTGACACTAGAGTGCTATCTAACCTTAACTTGCCTGGTTGTGATGGTGGCAGTTTGTATGTAAATAAACATGCATTCCACACACCAGCTTTTGATAAAAGTGCTTTTGTTAATTTAAAACAATTACCATTTTTCTATTACTCTGACAGTCCATGTGAGTCTCATGGAAAACAAGTAGTGTCAGATATAGATTATGTACCACTAAAGTCTGCTACGTGTATAACACGTTGCAATTTAGGTGGTGCTGTCTGTAGACATCATGCTAATGAGTACAGATTGTATCTCGATGCTTATAACATGATGATCTCAGCTGGCTTTAGCTTGTGGGTTTACAAACAATTTGATACTTATAACCTCTGGAACACTTTTACAAGACTTCAGAGTTTAGAAAATGTGGCTTTTAATGTTGTAAATAAGGGACACTTTGATGGACAACAGGGTGAAGTACCAGTTTCTATCATTAATAACACTGTTTACACAAAAGTTGATGGTGTTGATGTAGAATTGTTTGAAAATAAAACAACATTACCTGTTAATGTAGCATTTGAGCTTTGGGCTAAGCGCAACATTAAACCAGTACCAGAGGTGAAAATACTCAATAATTTGGGTGTGGACATTGCTGCTAATACTGTGATCTGGGACTACAAAAGAGATGCTCCAGCACATATATCTACTATTGGTGTTTGTTCTATGACTGACATAGCCAAGAAACCAATTGAAACGATTTGTGCACCACTCACTGTCTTTTTTGATGGTAGAGTTGATGGTCAAGTAGACTTATTTAGAAATGCCCGTAATGGTGTTCTTATTACAGAGGGTAGTGTTAAAGGTTTACAACCATCTGTAGGTCCCAAACAAGCTAGTCTTAATGGAATCACATTAATTGGAGAAGCCGTAAAAACACAGTTCAATTATTATAAGAAAGTTGATGGTGTTGTCCAACAATTACCTGAAACTTACTTTACTCAGAGTAGAAATTTACAAGAATTTAAACCCAGGAGTCAAATGGAAATTGATTTCTTAGAATTAGCTATGGATGAATTCATTGAACGGTATAAATTAGAAGGCTATGCCTTCGAACATATCGTTTATGGAGATTTTAGTCATAGTCAGTTAGGTGGTTTACATCTACTGATTGGACTAGCTAAACGTTTTAAGGAATCACCTTTTGAATTAGAAGATTTTATTCCTATGGACAGTACAGTTAAAAACTATTTCATAACAGATGCGCAAACAGGTTCATCTAAGTGTGTGTGTTCTGTTATTGATTTATTACTTGATGATTTTGTTGAAATAATAAAATCCCAAGATTTATCTGTAGTTTCTAAGGTTGTCAAAGTGACTATTGACTATACAGAAATTTCATTTATGCTTTGGTGTAAAGATGGCCATGTAGAAACATTTTACCCAAAATTACAATCTAGTCAAGCGTGGCAACCGGGTGTTGCTATGCCTAATCTTTACAAAATGCAAAGAATGCTATTAGAAAAGTGTGACCTTCAAAATTATGGTGATAGTGCAACATTACCTAAAGGCATAATGATGAATGTCGCAAAATATACTCAACTGTGTCAATATTTAAACACATTAACATTAGCTGTACCCTATAATATGAGAGTTATACATTTTGGTGCTGGTTCTGATAAAGGAGTTGCACCAGGTACAGCTGTTTTAAGACAGTGGTTGCCTACGGGTACGCTGCTTGTCGATTCAGATCTTAATGACTTTGTCTCTGATGCAGATTCAACTTTGATTGGTGATTGTGCAACTGTACATACAGCTAATAAATGGGATCTCATTATTAGTGATATGTACGACCCTAAGACTAAAAATGTTACAAAAGAAAATGACTCTAAAGAGGGTTTTTTCACTTACATTTGTGGGTTTATACAACAAAAGCTAGCTCTTGGAGGTTCCGTGGCTATAAAGATAACAGAACATTCTTGGAATGCTGATCTTTATAAGCTCATGGGACACTTCGCATGGTGGACAGCCTTTGTTACTAATGTGAATGCGTCATCATCTGAAGCATTTTTAATTGGATGTAATTATCTTGGCAAACCACGCGAACAAATAGATGGTTATGTCATGCATGCAAATTACATATTTTGGAGGAATACAAATCCAATTCAGTTGTCTTCCTATTCTTTATTTGACATGAGTAAATTTCCCCTTAAATTAAGGGGTACTGCTGTTATGTCTTTAAAAGAAGGTCAAATCAATGATATGATTTTATCTCTTCTTAGTAAAGGTAGACTTATAATTAGAGAAAACAACAGAGTTGTTATTTCTAGTGATGTT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TGTTAGATTTCCTAATATTACAAACTTGTGCCCTTTTGATGAAGTTTTTAACGCCTCCACATTTGCATCTGTTTATGCTTGGAACAGGAAGAGAATCAGCAACTGTGTTGCTGATTATTCTGTCCTATATAATTTCGCACCATTTTTCGCTTTTAAGTGTTATGGAGTGTCTCCTACTAAATTAAATGATCTCTGCTTTACTAATGTCTATGCAGATTCATTTGTAATTAGAGGTAATGAAGTCAGCCAAATCGCTCCAGGGCAAACTGGAAATATTGCTGATTATAATTATAAATTACCAGATGATTTTACAGGCTGCGTTATAGCTTGGAATTCTAACAAGCTTGATTCTACGGCTGGTGGTAATTATAATTACCGGTATAGATTGTTTAGGAAGTCTAAACTCAAACCTTTTGAGAGAGATATTTCAACTGAAATCTATCAGGCCGGTAACAAACCTTGTAATGGTGTTGCAGGTGTTAATTGTTACTTTCCTTTACAATCATATGGTTTCCGACCCACTTATGGTGTTGGTCACCAACCATACAGAGTAGTAGTACTTTCTTTTGAACTTCTACATGCACCAGCAACTGTTTGTGGACCTAAAAAGTCTACTAATTTGGTTAAAAACAAATGTGTCAATTTCAACTTCAATGGTTTAACAGGCGCAGGTGTTCTTACTGAGTCTAACAAAAAGTTTCTGCCTTTCCAACAATTTGGCAGAGACATTGCTGACACTACTGATGCTGTCCGTGATCCACAGACACTTGAGATTCTTGACATTACACCATGTTCTTTTGGTGGTGTCAGTGTTATAACACCAGGAACAAATACTTCTAACCAGGTTGCTGTTCTTTATCAGGGTGTTAACTGCACAGAAGTCCCTGTTGCTATTCATGCAGATCAACTTACTCCTACTTGGCGTGTTTATTCTACAGGTTCTAATGTTTTTCAAACACGTGCAGGCTGTTTAATAGGGGCTGAATATGTCAACAACTCATATGAGTGTGACATACCCGTTGGTGCAGGTATATGCGCTAGTTATCAGACTCAGACTAAGTCTCATCGGCGGGCACGTAGTGTAGCTAGTCAATCCATCATTGCCTACACTATGTCACTTGGTGCAGAAAATTCAGTTGCTTACTCTAATAACTCTATTGCCATACCCACAAATTTTACTATTAGTGTTACCACAGAAATTCTACCAGTGTCTATGACCAAGACATCAGTAGATTGTACAATGTACATTTGTGGTGATTCAACTGAATGCAGCAATCTTTTGTTGCAATATGGCAGTTTTTGTACACAATTAAAACGTGCTTTAACTGGAATAGCTGTTGAACAAGACAAAAACACCCAAGAAGTTTTTGCACAAGTCAAACAAATTTACAAAACACCACCAATTAAATATTTTGGTGGTTTTAATTTTTCACAAATATTACCAGATCCATCAAAACCAAGCAAGAGGTCATTTATTGAAGATCTACTTTTCAACAAAGTGACACTTGCAGATGCTGGCTTCATCAAACAATATGGTGATTGCCTTGGTGATATTGCTGCTAGAGACCTCATTTGTGCACAAAAGTTTAACGGCCTTACTGTTTTGCCACCTTTGCTCACAGATGAAATGATTGCTCAATACACTTCTGCACTGTTAGCGGGTACAATCACTTCTGGTTGGACCTTTGGTGCAGGTGCTGCATTACAAATACCATTTGCTATGCAAATGGCTTATAGGTTTAATGGTATTGGAGTTACACAGAATGTTCTCTATGAGAACCAAAAATTGATTGCCAACCAATTTAATAGTGCTATTGGCAAAATTCAAGACTCACTTTCTTCCACAGCAAGTGCACTTGGAAAACTTCAAGATGTGGTCAACCATAATGCACAAGCTTTAAACACGCTTGTTAAACAACTTAGCTCCAAATTTGGTGCAATTTCAAGTGTTTTAAATGATATCCTTTCACGTCTTGACAAAGTTGAGGCTGAAGTGCAAATTGATAGGTTGATCACAGGCAGACTTCAAAGTTTGCAGACATATGTGACTCAACAATTAATTAGAGCTGCAGAAATCAGAGCTTCTGCTAATCTTGCTGCTACTAAAATGTCAGAGTGTGTACTTGGACAATCAAAAAGAGTTGATTTTTGTGGAAAGGGCTATCATCTTATGTCCTTCCCTCAGTCAGCACCTCATGGTGTAGTCTTCTTGCATGTGACTTATGTCCCTGCACAAGAAAAGAACTTCACAACTGCTCCTGCCATTTGTCATGATGGAAAAGCACACTTTCCTCGTGAAGGTGTCTTTGTTTCAAATGGCACACACTGGTTTGTAACACAAAGGAATTTTTATGAACCACAAATCATTACTACAGACAACACATTTGTGTCTGGTAACTGTGATGTTGTAATAGGAATTGTCAACAACACAGTTTATGATCCTTTGCAACCTGAATTAGATTCATTCAAGGAGGAGTTAGATAAATATTTTAAGAATCATACATCACCAGATGTTGATTTAGGTGACATCTCTGGCATTAATGCTTCAGTTGTAAACATTCAAAAAGAAATTGACCGCCTCAATGAGGTTGCCAAGAATTTAAATGAATCTCTCATCGATCTCCAAGAACTTGGAAAGTATGAGCAGTATATAAAATGGCCATGGTACATTTGGCTAGGTTTTATAGCTGGCTTGATTGCCATAGTAATGGTGACAATTATGCTTTGCTGTATGACCAGTTGCTGTAGTTGTCTCAAGGGCTGTTGTTCTTGTGGATCCTGCTGCAAATTTGATGAAGACGACTCTGAGCCAGTGCTCAAAGGAGTCAAATTACATTACACATAAACGAACTTATGGATTTGTTTATGAGAATCTTCACAATTGGAACTGTAACTTTGAAGCAAGGTGAAATCAAGGATGCTACTCCTTCACATTTTGTTCGCGCTACTGCAACGATACCGATACAAGCCTCACTCCCTTTCGGATGGCTTATTGTTGGCGTTGCACTTCTTGCTGTTTTTCAGAGCGCTTCCAAAATCATAACTCTCAAAAAGAGATGGCAACTAGCACTCTCCAAGGGTGTTCACTTTGTTTGCAACTTGCTGTTGTTGTTTGTAACAGTTTACTCACACCTTTTGCTCGTTGCTGCTGGCCTTGAAGCCCCTTTTCTCTATCTTTATGCTTTAGTCTACTTCTTGCAGAGTATAAACTTTGTAAGAATAATAATGAGGCTTTGGCTTTGCTGGAAATGCCGTTCCAAAAACCCATTACTTTATGATGCCAACTATTTTCTTTGCTGGCATACTAATTGTTACGACTATTGTATACCTTACAATAGTGTAACTTCTTCAATTGTCATTACTTCAGGTGATGGCACAACAAGTCCTATTTCTGAACATGACTACCAGATTGGTGGTTATACTGAAAAATGGGAATCTGGAGTAAAAGACTGTGTTGTATTACACAGTTACTTCACTTCAGACTATTACCAGCTGTACTCAACTCAATTGATTACAGACATTGGTGTTGAACATGTTACCTTCTTCATCTACAATAAAATTGTTGATGAGCCTGAAGAACATGTCCAAATTCACACAATCGACGGTTCATCCGGAGTTGTTAATCCAGTAATGGAACCAATTTATGATGAACCGACGACGACTACTAGCGTGCCTTTGTAAGCACAAGCTGATGAGTACGAACTTATGTACTCATTCGTTTCGGAAGAGATAGGTACGTTAATAGTTAATAGCGTACTTCTTTTTCTTGCTTTCGTGGTATTCTTGCTAGTTACACTAGCCATCCTTACTGCGCTTCGATTGTGTGCGTACTGCTGCAATATTGTTAACGTGAGTCTTGTAAAACCTTCTTTTTACGTTTACTCTCGTGTTAAAAATCTGAATTCTTCTAGAGTTCCTGATCTTCTGGTCTAAACGAACTAAATATTATATTAGTTTTTCTGTTTGGAACTTTAATTTTAGCCATGGCAAATTCCAACGGTACTATTACCGTTGAAGAGCTTAAAAAGCTCCTTGAAGAATGGAACCTAGTAATAGGTTTCCTATTCCTTACATGGATTTGTCTTCTACAATTTGCCTATGCCAACAGGAATAGGTTTTTGTATATAATTAAGTTAATTTTCCTCTGGCTGTTATGGCCAGTAACTTTAACTTGTTTTGTGCTTGCTGCTGTTTACAGAATAAATTGGATCACCGGTGGAATTGCTATCGCAATGGCTTGTCTTGTAGGCTTGATGTGGCTCAGCTACTTCATTGCTTCTTTCAGACTGTTTGCGCGTACGCGTTCCATGTGGTCATTCAATCCAGAAACTAACATTCTTCTCAACGTGCCACTCCATGGCACTATTCTGACCAGACCGCTTCTAGAAAGTGAACTCGTAATCGGAGCTGTCATCCTTCGTGGACATCTTCGTATTGCTGGACACCATCTAGGACGCTGTGACATCAAGGACCTGCCTAAAGAAATCACTGTTGCTACATCACGAACGCTTTCTTATTACAAATTGGGAGCTTCGCAGCGTGTAGCAGGTGACTCAGGTTTTGCTGCATACAGTCGCTACAGGATTGGCAACTATAAATTAAACACAGACCATTCCAGTAGCAGTGACAATATTGCTTTGCTTGTACAGTAAGTGACAACAGATGTTTCATCTCGTTGACTTTCAGGTTACTATAGCAGAGATATTACTAATTATTATGAGGACTTTTAAAGTTTCCATTTGGAATCTTGATTACATCATAAACCTCATAATTAAAAATTTATCTAAGTCACTAACTGAGAATAAATATTCTCAATTAGATGAAGAGCAACCAATGGAGATTGATTAAAATTATTCTTTTCTTGGCACTGATAACACTCGCTACTTGTGAGCTTTATCACTACCAAGAGTGTGTTAGAGGTACAACAGTACTTTTAAAAGAATCTTGCTCTTCTGGAACATACGAGGGCAATTCACCATTTCATCCTCTAGCTGATAACAAATTTGCACTGACTTGCTTTAGCACTCAATTTGCTTTTGCTTGTCCTGACGGCGTAAAACACGTCTATCAGTTACGTGCCAGATCAGTTTCACCTAAACTGTTCATCAGACAAGAGGAAGTTCAAGAACTTTACTCTCCAATTTTTCTTATTGTTGCGGCAATAGTGTTTATAACACTTTGCTTCACACTCAAAAGAAAGACAGAATGATTGAACTTTCATTAATTGACTTCTATTTGTGCTTTTTAGCCTTTCTGTTATTCCTTGTTTTAATTATGCTTATTATCTTTTGGTTCTCACTTGAACTGCAAGATCATAATGAAACTTGTCACGCCTAAATGAACATGAAATTTCTTGTTTTCTTAGGAATCATCACAACTGTAGCTGCATTTCACCAAGAATGTAGTTTACAGTCATGTACTCAACATCAACCATATGTAGTTGATGACCCGTGTCCTATTCACTTCTATTCTAAATGGTATATTAGAGTAGGAGCTAGAAAATCAGCACCTTTAATTGAATTGTGCGTGGATGAGGCTGGTTCTAAATCACCCATTCAGTACATCGATATCGGTAATTATACAGTTTCCTGTTTACCTTTTACAATTAATTGACAGGAACCTAAATTGGGTAGTCTTGTAGTGCGTTGTTCGTTCTATGAAGACTTTTTAGAGTATCATGACGTTCGTGTTGTTTTAGATTTCATCTAAACGAACAAACTTAAATGTCTGATAATGGACCCCAAAATCAGCGAAATGCACTTCGCATTACGTTTGGTGGACCCTCAGATTCAACTGGCAGTAACCAGAATG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TGGAGCCTTGAATACACCAAAAGATCACATTGGCACCCGCAATCCTGCTAACAATGCTGCAATCGTGCTACAACTTCCTCAAGGAACAACATTGCCAAAAGGCTTCTACGCAGAAGGGAGCAGAGGCGGCAGTCAAGCCTCTTCTCGTTCCTCATCACGTAGTCGCAACAGTTCAAGAAATTCAACTCCAGGCAGCAGTAAACGAACTTCTCCTGCTAGAATGGCTGGCAATGGCGGTGATGCTGCTCTTGCTTTGCTGCTGCTTGACAGATTGAACCAGCTTGAGAGCAAAAT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ACTCTTCTTCCTGCTGCAGATTTGGATGATTTCTCCAAACAATTGCAACAATCCATGAGCCGTGCTGACTCAACTCAGGCCTAAACTCATGCAGACCACACAAGGCAGATGGGCTATATAAACGTTTTCGCTTTTCCGTTTACGATATATAGTCTACTCTTGTGCAGAATGAATTCTCGTAACTACATAGCACAAGTAGATGTAGTTAACTTTAATCTCACATAGCAATCTTTAATCAGTGTGTAACATTAGGGAGGACTTGAAAGAGCCACCACATTTTCACCNNNNNNNNNNNNNNNNNNNNNNNNNNNNNNNNNNNNNNNNNNNNNNNNNNNNNNNNNNNNNNNNNNNNNNNNNNNNNNNNNNNNNNNNNNNNNNNNNNNNNNNNNNNNNNNNNNNNNNNNNNNNNNNNNNNNNNNNNNNNNNNNNNNNNNNNNNNNNNNNNNNNNNNNNN</t>
  </si>
  <si>
    <t>&gt;B.1.640.1</t>
  </si>
  <si>
    <t>&gt;AY.33</t>
  </si>
  <si>
    <t>&gt;AY.122</t>
  </si>
  <si>
    <t>&gt;BA.1.1</t>
  </si>
  <si>
    <t>&gt;BA.2</t>
  </si>
  <si>
    <t>&gt;XBB.1</t>
  </si>
  <si>
    <t>&gt;AY.4</t>
  </si>
  <si>
    <t>&gt;B.1.1</t>
  </si>
  <si>
    <t>&gt;B.1.617.2</t>
  </si>
  <si>
    <t>&gt;BA.5.1</t>
  </si>
  <si>
    <t>&gt;BA.5.2.6</t>
  </si>
  <si>
    <t>&gt;BE.1.1.1</t>
  </si>
  <si>
    <t>&gt;BQ.1.1</t>
  </si>
  <si>
    <t>&gt;BQ.1.1.1</t>
  </si>
  <si>
    <t>&gt;BQ.1</t>
  </si>
  <si>
    <t>&gt;B.1.620</t>
  </si>
  <si>
    <t>&gt;AY.3</t>
  </si>
  <si>
    <t>&gt;AY.12</t>
  </si>
  <si>
    <t>&gt;BA.5</t>
  </si>
  <si>
    <t>&gt;BA.5.2</t>
  </si>
  <si>
    <t>&gt;BA.4.1.8</t>
  </si>
  <si>
    <t>&gt;XBB.1.17.1</t>
  </si>
  <si>
    <t>&gt;BQ.1.2.2</t>
  </si>
  <si>
    <t>VARIANTS</t>
  </si>
  <si>
    <t>,,,,,,,,,,,,,,,</t>
  </si>
  <si>
    <t>,,</t>
  </si>
  <si>
    <t>Clades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</si>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</sst>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;@"/>
    <numFmt numFmtId="165" formatCode="0.0000"/>
    <numFmt numFmtId="166" formatCode="[$-409]d\-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9"/>
      <color rgb="FFFFFFFF"/>
      <name val="Yu Gothic UI Semibold"/>
      <family val="2"/>
    </font>
    <font>
      <b/>
      <sz val="9"/>
      <color theme="0"/>
      <name val="Yu Gothic UI Semibold"/>
      <family val="2"/>
    </font>
    <font>
      <b/>
      <sz val="9"/>
      <color theme="1"/>
      <name val="Yu Gothic UI Semibold"/>
      <family val="2"/>
    </font>
    <font>
      <b/>
      <sz val="9"/>
      <color rgb="FF000000"/>
      <name val="Yu Gothic UI Semibold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mbria"/>
      <family val="1"/>
    </font>
  </fonts>
  <fills count="3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1"/>
      </left>
      <right style="thin">
        <color rgb="FFBFBFBF"/>
      </right>
      <top style="medium">
        <color theme="1"/>
      </top>
      <bottom style="medium">
        <color theme="1"/>
      </bottom>
      <diagonal/>
    </border>
    <border>
      <left/>
      <right style="thin">
        <color rgb="FFBFBFBF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medium">
        <color theme="1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/>
      <diagonal/>
    </border>
    <border>
      <left style="medium">
        <color theme="1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21" applyNumberFormat="0" applyAlignment="0" applyProtection="0"/>
    <xf numFmtId="0" fontId="18" fillId="9" borderId="22" applyNumberFormat="0" applyAlignment="0" applyProtection="0"/>
    <xf numFmtId="0" fontId="19" fillId="9" borderId="21" applyNumberFormat="0" applyAlignment="0" applyProtection="0"/>
    <xf numFmtId="0" fontId="20" fillId="0" borderId="23" applyNumberFormat="0" applyFill="0" applyAlignment="0" applyProtection="0"/>
    <xf numFmtId="0" fontId="1" fillId="10" borderId="24" applyNumberFormat="0" applyAlignment="0" applyProtection="0"/>
    <xf numFmtId="0" fontId="21" fillId="0" borderId="0" applyNumberFormat="0" applyFill="0" applyBorder="0" applyAlignment="0" applyProtection="0"/>
    <xf numFmtId="0" fontId="9" fillId="11" borderId="25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6" applyNumberFormat="0" applyFill="0" applyAlignment="0" applyProtection="0"/>
    <xf numFmtId="0" fontId="24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24" fillId="35" borderId="0" applyNumberFormat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left"/>
    </xf>
    <xf numFmtId="164" fontId="3" fillId="0" borderId="5" xfId="0" applyNumberFormat="1" applyFont="1" applyFill="1" applyBorder="1" applyAlignment="1">
      <alignment horizontal="left"/>
    </xf>
    <xf numFmtId="2" fontId="3" fillId="0" borderId="5" xfId="0" applyNumberFormat="1" applyFont="1" applyFill="1" applyBorder="1" applyAlignment="1">
      <alignment horizontal="left"/>
    </xf>
    <xf numFmtId="165" fontId="4" fillId="0" borderId="6" xfId="0" applyNumberFormat="1" applyFont="1" applyFill="1" applyBorder="1" applyAlignment="1">
      <alignment horizontal="left"/>
    </xf>
    <xf numFmtId="165" fontId="4" fillId="0" borderId="5" xfId="0" applyNumberFormat="1" applyFont="1" applyFill="1" applyBorder="1" applyAlignment="1">
      <alignment horizontal="left"/>
    </xf>
    <xf numFmtId="165" fontId="3" fillId="0" borderId="5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left"/>
    </xf>
    <xf numFmtId="0" fontId="3" fillId="0" borderId="0" xfId="0" applyFont="1"/>
    <xf numFmtId="0" fontId="8" fillId="0" borderId="1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0" fillId="0" borderId="0" xfId="0" applyFill="1"/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166" fontId="5" fillId="4" borderId="10" xfId="0" applyNumberFormat="1" applyFont="1" applyFill="1" applyBorder="1" applyAlignment="1">
      <alignment horizontal="left" vertical="center"/>
    </xf>
    <xf numFmtId="164" fontId="5" fillId="4" borderId="10" xfId="0" applyNumberFormat="1" applyFont="1" applyFill="1" applyBorder="1" applyAlignment="1">
      <alignment horizontal="left" vertical="center"/>
    </xf>
    <xf numFmtId="2" fontId="5" fillId="4" borderId="10" xfId="0" applyNumberFormat="1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10" fontId="6" fillId="4" borderId="15" xfId="0" applyNumberFormat="1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164" fontId="5" fillId="4" borderId="12" xfId="0" applyNumberFormat="1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1" fontId="5" fillId="4" borderId="16" xfId="0" applyNumberFormat="1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0" fillId="3" borderId="0" xfId="0" applyFill="1"/>
    <xf numFmtId="164" fontId="8" fillId="3" borderId="13" xfId="0" applyNumberFormat="1" applyFont="1" applyFill="1" applyBorder="1" applyAlignment="1">
      <alignment horizontal="left" vertical="center"/>
    </xf>
    <xf numFmtId="10" fontId="8" fillId="3" borderId="11" xfId="0" applyNumberFormat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64" fontId="8" fillId="0" borderId="13" xfId="0" applyNumberFormat="1" applyFont="1" applyFill="1" applyBorder="1" applyAlignment="1">
      <alignment horizontal="left" vertical="center"/>
    </xf>
    <xf numFmtId="10" fontId="8" fillId="0" borderId="11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left" vertical="center"/>
    </xf>
    <xf numFmtId="14" fontId="25" fillId="36" borderId="0" xfId="0" applyNumberFormat="1" applyFont="1" applyFill="1" applyBorder="1"/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man Old Style" panose="02050604050505020204" pitchFamily="18" charset="0"/>
                <a:ea typeface="+mn-ea"/>
                <a:cs typeface="+mn-cs"/>
              </a:defRPr>
            </a:pPr>
            <a:r>
              <a:rPr lang="fr-FR"/>
              <a:t>Variants proportions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ookman Old Style" panose="020506040505050202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'Représentative variants'!$E$7</c:f>
              <c:strCache>
                <c:ptCount val="1"/>
                <c:pt idx="0">
                  <c:v>Clades</c:v>
                </c:pt>
              </c:strCache>
            </c:strRef>
          </c:tx>
          <c:spPr>
            <a:solidFill>
              <a:schemeClr val="accent2"/>
            </a:solidFill>
            <a:ln w="0"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ookman Old Style" panose="020506040505050202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'Représentative variants'!$D$8:$D$30</c:f>
              <c:strCache>
                <c:ptCount val="23"/>
                <c:pt idx="0">
                  <c:v>B.1.640.1</c:v>
                </c:pt>
                <c:pt idx="1">
                  <c:v>AY.33</c:v>
                </c:pt>
                <c:pt idx="2">
                  <c:v>AY.122</c:v>
                </c:pt>
                <c:pt idx="3">
                  <c:v>BA.1.1</c:v>
                </c:pt>
                <c:pt idx="4">
                  <c:v>BA.2</c:v>
                </c:pt>
                <c:pt idx="5">
                  <c:v>XBB.1</c:v>
                </c:pt>
                <c:pt idx="6">
                  <c:v>AY.4</c:v>
                </c:pt>
                <c:pt idx="7">
                  <c:v>B.1.1</c:v>
                </c:pt>
                <c:pt idx="8">
                  <c:v>B.1.617.2</c:v>
                </c:pt>
                <c:pt idx="9">
                  <c:v>BA.5.1</c:v>
                </c:pt>
                <c:pt idx="10">
                  <c:v>BA.5.2.6</c:v>
                </c:pt>
                <c:pt idx="11">
                  <c:v>BE.1.1.1</c:v>
                </c:pt>
                <c:pt idx="12">
                  <c:v>BQ.1.1</c:v>
                </c:pt>
                <c:pt idx="13">
                  <c:v>BQ.1.1.1</c:v>
                </c:pt>
                <c:pt idx="14">
                  <c:v>BQ.1</c:v>
                </c:pt>
                <c:pt idx="15">
                  <c:v>B.1.620</c:v>
                </c:pt>
                <c:pt idx="16">
                  <c:v>AY.3</c:v>
                </c:pt>
                <c:pt idx="17">
                  <c:v>AY.12</c:v>
                </c:pt>
                <c:pt idx="18">
                  <c:v>BA.5</c:v>
                </c:pt>
                <c:pt idx="19">
                  <c:v>BA.5.2</c:v>
                </c:pt>
                <c:pt idx="20">
                  <c:v>BA.4.1.8</c:v>
                </c:pt>
                <c:pt idx="21">
                  <c:v>XBB.1.17.1</c:v>
                </c:pt>
                <c:pt idx="22">
                  <c:v>BQ.1.2.2</c:v>
                </c:pt>
              </c:strCache>
            </c:strRef>
          </c:cat>
          <c:val>
            <c:numRef>
              <c:f>'Représentative variants'!$E$8:$E$30</c:f>
              <c:numCache>
                <c:formatCode>General</c:formatCode>
                <c:ptCount val="23"/>
                <c:pt idx="0">
                  <c:v>21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26</c:v>
                </c:pt>
                <c:pt idx="14">
                  <c:v>1</c:v>
                </c:pt>
                <c:pt idx="15">
                  <c:v>43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0-4C88-94D6-A50D71EC19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752473199"/>
        <c:axId val="752468207"/>
      </c:barChart>
      <c:catAx>
        <c:axId val="752473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B0F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man Old Style" panose="02050604050505020204" pitchFamily="18" charset="0"/>
                <a:ea typeface="+mn-ea"/>
                <a:cs typeface="+mn-cs"/>
              </a:defRPr>
            </a:pPr>
            <a:endParaRPr lang="en-US"/>
          </a:p>
        </c:txPr>
        <c:crossAx val="752468207"/>
        <c:crosses val="autoZero"/>
        <c:auto val="1"/>
        <c:lblAlgn val="ctr"/>
        <c:lblOffset val="100"/>
        <c:tickMarkSkip val="5"/>
        <c:noMultiLvlLbl val="0"/>
      </c:catAx>
      <c:valAx>
        <c:axId val="752468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man Old Style" panose="02050604050505020204" pitchFamily="18" charset="0"/>
                    <a:ea typeface="+mn-ea"/>
                    <a:cs typeface="+mn-cs"/>
                  </a:defRPr>
                </a:pPr>
                <a:r>
                  <a:rPr lang="fr-FR"/>
                  <a:t>Number of each variant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man Old Style" panose="020506040505050202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man Old Style" panose="02050604050505020204" pitchFamily="18" charset="0"/>
                <a:ea typeface="+mn-ea"/>
                <a:cs typeface="+mn-cs"/>
              </a:defRPr>
            </a:pPr>
            <a:endParaRPr lang="en-US"/>
          </a:p>
        </c:txPr>
        <c:crossAx val="75247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man Old Style" panose="020506040505050202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Bookman Old Style" panose="020506040505050202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des variants circulant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8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925-47B1-9248-0268172A12A3}"/>
              </c:ext>
            </c:extLst>
          </c:dPt>
          <c:dPt>
            <c:idx val="1"/>
            <c:bubble3D val="0"/>
            <c:explosion val="13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925-47B1-9248-0268172A12A3}"/>
              </c:ext>
            </c:extLst>
          </c:dPt>
          <c:dPt>
            <c:idx val="2"/>
            <c:bubble3D val="0"/>
            <c:explosion val="9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925-47B1-9248-0268172A12A3}"/>
              </c:ext>
            </c:extLst>
          </c:dPt>
          <c:dPt>
            <c:idx val="3"/>
            <c:bubble3D val="0"/>
            <c:explosion val="4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925-47B1-9248-0268172A12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925-47B1-9248-0268172A12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25-47B1-9248-0268172A12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925-47B1-9248-0268172A12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925-47B1-9248-0268172A12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'Janvier 2022'!$AF$26:$AF$29</c:f>
              <c:strCache>
                <c:ptCount val="4"/>
                <c:pt idx="0">
                  <c:v>21J (Delta)</c:v>
                </c:pt>
                <c:pt idx="1">
                  <c:v>22B (Omicron)</c:v>
                </c:pt>
                <c:pt idx="2">
                  <c:v>22E (Omicron)</c:v>
                </c:pt>
                <c:pt idx="3">
                  <c:v>22F (Omicron)</c:v>
                </c:pt>
              </c:strCache>
            </c:strRef>
          </c:cat>
          <c:val>
            <c:numRef>
              <c:f>'Janvier 2022'!$AG$26:$AG$29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25-47B1-9248-0268172A12A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306914</xdr:colOff>
      <xdr:row>1</xdr:row>
      <xdr:rowOff>95248</xdr:rowOff>
    </xdr:from>
    <xdr:to>
      <xdr:col>18</xdr:col>
      <xdr:colOff>433916</xdr:colOff>
      <xdr:row>24</xdr:row>
      <xdr:rowOff>52916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285750</xdr:colOff>
      <xdr:row>21</xdr:row>
      <xdr:rowOff>76200</xdr:rowOff>
    </xdr:from>
    <xdr:to>
      <xdr:col>41</xdr:col>
      <xdr:colOff>285750</xdr:colOff>
      <xdr:row>37</xdr:row>
      <xdr:rowOff>147637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82"/>
  <sheetViews>
    <sheetView tabSelected="1" topLeftCell="B5" zoomScale="90" zoomScaleNormal="90" workbookViewId="0">
      <selection activeCell="F29" sqref="F29"/>
    </sheetView>
  </sheetViews>
  <sheetFormatPr baseColWidth="10" defaultRowHeight="15" x14ac:dyDescent="0.25"/>
  <sheetData>
    <row r="4" spans="4:8" x14ac:dyDescent="0.25">
      <c r="H4" t="s">
        <v>448</v>
      </c>
    </row>
    <row r="5" spans="4:8" x14ac:dyDescent="0.25">
      <c r="H5" s="56" t="s">
        <v>448</v>
      </c>
    </row>
    <row r="6" spans="4:8" x14ac:dyDescent="0.25">
      <c r="H6" s="56" t="s">
        <v>448</v>
      </c>
    </row>
    <row r="7" spans="4:8" x14ac:dyDescent="0.25">
      <c r="D7" t="s">
        <v>447</v>
      </c>
      <c r="E7" t="s">
        <v>450</v>
      </c>
      <c r="H7" s="56" t="s">
        <v>448</v>
      </c>
    </row>
    <row r="8" spans="4:8" x14ac:dyDescent="0.25">
      <c r="D8" s="23" t="s">
        <v>160</v>
      </c>
      <c r="E8" s="56">
        <v>21</v>
      </c>
      <c r="F8" s="56"/>
      <c r="G8" s="22" t="s">
        <v>166</v>
      </c>
      <c r="H8" s="56" t="s">
        <v>448</v>
      </c>
    </row>
    <row r="9" spans="4:8" x14ac:dyDescent="0.25">
      <c r="D9" s="22" t="s">
        <v>165</v>
      </c>
      <c r="E9" s="56">
        <v>1</v>
      </c>
      <c r="F9" s="56"/>
      <c r="G9" s="22" t="s">
        <v>164</v>
      </c>
      <c r="H9" s="56" t="s">
        <v>448</v>
      </c>
    </row>
    <row r="10" spans="4:8" x14ac:dyDescent="0.25">
      <c r="D10" s="20" t="s">
        <v>162</v>
      </c>
      <c r="E10" s="56">
        <v>6</v>
      </c>
      <c r="F10" s="56"/>
      <c r="G10" s="19" t="s">
        <v>161</v>
      </c>
      <c r="H10" s="56" t="s">
        <v>448</v>
      </c>
    </row>
    <row r="11" spans="4:8" x14ac:dyDescent="0.25">
      <c r="D11" s="56" t="s">
        <v>413</v>
      </c>
      <c r="E11" s="56">
        <v>1</v>
      </c>
      <c r="F11" s="56"/>
      <c r="G11" s="24" t="s">
        <v>354</v>
      </c>
      <c r="H11" s="56" t="s">
        <v>448</v>
      </c>
    </row>
    <row r="12" spans="4:8" x14ac:dyDescent="0.25">
      <c r="D12" s="56" t="s">
        <v>414</v>
      </c>
      <c r="E12" s="56">
        <v>2</v>
      </c>
      <c r="F12" s="56"/>
      <c r="G12" s="24" t="s">
        <v>381</v>
      </c>
      <c r="H12" s="56" t="s">
        <v>448</v>
      </c>
    </row>
    <row r="13" spans="4:8" x14ac:dyDescent="0.25">
      <c r="D13" s="56" t="s">
        <v>274</v>
      </c>
      <c r="E13" s="56">
        <v>6</v>
      </c>
      <c r="F13" s="56"/>
      <c r="G13" s="24" t="s">
        <v>273</v>
      </c>
      <c r="H13" s="56" t="s">
        <v>448</v>
      </c>
    </row>
    <row r="14" spans="4:8" x14ac:dyDescent="0.25">
      <c r="D14" s="56" t="s">
        <v>415</v>
      </c>
      <c r="E14" s="56">
        <v>2</v>
      </c>
      <c r="F14" s="56"/>
      <c r="G14" s="24" t="s">
        <v>357</v>
      </c>
      <c r="H14" s="56" t="s">
        <v>448</v>
      </c>
    </row>
    <row r="15" spans="4:8" x14ac:dyDescent="0.25">
      <c r="D15" s="56" t="s">
        <v>416</v>
      </c>
      <c r="E15" s="56">
        <v>1</v>
      </c>
      <c r="F15" s="56"/>
      <c r="G15" s="24" t="s">
        <v>361</v>
      </c>
      <c r="H15" s="56" t="s">
        <v>448</v>
      </c>
    </row>
    <row r="16" spans="4:8" ht="15.75" x14ac:dyDescent="0.25">
      <c r="D16" s="56" t="s">
        <v>67</v>
      </c>
      <c r="E16" s="56">
        <v>2</v>
      </c>
      <c r="F16" s="56"/>
      <c r="G16" s="15" t="s">
        <v>66</v>
      </c>
      <c r="H16" s="56" t="s">
        <v>448</v>
      </c>
    </row>
    <row r="17" spans="4:8" x14ac:dyDescent="0.25">
      <c r="D17" s="56" t="s">
        <v>262</v>
      </c>
      <c r="E17" s="56">
        <v>2</v>
      </c>
      <c r="F17" s="56"/>
      <c r="G17" s="24" t="s">
        <v>261</v>
      </c>
      <c r="H17" s="56" t="s">
        <v>448</v>
      </c>
    </row>
    <row r="18" spans="4:8" x14ac:dyDescent="0.25">
      <c r="D18" s="56" t="s">
        <v>341</v>
      </c>
      <c r="E18" s="56">
        <v>2</v>
      </c>
      <c r="F18" s="56"/>
      <c r="G18" s="43" t="s">
        <v>340</v>
      </c>
      <c r="H18" s="56" t="s">
        <v>448</v>
      </c>
    </row>
    <row r="19" spans="4:8" x14ac:dyDescent="0.25">
      <c r="D19" s="56" t="s">
        <v>291</v>
      </c>
      <c r="E19" s="56">
        <v>2</v>
      </c>
      <c r="F19" s="56"/>
      <c r="G19" s="43" t="s">
        <v>290</v>
      </c>
      <c r="H19" s="56" t="s">
        <v>448</v>
      </c>
    </row>
    <row r="20" spans="4:8" x14ac:dyDescent="0.25">
      <c r="D20" s="56" t="s">
        <v>281</v>
      </c>
      <c r="E20" s="56">
        <v>2</v>
      </c>
      <c r="F20" s="56"/>
      <c r="G20" s="24" t="s">
        <v>333</v>
      </c>
      <c r="H20" s="56" t="s">
        <v>448</v>
      </c>
    </row>
    <row r="21" spans="4:8" x14ac:dyDescent="0.25">
      <c r="D21" s="56" t="s">
        <v>255</v>
      </c>
      <c r="E21" s="56">
        <v>26</v>
      </c>
      <c r="F21" s="56"/>
      <c r="G21" s="43" t="s">
        <v>310</v>
      </c>
      <c r="H21" s="56" t="s">
        <v>448</v>
      </c>
    </row>
    <row r="22" spans="4:8" x14ac:dyDescent="0.25">
      <c r="D22" s="56" t="s">
        <v>334</v>
      </c>
      <c r="E22" s="56">
        <v>1</v>
      </c>
      <c r="F22" s="56"/>
      <c r="G22" s="24" t="s">
        <v>333</v>
      </c>
      <c r="H22" s="56" t="s">
        <v>448</v>
      </c>
    </row>
    <row r="23" spans="4:8" x14ac:dyDescent="0.25">
      <c r="D23" s="56" t="s">
        <v>417</v>
      </c>
      <c r="E23" s="56">
        <v>43</v>
      </c>
      <c r="F23" s="56"/>
      <c r="G23" s="26" t="s">
        <v>194</v>
      </c>
      <c r="H23" s="56" t="s">
        <v>448</v>
      </c>
    </row>
    <row r="24" spans="4:8" ht="15.75" x14ac:dyDescent="0.25">
      <c r="D24" s="11" t="s">
        <v>56</v>
      </c>
      <c r="E24" s="56">
        <v>1</v>
      </c>
      <c r="F24" s="56"/>
      <c r="G24" s="15" t="s">
        <v>55</v>
      </c>
      <c r="H24" s="56" t="s">
        <v>448</v>
      </c>
    </row>
    <row r="25" spans="4:8" ht="15.75" x14ac:dyDescent="0.25">
      <c r="D25" s="11" t="s">
        <v>116</v>
      </c>
      <c r="E25" s="56">
        <v>3</v>
      </c>
      <c r="F25" s="56"/>
      <c r="G25" s="15" t="s">
        <v>115</v>
      </c>
      <c r="H25" s="56" t="s">
        <v>448</v>
      </c>
    </row>
    <row r="26" spans="4:8" x14ac:dyDescent="0.25">
      <c r="D26" s="43" t="s">
        <v>402</v>
      </c>
      <c r="E26" s="56">
        <v>1</v>
      </c>
      <c r="F26" s="56"/>
      <c r="G26" s="56" t="s">
        <v>401</v>
      </c>
      <c r="H26" s="56" t="s">
        <v>448</v>
      </c>
    </row>
    <row r="27" spans="4:8" x14ac:dyDescent="0.25">
      <c r="D27" s="43" t="s">
        <v>409</v>
      </c>
      <c r="E27" s="56">
        <v>2</v>
      </c>
      <c r="F27" s="56"/>
      <c r="G27" s="56" t="s">
        <v>408</v>
      </c>
      <c r="H27" s="56" t="s">
        <v>448</v>
      </c>
    </row>
    <row r="28" spans="4:8" x14ac:dyDescent="0.25">
      <c r="D28" s="56" t="s">
        <v>419</v>
      </c>
      <c r="E28" s="56">
        <v>1</v>
      </c>
      <c r="F28" s="56"/>
      <c r="G28" s="56" t="s">
        <v>422</v>
      </c>
      <c r="H28" s="56" t="s">
        <v>448</v>
      </c>
    </row>
    <row r="29" spans="4:8" x14ac:dyDescent="0.25">
      <c r="D29" s="56" t="s">
        <v>420</v>
      </c>
      <c r="E29" s="56">
        <v>2</v>
      </c>
      <c r="F29" s="56"/>
      <c r="G29" s="56" t="s">
        <v>421</v>
      </c>
      <c r="H29" s="56" t="s">
        <v>448</v>
      </c>
    </row>
    <row r="30" spans="4:8" x14ac:dyDescent="0.25">
      <c r="D30" s="56" t="s">
        <v>418</v>
      </c>
      <c r="E30" s="56">
        <v>1</v>
      </c>
      <c r="F30" s="56"/>
      <c r="G30" s="56" t="s">
        <v>423</v>
      </c>
      <c r="H30" s="56" t="s">
        <v>448</v>
      </c>
    </row>
    <row r="31" spans="4:8" x14ac:dyDescent="0.25">
      <c r="H31" s="56"/>
    </row>
    <row r="32" spans="4:8" x14ac:dyDescent="0.25">
      <c r="E32" s="56">
        <f>SUM(E8:E30)</f>
        <v>131</v>
      </c>
      <c r="H32" s="56"/>
    </row>
    <row r="37" spans="4:5" x14ac:dyDescent="0.25">
      <c r="D37" s="23" t="s">
        <v>424</v>
      </c>
      <c r="E37" t="s">
        <v>449</v>
      </c>
    </row>
    <row r="38" spans="4:5" s="56" customFormat="1" x14ac:dyDescent="0.25">
      <c r="D38" s="22" t="s">
        <v>166</v>
      </c>
      <c r="E38" s="56" t="s">
        <v>449</v>
      </c>
    </row>
    <row r="39" spans="4:5" x14ac:dyDescent="0.25">
      <c r="D39" s="22" t="s">
        <v>425</v>
      </c>
      <c r="E39" s="56" t="s">
        <v>449</v>
      </c>
    </row>
    <row r="40" spans="4:5" s="56" customFormat="1" x14ac:dyDescent="0.25">
      <c r="D40" s="22" t="s">
        <v>164</v>
      </c>
      <c r="E40" s="56" t="s">
        <v>449</v>
      </c>
    </row>
    <row r="41" spans="4:5" x14ac:dyDescent="0.25">
      <c r="D41" s="20" t="s">
        <v>426</v>
      </c>
      <c r="E41" s="56" t="s">
        <v>449</v>
      </c>
    </row>
    <row r="42" spans="4:5" s="56" customFormat="1" x14ac:dyDescent="0.25">
      <c r="D42" s="19" t="s">
        <v>161</v>
      </c>
      <c r="E42" s="56" t="s">
        <v>449</v>
      </c>
    </row>
    <row r="43" spans="4:5" x14ac:dyDescent="0.25">
      <c r="D43" s="56" t="s">
        <v>427</v>
      </c>
      <c r="E43" s="56" t="s">
        <v>449</v>
      </c>
    </row>
    <row r="44" spans="4:5" s="56" customFormat="1" x14ac:dyDescent="0.25">
      <c r="D44" s="24" t="s">
        <v>354</v>
      </c>
      <c r="E44" s="56" t="s">
        <v>449</v>
      </c>
    </row>
    <row r="45" spans="4:5" x14ac:dyDescent="0.25">
      <c r="D45" s="56" t="s">
        <v>428</v>
      </c>
      <c r="E45" s="56" t="s">
        <v>449</v>
      </c>
    </row>
    <row r="46" spans="4:5" s="56" customFormat="1" x14ac:dyDescent="0.25">
      <c r="D46" s="24" t="s">
        <v>381</v>
      </c>
      <c r="E46" s="56" t="s">
        <v>449</v>
      </c>
    </row>
    <row r="47" spans="4:5" x14ac:dyDescent="0.25">
      <c r="D47" s="56" t="s">
        <v>429</v>
      </c>
      <c r="E47" s="56" t="s">
        <v>449</v>
      </c>
    </row>
    <row r="48" spans="4:5" s="56" customFormat="1" x14ac:dyDescent="0.25">
      <c r="D48" s="24" t="s">
        <v>273</v>
      </c>
      <c r="E48" s="56" t="s">
        <v>449</v>
      </c>
    </row>
    <row r="49" spans="4:5" x14ac:dyDescent="0.25">
      <c r="D49" s="56" t="s">
        <v>430</v>
      </c>
      <c r="E49" s="56" t="s">
        <v>449</v>
      </c>
    </row>
    <row r="50" spans="4:5" s="56" customFormat="1" x14ac:dyDescent="0.25">
      <c r="D50" s="24" t="s">
        <v>357</v>
      </c>
      <c r="E50" s="56" t="s">
        <v>449</v>
      </c>
    </row>
    <row r="51" spans="4:5" x14ac:dyDescent="0.25">
      <c r="D51" s="56" t="s">
        <v>431</v>
      </c>
      <c r="E51" s="56" t="s">
        <v>449</v>
      </c>
    </row>
    <row r="52" spans="4:5" s="56" customFormat="1" x14ac:dyDescent="0.25">
      <c r="D52" s="24" t="s">
        <v>361</v>
      </c>
      <c r="E52" s="56" t="s">
        <v>449</v>
      </c>
    </row>
    <row r="53" spans="4:5" x14ac:dyDescent="0.25">
      <c r="D53" s="56" t="s">
        <v>432</v>
      </c>
      <c r="E53" s="56" t="s">
        <v>449</v>
      </c>
    </row>
    <row r="54" spans="4:5" s="56" customFormat="1" ht="15.75" x14ac:dyDescent="0.25">
      <c r="D54" s="15" t="s">
        <v>66</v>
      </c>
      <c r="E54" s="56" t="s">
        <v>449</v>
      </c>
    </row>
    <row r="55" spans="4:5" x14ac:dyDescent="0.25">
      <c r="D55" s="56" t="s">
        <v>433</v>
      </c>
      <c r="E55" s="56" t="s">
        <v>449</v>
      </c>
    </row>
    <row r="56" spans="4:5" s="56" customFormat="1" x14ac:dyDescent="0.25">
      <c r="D56" s="24" t="s">
        <v>261</v>
      </c>
      <c r="E56" s="56" t="s">
        <v>449</v>
      </c>
    </row>
    <row r="57" spans="4:5" x14ac:dyDescent="0.25">
      <c r="D57" s="56" t="s">
        <v>434</v>
      </c>
      <c r="E57" s="56" t="s">
        <v>449</v>
      </c>
    </row>
    <row r="58" spans="4:5" s="56" customFormat="1" x14ac:dyDescent="0.25">
      <c r="D58" s="43" t="s">
        <v>340</v>
      </c>
      <c r="E58" s="56" t="s">
        <v>449</v>
      </c>
    </row>
    <row r="59" spans="4:5" x14ac:dyDescent="0.25">
      <c r="D59" s="56" t="s">
        <v>435</v>
      </c>
      <c r="E59" s="56" t="s">
        <v>449</v>
      </c>
    </row>
    <row r="60" spans="4:5" s="56" customFormat="1" x14ac:dyDescent="0.25">
      <c r="D60" s="43" t="s">
        <v>290</v>
      </c>
      <c r="E60" s="56" t="s">
        <v>449</v>
      </c>
    </row>
    <row r="61" spans="4:5" x14ac:dyDescent="0.25">
      <c r="D61" s="56" t="s">
        <v>436</v>
      </c>
      <c r="E61" s="56" t="s">
        <v>449</v>
      </c>
    </row>
    <row r="62" spans="4:5" s="56" customFormat="1" x14ac:dyDescent="0.25">
      <c r="D62" s="24" t="s">
        <v>333</v>
      </c>
      <c r="E62" s="56" t="s">
        <v>449</v>
      </c>
    </row>
    <row r="63" spans="4:5" x14ac:dyDescent="0.25">
      <c r="D63" s="56" t="s">
        <v>437</v>
      </c>
      <c r="E63" s="56" t="s">
        <v>449</v>
      </c>
    </row>
    <row r="64" spans="4:5" s="56" customFormat="1" x14ac:dyDescent="0.25">
      <c r="D64" s="43" t="s">
        <v>310</v>
      </c>
      <c r="E64" s="56" t="s">
        <v>449</v>
      </c>
    </row>
    <row r="65" spans="4:5" x14ac:dyDescent="0.25">
      <c r="D65" s="56" t="s">
        <v>438</v>
      </c>
      <c r="E65" s="56" t="s">
        <v>449</v>
      </c>
    </row>
    <row r="66" spans="4:5" s="56" customFormat="1" x14ac:dyDescent="0.25">
      <c r="D66" s="24" t="s">
        <v>333</v>
      </c>
      <c r="E66" s="56" t="s">
        <v>449</v>
      </c>
    </row>
    <row r="67" spans="4:5" x14ac:dyDescent="0.25">
      <c r="D67" s="56" t="s">
        <v>439</v>
      </c>
      <c r="E67" s="56" t="s">
        <v>449</v>
      </c>
    </row>
    <row r="68" spans="4:5" s="56" customFormat="1" x14ac:dyDescent="0.25">
      <c r="D68" s="26" t="s">
        <v>194</v>
      </c>
      <c r="E68" s="56" t="s">
        <v>449</v>
      </c>
    </row>
    <row r="69" spans="4:5" ht="15.75" x14ac:dyDescent="0.25">
      <c r="D69" s="11" t="s">
        <v>440</v>
      </c>
      <c r="E69" s="56" t="s">
        <v>449</v>
      </c>
    </row>
    <row r="70" spans="4:5" s="56" customFormat="1" ht="15.75" x14ac:dyDescent="0.25">
      <c r="D70" s="15" t="s">
        <v>55</v>
      </c>
      <c r="E70" s="56" t="s">
        <v>449</v>
      </c>
    </row>
    <row r="71" spans="4:5" ht="15.75" x14ac:dyDescent="0.25">
      <c r="D71" s="11" t="s">
        <v>441</v>
      </c>
      <c r="E71" s="56" t="s">
        <v>449</v>
      </c>
    </row>
    <row r="72" spans="4:5" s="56" customFormat="1" ht="15.75" x14ac:dyDescent="0.25">
      <c r="D72" s="15" t="s">
        <v>115</v>
      </c>
      <c r="E72" s="56" t="s">
        <v>449</v>
      </c>
    </row>
    <row r="73" spans="4:5" x14ac:dyDescent="0.25">
      <c r="D73" s="43" t="s">
        <v>442</v>
      </c>
      <c r="E73" s="56" t="s">
        <v>449</v>
      </c>
    </row>
    <row r="74" spans="4:5" s="56" customFormat="1" x14ac:dyDescent="0.25">
      <c r="D74" s="56" t="s">
        <v>401</v>
      </c>
      <c r="E74" s="56" t="s">
        <v>449</v>
      </c>
    </row>
    <row r="75" spans="4:5" x14ac:dyDescent="0.25">
      <c r="D75" s="43" t="s">
        <v>443</v>
      </c>
      <c r="E75" s="56" t="s">
        <v>449</v>
      </c>
    </row>
    <row r="76" spans="4:5" s="56" customFormat="1" x14ac:dyDescent="0.25">
      <c r="D76" s="56" t="s">
        <v>408</v>
      </c>
      <c r="E76" s="56" t="s">
        <v>449</v>
      </c>
    </row>
    <row r="77" spans="4:5" x14ac:dyDescent="0.25">
      <c r="D77" s="56" t="s">
        <v>444</v>
      </c>
      <c r="E77" s="56" t="s">
        <v>449</v>
      </c>
    </row>
    <row r="78" spans="4:5" s="56" customFormat="1" x14ac:dyDescent="0.25">
      <c r="D78" s="56" t="s">
        <v>422</v>
      </c>
      <c r="E78" s="56" t="s">
        <v>449</v>
      </c>
    </row>
    <row r="79" spans="4:5" x14ac:dyDescent="0.25">
      <c r="D79" s="56" t="s">
        <v>445</v>
      </c>
      <c r="E79" s="56" t="s">
        <v>449</v>
      </c>
    </row>
    <row r="80" spans="4:5" s="56" customFormat="1" x14ac:dyDescent="0.25">
      <c r="D80" s="56" t="s">
        <v>421</v>
      </c>
      <c r="E80" s="56" t="s">
        <v>449</v>
      </c>
    </row>
    <row r="81" spans="4:5" x14ac:dyDescent="0.25">
      <c r="D81" s="56" t="s">
        <v>446</v>
      </c>
      <c r="E81" s="56" t="s">
        <v>449</v>
      </c>
    </row>
    <row r="82" spans="4:5" x14ac:dyDescent="0.25">
      <c r="D82" s="56" t="s">
        <v>423</v>
      </c>
      <c r="E82" s="56" t="s">
        <v>449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5"/>
  <sheetViews>
    <sheetView topLeftCell="A81" workbookViewId="0">
      <selection activeCell="A52" sqref="A52"/>
    </sheetView>
  </sheetViews>
  <sheetFormatPr baseColWidth="10" defaultRowHeight="15" x14ac:dyDescent="0.25"/>
  <sheetData>
    <row r="1" spans="1:1" x14ac:dyDescent="0.25">
      <c r="A1" t="s">
        <v>167</v>
      </c>
    </row>
    <row r="2" spans="1:1" x14ac:dyDescent="0.25">
      <c r="A2" s="25" t="s">
        <v>168</v>
      </c>
    </row>
    <row r="3" spans="1:1" x14ac:dyDescent="0.25">
      <c r="A3" t="s">
        <v>167</v>
      </c>
    </row>
    <row r="4" spans="1:1" x14ac:dyDescent="0.25">
      <c r="A4" s="26" t="s">
        <v>169</v>
      </c>
    </row>
    <row r="5" spans="1:1" x14ac:dyDescent="0.25">
      <c r="A5" t="s">
        <v>167</v>
      </c>
    </row>
    <row r="6" spans="1:1" x14ac:dyDescent="0.25">
      <c r="A6" s="26" t="s">
        <v>170</v>
      </c>
    </row>
    <row r="7" spans="1:1" x14ac:dyDescent="0.25">
      <c r="A7" t="s">
        <v>167</v>
      </c>
    </row>
    <row r="8" spans="1:1" x14ac:dyDescent="0.25">
      <c r="A8" s="26" t="s">
        <v>171</v>
      </c>
    </row>
    <row r="9" spans="1:1" x14ac:dyDescent="0.25">
      <c r="A9" t="s">
        <v>172</v>
      </c>
    </row>
    <row r="10" spans="1:1" x14ac:dyDescent="0.25">
      <c r="A10" s="26" t="s">
        <v>173</v>
      </c>
    </row>
    <row r="11" spans="1:1" x14ac:dyDescent="0.25">
      <c r="A11" t="s">
        <v>167</v>
      </c>
    </row>
    <row r="12" spans="1:1" x14ac:dyDescent="0.25">
      <c r="A12" s="26" t="s">
        <v>174</v>
      </c>
    </row>
    <row r="13" spans="1:1" x14ac:dyDescent="0.25">
      <c r="A13" t="s">
        <v>167</v>
      </c>
    </row>
    <row r="14" spans="1:1" x14ac:dyDescent="0.25">
      <c r="A14" s="26" t="s">
        <v>175</v>
      </c>
    </row>
    <row r="15" spans="1:1" x14ac:dyDescent="0.25">
      <c r="A15" t="s">
        <v>167</v>
      </c>
    </row>
    <row r="16" spans="1:1" x14ac:dyDescent="0.25">
      <c r="A16" s="26" t="s">
        <v>176</v>
      </c>
    </row>
    <row r="17" spans="1:1" x14ac:dyDescent="0.25">
      <c r="A17" t="s">
        <v>167</v>
      </c>
    </row>
    <row r="18" spans="1:1" x14ac:dyDescent="0.25">
      <c r="A18" s="26" t="s">
        <v>177</v>
      </c>
    </row>
    <row r="19" spans="1:1" x14ac:dyDescent="0.25">
      <c r="A19" t="s">
        <v>178</v>
      </c>
    </row>
    <row r="20" spans="1:1" x14ac:dyDescent="0.25">
      <c r="A20" s="26" t="s">
        <v>179</v>
      </c>
    </row>
    <row r="21" spans="1:1" x14ac:dyDescent="0.25">
      <c r="A21" t="s">
        <v>167</v>
      </c>
    </row>
    <row r="22" spans="1:1" x14ac:dyDescent="0.25">
      <c r="A22" s="26" t="s">
        <v>180</v>
      </c>
    </row>
    <row r="23" spans="1:1" x14ac:dyDescent="0.25">
      <c r="A23" t="s">
        <v>167</v>
      </c>
    </row>
    <row r="24" spans="1:1" x14ac:dyDescent="0.25">
      <c r="A24" s="26" t="s">
        <v>181</v>
      </c>
    </row>
    <row r="25" spans="1:1" x14ac:dyDescent="0.25">
      <c r="A25" t="s">
        <v>178</v>
      </c>
    </row>
    <row r="26" spans="1:1" x14ac:dyDescent="0.25">
      <c r="A26" s="26" t="s">
        <v>182</v>
      </c>
    </row>
    <row r="27" spans="1:1" x14ac:dyDescent="0.25">
      <c r="A27" t="s">
        <v>167</v>
      </c>
    </row>
    <row r="28" spans="1:1" x14ac:dyDescent="0.25">
      <c r="A28" s="26" t="s">
        <v>183</v>
      </c>
    </row>
    <row r="29" spans="1:1" x14ac:dyDescent="0.25">
      <c r="A29" t="s">
        <v>167</v>
      </c>
    </row>
    <row r="30" spans="1:1" x14ac:dyDescent="0.25">
      <c r="A30" s="26" t="s">
        <v>184</v>
      </c>
    </row>
    <row r="31" spans="1:1" x14ac:dyDescent="0.25">
      <c r="A31" t="s">
        <v>167</v>
      </c>
    </row>
    <row r="32" spans="1:1" x14ac:dyDescent="0.25">
      <c r="A32" s="26" t="s">
        <v>185</v>
      </c>
    </row>
    <row r="33" spans="1:1" x14ac:dyDescent="0.25">
      <c r="A33" t="s">
        <v>178</v>
      </c>
    </row>
    <row r="34" spans="1:1" x14ac:dyDescent="0.25">
      <c r="A34" s="26" t="s">
        <v>186</v>
      </c>
    </row>
    <row r="35" spans="1:1" x14ac:dyDescent="0.25">
      <c r="A35" t="s">
        <v>167</v>
      </c>
    </row>
    <row r="36" spans="1:1" x14ac:dyDescent="0.25">
      <c r="A36" s="26" t="s">
        <v>187</v>
      </c>
    </row>
    <row r="37" spans="1:1" x14ac:dyDescent="0.25">
      <c r="A37" t="s">
        <v>167</v>
      </c>
    </row>
    <row r="38" spans="1:1" x14ac:dyDescent="0.25">
      <c r="A38" s="26" t="s">
        <v>188</v>
      </c>
    </row>
    <row r="39" spans="1:1" x14ac:dyDescent="0.25">
      <c r="A39" t="s">
        <v>178</v>
      </c>
    </row>
    <row r="40" spans="1:1" x14ac:dyDescent="0.25">
      <c r="A40" s="26" t="s">
        <v>189</v>
      </c>
    </row>
    <row r="41" spans="1:1" x14ac:dyDescent="0.25">
      <c r="A41" t="s">
        <v>167</v>
      </c>
    </row>
    <row r="42" spans="1:1" x14ac:dyDescent="0.25">
      <c r="A42" s="26" t="s">
        <v>190</v>
      </c>
    </row>
    <row r="43" spans="1:1" x14ac:dyDescent="0.25">
      <c r="A43" t="s">
        <v>167</v>
      </c>
    </row>
    <row r="44" spans="1:1" x14ac:dyDescent="0.25">
      <c r="A44" s="26" t="s">
        <v>191</v>
      </c>
    </row>
    <row r="45" spans="1:1" x14ac:dyDescent="0.25">
      <c r="A45" t="s">
        <v>167</v>
      </c>
    </row>
    <row r="46" spans="1:1" x14ac:dyDescent="0.25">
      <c r="A46" s="26" t="s">
        <v>192</v>
      </c>
    </row>
    <row r="47" spans="1:1" x14ac:dyDescent="0.25">
      <c r="A47" t="s">
        <v>167</v>
      </c>
    </row>
    <row r="48" spans="1:1" x14ac:dyDescent="0.25">
      <c r="A48" s="26" t="s">
        <v>193</v>
      </c>
    </row>
    <row r="49" spans="1:1" x14ac:dyDescent="0.25">
      <c r="A49" t="s">
        <v>167</v>
      </c>
    </row>
    <row r="50" spans="1:1" x14ac:dyDescent="0.25">
      <c r="A50" s="26" t="s">
        <v>194</v>
      </c>
    </row>
    <row r="51" spans="1:1" x14ac:dyDescent="0.25">
      <c r="A51" t="s">
        <v>178</v>
      </c>
    </row>
    <row r="52" spans="1:1" x14ac:dyDescent="0.25">
      <c r="A52" s="26" t="s">
        <v>195</v>
      </c>
    </row>
    <row r="53" spans="1:1" x14ac:dyDescent="0.25">
      <c r="A53" t="s">
        <v>178</v>
      </c>
    </row>
    <row r="54" spans="1:1" x14ac:dyDescent="0.25">
      <c r="A54" s="26" t="s">
        <v>196</v>
      </c>
    </row>
    <row r="55" spans="1:1" x14ac:dyDescent="0.25">
      <c r="A55" t="s">
        <v>167</v>
      </c>
    </row>
    <row r="56" spans="1:1" x14ac:dyDescent="0.25">
      <c r="A56" s="26" t="s">
        <v>197</v>
      </c>
    </row>
    <row r="57" spans="1:1" x14ac:dyDescent="0.25">
      <c r="A57" t="s">
        <v>167</v>
      </c>
    </row>
    <row r="58" spans="1:1" x14ac:dyDescent="0.25">
      <c r="A58" s="26" t="s">
        <v>198</v>
      </c>
    </row>
    <row r="59" spans="1:1" x14ac:dyDescent="0.25">
      <c r="A59" t="s">
        <v>167</v>
      </c>
    </row>
    <row r="60" spans="1:1" x14ac:dyDescent="0.25">
      <c r="A60" s="26" t="s">
        <v>199</v>
      </c>
    </row>
    <row r="61" spans="1:1" x14ac:dyDescent="0.25">
      <c r="A61" t="s">
        <v>167</v>
      </c>
    </row>
    <row r="62" spans="1:1" x14ac:dyDescent="0.25">
      <c r="A62" s="26" t="s">
        <v>200</v>
      </c>
    </row>
    <row r="63" spans="1:1" x14ac:dyDescent="0.25">
      <c r="A63" t="s">
        <v>167</v>
      </c>
    </row>
    <row r="64" spans="1:1" x14ac:dyDescent="0.25">
      <c r="A64" s="26" t="s">
        <v>201</v>
      </c>
    </row>
    <row r="65" spans="1:1" x14ac:dyDescent="0.25">
      <c r="A65" t="s">
        <v>178</v>
      </c>
    </row>
    <row r="66" spans="1:1" x14ac:dyDescent="0.25">
      <c r="A66" s="26" t="s">
        <v>202</v>
      </c>
    </row>
    <row r="67" spans="1:1" x14ac:dyDescent="0.25">
      <c r="A67" t="s">
        <v>167</v>
      </c>
    </row>
    <row r="68" spans="1:1" x14ac:dyDescent="0.25">
      <c r="A68" s="26" t="s">
        <v>203</v>
      </c>
    </row>
    <row r="69" spans="1:1" x14ac:dyDescent="0.25">
      <c r="A69" t="s">
        <v>167</v>
      </c>
    </row>
    <row r="70" spans="1:1" x14ac:dyDescent="0.25">
      <c r="A70" s="26" t="s">
        <v>204</v>
      </c>
    </row>
    <row r="71" spans="1:1" x14ac:dyDescent="0.25">
      <c r="A71" t="s">
        <v>167</v>
      </c>
    </row>
    <row r="72" spans="1:1" x14ac:dyDescent="0.25">
      <c r="A72" s="26" t="s">
        <v>205</v>
      </c>
    </row>
    <row r="73" spans="1:1" x14ac:dyDescent="0.25">
      <c r="A73" t="s">
        <v>178</v>
      </c>
    </row>
    <row r="74" spans="1:1" x14ac:dyDescent="0.25">
      <c r="A74" s="26" t="s">
        <v>206</v>
      </c>
    </row>
    <row r="75" spans="1:1" x14ac:dyDescent="0.25">
      <c r="A75" t="s">
        <v>167</v>
      </c>
    </row>
    <row r="76" spans="1:1" x14ac:dyDescent="0.25">
      <c r="A76" s="26" t="s">
        <v>207</v>
      </c>
    </row>
    <row r="77" spans="1:1" x14ac:dyDescent="0.25">
      <c r="A77" t="s">
        <v>167</v>
      </c>
    </row>
    <row r="78" spans="1:1" x14ac:dyDescent="0.25">
      <c r="A78" s="26" t="s">
        <v>208</v>
      </c>
    </row>
    <row r="79" spans="1:1" x14ac:dyDescent="0.25">
      <c r="A79" t="s">
        <v>167</v>
      </c>
    </row>
    <row r="80" spans="1:1" x14ac:dyDescent="0.25">
      <c r="A80" s="26" t="s">
        <v>209</v>
      </c>
    </row>
    <row r="81" spans="1:1" x14ac:dyDescent="0.25">
      <c r="A81" t="s">
        <v>167</v>
      </c>
    </row>
    <row r="82" spans="1:1" x14ac:dyDescent="0.25">
      <c r="A82" s="26" t="s">
        <v>210</v>
      </c>
    </row>
    <row r="83" spans="1:1" x14ac:dyDescent="0.25">
      <c r="A83" t="s">
        <v>167</v>
      </c>
    </row>
    <row r="84" spans="1:1" x14ac:dyDescent="0.25">
      <c r="A84" s="26" t="s">
        <v>211</v>
      </c>
    </row>
    <row r="85" spans="1:1" x14ac:dyDescent="0.25">
      <c r="A85" t="s">
        <v>178</v>
      </c>
    </row>
    <row r="86" spans="1:1" x14ac:dyDescent="0.25">
      <c r="A86" s="26" t="s">
        <v>212</v>
      </c>
    </row>
    <row r="87" spans="1:1" x14ac:dyDescent="0.25">
      <c r="A87" t="s">
        <v>167</v>
      </c>
    </row>
    <row r="88" spans="1:1" x14ac:dyDescent="0.25">
      <c r="A88" s="26" t="s">
        <v>213</v>
      </c>
    </row>
    <row r="89" spans="1:1" x14ac:dyDescent="0.25">
      <c r="A89" t="s">
        <v>167</v>
      </c>
    </row>
    <row r="90" spans="1:1" x14ac:dyDescent="0.25">
      <c r="A90" s="26" t="s">
        <v>214</v>
      </c>
    </row>
    <row r="91" spans="1:1" x14ac:dyDescent="0.25">
      <c r="A91" t="s">
        <v>167</v>
      </c>
    </row>
    <row r="92" spans="1:1" x14ac:dyDescent="0.25">
      <c r="A92" s="26" t="s">
        <v>215</v>
      </c>
    </row>
    <row r="93" spans="1:1" x14ac:dyDescent="0.25">
      <c r="A93" t="s">
        <v>167</v>
      </c>
    </row>
    <row r="94" spans="1:1" x14ac:dyDescent="0.25">
      <c r="A94" s="26" t="s">
        <v>216</v>
      </c>
    </row>
    <row r="95" spans="1:1" x14ac:dyDescent="0.25">
      <c r="A95" t="s">
        <v>167</v>
      </c>
    </row>
    <row r="96" spans="1:1" x14ac:dyDescent="0.25">
      <c r="A96" s="26" t="s">
        <v>217</v>
      </c>
    </row>
    <row r="97" spans="1:1" x14ac:dyDescent="0.25">
      <c r="A97" t="s">
        <v>167</v>
      </c>
    </row>
    <row r="98" spans="1:1" x14ac:dyDescent="0.25">
      <c r="A98" s="26" t="s">
        <v>218</v>
      </c>
    </row>
    <row r="99" spans="1:1" x14ac:dyDescent="0.25">
      <c r="A99" t="s">
        <v>172</v>
      </c>
    </row>
    <row r="100" spans="1:1" x14ac:dyDescent="0.25">
      <c r="A100" s="26" t="s">
        <v>219</v>
      </c>
    </row>
    <row r="101" spans="1:1" x14ac:dyDescent="0.25">
      <c r="A101" s="26"/>
    </row>
    <row r="102" spans="1:1" x14ac:dyDescent="0.25">
      <c r="A102" s="26"/>
    </row>
    <row r="103" spans="1:1" x14ac:dyDescent="0.25">
      <c r="A103" s="27"/>
    </row>
    <row r="104" spans="1:1" x14ac:dyDescent="0.25">
      <c r="A104" s="27"/>
    </row>
    <row r="105" spans="1:1" x14ac:dyDescent="0.25">
      <c r="A105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opLeftCell="AB1" workbookViewId="0">
      <selection activeCell="AH3" sqref="AH3"/>
    </sheetView>
  </sheetViews>
  <sheetFormatPr baseColWidth="10" defaultRowHeight="15" x14ac:dyDescent="0.25"/>
  <sheetData>
    <row r="1" spans="1:45" s="7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5" t="s">
        <v>31</v>
      </c>
      <c r="AG1" s="5" t="s">
        <v>32</v>
      </c>
      <c r="AH1" s="2" t="s">
        <v>33</v>
      </c>
      <c r="AI1" s="2" t="s">
        <v>34</v>
      </c>
      <c r="AJ1" s="3" t="s">
        <v>35</v>
      </c>
      <c r="AK1" s="6" t="s">
        <v>36</v>
      </c>
      <c r="AL1" s="3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 s="17" customFormat="1" ht="15.75" x14ac:dyDescent="0.25">
      <c r="A2" s="8">
        <v>2</v>
      </c>
      <c r="B2" s="9" t="s">
        <v>45</v>
      </c>
      <c r="C2" s="9" t="s">
        <v>46</v>
      </c>
      <c r="D2" s="9" t="s">
        <v>47</v>
      </c>
      <c r="E2" s="10"/>
      <c r="F2" s="10"/>
      <c r="G2" s="9"/>
      <c r="H2" s="9"/>
      <c r="I2" s="9" t="s">
        <v>48</v>
      </c>
      <c r="J2" s="11"/>
      <c r="K2" s="11"/>
      <c r="L2" s="11"/>
      <c r="M2" s="11"/>
      <c r="N2" s="11"/>
      <c r="O2" s="11"/>
      <c r="P2" s="11"/>
      <c r="Q2" s="11"/>
      <c r="R2" s="11" t="s">
        <v>49</v>
      </c>
      <c r="S2" s="12">
        <v>24.62</v>
      </c>
      <c r="T2" s="12">
        <v>28.28</v>
      </c>
      <c r="U2" s="12">
        <v>24.62</v>
      </c>
      <c r="V2" s="12" t="s">
        <v>50</v>
      </c>
      <c r="W2" s="9"/>
      <c r="X2" s="9"/>
      <c r="Y2" s="9" t="s">
        <v>51</v>
      </c>
      <c r="Z2" s="9"/>
      <c r="AA2" s="9"/>
      <c r="AB2" s="9"/>
      <c r="AC2" s="9"/>
      <c r="AD2" s="9" t="s">
        <v>52</v>
      </c>
      <c r="AE2" s="9" t="s">
        <v>53</v>
      </c>
      <c r="AF2" s="13">
        <v>0.78879999999999995</v>
      </c>
      <c r="AG2" s="14" t="s">
        <v>54</v>
      </c>
      <c r="AH2" s="15" t="s">
        <v>55</v>
      </c>
      <c r="AI2" s="10">
        <v>29878</v>
      </c>
      <c r="AJ2" s="11" t="s">
        <v>56</v>
      </c>
      <c r="AK2" s="11">
        <v>44418</v>
      </c>
      <c r="AL2" s="11">
        <v>44417</v>
      </c>
      <c r="AM2" s="16" t="s">
        <v>57</v>
      </c>
      <c r="AN2" s="16" t="s">
        <v>58</v>
      </c>
      <c r="AO2" s="11" t="s">
        <v>59</v>
      </c>
      <c r="AP2" s="9" t="s">
        <v>60</v>
      </c>
      <c r="AQ2" s="9">
        <v>0</v>
      </c>
      <c r="AR2" s="9">
        <v>39751</v>
      </c>
      <c r="AS2" s="9">
        <v>78</v>
      </c>
    </row>
    <row r="3" spans="1:45" s="17" customFormat="1" ht="15.75" x14ac:dyDescent="0.25">
      <c r="A3" s="8">
        <v>11</v>
      </c>
      <c r="B3" s="9" t="s">
        <v>61</v>
      </c>
      <c r="C3" s="9" t="s">
        <v>62</v>
      </c>
      <c r="D3" s="9" t="s">
        <v>63</v>
      </c>
      <c r="E3" s="10"/>
      <c r="F3" s="10"/>
      <c r="G3" s="9"/>
      <c r="H3" s="9"/>
      <c r="I3" s="9" t="s">
        <v>48</v>
      </c>
      <c r="J3" s="11"/>
      <c r="K3" s="11"/>
      <c r="L3" s="11"/>
      <c r="M3" s="11"/>
      <c r="N3" s="11"/>
      <c r="O3" s="11"/>
      <c r="P3" s="11"/>
      <c r="Q3" s="11"/>
      <c r="R3" s="11" t="s">
        <v>49</v>
      </c>
      <c r="S3" s="12">
        <v>29.67</v>
      </c>
      <c r="T3" s="12">
        <v>33.89</v>
      </c>
      <c r="U3" s="12">
        <v>29.67</v>
      </c>
      <c r="V3" s="12" t="s">
        <v>50</v>
      </c>
      <c r="W3" s="9"/>
      <c r="X3" s="9"/>
      <c r="Y3" s="9" t="s">
        <v>51</v>
      </c>
      <c r="Z3" s="9"/>
      <c r="AA3" s="9"/>
      <c r="AB3" s="9"/>
      <c r="AC3" s="9"/>
      <c r="AD3" s="9" t="s">
        <v>64</v>
      </c>
      <c r="AE3" s="9" t="s">
        <v>65</v>
      </c>
      <c r="AF3" s="13">
        <v>0.73560000000000003</v>
      </c>
      <c r="AG3" s="14" t="s">
        <v>54</v>
      </c>
      <c r="AH3" s="15" t="s">
        <v>66</v>
      </c>
      <c r="AI3" s="10">
        <v>29858</v>
      </c>
      <c r="AJ3" s="11" t="s">
        <v>67</v>
      </c>
      <c r="AK3" s="11">
        <v>44418</v>
      </c>
      <c r="AL3" s="11">
        <v>44417</v>
      </c>
      <c r="AM3" s="16" t="s">
        <v>57</v>
      </c>
      <c r="AN3" s="16" t="s">
        <v>58</v>
      </c>
      <c r="AO3" s="11" t="s">
        <v>68</v>
      </c>
      <c r="AP3" s="9" t="s">
        <v>69</v>
      </c>
      <c r="AQ3" s="9">
        <v>0</v>
      </c>
      <c r="AR3" s="9">
        <v>65467</v>
      </c>
      <c r="AS3" s="9">
        <v>2525</v>
      </c>
    </row>
    <row r="4" spans="1:45" s="17" customFormat="1" ht="15.75" x14ac:dyDescent="0.25">
      <c r="A4" s="8">
        <v>17</v>
      </c>
      <c r="B4" s="9" t="s">
        <v>70</v>
      </c>
      <c r="C4" s="9" t="s">
        <v>71</v>
      </c>
      <c r="D4" s="9" t="s">
        <v>72</v>
      </c>
      <c r="E4" s="10"/>
      <c r="F4" s="10"/>
      <c r="G4" s="9"/>
      <c r="H4" s="9"/>
      <c r="I4" s="9" t="s">
        <v>48</v>
      </c>
      <c r="J4" s="11"/>
      <c r="K4" s="11"/>
      <c r="L4" s="11"/>
      <c r="M4" s="11"/>
      <c r="N4" s="11"/>
      <c r="O4" s="11"/>
      <c r="P4" s="11"/>
      <c r="Q4" s="11"/>
      <c r="R4" s="11" t="s">
        <v>49</v>
      </c>
      <c r="S4" s="12">
        <v>30.96</v>
      </c>
      <c r="T4" s="12">
        <v>35.22</v>
      </c>
      <c r="U4" s="12">
        <v>30.96</v>
      </c>
      <c r="V4" s="12" t="s">
        <v>50</v>
      </c>
      <c r="W4" s="9"/>
      <c r="X4" s="9"/>
      <c r="Y4" s="9" t="s">
        <v>51</v>
      </c>
      <c r="Z4" s="9"/>
      <c r="AA4" s="9"/>
      <c r="AB4" s="9"/>
      <c r="AC4" s="9"/>
      <c r="AD4" s="9" t="s">
        <v>73</v>
      </c>
      <c r="AE4" s="9" t="s">
        <v>74</v>
      </c>
      <c r="AF4" s="13">
        <v>0.52159999999999995</v>
      </c>
      <c r="AG4" s="14" t="s">
        <v>54</v>
      </c>
      <c r="AH4" s="15" t="s">
        <v>75</v>
      </c>
      <c r="AI4" s="10">
        <v>29866</v>
      </c>
      <c r="AJ4" s="11"/>
      <c r="AK4" s="11">
        <v>44418</v>
      </c>
      <c r="AL4" s="11">
        <v>44417</v>
      </c>
      <c r="AM4" s="16" t="s">
        <v>57</v>
      </c>
      <c r="AN4" s="16" t="s">
        <v>58</v>
      </c>
      <c r="AO4" s="11" t="s">
        <v>76</v>
      </c>
      <c r="AP4" s="9" t="s">
        <v>77</v>
      </c>
      <c r="AQ4" s="9">
        <v>0</v>
      </c>
      <c r="AR4" s="9">
        <v>96052</v>
      </c>
      <c r="AS4" s="9">
        <v>10085</v>
      </c>
    </row>
    <row r="5" spans="1:45" ht="15.75" x14ac:dyDescent="0.25">
      <c r="A5" s="8">
        <v>29</v>
      </c>
      <c r="B5" s="9" t="s">
        <v>78</v>
      </c>
      <c r="C5" s="9" t="s">
        <v>79</v>
      </c>
      <c r="D5" s="9" t="s">
        <v>80</v>
      </c>
      <c r="E5" s="10"/>
      <c r="F5" s="10"/>
      <c r="G5" s="9"/>
      <c r="H5" s="9"/>
      <c r="I5" s="9" t="s">
        <v>48</v>
      </c>
      <c r="J5" s="11"/>
      <c r="K5" s="11"/>
      <c r="L5" s="11"/>
      <c r="M5" s="11"/>
      <c r="N5" s="11"/>
      <c r="O5" s="11"/>
      <c r="P5" s="11"/>
      <c r="Q5" s="11"/>
      <c r="R5" s="11" t="s">
        <v>49</v>
      </c>
      <c r="S5" s="12">
        <v>32.130000000000003</v>
      </c>
      <c r="T5" s="12">
        <v>32.28</v>
      </c>
      <c r="U5" s="12">
        <v>32.130000000000003</v>
      </c>
      <c r="V5" s="12" t="s">
        <v>50</v>
      </c>
      <c r="W5" s="9"/>
      <c r="X5" s="9"/>
      <c r="Y5" s="9" t="s">
        <v>51</v>
      </c>
      <c r="Z5" s="9"/>
      <c r="AA5" s="9"/>
      <c r="AB5" s="9"/>
      <c r="AC5" s="9"/>
      <c r="AD5" s="9" t="s">
        <v>81</v>
      </c>
      <c r="AE5" s="9" t="s">
        <v>82</v>
      </c>
      <c r="AF5" s="13">
        <v>0.64629999999999999</v>
      </c>
      <c r="AG5" s="14" t="s">
        <v>54</v>
      </c>
      <c r="AH5" s="15" t="s">
        <v>83</v>
      </c>
      <c r="AI5" s="10">
        <v>29857</v>
      </c>
      <c r="AJ5" s="11"/>
      <c r="AK5" s="11">
        <v>44424</v>
      </c>
      <c r="AL5" s="11">
        <v>44417</v>
      </c>
      <c r="AM5" s="16" t="s">
        <v>57</v>
      </c>
      <c r="AN5" s="16" t="s">
        <v>58</v>
      </c>
      <c r="AO5" s="11" t="s">
        <v>84</v>
      </c>
      <c r="AP5" s="9" t="s">
        <v>85</v>
      </c>
      <c r="AQ5" s="9">
        <v>0</v>
      </c>
      <c r="AR5" s="9">
        <v>14268</v>
      </c>
      <c r="AS5" s="9">
        <v>1433</v>
      </c>
    </row>
    <row r="6" spans="1:45" ht="15.75" x14ac:dyDescent="0.25">
      <c r="A6" s="8">
        <v>33</v>
      </c>
      <c r="B6" s="9" t="s">
        <v>86</v>
      </c>
      <c r="C6" s="9" t="s">
        <v>87</v>
      </c>
      <c r="D6" s="9" t="s">
        <v>88</v>
      </c>
      <c r="E6" s="10"/>
      <c r="F6" s="10"/>
      <c r="G6" s="9"/>
      <c r="H6" s="9"/>
      <c r="I6" s="9" t="s">
        <v>48</v>
      </c>
      <c r="J6" s="11"/>
      <c r="K6" s="11"/>
      <c r="L6" s="11"/>
      <c r="M6" s="11"/>
      <c r="N6" s="11"/>
      <c r="O6" s="11"/>
      <c r="P6" s="11"/>
      <c r="Q6" s="11"/>
      <c r="R6" s="11" t="s">
        <v>49</v>
      </c>
      <c r="S6" s="12">
        <v>31.58</v>
      </c>
      <c r="T6" s="12">
        <v>32.869999999999997</v>
      </c>
      <c r="U6" s="12">
        <v>31.58</v>
      </c>
      <c r="V6" s="12" t="s">
        <v>50</v>
      </c>
      <c r="W6" s="9"/>
      <c r="X6" s="9"/>
      <c r="Y6" s="9" t="s">
        <v>51</v>
      </c>
      <c r="Z6" s="9"/>
      <c r="AA6" s="9"/>
      <c r="AB6" s="9"/>
      <c r="AC6" s="9"/>
      <c r="AD6" s="9" t="s">
        <v>89</v>
      </c>
      <c r="AE6" s="9" t="s">
        <v>90</v>
      </c>
      <c r="AF6" s="13">
        <v>0.58130000000000004</v>
      </c>
      <c r="AG6" s="14" t="s">
        <v>54</v>
      </c>
      <c r="AH6" s="15" t="s">
        <v>91</v>
      </c>
      <c r="AI6" s="10">
        <v>29858</v>
      </c>
      <c r="AJ6" s="11"/>
      <c r="AK6" s="11">
        <v>44424</v>
      </c>
      <c r="AL6" s="11">
        <v>44417</v>
      </c>
      <c r="AM6" s="16" t="s">
        <v>57</v>
      </c>
      <c r="AN6" s="16" t="s">
        <v>58</v>
      </c>
      <c r="AO6" s="11" t="s">
        <v>92</v>
      </c>
      <c r="AP6" s="9" t="s">
        <v>93</v>
      </c>
      <c r="AQ6" s="9">
        <v>0</v>
      </c>
      <c r="AR6" s="9">
        <v>23023</v>
      </c>
      <c r="AS6" s="9">
        <v>3522</v>
      </c>
    </row>
    <row r="7" spans="1:45" ht="15.75" x14ac:dyDescent="0.25">
      <c r="A7" s="8">
        <v>35</v>
      </c>
      <c r="B7" s="9" t="s">
        <v>94</v>
      </c>
      <c r="C7" s="9" t="s">
        <v>95</v>
      </c>
      <c r="D7" s="9" t="s">
        <v>96</v>
      </c>
      <c r="E7" s="10"/>
      <c r="F7" s="10"/>
      <c r="G7" s="9"/>
      <c r="H7" s="9"/>
      <c r="I7" s="9" t="s">
        <v>48</v>
      </c>
      <c r="J7" s="11"/>
      <c r="K7" s="11"/>
      <c r="L7" s="11"/>
      <c r="M7" s="11"/>
      <c r="N7" s="11"/>
      <c r="O7" s="11"/>
      <c r="P7" s="11"/>
      <c r="Q7" s="11"/>
      <c r="R7" s="11" t="s">
        <v>49</v>
      </c>
      <c r="S7" s="12">
        <v>34.18</v>
      </c>
      <c r="T7" s="12">
        <v>35.56</v>
      </c>
      <c r="U7" s="12">
        <v>34.18</v>
      </c>
      <c r="V7" s="12" t="s">
        <v>50</v>
      </c>
      <c r="W7" s="9"/>
      <c r="X7" s="9"/>
      <c r="Y7" s="9" t="s">
        <v>51</v>
      </c>
      <c r="Z7" s="9"/>
      <c r="AA7" s="9"/>
      <c r="AB7" s="9"/>
      <c r="AC7" s="9"/>
      <c r="AD7" s="9" t="s">
        <v>97</v>
      </c>
      <c r="AE7" s="9" t="s">
        <v>98</v>
      </c>
      <c r="AF7" s="13">
        <v>0.66579999999999995</v>
      </c>
      <c r="AG7" s="14" t="s">
        <v>54</v>
      </c>
      <c r="AH7" s="15" t="s">
        <v>99</v>
      </c>
      <c r="AI7" s="10">
        <v>29858</v>
      </c>
      <c r="AJ7" s="11"/>
      <c r="AK7" s="11">
        <v>44424</v>
      </c>
      <c r="AL7" s="11">
        <v>44417</v>
      </c>
      <c r="AM7" s="16" t="s">
        <v>57</v>
      </c>
      <c r="AN7" s="16" t="s">
        <v>58</v>
      </c>
      <c r="AO7" s="11" t="s">
        <v>100</v>
      </c>
      <c r="AP7" s="9" t="s">
        <v>101</v>
      </c>
      <c r="AQ7" s="9">
        <v>0</v>
      </c>
      <c r="AR7" s="9">
        <v>54964</v>
      </c>
      <c r="AS7" s="9">
        <v>1677</v>
      </c>
    </row>
    <row r="8" spans="1:45" ht="15.75" x14ac:dyDescent="0.25">
      <c r="A8" s="8">
        <v>37</v>
      </c>
      <c r="B8" s="9" t="s">
        <v>102</v>
      </c>
      <c r="C8" s="9" t="s">
        <v>103</v>
      </c>
      <c r="D8" s="9" t="s">
        <v>104</v>
      </c>
      <c r="E8" s="10"/>
      <c r="F8" s="10"/>
      <c r="G8" s="9"/>
      <c r="H8" s="9"/>
      <c r="I8" s="9" t="s">
        <v>48</v>
      </c>
      <c r="J8" s="11"/>
      <c r="K8" s="11"/>
      <c r="L8" s="11"/>
      <c r="M8" s="11"/>
      <c r="N8" s="11"/>
      <c r="O8" s="11"/>
      <c r="P8" s="11"/>
      <c r="Q8" s="11"/>
      <c r="R8" s="11" t="s">
        <v>49</v>
      </c>
      <c r="S8" s="12">
        <v>26.4</v>
      </c>
      <c r="T8" s="12">
        <v>31.14</v>
      </c>
      <c r="U8" s="12">
        <v>26.4</v>
      </c>
      <c r="V8" s="12" t="s">
        <v>50</v>
      </c>
      <c r="W8" s="9"/>
      <c r="X8" s="9"/>
      <c r="Y8" s="9" t="s">
        <v>51</v>
      </c>
      <c r="Z8" s="9"/>
      <c r="AA8" s="9"/>
      <c r="AB8" s="9"/>
      <c r="AC8" s="9"/>
      <c r="AD8" s="9" t="s">
        <v>105</v>
      </c>
      <c r="AE8" s="9" t="s">
        <v>106</v>
      </c>
      <c r="AF8" s="13">
        <v>0.66020000000000001</v>
      </c>
      <c r="AG8" s="14" t="s">
        <v>54</v>
      </c>
      <c r="AH8" s="15" t="s">
        <v>107</v>
      </c>
      <c r="AI8" s="10">
        <v>29860</v>
      </c>
      <c r="AJ8" s="11"/>
      <c r="AK8" s="11">
        <v>44424</v>
      </c>
      <c r="AL8" s="11">
        <v>44417</v>
      </c>
      <c r="AM8" s="16" t="s">
        <v>57</v>
      </c>
      <c r="AN8" s="16" t="s">
        <v>58</v>
      </c>
      <c r="AO8" s="11" t="s">
        <v>108</v>
      </c>
      <c r="AP8" s="9" t="s">
        <v>109</v>
      </c>
      <c r="AQ8" s="9">
        <v>0</v>
      </c>
      <c r="AR8" s="9">
        <v>115515</v>
      </c>
      <c r="AS8" s="9">
        <v>3854</v>
      </c>
    </row>
    <row r="9" spans="1:45" ht="15.75" x14ac:dyDescent="0.25">
      <c r="A9" s="8">
        <v>39</v>
      </c>
      <c r="B9" s="9" t="s">
        <v>110</v>
      </c>
      <c r="C9" s="9" t="s">
        <v>111</v>
      </c>
      <c r="D9" s="9" t="s">
        <v>112</v>
      </c>
      <c r="E9" s="10"/>
      <c r="F9" s="10"/>
      <c r="G9" s="9"/>
      <c r="H9" s="9"/>
      <c r="I9" s="9" t="s">
        <v>48</v>
      </c>
      <c r="J9" s="11"/>
      <c r="K9" s="11"/>
      <c r="L9" s="11"/>
      <c r="M9" s="11"/>
      <c r="N9" s="11"/>
      <c r="O9" s="11"/>
      <c r="P9" s="11"/>
      <c r="Q9" s="11"/>
      <c r="R9" s="11" t="s">
        <v>49</v>
      </c>
      <c r="S9" s="12">
        <v>25.03</v>
      </c>
      <c r="T9" s="12">
        <v>29.15</v>
      </c>
      <c r="U9" s="12">
        <v>25.03</v>
      </c>
      <c r="V9" s="12" t="s">
        <v>50</v>
      </c>
      <c r="W9" s="9"/>
      <c r="X9" s="9"/>
      <c r="Y9" s="9" t="s">
        <v>51</v>
      </c>
      <c r="Z9" s="9"/>
      <c r="AA9" s="9"/>
      <c r="AB9" s="9"/>
      <c r="AC9" s="9"/>
      <c r="AD9" s="9" t="s">
        <v>113</v>
      </c>
      <c r="AE9" s="9" t="s">
        <v>114</v>
      </c>
      <c r="AF9" s="13">
        <v>0.75470000000000004</v>
      </c>
      <c r="AG9" s="14" t="s">
        <v>54</v>
      </c>
      <c r="AH9" s="15" t="s">
        <v>115</v>
      </c>
      <c r="AI9" s="10">
        <v>29864</v>
      </c>
      <c r="AJ9" s="11" t="s">
        <v>116</v>
      </c>
      <c r="AK9" s="11">
        <v>44424</v>
      </c>
      <c r="AL9" s="11">
        <v>44417</v>
      </c>
      <c r="AM9" s="16" t="s">
        <v>57</v>
      </c>
      <c r="AN9" s="16" t="s">
        <v>58</v>
      </c>
      <c r="AO9" s="11" t="s">
        <v>117</v>
      </c>
      <c r="AP9" s="9" t="s">
        <v>118</v>
      </c>
      <c r="AQ9" s="9">
        <v>0</v>
      </c>
      <c r="AR9" s="9">
        <v>140209</v>
      </c>
      <c r="AS9" s="9">
        <v>1701</v>
      </c>
    </row>
    <row r="10" spans="1:45" ht="15.75" x14ac:dyDescent="0.25">
      <c r="A10" s="8">
        <v>47</v>
      </c>
      <c r="B10" s="9" t="s">
        <v>119</v>
      </c>
      <c r="C10" s="9" t="s">
        <v>120</v>
      </c>
      <c r="D10" s="9" t="s">
        <v>121</v>
      </c>
      <c r="E10" s="10"/>
      <c r="F10" s="10"/>
      <c r="G10" s="9"/>
      <c r="H10" s="9"/>
      <c r="I10" s="9" t="s">
        <v>48</v>
      </c>
      <c r="J10" s="11"/>
      <c r="K10" s="11"/>
      <c r="L10" s="11"/>
      <c r="M10" s="11"/>
      <c r="N10" s="11"/>
      <c r="O10" s="11"/>
      <c r="P10" s="11"/>
      <c r="Q10" s="11"/>
      <c r="R10" s="11" t="s">
        <v>49</v>
      </c>
      <c r="S10" s="12">
        <v>30.34</v>
      </c>
      <c r="T10" s="12">
        <v>32.14</v>
      </c>
      <c r="U10" s="12">
        <v>30.34</v>
      </c>
      <c r="V10" s="12" t="s">
        <v>50</v>
      </c>
      <c r="W10" s="9"/>
      <c r="X10" s="9"/>
      <c r="Y10" s="9" t="s">
        <v>51</v>
      </c>
      <c r="Z10" s="9"/>
      <c r="AA10" s="9"/>
      <c r="AB10" s="9"/>
      <c r="AC10" s="9"/>
      <c r="AD10" s="9" t="s">
        <v>122</v>
      </c>
      <c r="AE10" s="9" t="s">
        <v>123</v>
      </c>
      <c r="AF10" s="13">
        <v>0.74360000000000004</v>
      </c>
      <c r="AG10" s="14" t="s">
        <v>54</v>
      </c>
      <c r="AH10" s="15" t="s">
        <v>124</v>
      </c>
      <c r="AI10" s="10">
        <v>29860</v>
      </c>
      <c r="AJ10" s="11" t="s">
        <v>116</v>
      </c>
      <c r="AK10" s="11">
        <v>44424</v>
      </c>
      <c r="AL10" s="11">
        <v>44417</v>
      </c>
      <c r="AM10" s="16" t="s">
        <v>57</v>
      </c>
      <c r="AN10" s="16" t="s">
        <v>58</v>
      </c>
      <c r="AO10" s="11" t="s">
        <v>125</v>
      </c>
      <c r="AP10" s="9" t="s">
        <v>126</v>
      </c>
      <c r="AQ10" s="9">
        <v>0</v>
      </c>
      <c r="AR10" s="9">
        <v>97300</v>
      </c>
      <c r="AS10" s="9">
        <v>1657</v>
      </c>
    </row>
    <row r="11" spans="1:45" ht="15.75" x14ac:dyDescent="0.25">
      <c r="A11" s="8">
        <v>50</v>
      </c>
      <c r="B11" s="9" t="s">
        <v>127</v>
      </c>
      <c r="C11" s="9" t="s">
        <v>128</v>
      </c>
      <c r="D11" s="9" t="s">
        <v>129</v>
      </c>
      <c r="E11" s="10"/>
      <c r="F11" s="10"/>
      <c r="G11" s="9"/>
      <c r="H11" s="9"/>
      <c r="I11" s="9" t="s">
        <v>48</v>
      </c>
      <c r="J11" s="11"/>
      <c r="K11" s="11"/>
      <c r="L11" s="11"/>
      <c r="M11" s="11"/>
      <c r="N11" s="11"/>
      <c r="O11" s="11"/>
      <c r="P11" s="11"/>
      <c r="Q11" s="11"/>
      <c r="R11" s="11" t="s">
        <v>49</v>
      </c>
      <c r="S11" s="12">
        <v>29.44</v>
      </c>
      <c r="T11" s="12">
        <v>31.77</v>
      </c>
      <c r="U11" s="12">
        <v>29.44</v>
      </c>
      <c r="V11" s="12" t="s">
        <v>50</v>
      </c>
      <c r="W11" s="9"/>
      <c r="X11" s="9"/>
      <c r="Y11" s="9" t="s">
        <v>51</v>
      </c>
      <c r="Z11" s="9"/>
      <c r="AA11" s="9"/>
      <c r="AB11" s="9"/>
      <c r="AC11" s="9"/>
      <c r="AD11" s="9" t="s">
        <v>130</v>
      </c>
      <c r="AE11" s="9" t="s">
        <v>131</v>
      </c>
      <c r="AF11" s="13">
        <v>0.74870000000000003</v>
      </c>
      <c r="AG11" s="14" t="s">
        <v>54</v>
      </c>
      <c r="AH11" s="15" t="s">
        <v>132</v>
      </c>
      <c r="AI11" s="10">
        <v>29866</v>
      </c>
      <c r="AJ11" s="11" t="s">
        <v>116</v>
      </c>
      <c r="AK11" s="11">
        <v>44424</v>
      </c>
      <c r="AL11" s="11">
        <v>44417</v>
      </c>
      <c r="AM11" s="16" t="s">
        <v>57</v>
      </c>
      <c r="AN11" s="16" t="s">
        <v>58</v>
      </c>
      <c r="AO11" s="11" t="s">
        <v>133</v>
      </c>
      <c r="AP11" s="9" t="s">
        <v>134</v>
      </c>
      <c r="AQ11" s="9">
        <v>0</v>
      </c>
      <c r="AR11" s="9">
        <v>45847</v>
      </c>
      <c r="AS11" s="9">
        <v>1039</v>
      </c>
    </row>
    <row r="12" spans="1:45" ht="15.75" x14ac:dyDescent="0.25">
      <c r="A12" s="8">
        <v>51</v>
      </c>
      <c r="B12" s="9" t="s">
        <v>135</v>
      </c>
      <c r="C12" s="9" t="s">
        <v>136</v>
      </c>
      <c r="D12" s="9" t="s">
        <v>137</v>
      </c>
      <c r="E12" s="10"/>
      <c r="F12" s="10"/>
      <c r="G12" s="9"/>
      <c r="H12" s="9"/>
      <c r="I12" s="9" t="s">
        <v>48</v>
      </c>
      <c r="J12" s="11"/>
      <c r="K12" s="11"/>
      <c r="L12" s="11"/>
      <c r="M12" s="11"/>
      <c r="N12" s="11"/>
      <c r="O12" s="11"/>
      <c r="P12" s="11"/>
      <c r="Q12" s="11"/>
      <c r="R12" s="11" t="s">
        <v>49</v>
      </c>
      <c r="S12" s="12">
        <v>27.35</v>
      </c>
      <c r="T12" s="12">
        <v>31.43</v>
      </c>
      <c r="U12" s="12">
        <v>27.35</v>
      </c>
      <c r="V12" s="12" t="s">
        <v>50</v>
      </c>
      <c r="W12" s="9"/>
      <c r="X12" s="9"/>
      <c r="Y12" s="9" t="s">
        <v>51</v>
      </c>
      <c r="Z12" s="9"/>
      <c r="AA12" s="9"/>
      <c r="AB12" s="9"/>
      <c r="AC12" s="9"/>
      <c r="AD12" s="9" t="s">
        <v>138</v>
      </c>
      <c r="AE12" s="9" t="s">
        <v>139</v>
      </c>
      <c r="AF12" s="13">
        <v>0.57199999999999995</v>
      </c>
      <c r="AG12" s="14" t="s">
        <v>54</v>
      </c>
      <c r="AH12" s="15" t="s">
        <v>140</v>
      </c>
      <c r="AI12" s="10">
        <v>29861</v>
      </c>
      <c r="AJ12" s="11"/>
      <c r="AK12" s="11">
        <v>44424</v>
      </c>
      <c r="AL12" s="11">
        <v>44417</v>
      </c>
      <c r="AM12" s="16" t="s">
        <v>57</v>
      </c>
      <c r="AN12" s="16" t="s">
        <v>58</v>
      </c>
      <c r="AO12" s="11" t="s">
        <v>141</v>
      </c>
      <c r="AP12" s="9" t="s">
        <v>142</v>
      </c>
      <c r="AQ12" s="9">
        <v>0</v>
      </c>
      <c r="AR12" s="9">
        <v>34546</v>
      </c>
      <c r="AS12" s="9">
        <v>6904</v>
      </c>
    </row>
  </sheetData>
  <conditionalFormatting sqref="AF1">
    <cfRule type="iconSet" priority="3">
      <iconSet iconSet="4TrafficLights">
        <cfvo type="percent" val="0"/>
        <cfvo type="num" val="0.25"/>
        <cfvo type="num" val="0.5"/>
        <cfvo type="num" val="0.8"/>
      </iconSet>
    </cfRule>
  </conditionalFormatting>
  <conditionalFormatting sqref="B1:D1">
    <cfRule type="duplicateValues" dxfId="1" priority="5"/>
    <cfRule type="duplicateValues" dxfId="0" priority="6"/>
  </conditionalFormatting>
  <conditionalFormatting sqref="AF2:AF12">
    <cfRule type="iconSet" priority="1">
      <iconSet iconSet="4TrafficLights">
        <cfvo type="percent" val="0"/>
        <cfvo type="num" val="0.25"/>
        <cfvo type="num" val="0.5"/>
        <cfvo type="num" val="0.8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51217E5-3C6A-4C44-923F-A852B790E370}">
            <x14:iconSet iconSet="3Triangles">
              <x14:cfvo type="percent">
                <xm:f>0</xm:f>
              </x14:cfvo>
              <x14:cfvo type="percent">
                <xm:f>50</xm:f>
              </x14:cfvo>
              <x14:cfvo type="percent">
                <xm:f>80</xm:f>
              </x14:cfvo>
            </x14:iconSet>
          </x14:cfRule>
          <xm:sqref>AF1:AG1</xm:sqref>
        </x14:conditionalFormatting>
        <x14:conditionalFormatting xmlns:xm="http://schemas.microsoft.com/office/excel/2006/main">
          <x14:cfRule type="iconSet" priority="2" id="{81B337D1-5A98-4F95-BFF0-46E8A4CBD112}">
            <x14:iconSet iconSet="3Triangles">
              <x14:cfvo type="percent">
                <xm:f>0</xm:f>
              </x14:cfvo>
              <x14:cfvo type="percent">
                <xm:f>50</xm:f>
              </x14:cfvo>
              <x14:cfvo type="percent">
                <xm:f>80</xm:f>
              </x14:cfvo>
            </x14:iconSet>
          </x14:cfRule>
          <xm:sqref>AG2:AG12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"/>
  <sheetViews>
    <sheetView topLeftCell="A62"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451</v>
      </c>
    </row>
    <row r="2" spans="1:1" x14ac:dyDescent="0.25">
      <c r="A2" t="s">
        <v>344</v>
      </c>
    </row>
    <row r="3" spans="1:1" x14ac:dyDescent="0.25">
      <c r="A3" s="43" t="s">
        <v>345</v>
      </c>
    </row>
    <row r="4" spans="1:1" x14ac:dyDescent="0.25">
      <c r="A4" t="s">
        <v>346</v>
      </c>
    </row>
    <row r="5" spans="1:1" x14ac:dyDescent="0.25">
      <c r="A5" t="s">
        <v>347</v>
      </c>
    </row>
    <row r="6" spans="1:1" x14ac:dyDescent="0.25">
      <c r="A6" t="s">
        <v>348</v>
      </c>
    </row>
    <row r="7" spans="1:1" x14ac:dyDescent="0.25">
      <c r="A7" s="24" t="s">
        <v>349</v>
      </c>
    </row>
    <row r="8" spans="1:1" x14ac:dyDescent="0.25">
      <c r="A8" t="s">
        <v>348</v>
      </c>
    </row>
    <row r="9" spans="1:1" x14ac:dyDescent="0.25">
      <c r="A9" s="43" t="s">
        <v>350</v>
      </c>
    </row>
    <row r="10" spans="1:1" x14ac:dyDescent="0.25">
      <c r="A10" t="s">
        <v>348</v>
      </c>
    </row>
    <row r="11" spans="1:1" x14ac:dyDescent="0.25">
      <c r="A11" s="24" t="s">
        <v>351</v>
      </c>
    </row>
    <row r="12" spans="1:1" x14ac:dyDescent="0.25">
      <c r="A12" t="s">
        <v>348</v>
      </c>
    </row>
    <row r="13" spans="1:1" x14ac:dyDescent="0.25">
      <c r="A13" s="43" t="s">
        <v>352</v>
      </c>
    </row>
    <row r="14" spans="1:1" x14ac:dyDescent="0.25">
      <c r="A14" t="s">
        <v>353</v>
      </c>
    </row>
    <row r="15" spans="1:1" x14ac:dyDescent="0.25">
      <c r="A15" s="24" t="s">
        <v>354</v>
      </c>
    </row>
    <row r="16" spans="1:1" x14ac:dyDescent="0.25">
      <c r="A16" t="s">
        <v>355</v>
      </c>
    </row>
    <row r="17" spans="1:1" x14ac:dyDescent="0.25">
      <c r="A17" s="43" t="s">
        <v>356</v>
      </c>
    </row>
    <row r="18" spans="1:1" x14ac:dyDescent="0.25">
      <c r="A18" t="s">
        <v>346</v>
      </c>
    </row>
    <row r="19" spans="1:1" x14ac:dyDescent="0.25">
      <c r="A19" s="24" t="s">
        <v>357</v>
      </c>
    </row>
    <row r="20" spans="1:1" x14ac:dyDescent="0.25">
      <c r="A20" t="s">
        <v>358</v>
      </c>
    </row>
    <row r="21" spans="1:1" x14ac:dyDescent="0.25">
      <c r="A21" s="43" t="s">
        <v>359</v>
      </c>
    </row>
    <row r="22" spans="1:1" x14ac:dyDescent="0.25">
      <c r="A22" t="s">
        <v>360</v>
      </c>
    </row>
    <row r="23" spans="1:1" x14ac:dyDescent="0.25">
      <c r="A23" s="24" t="s">
        <v>361</v>
      </c>
    </row>
    <row r="24" spans="1:1" x14ac:dyDescent="0.25">
      <c r="A24" t="s">
        <v>362</v>
      </c>
    </row>
    <row r="25" spans="1:1" x14ac:dyDescent="0.25">
      <c r="A25" s="43" t="s">
        <v>363</v>
      </c>
    </row>
    <row r="26" spans="1:1" x14ac:dyDescent="0.25">
      <c r="A26" t="s">
        <v>362</v>
      </c>
    </row>
    <row r="27" spans="1:1" x14ac:dyDescent="0.25">
      <c r="A27" s="24" t="s">
        <v>363</v>
      </c>
    </row>
    <row r="28" spans="1:1" x14ac:dyDescent="0.25">
      <c r="A28" t="s">
        <v>362</v>
      </c>
    </row>
    <row r="29" spans="1:1" x14ac:dyDescent="0.25">
      <c r="A29" s="43" t="s">
        <v>363</v>
      </c>
    </row>
    <row r="30" spans="1:1" x14ac:dyDescent="0.25">
      <c r="A30" t="s">
        <v>348</v>
      </c>
    </row>
    <row r="31" spans="1:1" x14ac:dyDescent="0.25">
      <c r="A31" s="24" t="s">
        <v>364</v>
      </c>
    </row>
    <row r="32" spans="1:1" x14ac:dyDescent="0.25">
      <c r="A32" t="s">
        <v>365</v>
      </c>
    </row>
    <row r="33" spans="1:1" x14ac:dyDescent="0.25">
      <c r="A33" s="43" t="s">
        <v>366</v>
      </c>
    </row>
    <row r="34" spans="1:1" x14ac:dyDescent="0.25">
      <c r="A34" t="s">
        <v>348</v>
      </c>
    </row>
    <row r="35" spans="1:1" x14ac:dyDescent="0.25">
      <c r="A35" s="24" t="s">
        <v>366</v>
      </c>
    </row>
    <row r="36" spans="1:1" x14ac:dyDescent="0.25">
      <c r="A36" t="s">
        <v>348</v>
      </c>
    </row>
    <row r="37" spans="1:1" x14ac:dyDescent="0.25">
      <c r="A37" s="43" t="s">
        <v>367</v>
      </c>
    </row>
    <row r="38" spans="1:1" x14ac:dyDescent="0.25">
      <c r="A38" t="s">
        <v>348</v>
      </c>
    </row>
    <row r="39" spans="1:1" x14ac:dyDescent="0.25">
      <c r="A39" s="24" t="s">
        <v>368</v>
      </c>
    </row>
    <row r="40" spans="1:1" x14ac:dyDescent="0.25">
      <c r="A40" t="s">
        <v>369</v>
      </c>
    </row>
    <row r="41" spans="1:1" x14ac:dyDescent="0.25">
      <c r="A41" s="43" t="s">
        <v>242</v>
      </c>
    </row>
    <row r="42" spans="1:1" x14ac:dyDescent="0.25">
      <c r="A42" t="s">
        <v>370</v>
      </c>
    </row>
    <row r="43" spans="1:1" x14ac:dyDescent="0.25">
      <c r="A43" s="24" t="s">
        <v>249</v>
      </c>
    </row>
    <row r="44" spans="1:1" x14ac:dyDescent="0.25">
      <c r="A44" t="s">
        <v>371</v>
      </c>
    </row>
    <row r="45" spans="1:1" x14ac:dyDescent="0.25">
      <c r="A45" s="43" t="s">
        <v>254</v>
      </c>
    </row>
    <row r="46" spans="1:1" x14ac:dyDescent="0.25">
      <c r="A46" t="s">
        <v>372</v>
      </c>
    </row>
    <row r="47" spans="1:1" x14ac:dyDescent="0.25">
      <c r="A47" s="24" t="s">
        <v>261</v>
      </c>
    </row>
    <row r="48" spans="1:1" x14ac:dyDescent="0.25">
      <c r="A48" t="s">
        <v>371</v>
      </c>
    </row>
    <row r="49" spans="1:1" x14ac:dyDescent="0.25">
      <c r="A49" s="43" t="s">
        <v>268</v>
      </c>
    </row>
    <row r="50" spans="1:1" x14ac:dyDescent="0.25">
      <c r="A50" t="s">
        <v>373</v>
      </c>
    </row>
    <row r="51" spans="1:1" x14ac:dyDescent="0.25">
      <c r="A51" s="24" t="s">
        <v>273</v>
      </c>
    </row>
    <row r="52" spans="1:1" x14ac:dyDescent="0.25">
      <c r="A52" t="s">
        <v>371</v>
      </c>
    </row>
    <row r="53" spans="1:1" x14ac:dyDescent="0.25">
      <c r="A53" s="43" t="s">
        <v>280</v>
      </c>
    </row>
    <row r="54" spans="1:1" x14ac:dyDescent="0.25">
      <c r="A54" t="s">
        <v>373</v>
      </c>
    </row>
    <row r="55" spans="1:1" x14ac:dyDescent="0.25">
      <c r="A55" s="24" t="s">
        <v>273</v>
      </c>
    </row>
    <row r="56" spans="1:1" x14ac:dyDescent="0.25">
      <c r="A56" t="s">
        <v>374</v>
      </c>
    </row>
    <row r="57" spans="1:1" x14ac:dyDescent="0.25">
      <c r="A57" s="43" t="s">
        <v>290</v>
      </c>
    </row>
    <row r="58" spans="1:1" x14ac:dyDescent="0.25">
      <c r="A58" t="s">
        <v>371</v>
      </c>
    </row>
    <row r="59" spans="1:1" x14ac:dyDescent="0.25">
      <c r="A59" s="24" t="s">
        <v>296</v>
      </c>
    </row>
    <row r="60" spans="1:1" x14ac:dyDescent="0.25">
      <c r="A60" t="s">
        <v>371</v>
      </c>
    </row>
    <row r="61" spans="1:1" x14ac:dyDescent="0.25">
      <c r="A61" s="43" t="s">
        <v>301</v>
      </c>
    </row>
    <row r="62" spans="1:1" x14ac:dyDescent="0.25">
      <c r="A62" t="s">
        <v>371</v>
      </c>
    </row>
    <row r="63" spans="1:1" x14ac:dyDescent="0.25">
      <c r="A63" s="24" t="s">
        <v>296</v>
      </c>
    </row>
    <row r="64" spans="1:1" x14ac:dyDescent="0.25">
      <c r="A64" t="s">
        <v>371</v>
      </c>
    </row>
    <row r="65" spans="1:1" x14ac:dyDescent="0.25">
      <c r="A65" s="43" t="s">
        <v>310</v>
      </c>
    </row>
    <row r="66" spans="1:1" x14ac:dyDescent="0.25">
      <c r="A66" t="s">
        <v>371</v>
      </c>
    </row>
    <row r="67" spans="1:1" x14ac:dyDescent="0.25">
      <c r="A67" s="24" t="s">
        <v>301</v>
      </c>
    </row>
    <row r="68" spans="1:1" x14ac:dyDescent="0.25">
      <c r="A68" t="s">
        <v>371</v>
      </c>
    </row>
    <row r="69" spans="1:1" x14ac:dyDescent="0.25">
      <c r="A69" s="43" t="s">
        <v>319</v>
      </c>
    </row>
    <row r="70" spans="1:1" x14ac:dyDescent="0.25">
      <c r="A70" t="s">
        <v>371</v>
      </c>
    </row>
    <row r="71" spans="1:1" x14ac:dyDescent="0.25">
      <c r="A71" s="24" t="s">
        <v>296</v>
      </c>
    </row>
    <row r="72" spans="1:1" x14ac:dyDescent="0.25">
      <c r="A72" t="s">
        <v>371</v>
      </c>
    </row>
    <row r="73" spans="1:1" x14ac:dyDescent="0.25">
      <c r="A73" s="43" t="s">
        <v>328</v>
      </c>
    </row>
    <row r="74" spans="1:1" x14ac:dyDescent="0.25">
      <c r="A74" t="s">
        <v>375</v>
      </c>
    </row>
    <row r="75" spans="1:1" x14ac:dyDescent="0.25">
      <c r="A75" s="24" t="s">
        <v>333</v>
      </c>
    </row>
    <row r="76" spans="1:1" x14ac:dyDescent="0.25">
      <c r="A76" t="s">
        <v>376</v>
      </c>
    </row>
    <row r="77" spans="1:1" x14ac:dyDescent="0.25">
      <c r="A77" s="43" t="s">
        <v>340</v>
      </c>
    </row>
    <row r="78" spans="1:1" x14ac:dyDescent="0.25">
      <c r="A78" t="s">
        <v>371</v>
      </c>
    </row>
    <row r="79" spans="1:1" x14ac:dyDescent="0.25">
      <c r="A79" s="24" t="s">
        <v>377</v>
      </c>
    </row>
    <row r="80" spans="1:1" x14ac:dyDescent="0.25">
      <c r="A80" t="s">
        <v>378</v>
      </c>
    </row>
    <row r="81" spans="1:1" x14ac:dyDescent="0.25">
      <c r="A81" s="43" t="s">
        <v>379</v>
      </c>
    </row>
    <row r="82" spans="1:1" x14ac:dyDescent="0.25">
      <c r="A82" t="s">
        <v>380</v>
      </c>
    </row>
    <row r="83" spans="1:1" x14ac:dyDescent="0.25">
      <c r="A83" s="24" t="s">
        <v>381</v>
      </c>
    </row>
  </sheetData>
  <autoFilter ref="A1:A83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opLeftCell="P1" workbookViewId="0">
      <selection activeCell="X2" sqref="X2:X20"/>
    </sheetView>
  </sheetViews>
  <sheetFormatPr baseColWidth="10" defaultRowHeight="15" x14ac:dyDescent="0.25"/>
  <cols>
    <col min="21" max="21" width="24.7109375" customWidth="1"/>
  </cols>
  <sheetData>
    <row r="1" spans="1:40" ht="15.75" thickBot="1" x14ac:dyDescent="0.3">
      <c r="A1" s="29" t="s">
        <v>143</v>
      </c>
      <c r="B1" s="30"/>
      <c r="C1" s="30" t="s">
        <v>220</v>
      </c>
      <c r="D1" s="30" t="s">
        <v>144</v>
      </c>
      <c r="E1" s="30" t="s">
        <v>221</v>
      </c>
      <c r="F1" s="31" t="s">
        <v>222</v>
      </c>
      <c r="G1" s="31" t="s">
        <v>223</v>
      </c>
      <c r="H1" s="31" t="s">
        <v>224</v>
      </c>
      <c r="I1" s="31" t="s">
        <v>225</v>
      </c>
      <c r="J1" s="31" t="s">
        <v>226</v>
      </c>
      <c r="K1" s="31" t="s">
        <v>227</v>
      </c>
      <c r="L1" s="31" t="s">
        <v>228</v>
      </c>
      <c r="M1" s="31" t="s">
        <v>229</v>
      </c>
      <c r="N1" s="31" t="s">
        <v>230</v>
      </c>
      <c r="O1" s="31" t="s">
        <v>231</v>
      </c>
      <c r="P1" s="31" t="s">
        <v>232</v>
      </c>
      <c r="Q1" s="32" t="s">
        <v>145</v>
      </c>
      <c r="R1" s="33" t="s">
        <v>233</v>
      </c>
      <c r="S1" s="33" t="s">
        <v>234</v>
      </c>
      <c r="T1" s="34" t="s">
        <v>235</v>
      </c>
      <c r="U1" s="31" t="s">
        <v>236</v>
      </c>
      <c r="V1" s="35" t="s">
        <v>146</v>
      </c>
      <c r="W1" s="36" t="s">
        <v>147</v>
      </c>
      <c r="X1" s="37" t="s">
        <v>148</v>
      </c>
      <c r="Y1" s="37" t="s">
        <v>149</v>
      </c>
      <c r="Z1" s="37" t="s">
        <v>150</v>
      </c>
      <c r="AA1" s="38" t="s">
        <v>151</v>
      </c>
      <c r="AB1" s="38" t="s">
        <v>152</v>
      </c>
      <c r="AC1" s="38" t="s">
        <v>153</v>
      </c>
      <c r="AD1" s="38" t="s">
        <v>154</v>
      </c>
      <c r="AE1" s="38" t="s">
        <v>155</v>
      </c>
      <c r="AF1" s="37" t="s">
        <v>156</v>
      </c>
      <c r="AG1" s="37" t="s">
        <v>157</v>
      </c>
      <c r="AH1" s="37" t="s">
        <v>158</v>
      </c>
      <c r="AI1" s="37" t="s">
        <v>237</v>
      </c>
      <c r="AJ1" s="39" t="s">
        <v>40</v>
      </c>
      <c r="AK1" s="39" t="s">
        <v>41</v>
      </c>
      <c r="AL1" s="39" t="s">
        <v>42</v>
      </c>
      <c r="AM1" s="39" t="s">
        <v>43</v>
      </c>
      <c r="AN1" s="40" t="s">
        <v>44</v>
      </c>
    </row>
    <row r="2" spans="1:40" s="43" customFormat="1" x14ac:dyDescent="0.25">
      <c r="A2" s="41">
        <v>20</v>
      </c>
      <c r="B2" s="42"/>
      <c r="C2" s="43">
        <v>33647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 t="s">
        <v>238</v>
      </c>
      <c r="O2" s="21"/>
      <c r="P2" s="21"/>
      <c r="Q2" s="21" t="s">
        <v>239</v>
      </c>
      <c r="R2" s="44"/>
      <c r="S2" s="44"/>
      <c r="T2" s="21"/>
      <c r="U2" t="s">
        <v>240</v>
      </c>
      <c r="V2" s="21" t="s">
        <v>241</v>
      </c>
      <c r="W2" s="45">
        <v>0.97819999999999996</v>
      </c>
      <c r="X2" s="46" t="str">
        <f t="shared" ref="X2:X20" si="0">IF(W2&gt;=0.8,"Cover. &gt;= 80",IF(W2&lt;0.25,"Cover. &lt; 25",IF(AND(W2&gt;=0.25,W2&lt;0.5),"25 &lt;= Cover. &lt; 50","50 &lt;= Cover. &lt; 80")))</f>
        <v>Cover. &gt;= 80</v>
      </c>
      <c r="Y2" s="43" t="s">
        <v>242</v>
      </c>
      <c r="Z2" s="21">
        <f t="shared" ref="Z2:Z20" si="1">LEN(Y2)</f>
        <v>29890</v>
      </c>
      <c r="AA2" s="44">
        <v>45013</v>
      </c>
      <c r="AB2" s="44">
        <v>45014</v>
      </c>
      <c r="AC2" s="21" t="s">
        <v>243</v>
      </c>
      <c r="AD2" s="21" t="s">
        <v>159</v>
      </c>
      <c r="AE2" s="21" t="s">
        <v>244</v>
      </c>
      <c r="AF2" s="43" t="s">
        <v>162</v>
      </c>
      <c r="AG2" s="43" t="s">
        <v>162</v>
      </c>
      <c r="AH2" s="43" t="s">
        <v>163</v>
      </c>
      <c r="AI2" s="43" t="s">
        <v>162</v>
      </c>
      <c r="AJ2" s="43" t="s">
        <v>245</v>
      </c>
      <c r="AK2" s="43" t="s">
        <v>246</v>
      </c>
      <c r="AL2" s="43">
        <v>0</v>
      </c>
      <c r="AM2" s="43">
        <v>400</v>
      </c>
      <c r="AN2" s="43">
        <v>174</v>
      </c>
    </row>
    <row r="3" spans="1:40" s="24" customFormat="1" x14ac:dyDescent="0.25">
      <c r="A3" s="47">
        <v>21</v>
      </c>
      <c r="B3" s="48"/>
      <c r="C3" s="24">
        <v>33648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 t="s">
        <v>238</v>
      </c>
      <c r="O3" s="18"/>
      <c r="P3" s="18"/>
      <c r="Q3" s="18" t="s">
        <v>239</v>
      </c>
      <c r="R3" s="49"/>
      <c r="S3" s="49"/>
      <c r="T3" s="18"/>
      <c r="U3" t="s">
        <v>247</v>
      </c>
      <c r="V3" s="18" t="s">
        <v>248</v>
      </c>
      <c r="W3" s="50">
        <v>0.74480000000000002</v>
      </c>
      <c r="X3" s="51" t="str">
        <f t="shared" si="0"/>
        <v>50 &lt;= Cover. &lt; 80</v>
      </c>
      <c r="Y3" s="24" t="s">
        <v>249</v>
      </c>
      <c r="Z3" s="18">
        <f t="shared" si="1"/>
        <v>29889</v>
      </c>
      <c r="AA3" s="49">
        <v>45013</v>
      </c>
      <c r="AB3" s="49">
        <v>45014</v>
      </c>
      <c r="AC3" s="18" t="s">
        <v>243</v>
      </c>
      <c r="AD3" s="18" t="s">
        <v>159</v>
      </c>
      <c r="AE3" s="18" t="s">
        <v>244</v>
      </c>
      <c r="AF3" s="24" t="s">
        <v>162</v>
      </c>
      <c r="AG3" s="24" t="s">
        <v>162</v>
      </c>
      <c r="AH3" s="24" t="s">
        <v>163</v>
      </c>
      <c r="AI3" s="24" t="s">
        <v>162</v>
      </c>
      <c r="AJ3" s="24" t="s">
        <v>250</v>
      </c>
      <c r="AK3" s="24" t="s">
        <v>251</v>
      </c>
      <c r="AL3" s="24">
        <v>0</v>
      </c>
      <c r="AM3" s="24">
        <v>260</v>
      </c>
      <c r="AN3" s="24">
        <v>256</v>
      </c>
    </row>
    <row r="4" spans="1:40" s="43" customFormat="1" x14ac:dyDescent="0.25">
      <c r="A4" s="41">
        <v>22</v>
      </c>
      <c r="B4" s="42"/>
      <c r="C4" s="43">
        <v>50019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 t="s">
        <v>238</v>
      </c>
      <c r="O4" s="21"/>
      <c r="P4" s="21"/>
      <c r="Q4" s="21" t="s">
        <v>239</v>
      </c>
      <c r="R4" s="44"/>
      <c r="S4" s="44"/>
      <c r="T4" s="21"/>
      <c r="U4" t="s">
        <v>252</v>
      </c>
      <c r="V4" s="21" t="s">
        <v>253</v>
      </c>
      <c r="W4" s="45">
        <v>0.99170000000000003</v>
      </c>
      <c r="X4" s="46" t="str">
        <f t="shared" si="0"/>
        <v>Cover. &gt;= 80</v>
      </c>
      <c r="Y4" s="43" t="s">
        <v>254</v>
      </c>
      <c r="Z4" s="21">
        <f t="shared" si="1"/>
        <v>29867</v>
      </c>
      <c r="AA4" s="44">
        <v>45013</v>
      </c>
      <c r="AB4" s="44">
        <v>45014</v>
      </c>
      <c r="AC4" s="21" t="s">
        <v>243</v>
      </c>
      <c r="AD4" s="21" t="s">
        <v>159</v>
      </c>
      <c r="AE4" s="21" t="s">
        <v>244</v>
      </c>
      <c r="AF4" s="43" t="s">
        <v>255</v>
      </c>
      <c r="AG4" s="43" t="s">
        <v>255</v>
      </c>
      <c r="AH4" s="43" t="s">
        <v>256</v>
      </c>
      <c r="AI4" s="43" t="s">
        <v>255</v>
      </c>
      <c r="AJ4" s="43" t="s">
        <v>257</v>
      </c>
      <c r="AK4" s="43" t="s">
        <v>258</v>
      </c>
      <c r="AL4" s="43">
        <v>0</v>
      </c>
      <c r="AM4" s="43">
        <v>479</v>
      </c>
      <c r="AN4" s="43">
        <v>200</v>
      </c>
    </row>
    <row r="5" spans="1:40" s="24" customFormat="1" x14ac:dyDescent="0.25">
      <c r="A5" s="47">
        <v>23</v>
      </c>
      <c r="B5" s="48"/>
      <c r="C5" s="24">
        <v>51104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 t="s">
        <v>238</v>
      </c>
      <c r="O5" s="18"/>
      <c r="P5" s="18"/>
      <c r="Q5" s="18" t="s">
        <v>239</v>
      </c>
      <c r="R5" s="49"/>
      <c r="S5" s="49"/>
      <c r="T5" s="18"/>
      <c r="U5" t="s">
        <v>259</v>
      </c>
      <c r="V5" s="18" t="s">
        <v>260</v>
      </c>
      <c r="W5" s="50">
        <v>0.99250000000000005</v>
      </c>
      <c r="X5" s="51" t="str">
        <f t="shared" si="0"/>
        <v>Cover. &gt;= 80</v>
      </c>
      <c r="Y5" s="24" t="s">
        <v>261</v>
      </c>
      <c r="Z5" s="18">
        <f t="shared" si="1"/>
        <v>29870</v>
      </c>
      <c r="AA5" s="49">
        <v>45013</v>
      </c>
      <c r="AB5" s="49">
        <v>45014</v>
      </c>
      <c r="AC5" s="18" t="s">
        <v>243</v>
      </c>
      <c r="AD5" s="18" t="s">
        <v>159</v>
      </c>
      <c r="AE5" s="18" t="s">
        <v>244</v>
      </c>
      <c r="AF5" s="24" t="s">
        <v>262</v>
      </c>
      <c r="AG5" s="24" t="s">
        <v>262</v>
      </c>
      <c r="AH5" s="24" t="s">
        <v>263</v>
      </c>
      <c r="AI5" s="24" t="s">
        <v>262</v>
      </c>
      <c r="AJ5" s="24" t="s">
        <v>264</v>
      </c>
      <c r="AK5" s="24" t="s">
        <v>265</v>
      </c>
      <c r="AL5" s="24">
        <v>0</v>
      </c>
      <c r="AM5" s="24">
        <v>513</v>
      </c>
      <c r="AN5" s="24">
        <v>203</v>
      </c>
    </row>
    <row r="6" spans="1:40" s="43" customFormat="1" x14ac:dyDescent="0.25">
      <c r="A6" s="41">
        <v>24</v>
      </c>
      <c r="B6" s="42"/>
      <c r="C6" s="43">
        <v>51247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 t="s">
        <v>238</v>
      </c>
      <c r="O6" s="21"/>
      <c r="P6" s="21"/>
      <c r="Q6" s="21" t="s">
        <v>239</v>
      </c>
      <c r="R6" s="44"/>
      <c r="S6" s="44"/>
      <c r="T6" s="21"/>
      <c r="U6" t="s">
        <v>266</v>
      </c>
      <c r="V6" s="21" t="s">
        <v>267</v>
      </c>
      <c r="W6" s="45">
        <v>0.95399999999999996</v>
      </c>
      <c r="X6" s="46" t="str">
        <f t="shared" si="0"/>
        <v>Cover. &gt;= 80</v>
      </c>
      <c r="Y6" s="43" t="s">
        <v>268</v>
      </c>
      <c r="Z6" s="21">
        <f t="shared" si="1"/>
        <v>29870</v>
      </c>
      <c r="AA6" s="44">
        <v>45013</v>
      </c>
      <c r="AB6" s="44">
        <v>45014</v>
      </c>
      <c r="AC6" s="21" t="s">
        <v>243</v>
      </c>
      <c r="AD6" s="21" t="s">
        <v>159</v>
      </c>
      <c r="AE6" s="21" t="s">
        <v>244</v>
      </c>
      <c r="AF6" s="43" t="s">
        <v>255</v>
      </c>
      <c r="AG6" s="43" t="s">
        <v>255</v>
      </c>
      <c r="AH6" s="43" t="s">
        <v>256</v>
      </c>
      <c r="AI6" s="43" t="s">
        <v>255</v>
      </c>
      <c r="AJ6" s="43" t="s">
        <v>269</v>
      </c>
      <c r="AK6" s="43" t="s">
        <v>270</v>
      </c>
      <c r="AL6" s="43">
        <v>0</v>
      </c>
      <c r="AM6" s="43">
        <v>400</v>
      </c>
      <c r="AN6" s="43">
        <v>200</v>
      </c>
    </row>
    <row r="7" spans="1:40" s="24" customFormat="1" x14ac:dyDescent="0.25">
      <c r="A7" s="47">
        <v>25</v>
      </c>
      <c r="B7" s="48"/>
      <c r="C7" s="24">
        <v>51500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 t="s">
        <v>238</v>
      </c>
      <c r="O7" s="18"/>
      <c r="P7" s="18"/>
      <c r="Q7" s="18" t="s">
        <v>239</v>
      </c>
      <c r="R7" s="49"/>
      <c r="S7" s="49"/>
      <c r="T7" s="18"/>
      <c r="U7" t="s">
        <v>271</v>
      </c>
      <c r="V7" s="18" t="s">
        <v>272</v>
      </c>
      <c r="W7" s="50">
        <v>0.99250000000000005</v>
      </c>
      <c r="X7" s="51" t="str">
        <f t="shared" si="0"/>
        <v>Cover. &gt;= 80</v>
      </c>
      <c r="Y7" s="24" t="s">
        <v>273</v>
      </c>
      <c r="Z7" s="18">
        <f t="shared" si="1"/>
        <v>29872</v>
      </c>
      <c r="AA7" s="49">
        <v>45013</v>
      </c>
      <c r="AB7" s="49">
        <v>45014</v>
      </c>
      <c r="AC7" s="18" t="s">
        <v>243</v>
      </c>
      <c r="AD7" s="18" t="s">
        <v>159</v>
      </c>
      <c r="AE7" s="18" t="s">
        <v>244</v>
      </c>
      <c r="AF7" s="24" t="s">
        <v>274</v>
      </c>
      <c r="AG7" s="24" t="s">
        <v>274</v>
      </c>
      <c r="AH7" s="24" t="s">
        <v>275</v>
      </c>
      <c r="AI7" s="24" t="s">
        <v>274</v>
      </c>
      <c r="AJ7" s="24" t="s">
        <v>276</v>
      </c>
      <c r="AK7" s="24" t="s">
        <v>277</v>
      </c>
      <c r="AL7" s="24">
        <v>0</v>
      </c>
      <c r="AM7" s="24">
        <v>555</v>
      </c>
      <c r="AN7" s="24">
        <v>200</v>
      </c>
    </row>
    <row r="8" spans="1:40" s="43" customFormat="1" x14ac:dyDescent="0.25">
      <c r="A8" s="41">
        <v>26</v>
      </c>
      <c r="B8" s="42"/>
      <c r="C8" s="43">
        <v>51558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 t="s">
        <v>238</v>
      </c>
      <c r="O8" s="21"/>
      <c r="P8" s="21"/>
      <c r="Q8" s="21" t="s">
        <v>239</v>
      </c>
      <c r="R8" s="44"/>
      <c r="S8" s="44"/>
      <c r="T8" s="21"/>
      <c r="U8" t="s">
        <v>278</v>
      </c>
      <c r="V8" s="21" t="s">
        <v>279</v>
      </c>
      <c r="W8" s="45">
        <v>0.64219999999999999</v>
      </c>
      <c r="X8" s="46" t="str">
        <f t="shared" si="0"/>
        <v>50 &lt;= Cover. &lt; 80</v>
      </c>
      <c r="Y8" s="43" t="s">
        <v>280</v>
      </c>
      <c r="Z8" s="21">
        <f t="shared" si="1"/>
        <v>29885</v>
      </c>
      <c r="AA8" s="44">
        <v>45013</v>
      </c>
      <c r="AB8" s="44">
        <v>45014</v>
      </c>
      <c r="AC8" s="21" t="s">
        <v>243</v>
      </c>
      <c r="AD8" s="21" t="s">
        <v>159</v>
      </c>
      <c r="AE8" s="21" t="s">
        <v>244</v>
      </c>
      <c r="AG8" s="43" t="s">
        <v>281</v>
      </c>
      <c r="AH8" s="43" t="s">
        <v>256</v>
      </c>
      <c r="AI8" s="43" t="s">
        <v>281</v>
      </c>
      <c r="AJ8" s="43" t="s">
        <v>282</v>
      </c>
      <c r="AK8" s="43" t="s">
        <v>283</v>
      </c>
      <c r="AL8" s="43">
        <v>0</v>
      </c>
      <c r="AM8" s="43">
        <v>189</v>
      </c>
      <c r="AN8" s="43">
        <v>243</v>
      </c>
    </row>
    <row r="9" spans="1:40" s="24" customFormat="1" x14ac:dyDescent="0.25">
      <c r="A9" s="47">
        <v>27</v>
      </c>
      <c r="B9" s="48"/>
      <c r="C9" s="24">
        <v>51578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 t="s">
        <v>238</v>
      </c>
      <c r="O9" s="18"/>
      <c r="P9" s="18"/>
      <c r="Q9" s="18" t="s">
        <v>239</v>
      </c>
      <c r="R9" s="49"/>
      <c r="S9" s="49"/>
      <c r="T9" s="18"/>
      <c r="U9" t="s">
        <v>284</v>
      </c>
      <c r="V9" s="18" t="s">
        <v>285</v>
      </c>
      <c r="W9" s="50">
        <v>0.99250000000000005</v>
      </c>
      <c r="X9" s="51" t="str">
        <f t="shared" si="0"/>
        <v>Cover. &gt;= 80</v>
      </c>
      <c r="Y9" s="24" t="s">
        <v>273</v>
      </c>
      <c r="Z9" s="18">
        <f t="shared" si="1"/>
        <v>29872</v>
      </c>
      <c r="AA9" s="49">
        <v>45013</v>
      </c>
      <c r="AB9" s="49">
        <v>45014</v>
      </c>
      <c r="AC9" s="18" t="s">
        <v>243</v>
      </c>
      <c r="AD9" s="18" t="s">
        <v>159</v>
      </c>
      <c r="AE9" s="18" t="s">
        <v>244</v>
      </c>
      <c r="AF9" s="24" t="s">
        <v>274</v>
      </c>
      <c r="AG9" s="24" t="s">
        <v>274</v>
      </c>
      <c r="AH9" s="24" t="s">
        <v>275</v>
      </c>
      <c r="AI9" s="24" t="s">
        <v>274</v>
      </c>
      <c r="AJ9" s="24" t="s">
        <v>286</v>
      </c>
      <c r="AK9" s="24" t="s">
        <v>287</v>
      </c>
      <c r="AL9" s="24">
        <v>0</v>
      </c>
      <c r="AM9" s="24">
        <v>472</v>
      </c>
      <c r="AN9" s="24">
        <v>205</v>
      </c>
    </row>
    <row r="10" spans="1:40" s="43" customFormat="1" x14ac:dyDescent="0.25">
      <c r="A10" s="41">
        <v>28</v>
      </c>
      <c r="B10" s="42"/>
      <c r="C10" s="43">
        <v>61371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 t="s">
        <v>238</v>
      </c>
      <c r="O10" s="21"/>
      <c r="P10" s="21"/>
      <c r="Q10" s="21" t="s">
        <v>239</v>
      </c>
      <c r="R10" s="44"/>
      <c r="S10" s="44"/>
      <c r="T10" s="21"/>
      <c r="U10" t="s">
        <v>288</v>
      </c>
      <c r="V10" s="21" t="s">
        <v>289</v>
      </c>
      <c r="W10" s="45">
        <v>0.99250000000000005</v>
      </c>
      <c r="X10" s="46" t="str">
        <f t="shared" si="0"/>
        <v>Cover. &gt;= 80</v>
      </c>
      <c r="Y10" s="43" t="s">
        <v>290</v>
      </c>
      <c r="Z10" s="21">
        <f t="shared" si="1"/>
        <v>29870</v>
      </c>
      <c r="AA10" s="44">
        <v>45013</v>
      </c>
      <c r="AB10" s="44">
        <v>45014</v>
      </c>
      <c r="AC10" s="21" t="s">
        <v>243</v>
      </c>
      <c r="AD10" s="21" t="s">
        <v>159</v>
      </c>
      <c r="AE10" s="21" t="s">
        <v>244</v>
      </c>
      <c r="AF10" s="43" t="s">
        <v>291</v>
      </c>
      <c r="AG10" s="43" t="s">
        <v>291</v>
      </c>
      <c r="AH10" s="43" t="s">
        <v>263</v>
      </c>
      <c r="AI10" s="43" t="s">
        <v>291</v>
      </c>
      <c r="AJ10" s="43" t="s">
        <v>292</v>
      </c>
      <c r="AK10" s="43" t="s">
        <v>293</v>
      </c>
      <c r="AL10" s="43">
        <v>0</v>
      </c>
      <c r="AM10" s="43">
        <v>584</v>
      </c>
      <c r="AN10" s="43">
        <v>208</v>
      </c>
    </row>
    <row r="11" spans="1:40" s="24" customFormat="1" x14ac:dyDescent="0.25">
      <c r="A11" s="47">
        <v>29</v>
      </c>
      <c r="B11" s="48"/>
      <c r="C11" s="24">
        <v>61433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 t="s">
        <v>238</v>
      </c>
      <c r="O11" s="18"/>
      <c r="P11" s="18"/>
      <c r="Q11" s="18" t="s">
        <v>239</v>
      </c>
      <c r="R11" s="49"/>
      <c r="S11" s="49"/>
      <c r="T11" s="18"/>
      <c r="U11" t="s">
        <v>294</v>
      </c>
      <c r="V11" s="18" t="s">
        <v>295</v>
      </c>
      <c r="W11" s="50">
        <v>0.99250000000000005</v>
      </c>
      <c r="X11" s="51" t="str">
        <f t="shared" si="0"/>
        <v>Cover. &gt;= 80</v>
      </c>
      <c r="Y11" s="24" t="s">
        <v>296</v>
      </c>
      <c r="Z11" s="18">
        <f t="shared" si="1"/>
        <v>29870</v>
      </c>
      <c r="AA11" s="49">
        <v>45013</v>
      </c>
      <c r="AB11" s="49">
        <v>45014</v>
      </c>
      <c r="AC11" s="18" t="s">
        <v>243</v>
      </c>
      <c r="AD11" s="18" t="s">
        <v>159</v>
      </c>
      <c r="AE11" s="18" t="s">
        <v>244</v>
      </c>
      <c r="AF11" s="24" t="s">
        <v>255</v>
      </c>
      <c r="AG11" s="24" t="s">
        <v>255</v>
      </c>
      <c r="AH11" s="24" t="s">
        <v>256</v>
      </c>
      <c r="AI11" s="24" t="s">
        <v>255</v>
      </c>
      <c r="AJ11" s="24" t="s">
        <v>297</v>
      </c>
      <c r="AK11" s="24" t="s">
        <v>298</v>
      </c>
      <c r="AL11" s="24">
        <v>0</v>
      </c>
      <c r="AM11" s="24">
        <v>577</v>
      </c>
      <c r="AN11" s="24">
        <v>189</v>
      </c>
    </row>
    <row r="12" spans="1:40" s="43" customFormat="1" x14ac:dyDescent="0.25">
      <c r="A12" s="41">
        <v>30</v>
      </c>
      <c r="B12" s="42"/>
      <c r="C12" s="43">
        <v>61442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 t="s">
        <v>238</v>
      </c>
      <c r="O12" s="21"/>
      <c r="P12" s="21"/>
      <c r="Q12" s="21" t="s">
        <v>239</v>
      </c>
      <c r="R12" s="44"/>
      <c r="S12" s="44"/>
      <c r="T12" s="21"/>
      <c r="U12" t="s">
        <v>299</v>
      </c>
      <c r="V12" s="21" t="s">
        <v>300</v>
      </c>
      <c r="W12" s="45">
        <v>0.99250000000000005</v>
      </c>
      <c r="X12" s="46" t="str">
        <f t="shared" si="0"/>
        <v>Cover. &gt;= 80</v>
      </c>
      <c r="Y12" s="43" t="s">
        <v>301</v>
      </c>
      <c r="Z12" s="21">
        <f t="shared" si="1"/>
        <v>29870</v>
      </c>
      <c r="AA12" s="44">
        <v>45013</v>
      </c>
      <c r="AB12" s="44">
        <v>45014</v>
      </c>
      <c r="AC12" s="21" t="s">
        <v>243</v>
      </c>
      <c r="AD12" s="21" t="s">
        <v>159</v>
      </c>
      <c r="AE12" s="21" t="s">
        <v>244</v>
      </c>
      <c r="AF12" s="43" t="s">
        <v>255</v>
      </c>
      <c r="AG12" s="43" t="s">
        <v>255</v>
      </c>
      <c r="AH12" s="43" t="s">
        <v>256</v>
      </c>
      <c r="AI12" s="43" t="s">
        <v>255</v>
      </c>
      <c r="AJ12" s="43" t="s">
        <v>302</v>
      </c>
      <c r="AK12" s="43" t="s">
        <v>303</v>
      </c>
      <c r="AL12" s="43">
        <v>0</v>
      </c>
      <c r="AM12" s="43">
        <v>527</v>
      </c>
      <c r="AN12" s="43">
        <v>206</v>
      </c>
    </row>
    <row r="13" spans="1:40" s="24" customFormat="1" x14ac:dyDescent="0.25">
      <c r="A13" s="47">
        <v>31</v>
      </c>
      <c r="B13" s="48"/>
      <c r="C13" s="24">
        <v>61443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 t="s">
        <v>238</v>
      </c>
      <c r="O13" s="18"/>
      <c r="P13" s="18"/>
      <c r="Q13" s="18" t="s">
        <v>239</v>
      </c>
      <c r="R13" s="49"/>
      <c r="S13" s="49"/>
      <c r="T13" s="18"/>
      <c r="U13" t="s">
        <v>304</v>
      </c>
      <c r="V13" s="18" t="s">
        <v>305</v>
      </c>
      <c r="W13" s="50">
        <v>0.99250000000000005</v>
      </c>
      <c r="X13" s="51" t="str">
        <f t="shared" si="0"/>
        <v>Cover. &gt;= 80</v>
      </c>
      <c r="Y13" s="24" t="s">
        <v>296</v>
      </c>
      <c r="Z13" s="18">
        <f t="shared" si="1"/>
        <v>29870</v>
      </c>
      <c r="AA13" s="49">
        <v>45013</v>
      </c>
      <c r="AB13" s="49">
        <v>45014</v>
      </c>
      <c r="AC13" s="18" t="s">
        <v>243</v>
      </c>
      <c r="AD13" s="18" t="s">
        <v>159</v>
      </c>
      <c r="AE13" s="18" t="s">
        <v>244</v>
      </c>
      <c r="AF13" s="24" t="s">
        <v>255</v>
      </c>
      <c r="AG13" s="24" t="s">
        <v>255</v>
      </c>
      <c r="AH13" s="24" t="s">
        <v>256</v>
      </c>
      <c r="AI13" s="24" t="s">
        <v>255</v>
      </c>
      <c r="AJ13" s="24" t="s">
        <v>306</v>
      </c>
      <c r="AK13" s="24" t="s">
        <v>307</v>
      </c>
      <c r="AL13" s="24">
        <v>0</v>
      </c>
      <c r="AM13" s="24">
        <v>593</v>
      </c>
      <c r="AN13" s="24">
        <v>197</v>
      </c>
    </row>
    <row r="14" spans="1:40" s="43" customFormat="1" x14ac:dyDescent="0.25">
      <c r="A14" s="41">
        <v>32</v>
      </c>
      <c r="B14" s="42"/>
      <c r="C14" s="43">
        <v>61482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 t="s">
        <v>238</v>
      </c>
      <c r="O14" s="21"/>
      <c r="P14" s="21"/>
      <c r="Q14" s="21" t="s">
        <v>239</v>
      </c>
      <c r="R14" s="44"/>
      <c r="S14" s="44"/>
      <c r="T14" s="21"/>
      <c r="U14" t="s">
        <v>308</v>
      </c>
      <c r="V14" s="21" t="s">
        <v>309</v>
      </c>
      <c r="W14" s="45">
        <v>0.99250000000000005</v>
      </c>
      <c r="X14" s="46" t="str">
        <f t="shared" si="0"/>
        <v>Cover. &gt;= 80</v>
      </c>
      <c r="Y14" s="43" t="s">
        <v>310</v>
      </c>
      <c r="Z14" s="21">
        <f t="shared" si="1"/>
        <v>29870</v>
      </c>
      <c r="AA14" s="44">
        <v>45013</v>
      </c>
      <c r="AB14" s="44">
        <v>45014</v>
      </c>
      <c r="AC14" s="21" t="s">
        <v>243</v>
      </c>
      <c r="AD14" s="21" t="s">
        <v>159</v>
      </c>
      <c r="AE14" s="21" t="s">
        <v>244</v>
      </c>
      <c r="AF14" s="43" t="s">
        <v>255</v>
      </c>
      <c r="AG14" s="43" t="s">
        <v>255</v>
      </c>
      <c r="AH14" s="43" t="s">
        <v>256</v>
      </c>
      <c r="AI14" s="43" t="s">
        <v>255</v>
      </c>
      <c r="AJ14" s="43" t="s">
        <v>311</v>
      </c>
      <c r="AK14" s="43" t="s">
        <v>312</v>
      </c>
      <c r="AL14" s="43">
        <v>0</v>
      </c>
      <c r="AM14" s="43">
        <v>583</v>
      </c>
      <c r="AN14" s="43">
        <v>200</v>
      </c>
    </row>
    <row r="15" spans="1:40" s="24" customFormat="1" x14ac:dyDescent="0.25">
      <c r="A15" s="47">
        <v>33</v>
      </c>
      <c r="B15" s="48"/>
      <c r="C15" s="24">
        <v>61492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 t="s">
        <v>238</v>
      </c>
      <c r="O15" s="18"/>
      <c r="P15" s="18"/>
      <c r="Q15" s="18" t="s">
        <v>239</v>
      </c>
      <c r="R15" s="49"/>
      <c r="S15" s="49"/>
      <c r="T15" s="18"/>
      <c r="U15" t="s">
        <v>313</v>
      </c>
      <c r="V15" s="18" t="s">
        <v>314</v>
      </c>
      <c r="W15" s="50">
        <v>0.99250000000000005</v>
      </c>
      <c r="X15" s="51" t="str">
        <f t="shared" si="0"/>
        <v>Cover. &gt;= 80</v>
      </c>
      <c r="Y15" s="24" t="s">
        <v>301</v>
      </c>
      <c r="Z15" s="18">
        <f t="shared" si="1"/>
        <v>29870</v>
      </c>
      <c r="AA15" s="49">
        <v>45013</v>
      </c>
      <c r="AB15" s="49">
        <v>45014</v>
      </c>
      <c r="AC15" s="18" t="s">
        <v>243</v>
      </c>
      <c r="AD15" s="18" t="s">
        <v>159</v>
      </c>
      <c r="AE15" s="18" t="s">
        <v>244</v>
      </c>
      <c r="AF15" s="24" t="s">
        <v>255</v>
      </c>
      <c r="AG15" s="24" t="s">
        <v>255</v>
      </c>
      <c r="AH15" s="24" t="s">
        <v>256</v>
      </c>
      <c r="AI15" s="24" t="s">
        <v>255</v>
      </c>
      <c r="AJ15" s="24" t="s">
        <v>315</v>
      </c>
      <c r="AK15" s="24" t="s">
        <v>316</v>
      </c>
      <c r="AL15" s="24">
        <v>0</v>
      </c>
      <c r="AM15" s="24">
        <v>504</v>
      </c>
      <c r="AN15" s="24">
        <v>207</v>
      </c>
    </row>
    <row r="16" spans="1:40" s="43" customFormat="1" x14ac:dyDescent="0.25">
      <c r="A16" s="41">
        <v>34</v>
      </c>
      <c r="B16" s="42"/>
      <c r="C16" s="43">
        <v>61494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 t="s">
        <v>238</v>
      </c>
      <c r="O16" s="21"/>
      <c r="P16" s="21"/>
      <c r="Q16" s="21" t="s">
        <v>239</v>
      </c>
      <c r="R16" s="44"/>
      <c r="S16" s="44"/>
      <c r="T16" s="21"/>
      <c r="U16" t="s">
        <v>317</v>
      </c>
      <c r="V16" s="21" t="s">
        <v>318</v>
      </c>
      <c r="W16" s="45">
        <v>0.99250000000000005</v>
      </c>
      <c r="X16" s="46" t="str">
        <f t="shared" si="0"/>
        <v>Cover. &gt;= 80</v>
      </c>
      <c r="Y16" s="43" t="s">
        <v>319</v>
      </c>
      <c r="Z16" s="21">
        <f t="shared" si="1"/>
        <v>29870</v>
      </c>
      <c r="AA16" s="44">
        <v>45013</v>
      </c>
      <c r="AB16" s="44">
        <v>45014</v>
      </c>
      <c r="AC16" s="21" t="s">
        <v>243</v>
      </c>
      <c r="AD16" s="21" t="s">
        <v>159</v>
      </c>
      <c r="AE16" s="21" t="s">
        <v>244</v>
      </c>
      <c r="AF16" s="43" t="s">
        <v>255</v>
      </c>
      <c r="AG16" s="43" t="s">
        <v>255</v>
      </c>
      <c r="AH16" s="43" t="s">
        <v>256</v>
      </c>
      <c r="AI16" s="43" t="s">
        <v>255</v>
      </c>
      <c r="AJ16" s="43" t="s">
        <v>320</v>
      </c>
      <c r="AK16" s="43" t="s">
        <v>321</v>
      </c>
      <c r="AL16" s="43">
        <v>0</v>
      </c>
      <c r="AM16" s="43">
        <v>514</v>
      </c>
      <c r="AN16" s="43">
        <v>209</v>
      </c>
    </row>
    <row r="17" spans="1:40" s="24" customFormat="1" x14ac:dyDescent="0.25">
      <c r="A17" s="47">
        <v>35</v>
      </c>
      <c r="B17" s="48"/>
      <c r="C17" s="24">
        <v>61495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 t="s">
        <v>238</v>
      </c>
      <c r="O17" s="18"/>
      <c r="P17" s="18"/>
      <c r="Q17" s="18" t="s">
        <v>239</v>
      </c>
      <c r="R17" s="49"/>
      <c r="S17" s="49"/>
      <c r="T17" s="18"/>
      <c r="U17" t="s">
        <v>322</v>
      </c>
      <c r="V17" s="18" t="s">
        <v>323</v>
      </c>
      <c r="W17" s="50">
        <v>0.99250000000000005</v>
      </c>
      <c r="X17" s="51" t="str">
        <f t="shared" si="0"/>
        <v>Cover. &gt;= 80</v>
      </c>
      <c r="Y17" s="24" t="s">
        <v>296</v>
      </c>
      <c r="Z17" s="18">
        <f t="shared" si="1"/>
        <v>29870</v>
      </c>
      <c r="AA17" s="49">
        <v>45013</v>
      </c>
      <c r="AB17" s="49">
        <v>45014</v>
      </c>
      <c r="AC17" s="18" t="s">
        <v>243</v>
      </c>
      <c r="AD17" s="18" t="s">
        <v>159</v>
      </c>
      <c r="AE17" s="18" t="s">
        <v>244</v>
      </c>
      <c r="AF17" s="24" t="s">
        <v>255</v>
      </c>
      <c r="AG17" s="24" t="s">
        <v>255</v>
      </c>
      <c r="AH17" s="24" t="s">
        <v>256</v>
      </c>
      <c r="AI17" s="24" t="s">
        <v>255</v>
      </c>
      <c r="AJ17" s="24" t="s">
        <v>324</v>
      </c>
      <c r="AK17" s="24" t="s">
        <v>325</v>
      </c>
      <c r="AL17" s="24">
        <v>0</v>
      </c>
      <c r="AM17" s="24">
        <v>575</v>
      </c>
      <c r="AN17" s="24">
        <v>208</v>
      </c>
    </row>
    <row r="18" spans="1:40" s="43" customFormat="1" x14ac:dyDescent="0.25">
      <c r="A18" s="41">
        <v>36</v>
      </c>
      <c r="B18" s="42"/>
      <c r="C18" s="43">
        <v>61496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 t="s">
        <v>238</v>
      </c>
      <c r="O18" s="21"/>
      <c r="P18" s="21"/>
      <c r="Q18" s="21" t="s">
        <v>239</v>
      </c>
      <c r="R18" s="44"/>
      <c r="S18" s="44"/>
      <c r="T18" s="21"/>
      <c r="U18" t="s">
        <v>326</v>
      </c>
      <c r="V18" s="21" t="s">
        <v>327</v>
      </c>
      <c r="W18" s="45">
        <v>0.98460000000000003</v>
      </c>
      <c r="X18" s="46" t="str">
        <f t="shared" si="0"/>
        <v>Cover. &gt;= 80</v>
      </c>
      <c r="Y18" s="43" t="s">
        <v>328</v>
      </c>
      <c r="Z18" s="21">
        <f t="shared" si="1"/>
        <v>29870</v>
      </c>
      <c r="AA18" s="44">
        <v>45013</v>
      </c>
      <c r="AB18" s="44">
        <v>45014</v>
      </c>
      <c r="AC18" s="21" t="s">
        <v>243</v>
      </c>
      <c r="AD18" s="21" t="s">
        <v>159</v>
      </c>
      <c r="AE18" s="21" t="s">
        <v>244</v>
      </c>
      <c r="AF18" s="43" t="s">
        <v>255</v>
      </c>
      <c r="AG18" s="43" t="s">
        <v>255</v>
      </c>
      <c r="AH18" s="43" t="s">
        <v>256</v>
      </c>
      <c r="AI18" s="43" t="s">
        <v>255</v>
      </c>
      <c r="AJ18" s="43" t="s">
        <v>329</v>
      </c>
      <c r="AK18" s="43" t="s">
        <v>330</v>
      </c>
      <c r="AL18" s="43">
        <v>0</v>
      </c>
      <c r="AM18" s="43">
        <v>458</v>
      </c>
      <c r="AN18" s="43">
        <v>210</v>
      </c>
    </row>
    <row r="19" spans="1:40" s="24" customFormat="1" x14ac:dyDescent="0.25">
      <c r="A19" s="47">
        <v>37</v>
      </c>
      <c r="B19" s="48"/>
      <c r="C19" s="24">
        <v>61506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 t="s">
        <v>238</v>
      </c>
      <c r="O19" s="18"/>
      <c r="P19" s="18"/>
      <c r="Q19" s="18" t="s">
        <v>239</v>
      </c>
      <c r="R19" s="49"/>
      <c r="S19" s="49"/>
      <c r="T19" s="18"/>
      <c r="U19" t="s">
        <v>331</v>
      </c>
      <c r="V19" s="18" t="s">
        <v>332</v>
      </c>
      <c r="W19" s="50">
        <v>0.99270000000000003</v>
      </c>
      <c r="X19" s="51" t="str">
        <f t="shared" si="0"/>
        <v>Cover. &gt;= 80</v>
      </c>
      <c r="Y19" s="24" t="s">
        <v>333</v>
      </c>
      <c r="Z19" s="18">
        <f t="shared" si="1"/>
        <v>29879</v>
      </c>
      <c r="AA19" s="49">
        <v>45013</v>
      </c>
      <c r="AB19" s="49">
        <v>45014</v>
      </c>
      <c r="AC19" s="18" t="s">
        <v>243</v>
      </c>
      <c r="AD19" s="18" t="s">
        <v>159</v>
      </c>
      <c r="AE19" s="18" t="s">
        <v>244</v>
      </c>
      <c r="AF19" s="24" t="s">
        <v>334</v>
      </c>
      <c r="AG19" s="24" t="s">
        <v>335</v>
      </c>
      <c r="AH19" s="24" t="s">
        <v>256</v>
      </c>
      <c r="AI19" s="24" t="s">
        <v>334</v>
      </c>
      <c r="AJ19" s="24" t="s">
        <v>336</v>
      </c>
      <c r="AK19" s="24" t="s">
        <v>337</v>
      </c>
      <c r="AL19" s="24">
        <v>0</v>
      </c>
      <c r="AM19" s="24">
        <v>481</v>
      </c>
      <c r="AN19" s="24">
        <v>174</v>
      </c>
    </row>
    <row r="20" spans="1:40" s="43" customFormat="1" x14ac:dyDescent="0.25">
      <c r="A20" s="41">
        <v>38</v>
      </c>
      <c r="B20" s="42"/>
      <c r="C20" s="43">
        <v>61516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 t="s">
        <v>238</v>
      </c>
      <c r="O20" s="21"/>
      <c r="P20" s="21"/>
      <c r="Q20" s="21" t="s">
        <v>239</v>
      </c>
      <c r="R20" s="44"/>
      <c r="S20" s="44"/>
      <c r="T20" s="21"/>
      <c r="U20" t="s">
        <v>338</v>
      </c>
      <c r="V20" s="21" t="s">
        <v>339</v>
      </c>
      <c r="W20" s="45">
        <v>0.80269999999999997</v>
      </c>
      <c r="X20" s="46" t="str">
        <f t="shared" si="0"/>
        <v>Cover. &gt;= 80</v>
      </c>
      <c r="Y20" s="43" t="s">
        <v>340</v>
      </c>
      <c r="Z20" s="21">
        <f t="shared" si="1"/>
        <v>29855</v>
      </c>
      <c r="AA20" s="44">
        <v>45013</v>
      </c>
      <c r="AB20" s="44">
        <v>45014</v>
      </c>
      <c r="AC20" s="21" t="s">
        <v>243</v>
      </c>
      <c r="AD20" s="21" t="s">
        <v>159</v>
      </c>
      <c r="AE20" s="21" t="s">
        <v>244</v>
      </c>
      <c r="AF20" s="43" t="s">
        <v>341</v>
      </c>
      <c r="AG20" s="43" t="s">
        <v>341</v>
      </c>
      <c r="AH20" s="43" t="s">
        <v>263</v>
      </c>
      <c r="AI20" s="43" t="s">
        <v>341</v>
      </c>
      <c r="AJ20" s="43" t="s">
        <v>342</v>
      </c>
      <c r="AK20" s="43" t="s">
        <v>343</v>
      </c>
      <c r="AL20" s="43">
        <v>0</v>
      </c>
      <c r="AM20" s="43">
        <v>365</v>
      </c>
      <c r="AN20" s="43">
        <v>3069</v>
      </c>
    </row>
    <row r="26" spans="1:40" x14ac:dyDescent="0.25">
      <c r="AF26" s="24" t="s">
        <v>163</v>
      </c>
      <c r="AG26">
        <v>2</v>
      </c>
    </row>
    <row r="27" spans="1:40" x14ac:dyDescent="0.25">
      <c r="AF27" s="43" t="s">
        <v>263</v>
      </c>
      <c r="AG27">
        <v>3</v>
      </c>
    </row>
    <row r="28" spans="1:40" x14ac:dyDescent="0.25">
      <c r="AF28" s="24" t="s">
        <v>256</v>
      </c>
      <c r="AG28">
        <v>19</v>
      </c>
    </row>
    <row r="29" spans="1:40" x14ac:dyDescent="0.25">
      <c r="AF29" s="24" t="s">
        <v>275</v>
      </c>
      <c r="AG29">
        <v>2</v>
      </c>
    </row>
  </sheetData>
  <autoFilter ref="AH1:AH20"/>
  <conditionalFormatting sqref="W2:W20">
    <cfRule type="iconSet" priority="2">
      <iconSet iconSet="4TrafficLights">
        <cfvo type="percent" val="0"/>
        <cfvo type="num" val="0.25"/>
        <cfvo type="num" val="0.5"/>
        <cfvo type="num" val="0.8"/>
      </iconSet>
    </cfRule>
  </conditionalFormatting>
  <conditionalFormatting sqref="W1">
    <cfRule type="iconSet" priority="1">
      <iconSet iconSet="4TrafficLights">
        <cfvo type="percent" val="0"/>
        <cfvo type="num" val="0.25"/>
        <cfvo type="num" val="0.5"/>
        <cfvo type="num" val="0.8"/>
      </iconSet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"/>
  <sheetViews>
    <sheetView topLeftCell="R1" workbookViewId="0">
      <selection activeCell="W24" sqref="W24"/>
    </sheetView>
  </sheetViews>
  <sheetFormatPr baseColWidth="10" defaultRowHeight="15" x14ac:dyDescent="0.25"/>
  <cols>
    <col min="4" max="4" width="16" customWidth="1"/>
    <col min="7" max="7" width="4.5703125" bestFit="1" customWidth="1"/>
    <col min="8" max="8" width="16.5703125" bestFit="1" customWidth="1"/>
  </cols>
  <sheetData>
    <row r="1" spans="1:39" ht="15.75" thickBot="1" x14ac:dyDescent="0.3">
      <c r="A1" s="29" t="s">
        <v>143</v>
      </c>
      <c r="B1" s="30" t="s">
        <v>220</v>
      </c>
      <c r="C1" s="30" t="s">
        <v>144</v>
      </c>
      <c r="D1" s="30" t="s">
        <v>221</v>
      </c>
      <c r="E1" s="31" t="s">
        <v>222</v>
      </c>
      <c r="F1" s="31" t="s">
        <v>223</v>
      </c>
      <c r="G1" s="31" t="s">
        <v>224</v>
      </c>
      <c r="H1" s="31" t="s">
        <v>225</v>
      </c>
      <c r="I1" s="31" t="s">
        <v>226</v>
      </c>
      <c r="J1" s="31" t="s">
        <v>227</v>
      </c>
      <c r="K1" s="31" t="s">
        <v>228</v>
      </c>
      <c r="L1" s="31" t="s">
        <v>229</v>
      </c>
      <c r="M1" s="31" t="s">
        <v>230</v>
      </c>
      <c r="N1" s="31" t="s">
        <v>231</v>
      </c>
      <c r="O1" s="31" t="s">
        <v>232</v>
      </c>
      <c r="P1" s="32" t="s">
        <v>145</v>
      </c>
      <c r="Q1" s="33" t="s">
        <v>233</v>
      </c>
      <c r="R1" s="33" t="s">
        <v>234</v>
      </c>
      <c r="S1" s="34" t="s">
        <v>235</v>
      </c>
      <c r="T1" s="31" t="s">
        <v>236</v>
      </c>
      <c r="U1" s="35" t="s">
        <v>146</v>
      </c>
      <c r="V1" s="36" t="s">
        <v>147</v>
      </c>
      <c r="W1" s="37" t="s">
        <v>148</v>
      </c>
      <c r="X1" s="37" t="s">
        <v>149</v>
      </c>
      <c r="Y1" s="37" t="s">
        <v>150</v>
      </c>
      <c r="Z1" s="38" t="s">
        <v>151</v>
      </c>
      <c r="AA1" s="38" t="s">
        <v>152</v>
      </c>
      <c r="AB1" s="38" t="s">
        <v>153</v>
      </c>
      <c r="AC1" s="38" t="s">
        <v>154</v>
      </c>
      <c r="AD1" s="38" t="s">
        <v>155</v>
      </c>
      <c r="AE1" s="37" t="s">
        <v>156</v>
      </c>
      <c r="AF1" s="37" t="s">
        <v>157</v>
      </c>
      <c r="AG1" s="37" t="s">
        <v>158</v>
      </c>
      <c r="AH1" s="37" t="s">
        <v>237</v>
      </c>
      <c r="AI1" s="39" t="s">
        <v>40</v>
      </c>
      <c r="AJ1" s="39" t="s">
        <v>41</v>
      </c>
      <c r="AK1" s="39" t="s">
        <v>42</v>
      </c>
      <c r="AL1" s="39" t="s">
        <v>43</v>
      </c>
      <c r="AM1" s="40" t="s">
        <v>44</v>
      </c>
    </row>
    <row r="2" spans="1:39" s="43" customFormat="1" ht="18" x14ac:dyDescent="0.25">
      <c r="A2" s="41">
        <v>3</v>
      </c>
      <c r="C2" s="21" t="s">
        <v>382</v>
      </c>
      <c r="D2" s="21"/>
      <c r="E2" s="21"/>
      <c r="F2" s="21">
        <v>42</v>
      </c>
      <c r="G2" s="21" t="s">
        <v>383</v>
      </c>
      <c r="H2" s="55">
        <v>44830</v>
      </c>
      <c r="I2" s="21"/>
      <c r="J2" s="21"/>
      <c r="K2" s="21"/>
      <c r="L2" s="21"/>
      <c r="M2" s="21" t="s">
        <v>238</v>
      </c>
      <c r="N2" s="21"/>
      <c r="O2" s="21"/>
      <c r="P2" s="21" t="s">
        <v>239</v>
      </c>
      <c r="Q2" s="44"/>
      <c r="R2" s="44"/>
      <c r="S2" s="21"/>
      <c r="T2" s="21"/>
      <c r="U2" s="21" t="s">
        <v>384</v>
      </c>
      <c r="V2" s="45">
        <v>0.52780000000000005</v>
      </c>
      <c r="W2" s="46" t="s">
        <v>54</v>
      </c>
      <c r="X2" t="s">
        <v>385</v>
      </c>
      <c r="Y2" s="21">
        <v>29879</v>
      </c>
      <c r="Z2" s="44">
        <v>45134</v>
      </c>
      <c r="AA2" s="44">
        <v>45135</v>
      </c>
      <c r="AB2" s="21" t="s">
        <v>243</v>
      </c>
      <c r="AC2" s="21" t="s">
        <v>159</v>
      </c>
      <c r="AD2" s="21" t="s">
        <v>244</v>
      </c>
      <c r="AF2" s="43" t="s">
        <v>255</v>
      </c>
      <c r="AG2" t="s">
        <v>386</v>
      </c>
      <c r="AH2" s="43" t="s">
        <v>255</v>
      </c>
      <c r="AI2" t="s">
        <v>387</v>
      </c>
      <c r="AJ2" t="s">
        <v>388</v>
      </c>
      <c r="AK2" s="43">
        <v>0</v>
      </c>
      <c r="AL2">
        <v>400</v>
      </c>
      <c r="AM2">
        <v>13547</v>
      </c>
    </row>
    <row r="3" spans="1:39" ht="18" x14ac:dyDescent="0.25">
      <c r="A3" s="52">
        <v>4</v>
      </c>
      <c r="C3" s="53" t="s">
        <v>389</v>
      </c>
      <c r="D3" s="53"/>
      <c r="E3" s="53"/>
      <c r="F3" s="53">
        <v>33</v>
      </c>
      <c r="G3" s="53" t="s">
        <v>383</v>
      </c>
      <c r="H3" s="55">
        <v>44830</v>
      </c>
      <c r="I3" s="53"/>
      <c r="J3" s="53"/>
      <c r="K3" s="53"/>
      <c r="L3" s="53"/>
      <c r="M3" s="53" t="s">
        <v>238</v>
      </c>
      <c r="N3" s="53"/>
      <c r="O3" s="53"/>
      <c r="P3" s="21" t="s">
        <v>239</v>
      </c>
      <c r="Q3" s="54"/>
      <c r="R3" s="54"/>
      <c r="S3" s="53"/>
      <c r="T3" s="53"/>
      <c r="U3" s="53" t="s">
        <v>390</v>
      </c>
      <c r="V3" s="50">
        <v>0.51659999999999995</v>
      </c>
      <c r="W3" s="51" t="s">
        <v>54</v>
      </c>
      <c r="X3" t="s">
        <v>391</v>
      </c>
      <c r="Y3" s="21">
        <v>29879</v>
      </c>
      <c r="Z3" s="44">
        <v>45134</v>
      </c>
      <c r="AA3" s="44">
        <v>45135</v>
      </c>
      <c r="AB3" s="21" t="s">
        <v>243</v>
      </c>
      <c r="AC3" s="21" t="s">
        <v>159</v>
      </c>
      <c r="AD3" s="53" t="s">
        <v>244</v>
      </c>
      <c r="AF3" t="s">
        <v>255</v>
      </c>
      <c r="AG3" t="s">
        <v>386</v>
      </c>
      <c r="AH3" t="s">
        <v>255</v>
      </c>
      <c r="AI3" t="s">
        <v>392</v>
      </c>
      <c r="AJ3" t="s">
        <v>393</v>
      </c>
      <c r="AK3">
        <v>0</v>
      </c>
      <c r="AL3">
        <v>401</v>
      </c>
      <c r="AM3">
        <v>10600</v>
      </c>
    </row>
    <row r="4" spans="1:39" s="43" customFormat="1" ht="18" x14ac:dyDescent="0.25">
      <c r="A4" s="41">
        <v>5</v>
      </c>
      <c r="C4" s="21" t="s">
        <v>394</v>
      </c>
      <c r="D4" s="21"/>
      <c r="E4" s="21"/>
      <c r="F4" s="21">
        <v>28</v>
      </c>
      <c r="G4" s="21" t="s">
        <v>383</v>
      </c>
      <c r="H4" s="55">
        <v>44830</v>
      </c>
      <c r="I4" s="21"/>
      <c r="J4" s="21"/>
      <c r="K4" s="21"/>
      <c r="L4" s="21"/>
      <c r="M4" s="21" t="s">
        <v>238</v>
      </c>
      <c r="N4" s="21"/>
      <c r="O4" s="21"/>
      <c r="P4" s="21" t="s">
        <v>239</v>
      </c>
      <c r="Q4" s="44"/>
      <c r="R4" s="44"/>
      <c r="S4" s="21"/>
      <c r="T4" s="21"/>
      <c r="U4" s="21" t="s">
        <v>395</v>
      </c>
      <c r="V4" s="45">
        <v>0.51290000000000002</v>
      </c>
      <c r="W4" s="46" t="s">
        <v>54</v>
      </c>
      <c r="X4" t="s">
        <v>396</v>
      </c>
      <c r="Y4" s="21">
        <v>29879</v>
      </c>
      <c r="Z4" s="44">
        <v>45134</v>
      </c>
      <c r="AA4" s="44">
        <v>45135</v>
      </c>
      <c r="AB4" s="21" t="s">
        <v>243</v>
      </c>
      <c r="AC4" s="21" t="s">
        <v>159</v>
      </c>
      <c r="AD4" s="21" t="s">
        <v>244</v>
      </c>
      <c r="AF4" s="43" t="s">
        <v>255</v>
      </c>
      <c r="AG4" t="s">
        <v>386</v>
      </c>
      <c r="AH4" s="43" t="s">
        <v>255</v>
      </c>
      <c r="AI4" t="s">
        <v>397</v>
      </c>
      <c r="AJ4" t="s">
        <v>398</v>
      </c>
      <c r="AK4" s="43">
        <v>0</v>
      </c>
      <c r="AL4">
        <v>402</v>
      </c>
      <c r="AM4">
        <v>11037</v>
      </c>
    </row>
    <row r="5" spans="1:39" s="43" customFormat="1" ht="18" x14ac:dyDescent="0.25">
      <c r="A5" s="41">
        <v>7</v>
      </c>
      <c r="C5" s="21" t="s">
        <v>399</v>
      </c>
      <c r="D5" s="21"/>
      <c r="E5" s="21"/>
      <c r="F5" s="21">
        <v>33</v>
      </c>
      <c r="G5" s="21" t="s">
        <v>383</v>
      </c>
      <c r="H5" s="55">
        <v>44830</v>
      </c>
      <c r="I5" s="21"/>
      <c r="J5" s="21"/>
      <c r="K5" s="21"/>
      <c r="L5" s="21"/>
      <c r="M5" s="21" t="s">
        <v>238</v>
      </c>
      <c r="N5" s="21"/>
      <c r="O5" s="21"/>
      <c r="P5" s="21" t="s">
        <v>239</v>
      </c>
      <c r="Q5" s="44"/>
      <c r="R5" s="44"/>
      <c r="S5" s="21"/>
      <c r="T5" s="21"/>
      <c r="U5" s="21" t="s">
        <v>400</v>
      </c>
      <c r="V5" s="45">
        <v>0.53180000000000005</v>
      </c>
      <c r="W5" s="46" t="s">
        <v>54</v>
      </c>
      <c r="X5" t="s">
        <v>401</v>
      </c>
      <c r="Y5" s="21">
        <v>29879</v>
      </c>
      <c r="Z5" s="44">
        <v>45134</v>
      </c>
      <c r="AA5" s="44">
        <v>45135</v>
      </c>
      <c r="AB5" s="21" t="s">
        <v>243</v>
      </c>
      <c r="AC5" s="21" t="s">
        <v>159</v>
      </c>
      <c r="AD5" s="21" t="s">
        <v>244</v>
      </c>
      <c r="AF5" s="43" t="s">
        <v>402</v>
      </c>
      <c r="AG5" t="s">
        <v>403</v>
      </c>
      <c r="AH5" s="43" t="s">
        <v>402</v>
      </c>
      <c r="AI5" t="s">
        <v>404</v>
      </c>
      <c r="AJ5" t="s">
        <v>405</v>
      </c>
      <c r="AK5" s="43">
        <v>0</v>
      </c>
      <c r="AL5">
        <v>402</v>
      </c>
      <c r="AM5">
        <v>11486</v>
      </c>
    </row>
    <row r="6" spans="1:39" s="43" customFormat="1" ht="18" x14ac:dyDescent="0.25">
      <c r="A6" s="41">
        <v>11</v>
      </c>
      <c r="C6" s="21" t="s">
        <v>406</v>
      </c>
      <c r="D6" s="21"/>
      <c r="E6" s="21"/>
      <c r="F6" s="21">
        <v>35</v>
      </c>
      <c r="G6" s="21" t="s">
        <v>383</v>
      </c>
      <c r="H6" s="55">
        <v>44832</v>
      </c>
      <c r="I6" s="21"/>
      <c r="J6" s="21"/>
      <c r="K6" s="21"/>
      <c r="L6" s="21"/>
      <c r="M6" s="21" t="s">
        <v>238</v>
      </c>
      <c r="N6" s="21"/>
      <c r="O6" s="21"/>
      <c r="P6" s="21" t="s">
        <v>239</v>
      </c>
      <c r="Q6" s="44"/>
      <c r="R6" s="44"/>
      <c r="S6" s="21"/>
      <c r="T6" s="21"/>
      <c r="U6" s="21" t="s">
        <v>407</v>
      </c>
      <c r="V6" s="45">
        <v>0.51670000000000005</v>
      </c>
      <c r="W6" s="46" t="s">
        <v>54</v>
      </c>
      <c r="X6" t="s">
        <v>408</v>
      </c>
      <c r="Y6" s="21">
        <v>29879</v>
      </c>
      <c r="Z6" s="44">
        <v>45134</v>
      </c>
      <c r="AA6" s="44">
        <v>45135</v>
      </c>
      <c r="AB6" s="21" t="s">
        <v>243</v>
      </c>
      <c r="AC6" s="21" t="s">
        <v>159</v>
      </c>
      <c r="AD6" s="21" t="s">
        <v>244</v>
      </c>
      <c r="AF6" s="43" t="s">
        <v>409</v>
      </c>
      <c r="AG6" t="s">
        <v>410</v>
      </c>
      <c r="AH6" s="43" t="s">
        <v>409</v>
      </c>
      <c r="AI6" t="s">
        <v>411</v>
      </c>
      <c r="AJ6" t="s">
        <v>412</v>
      </c>
      <c r="AK6" s="43">
        <v>0</v>
      </c>
      <c r="AL6">
        <v>401</v>
      </c>
      <c r="AM6">
        <v>11869</v>
      </c>
    </row>
  </sheetData>
  <conditionalFormatting sqref="V1">
    <cfRule type="iconSet" priority="3">
      <iconSet iconSet="4TrafficLights">
        <cfvo type="percent" val="0"/>
        <cfvo type="num" val="0.25"/>
        <cfvo type="num" val="0.5"/>
        <cfvo type="num" val="0.8"/>
      </iconSet>
    </cfRule>
  </conditionalFormatting>
  <conditionalFormatting sqref="V2:V6">
    <cfRule type="iconSet" priority="2">
      <iconSet iconSet="4TrafficLights">
        <cfvo type="percent" val="0"/>
        <cfvo type="num" val="0.25"/>
        <cfvo type="num" val="0.5"/>
        <cfvo type="num" val="0.8"/>
      </iconSet>
    </cfRule>
  </conditionalFormatting>
  <conditionalFormatting sqref="V2:V6">
    <cfRule type="iconSet" priority="1">
      <iconSet iconSet="4TrafficLights">
        <cfvo type="percent" val="0"/>
        <cfvo type="num" val="0.25"/>
        <cfvo type="num" val="0.5"/>
        <cfvo type="num" val="0.8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Représentative variants</vt:lpstr>
      <vt:lpstr>MARS 2021</vt:lpstr>
      <vt:lpstr>AOUT 2021</vt:lpstr>
      <vt:lpstr>NOV DEC 2021</vt:lpstr>
      <vt:lpstr>Janvier 2022</vt:lpstr>
      <vt:lpstr>SEPT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Maurel_OUOKÖ</cp:lastModifiedBy>
  <dcterms:created xsi:type="dcterms:W3CDTF">2023-12-09T16:43:38Z</dcterms:created>
  <dcterms:modified xsi:type="dcterms:W3CDTF">2024-01-17T12:23:08Z</dcterms:modified>
</cp:coreProperties>
</file>