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E0502AE4-82C1-4D6C-AF9D-CD8320529B17}" xr6:coauthVersionLast="47" xr6:coauthVersionMax="47" xr10:uidLastSave="{00000000-0000-0000-0000-000000000000}"/>
  <bookViews>
    <workbookView xWindow="-120" yWindow="-120" windowWidth="29040" windowHeight="15840" firstSheet="1" activeTab="4" xr2:uid="{5A589620-188E-41E4-BFA6-B9D40EAB599B}"/>
  </bookViews>
  <sheets>
    <sheet name="Supplementary Table 1" sheetId="9" r:id="rId1"/>
    <sheet name="Supplementary Table 2" sheetId="2" r:id="rId2"/>
    <sheet name="Supplementary Table 3" sheetId="5" r:id="rId3"/>
    <sheet name="Supplementary Table 4" sheetId="10" r:id="rId4"/>
    <sheet name="Supplementary Table S1" sheetId="11" r:id="rId5"/>
    <sheet name="Supplementary Table S2" sheetId="12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2" l="1"/>
  <c r="I6" i="12"/>
  <c r="I5" i="12"/>
  <c r="I4" i="12"/>
</calcChain>
</file>

<file path=xl/sharedStrings.xml><?xml version="1.0" encoding="utf-8"?>
<sst xmlns="http://schemas.openxmlformats.org/spreadsheetml/2006/main" count="411" uniqueCount="159">
  <si>
    <t>MR Egger</t>
  </si>
  <si>
    <t>Weighted median</t>
  </si>
  <si>
    <t>Inverse variance weighted</t>
  </si>
  <si>
    <t>Weighted mode</t>
  </si>
  <si>
    <t>Exposures</t>
  </si>
  <si>
    <t>Method</t>
  </si>
  <si>
    <t>Outcomes</t>
  </si>
  <si>
    <t>Supplementary Table 2 The result of heterogeneity test and horizontal pleiotropic test</t>
    <phoneticPr fontId="1" type="noConversion"/>
  </si>
  <si>
    <t>Horizontal pleiotropic test</t>
  </si>
  <si>
    <t>Q</t>
  </si>
  <si>
    <t>Q_df</t>
  </si>
  <si>
    <t>Q_pval</t>
  </si>
  <si>
    <t>SE</t>
  </si>
  <si>
    <t>N.SNP</t>
    <phoneticPr fontId="7" type="noConversion"/>
  </si>
  <si>
    <t>Outcomes</t>
    <phoneticPr fontId="1" type="noConversion"/>
  </si>
  <si>
    <t>Beta</t>
    <phoneticPr fontId="7" type="noConversion"/>
  </si>
  <si>
    <t>SE</t>
    <phoneticPr fontId="1" type="noConversion"/>
  </si>
  <si>
    <t>OR</t>
    <phoneticPr fontId="1" type="noConversion"/>
  </si>
  <si>
    <t>OR_lci95</t>
    <phoneticPr fontId="1" type="noConversion"/>
  </si>
  <si>
    <t>OR_uci95</t>
    <phoneticPr fontId="1" type="noConversion"/>
  </si>
  <si>
    <t>Egger_intercept</t>
    <phoneticPr fontId="1" type="noConversion"/>
  </si>
  <si>
    <r>
      <t>P</t>
    </r>
    <r>
      <rPr>
        <sz val="11"/>
        <color rgb="FF000000"/>
        <rFont val="Times New Roman"/>
        <family val="1"/>
      </rPr>
      <t>-value</t>
    </r>
    <phoneticPr fontId="1" type="noConversion"/>
  </si>
  <si>
    <t>Supplementary Table 2</t>
  </si>
  <si>
    <t>Cerebral palsy</t>
  </si>
  <si>
    <t>Cerebral palsy</t>
    <phoneticPr fontId="1" type="noConversion"/>
  </si>
  <si>
    <t>P</t>
    <phoneticPr fontId="7" type="noConversion"/>
  </si>
  <si>
    <t>Inverse variance weighted</t>
    <phoneticPr fontId="1" type="noConversion"/>
  </si>
  <si>
    <t>Serum 25-Hydroxyvitamin D levels</t>
    <phoneticPr fontId="1" type="noConversion"/>
  </si>
  <si>
    <r>
      <t>Supplementary Table 3.</t>
    </r>
    <r>
      <rPr>
        <b/>
        <sz val="10.5"/>
        <rFont val="Times New Roman"/>
        <family val="1"/>
      </rPr>
      <t xml:space="preserve"> The effect of Cerebral palsy on  Serum 25-Hydroxyvitamin D levels</t>
    </r>
    <phoneticPr fontId="1" type="noConversion"/>
  </si>
  <si>
    <t>Cerebral palsy</t>
    <phoneticPr fontId="1" type="noConversion"/>
  </si>
  <si>
    <t>SNP</t>
  </si>
  <si>
    <t>F</t>
  </si>
  <si>
    <t>rs10028494</t>
  </si>
  <si>
    <t>C</t>
  </si>
  <si>
    <t>A</t>
  </si>
  <si>
    <t>rs10084913</t>
  </si>
  <si>
    <t>G</t>
  </si>
  <si>
    <t>rs1047891</t>
  </si>
  <si>
    <t>rs10766281</t>
  </si>
  <si>
    <t>rs10822145</t>
  </si>
  <si>
    <t>T</t>
  </si>
  <si>
    <t>rs10859995</t>
  </si>
  <si>
    <t>rs11076175</t>
  </si>
  <si>
    <t>rs11182428</t>
  </si>
  <si>
    <t>rs11458206</t>
  </si>
  <si>
    <t>TG</t>
  </si>
  <si>
    <t>rs11542462</t>
  </si>
  <si>
    <t>rs115621755</t>
  </si>
  <si>
    <t>rs116970203</t>
  </si>
  <si>
    <t>rs11751024</t>
  </si>
  <si>
    <t>rs12056768</t>
  </si>
  <si>
    <t>rs12123821</t>
  </si>
  <si>
    <t>rs12317268</t>
  </si>
  <si>
    <t>rs12462826</t>
  </si>
  <si>
    <t>rs1260326</t>
  </si>
  <si>
    <t>rs12798050</t>
  </si>
  <si>
    <t>rs12949853</t>
  </si>
  <si>
    <t>rs13011615</t>
  </si>
  <si>
    <t>rs13284054</t>
  </si>
  <si>
    <t>rs1352846</t>
  </si>
  <si>
    <t>rs142004400</t>
  </si>
  <si>
    <t>rs142158911</t>
  </si>
  <si>
    <t>rs143069752</t>
  </si>
  <si>
    <t>rs1532085</t>
  </si>
  <si>
    <t>rs1660818</t>
  </si>
  <si>
    <t>rs17144574</t>
  </si>
  <si>
    <t>rs1800588</t>
  </si>
  <si>
    <t>rs1858889</t>
  </si>
  <si>
    <t>rs189407772</t>
  </si>
  <si>
    <t>rs1966478</t>
  </si>
  <si>
    <t>rs2012736</t>
  </si>
  <si>
    <t>rs2037511</t>
  </si>
  <si>
    <t>rs2074735</t>
  </si>
  <si>
    <t>rs212100</t>
  </si>
  <si>
    <t>rs2123930</t>
  </si>
  <si>
    <t>rs2131925</t>
  </si>
  <si>
    <t>rs2207132</t>
  </si>
  <si>
    <t>rs2229742</t>
  </si>
  <si>
    <t>rs2276360</t>
  </si>
  <si>
    <t>rs2297991</t>
  </si>
  <si>
    <t>rs2346264</t>
  </si>
  <si>
    <t>rs2579309</t>
  </si>
  <si>
    <t>rs2608984</t>
  </si>
  <si>
    <t>rs2642439</t>
  </si>
  <si>
    <t>rs2659007</t>
  </si>
  <si>
    <t>rs2756119</t>
  </si>
  <si>
    <t>rs2847500</t>
  </si>
  <si>
    <t>rs2952289</t>
  </si>
  <si>
    <t>rs33981819</t>
  </si>
  <si>
    <t>rs34177108</t>
  </si>
  <si>
    <t>rs34186890</t>
  </si>
  <si>
    <t>rs34726834</t>
  </si>
  <si>
    <t>rs35408430</t>
  </si>
  <si>
    <t>rs36037728</t>
  </si>
  <si>
    <t>rs36102036</t>
  </si>
  <si>
    <t>rs3814995</t>
  </si>
  <si>
    <t>rs3890624</t>
  </si>
  <si>
    <t>rs4121823</t>
  </si>
  <si>
    <t>rs41301394</t>
  </si>
  <si>
    <t>rs429358</t>
  </si>
  <si>
    <t>rs4364259</t>
  </si>
  <si>
    <t>rs4418728</t>
  </si>
  <si>
    <t>rs4616820</t>
  </si>
  <si>
    <t>rs512083</t>
  </si>
  <si>
    <t>rs532436</t>
  </si>
  <si>
    <t>rs57459725</t>
  </si>
  <si>
    <t>rs575976</t>
  </si>
  <si>
    <t>rs58387006</t>
  </si>
  <si>
    <t>rs5965373</t>
  </si>
  <si>
    <t>X</t>
  </si>
  <si>
    <t>rs6003465</t>
  </si>
  <si>
    <t>rs61816766</t>
  </si>
  <si>
    <t>rs62012775</t>
  </si>
  <si>
    <t>rs62115743</t>
  </si>
  <si>
    <t>rs6547409</t>
  </si>
  <si>
    <t>rs6671730</t>
  </si>
  <si>
    <t>rs6672758</t>
  </si>
  <si>
    <t>rs6723486</t>
  </si>
  <si>
    <t>rs6724965</t>
  </si>
  <si>
    <t>rs6834488</t>
  </si>
  <si>
    <t>rs7128011</t>
  </si>
  <si>
    <t>rs72834856</t>
  </si>
  <si>
    <t>rs73413596</t>
  </si>
  <si>
    <t>rs7522116</t>
  </si>
  <si>
    <t>rs7528419</t>
  </si>
  <si>
    <t>rs7569755</t>
  </si>
  <si>
    <t>rs77037130</t>
  </si>
  <si>
    <t>rs77924615</t>
  </si>
  <si>
    <t>rs78649910</t>
  </si>
  <si>
    <t>rs79598313</t>
  </si>
  <si>
    <t>rs79687284</t>
  </si>
  <si>
    <t>rs8018720</t>
  </si>
  <si>
    <t>rs804281</t>
  </si>
  <si>
    <t>rs8063565</t>
  </si>
  <si>
    <t>rs8091117</t>
  </si>
  <si>
    <t>rs8121940</t>
  </si>
  <si>
    <t>rs8181687</t>
  </si>
  <si>
    <t>rs9409266</t>
  </si>
  <si>
    <t>rs9467550</t>
  </si>
  <si>
    <t>rs9476310</t>
  </si>
  <si>
    <t>rs964184</t>
  </si>
  <si>
    <t>Chr</t>
    <phoneticPr fontId="1" type="noConversion"/>
  </si>
  <si>
    <t>EA</t>
    <phoneticPr fontId="1" type="noConversion"/>
  </si>
  <si>
    <t>NEA</t>
    <phoneticPr fontId="1" type="noConversion"/>
  </si>
  <si>
    <t>EAF</t>
    <phoneticPr fontId="1" type="noConversion"/>
  </si>
  <si>
    <t>Beta</t>
    <phoneticPr fontId="1" type="noConversion"/>
  </si>
  <si>
    <t>P</t>
    <phoneticPr fontId="1" type="noConversion"/>
  </si>
  <si>
    <t>·</t>
    <phoneticPr fontId="1" type="noConversion"/>
  </si>
  <si>
    <t>Abbreviations: Chr, chromosome; EA, effect allele; NEA, non-effect allele; EAF, effect allele frequency; SNP, single nucleotide polymorphism</t>
  </si>
  <si>
    <t xml:space="preserve">EA </t>
    <phoneticPr fontId="1" type="noConversion"/>
  </si>
  <si>
    <t>F</t>
    <phoneticPr fontId="1" type="noConversion"/>
  </si>
  <si>
    <t>rs10250044</t>
  </si>
  <si>
    <t>rs10749121</t>
  </si>
  <si>
    <t>rs4692566</t>
  </si>
  <si>
    <t>rs4750036</t>
  </si>
  <si>
    <r>
      <t>Supplementary Table 1.</t>
    </r>
    <r>
      <rPr>
        <b/>
        <sz val="10.5"/>
        <rFont val="Times New Roman"/>
        <family val="1"/>
      </rPr>
      <t xml:space="preserve"> The effect of Serum 25-Hydroxyvitamin D levels on  Cerebral palsy</t>
    </r>
    <phoneticPr fontId="1" type="noConversion"/>
  </si>
  <si>
    <t>Supplementary Table 4 The result of heterogeneity test and horizontal pleiotropic test</t>
    <phoneticPr fontId="1" type="noConversion"/>
  </si>
  <si>
    <t>Supplementary Table S1. Detailed information of instrumental variables utilized in the Mendelian randomization analysis of serum 25-OH-D levels on cerebral palsy.</t>
    <phoneticPr fontId="1" type="noConversion"/>
  </si>
  <si>
    <t>Supplementary Table  S2. Detailed information of instrumental variables utilized in the Mendelian randomization analysis of  cerebral palsy on serum 25-OH-D levels.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</si>
</sst>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1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b/>
      <sz val="10.5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3" fillId="0" borderId="3" xfId="0" applyFont="1" applyBorder="1">
      <alignment vertical="center"/>
    </xf>
    <xf numFmtId="0" fontId="11" fillId="0" borderId="2" xfId="0" applyFont="1" applyBorder="1">
      <alignment vertical="center"/>
    </xf>
    <xf numFmtId="0" fontId="11" fillId="0" borderId="0" xfId="0" applyFont="1">
      <alignment vertical="center"/>
    </xf>
    <xf numFmtId="0" fontId="8" fillId="0" borderId="1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2" applyFont="1" applyFill="1" applyAlignment="1">
      <alignment horizontal="left" vertical="center"/>
    </xf>
    <xf numFmtId="0" fontId="8" fillId="0" borderId="0" xfId="3" applyFont="1" applyFill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2" xfId="2" applyFont="1" applyFill="1" applyBorder="1" applyAlignment="1">
      <alignment horizontal="left" vertical="center"/>
    </xf>
    <xf numFmtId="0" fontId="8" fillId="0" borderId="2" xfId="3" applyFont="1" applyFill="1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9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left" vertical="center"/>
    </xf>
    <xf numFmtId="11" fontId="0" fillId="0" borderId="0" xfId="0" applyNumberFormat="1" applyAlignment="1">
      <alignment horizontal="left" vertical="center"/>
    </xf>
    <xf numFmtId="11" fontId="0" fillId="0" borderId="2" xfId="0" applyNumberForma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11" fontId="0" fillId="0" borderId="0" xfId="0" applyNumberFormat="1" applyBorder="1">
      <alignment vertical="center"/>
    </xf>
    <xf numFmtId="11" fontId="0" fillId="0" borderId="2" xfId="0" applyNumberFormat="1" applyBorder="1">
      <alignment vertical="center"/>
    </xf>
    <xf numFmtId="0" fontId="0" fillId="0" borderId="1" xfId="0" applyBorder="1">
      <alignment vertical="center"/>
    </xf>
  </cellXfs>
  <cellStyles count="4">
    <cellStyle name="差" xfId="3" builtinId="27"/>
    <cellStyle name="常规" xfId="0" builtinId="0"/>
    <cellStyle name="常规 2" xfId="1" xr:uid="{37BEE8A2-4E77-4E45-A11B-C527459B47BC}"/>
    <cellStyle name="好" xfId="2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3CF3A-4B30-498A-A504-A7852D6AD3C6}">
  <dimension ref="A1:N34"/>
  <sheetViews>
    <sheetView workbookViewId="0">
      <selection sqref="A1:J1"/>
    </sheetView>
  </sheetViews>
  <sheetFormatPr defaultRowHeight="14.25" x14ac:dyDescent="0.2"/>
  <cols>
    <col min="1" max="1" width="33.25" customWidth="1"/>
    <col min="2" max="2" width="23.75" customWidth="1"/>
    <col min="3" max="3" width="35.25" customWidth="1"/>
    <col min="4" max="4" width="10.625" customWidth="1"/>
    <col min="5" max="5" width="17.375" customWidth="1"/>
    <col min="6" max="6" width="33.5" customWidth="1"/>
    <col min="7" max="7" width="22.5" customWidth="1"/>
  </cols>
  <sheetData>
    <row r="1" spans="1:14" ht="22.5" customHeight="1" x14ac:dyDescent="0.2">
      <c r="A1" s="18" t="s">
        <v>155</v>
      </c>
      <c r="B1" s="19"/>
      <c r="C1" s="19"/>
      <c r="D1" s="19"/>
      <c r="E1" s="19"/>
      <c r="F1" s="19"/>
      <c r="G1" s="19"/>
      <c r="H1" s="19"/>
      <c r="I1" s="19"/>
      <c r="J1" s="19"/>
      <c r="K1" s="2"/>
      <c r="L1" s="2"/>
      <c r="M1" s="2"/>
      <c r="N1" s="2"/>
    </row>
    <row r="2" spans="1:14" s="8" customFormat="1" ht="22.5" customHeight="1" x14ac:dyDescent="0.2">
      <c r="A2" s="6" t="s">
        <v>4</v>
      </c>
      <c r="B2" s="6" t="s">
        <v>14</v>
      </c>
      <c r="C2" s="6" t="s">
        <v>5</v>
      </c>
      <c r="D2" s="6" t="s">
        <v>13</v>
      </c>
      <c r="E2" s="6" t="s">
        <v>15</v>
      </c>
      <c r="F2" s="6" t="s">
        <v>16</v>
      </c>
      <c r="G2" s="6" t="s">
        <v>17</v>
      </c>
      <c r="H2" s="6" t="s">
        <v>18</v>
      </c>
      <c r="I2" s="6" t="s">
        <v>19</v>
      </c>
      <c r="J2" s="6" t="s">
        <v>25</v>
      </c>
      <c r="K2" s="7"/>
      <c r="L2" s="7"/>
    </row>
    <row r="3" spans="1:14" s="8" customFormat="1" ht="22.5" customHeight="1" x14ac:dyDescent="0.2">
      <c r="A3" s="9" t="s">
        <v>27</v>
      </c>
      <c r="B3" s="10" t="s">
        <v>29</v>
      </c>
      <c r="C3" s="11" t="s">
        <v>26</v>
      </c>
      <c r="D3" s="16">
        <v>103</v>
      </c>
      <c r="E3" s="11">
        <v>0.63141329235889598</v>
      </c>
      <c r="F3" s="11">
        <v>0.29131939329335299</v>
      </c>
      <c r="G3" s="11">
        <v>1.8802660679979599</v>
      </c>
      <c r="H3" s="11">
        <v>1.0622903466051701</v>
      </c>
      <c r="I3" s="11">
        <v>3.3280924539725198</v>
      </c>
      <c r="J3" s="11">
        <v>3.0202369539886299E-2</v>
      </c>
    </row>
    <row r="4" spans="1:14" s="8" customFormat="1" ht="22.5" customHeight="1" x14ac:dyDescent="0.2">
      <c r="A4" s="9"/>
      <c r="B4" s="9"/>
      <c r="C4" s="11" t="s">
        <v>0</v>
      </c>
      <c r="D4" s="8">
        <v>103</v>
      </c>
      <c r="E4" s="11">
        <v>0.81002368686650905</v>
      </c>
      <c r="F4" s="11">
        <v>0.383470783621364</v>
      </c>
      <c r="G4" s="11">
        <v>2.24796123320349</v>
      </c>
      <c r="H4" s="11">
        <v>1.06016117766798</v>
      </c>
      <c r="I4" s="11">
        <v>4.7665673978946197</v>
      </c>
      <c r="J4" s="11">
        <v>3.71226130746257E-2</v>
      </c>
    </row>
    <row r="5" spans="1:14" s="8" customFormat="1" ht="22.5" customHeight="1" x14ac:dyDescent="0.2">
      <c r="A5" s="9"/>
      <c r="B5" s="9"/>
      <c r="C5" s="11" t="s">
        <v>1</v>
      </c>
      <c r="D5" s="8">
        <v>103</v>
      </c>
      <c r="E5" s="11">
        <v>0.18221945673661699</v>
      </c>
      <c r="F5" s="11">
        <v>0.46183287416001401</v>
      </c>
      <c r="G5" s="11">
        <v>1.1998774861856301</v>
      </c>
      <c r="H5" s="11">
        <v>0.48530730185638699</v>
      </c>
      <c r="I5" s="11">
        <v>2.9665862770826399</v>
      </c>
      <c r="J5" s="11">
        <v>0.69316975171221096</v>
      </c>
    </row>
    <row r="6" spans="1:14" s="8" customFormat="1" ht="22.5" customHeight="1" x14ac:dyDescent="0.2">
      <c r="A6" s="12"/>
      <c r="B6" s="13"/>
      <c r="C6" s="14" t="s">
        <v>3</v>
      </c>
      <c r="D6" s="17">
        <v>103</v>
      </c>
      <c r="E6" s="14">
        <v>0.79187959310145895</v>
      </c>
      <c r="F6" s="14">
        <v>0.34094119574041898</v>
      </c>
      <c r="G6" s="14">
        <v>2.2075418095750301</v>
      </c>
      <c r="H6" s="14">
        <v>1.1316025902409801</v>
      </c>
      <c r="I6" s="14">
        <v>4.3064949506557797</v>
      </c>
      <c r="J6" s="14">
        <v>2.21853528938591E-2</v>
      </c>
    </row>
    <row r="34" spans="13:13" x14ac:dyDescent="0.2">
      <c r="M34" t="s">
        <v>22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56BE9-2D02-4AD1-851E-79F1C88B16D3}">
  <dimension ref="A1:I6"/>
  <sheetViews>
    <sheetView workbookViewId="0">
      <selection activeCell="K10" sqref="K10"/>
    </sheetView>
  </sheetViews>
  <sheetFormatPr defaultColWidth="9" defaultRowHeight="15" x14ac:dyDescent="0.2"/>
  <cols>
    <col min="1" max="1" width="13.5" style="1" customWidth="1"/>
    <col min="2" max="2" width="27" style="1" customWidth="1"/>
    <col min="3" max="3" width="24.125" style="1" customWidth="1"/>
    <col min="4" max="5" width="9" style="1"/>
    <col min="6" max="6" width="13.375" style="1" customWidth="1"/>
    <col min="7" max="7" width="22.125" style="1" customWidth="1"/>
    <col min="8" max="16384" width="9" style="1"/>
  </cols>
  <sheetData>
    <row r="1" spans="1:9" s="5" customFormat="1" ht="14.25" x14ac:dyDescent="0.2">
      <c r="A1" s="4" t="s">
        <v>7</v>
      </c>
      <c r="B1" s="4"/>
      <c r="C1" s="4"/>
      <c r="D1" s="4"/>
      <c r="E1" s="4"/>
      <c r="F1" s="4"/>
      <c r="G1" s="4"/>
      <c r="H1" s="4"/>
      <c r="I1" s="4"/>
    </row>
    <row r="2" spans="1:9" x14ac:dyDescent="0.2">
      <c r="A2" s="3" t="s">
        <v>6</v>
      </c>
      <c r="B2" s="3" t="s">
        <v>4</v>
      </c>
      <c r="C2" s="3" t="s">
        <v>8</v>
      </c>
      <c r="D2" s="3"/>
      <c r="E2" s="3"/>
    </row>
    <row r="3" spans="1:9" x14ac:dyDescent="0.2">
      <c r="C3" s="1" t="s">
        <v>5</v>
      </c>
      <c r="D3" s="1" t="s">
        <v>9</v>
      </c>
      <c r="E3" s="1" t="s">
        <v>10</v>
      </c>
      <c r="F3" s="1" t="s">
        <v>11</v>
      </c>
      <c r="G3" s="1" t="s">
        <v>20</v>
      </c>
      <c r="H3" s="1" t="s">
        <v>12</v>
      </c>
      <c r="I3" s="1" t="s">
        <v>21</v>
      </c>
    </row>
    <row r="4" spans="1:9" x14ac:dyDescent="0.2">
      <c r="A4" s="1" t="s">
        <v>23</v>
      </c>
      <c r="B4" s="9" t="s">
        <v>27</v>
      </c>
      <c r="C4" s="2" t="s">
        <v>0</v>
      </c>
      <c r="D4" s="1">
        <v>109.11002538717101</v>
      </c>
      <c r="E4" s="1">
        <v>101</v>
      </c>
      <c r="F4" s="1">
        <v>0.27337174842156098</v>
      </c>
      <c r="G4" s="1">
        <v>-1.01235022770305E-2</v>
      </c>
      <c r="H4" s="1">
        <v>1.40877920604637E-2</v>
      </c>
      <c r="I4" s="1">
        <v>0.47404592252276601</v>
      </c>
    </row>
    <row r="5" spans="1:9" x14ac:dyDescent="0.2">
      <c r="B5" s="2"/>
      <c r="C5" s="2" t="s">
        <v>2</v>
      </c>
      <c r="D5" s="1">
        <v>109.667877378116</v>
      </c>
      <c r="E5" s="1">
        <v>102</v>
      </c>
      <c r="F5" s="1">
        <v>0.284210209639645</v>
      </c>
    </row>
    <row r="6" spans="1:9" x14ac:dyDescent="0.2">
      <c r="B6" s="2"/>
      <c r="C6" s="2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33CB2-1D33-45AC-8EB6-341591D47B67}">
  <dimension ref="A1:N34"/>
  <sheetViews>
    <sheetView workbookViewId="0">
      <selection activeCell="F15" sqref="F15"/>
    </sheetView>
  </sheetViews>
  <sheetFormatPr defaultRowHeight="14.25" x14ac:dyDescent="0.2"/>
  <cols>
    <col min="1" max="1" width="14.875" customWidth="1"/>
    <col min="2" max="3" width="35.25" customWidth="1"/>
    <col min="4" max="4" width="10.625" customWidth="1"/>
    <col min="5" max="5" width="17.375" customWidth="1"/>
    <col min="6" max="6" width="33.5" customWidth="1"/>
    <col min="7" max="7" width="22.5" customWidth="1"/>
  </cols>
  <sheetData>
    <row r="1" spans="1:14" ht="22.5" customHeight="1" x14ac:dyDescent="0.2">
      <c r="A1" s="18" t="s">
        <v>28</v>
      </c>
      <c r="B1" s="19"/>
      <c r="C1" s="19"/>
      <c r="D1" s="19"/>
      <c r="E1" s="19"/>
      <c r="F1" s="19"/>
      <c r="G1" s="19"/>
      <c r="H1" s="19"/>
      <c r="I1" s="19"/>
      <c r="J1" s="19"/>
      <c r="K1" s="2"/>
      <c r="L1" s="2"/>
      <c r="M1" s="2"/>
      <c r="N1" s="2"/>
    </row>
    <row r="2" spans="1:14" s="8" customFormat="1" ht="22.5" customHeight="1" x14ac:dyDescent="0.2">
      <c r="A2" s="6" t="s">
        <v>4</v>
      </c>
      <c r="B2" s="6" t="s">
        <v>14</v>
      </c>
      <c r="C2" s="6" t="s">
        <v>5</v>
      </c>
      <c r="D2" s="6" t="s">
        <v>13</v>
      </c>
      <c r="E2" s="6" t="s">
        <v>15</v>
      </c>
      <c r="F2" s="6" t="s">
        <v>16</v>
      </c>
      <c r="G2" s="6" t="s">
        <v>17</v>
      </c>
      <c r="H2" s="6" t="s">
        <v>18</v>
      </c>
      <c r="I2" s="6" t="s">
        <v>19</v>
      </c>
      <c r="J2" s="6" t="s">
        <v>25</v>
      </c>
      <c r="K2" s="7"/>
      <c r="L2" s="7"/>
    </row>
    <row r="3" spans="1:14" s="8" customFormat="1" ht="22.5" customHeight="1" x14ac:dyDescent="0.2">
      <c r="A3" s="9" t="s">
        <v>24</v>
      </c>
      <c r="B3" s="10" t="s">
        <v>27</v>
      </c>
      <c r="C3" s="11" t="s">
        <v>26</v>
      </c>
      <c r="D3" s="16">
        <v>4</v>
      </c>
      <c r="E3" s="11">
        <v>-4.6635614397892797E-3</v>
      </c>
      <c r="F3" s="11">
        <v>2.5355450537287798E-3</v>
      </c>
      <c r="G3" s="11">
        <v>0.99534729607807104</v>
      </c>
      <c r="H3" s="11">
        <v>0.99041302117815999</v>
      </c>
      <c r="I3" s="11">
        <v>1.0003061537210101</v>
      </c>
      <c r="J3" s="11">
        <v>6.5874933105619607E-2</v>
      </c>
    </row>
    <row r="4" spans="1:14" s="8" customFormat="1" ht="22.5" customHeight="1" x14ac:dyDescent="0.2">
      <c r="A4" s="9"/>
      <c r="B4" s="9"/>
      <c r="C4" s="11" t="s">
        <v>0</v>
      </c>
      <c r="D4" s="8">
        <v>4</v>
      </c>
      <c r="E4" s="11">
        <v>1.05474285150805E-2</v>
      </c>
      <c r="F4" s="11">
        <v>2.9427115607332101E-2</v>
      </c>
      <c r="G4" s="11">
        <v>1.01060324871981</v>
      </c>
      <c r="H4" s="11">
        <v>0.95396364323625904</v>
      </c>
      <c r="I4" s="11">
        <v>1.0706057128742099</v>
      </c>
      <c r="J4" s="11">
        <v>0.75432257740789699</v>
      </c>
    </row>
    <row r="5" spans="1:14" s="8" customFormat="1" ht="22.5" customHeight="1" x14ac:dyDescent="0.2">
      <c r="A5" s="9"/>
      <c r="B5" s="9"/>
      <c r="C5" s="11" t="s">
        <v>1</v>
      </c>
      <c r="D5" s="8">
        <v>4</v>
      </c>
      <c r="E5" s="11">
        <v>-5.36462985434474E-3</v>
      </c>
      <c r="F5" s="11">
        <v>3.07601025375286E-3</v>
      </c>
      <c r="G5" s="11">
        <v>0.99464973407519197</v>
      </c>
      <c r="H5" s="11">
        <v>0.98867105141371803</v>
      </c>
      <c r="I5" s="11">
        <v>1.0006645709725099</v>
      </c>
      <c r="J5" s="11">
        <v>8.1155236726660696E-2</v>
      </c>
    </row>
    <row r="6" spans="1:14" s="8" customFormat="1" ht="22.5" customHeight="1" x14ac:dyDescent="0.2">
      <c r="A6" s="12"/>
      <c r="B6" s="13"/>
      <c r="C6" s="14" t="s">
        <v>3</v>
      </c>
      <c r="D6" s="17">
        <v>4</v>
      </c>
      <c r="E6" s="14">
        <v>-7.2652145787826103E-3</v>
      </c>
      <c r="F6" s="14">
        <v>4.5336692157404703E-3</v>
      </c>
      <c r="G6" s="14">
        <v>0.99276111329485495</v>
      </c>
      <c r="H6" s="14">
        <v>0.98397852511157602</v>
      </c>
      <c r="I6" s="14">
        <v>1.0016220912531399</v>
      </c>
      <c r="J6" s="14">
        <v>0.20737004253997099</v>
      </c>
    </row>
    <row r="34" spans="13:13" x14ac:dyDescent="0.2">
      <c r="M34" t="s">
        <v>22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BF0EB-DDEE-4CCA-8BAC-CD655CA46680}">
  <dimension ref="A1:I6"/>
  <sheetViews>
    <sheetView workbookViewId="0"/>
  </sheetViews>
  <sheetFormatPr defaultColWidth="9" defaultRowHeight="15" x14ac:dyDescent="0.2"/>
  <cols>
    <col min="1" max="1" width="29.375" style="1" customWidth="1"/>
    <col min="2" max="2" width="16.375" style="1" customWidth="1"/>
    <col min="3" max="3" width="24.125" style="1" customWidth="1"/>
    <col min="4" max="5" width="9" style="1"/>
    <col min="6" max="6" width="13.375" style="1" customWidth="1"/>
    <col min="7" max="7" width="22.125" style="1" customWidth="1"/>
    <col min="8" max="16384" width="9" style="1"/>
  </cols>
  <sheetData>
    <row r="1" spans="1:9" s="5" customFormat="1" ht="14.25" x14ac:dyDescent="0.2">
      <c r="A1" s="4" t="s">
        <v>156</v>
      </c>
      <c r="B1" s="4"/>
      <c r="C1" s="4"/>
      <c r="D1" s="4"/>
      <c r="E1" s="4"/>
      <c r="F1" s="4"/>
      <c r="G1" s="4"/>
      <c r="H1" s="4"/>
      <c r="I1" s="4"/>
    </row>
    <row r="2" spans="1:9" x14ac:dyDescent="0.2">
      <c r="A2" s="3" t="s">
        <v>6</v>
      </c>
      <c r="B2" s="3" t="s">
        <v>4</v>
      </c>
      <c r="C2" s="3" t="s">
        <v>8</v>
      </c>
      <c r="D2" s="3"/>
      <c r="E2" s="3"/>
    </row>
    <row r="3" spans="1:9" x14ac:dyDescent="0.2">
      <c r="C3" s="1" t="s">
        <v>5</v>
      </c>
      <c r="D3" s="1" t="s">
        <v>9</v>
      </c>
      <c r="E3" s="1" t="s">
        <v>10</v>
      </c>
      <c r="F3" s="1" t="s">
        <v>11</v>
      </c>
      <c r="G3" s="1" t="s">
        <v>20</v>
      </c>
      <c r="H3" s="1" t="s">
        <v>12</v>
      </c>
      <c r="I3" s="1" t="s">
        <v>21</v>
      </c>
    </row>
    <row r="4" spans="1:9" x14ac:dyDescent="0.2">
      <c r="A4" s="9" t="s">
        <v>27</v>
      </c>
      <c r="B4" s="1" t="s">
        <v>23</v>
      </c>
      <c r="C4" s="2" t="s">
        <v>0</v>
      </c>
      <c r="D4" s="1">
        <v>2.8602118676816501</v>
      </c>
      <c r="E4" s="1">
        <v>2</v>
      </c>
      <c r="F4" s="1">
        <v>0.23928357267319</v>
      </c>
      <c r="G4" s="1">
        <v>-6.6898325413685001E-3</v>
      </c>
      <c r="H4" s="1">
        <v>1.28784682475896E-2</v>
      </c>
      <c r="I4" s="1">
        <v>0.65521079047145003</v>
      </c>
    </row>
    <row r="5" spans="1:9" x14ac:dyDescent="0.2">
      <c r="B5" s="2"/>
      <c r="C5" s="2" t="s">
        <v>2</v>
      </c>
      <c r="D5" s="1">
        <v>3.2461078695480401</v>
      </c>
      <c r="E5" s="1">
        <v>3</v>
      </c>
      <c r="F5" s="1">
        <v>0.35521413296089199</v>
      </c>
    </row>
    <row r="6" spans="1:9" x14ac:dyDescent="0.2">
      <c r="B6" s="2"/>
      <c r="C6" s="2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2729E-6357-4440-9362-E63C528FB2BE}">
  <dimension ref="A1:O106"/>
  <sheetViews>
    <sheetView tabSelected="1" workbookViewId="0">
      <selection sqref="A1:O1"/>
    </sheetView>
  </sheetViews>
  <sheetFormatPr defaultRowHeight="14.25" x14ac:dyDescent="0.2"/>
  <cols>
    <col min="13" max="13" width="26.25" customWidth="1"/>
  </cols>
  <sheetData>
    <row r="1" spans="1:15" x14ac:dyDescent="0.2">
      <c r="A1" s="23" t="s">
        <v>157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x14ac:dyDescent="0.2">
      <c r="A2" s="23" t="s">
        <v>148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5" x14ac:dyDescent="0.2">
      <c r="A3" s="20" t="s">
        <v>30</v>
      </c>
      <c r="B3" s="20" t="s">
        <v>141</v>
      </c>
      <c r="C3" s="20" t="s">
        <v>142</v>
      </c>
      <c r="D3" s="20" t="s">
        <v>143</v>
      </c>
      <c r="E3" s="20" t="s">
        <v>144</v>
      </c>
      <c r="F3" s="20" t="s">
        <v>145</v>
      </c>
      <c r="G3" s="20" t="s">
        <v>146</v>
      </c>
      <c r="H3" s="20" t="s">
        <v>16</v>
      </c>
      <c r="I3" s="20" t="s">
        <v>31</v>
      </c>
    </row>
    <row r="4" spans="1:15" x14ac:dyDescent="0.2">
      <c r="A4" s="8" t="s">
        <v>32</v>
      </c>
      <c r="B4" s="8">
        <v>4</v>
      </c>
      <c r="C4" s="8" t="s">
        <v>33</v>
      </c>
      <c r="D4" s="8" t="s">
        <v>34</v>
      </c>
      <c r="E4" s="8">
        <v>0.225443</v>
      </c>
      <c r="F4" s="8">
        <v>2.8108000000000001E-2</v>
      </c>
      <c r="G4" s="21">
        <v>5.1808399999999999E-33</v>
      </c>
      <c r="H4" s="8">
        <v>2.3484500000000002E-3</v>
      </c>
      <c r="I4" s="8">
        <v>115.249083309797</v>
      </c>
    </row>
    <row r="5" spans="1:15" x14ac:dyDescent="0.2">
      <c r="A5" s="8" t="s">
        <v>35</v>
      </c>
      <c r="B5" s="8">
        <v>4</v>
      </c>
      <c r="C5" s="8" t="s">
        <v>36</v>
      </c>
      <c r="D5" s="8" t="s">
        <v>34</v>
      </c>
      <c r="E5" s="8">
        <v>0.13427800000000001</v>
      </c>
      <c r="F5" s="8">
        <v>1.86868E-2</v>
      </c>
      <c r="G5" s="21">
        <v>8.7276999999999995E-11</v>
      </c>
      <c r="H5" s="8">
        <v>2.8804299999999998E-3</v>
      </c>
      <c r="I5" s="8">
        <v>33.904399665220602</v>
      </c>
    </row>
    <row r="6" spans="1:15" x14ac:dyDescent="0.2">
      <c r="A6" s="8" t="s">
        <v>37</v>
      </c>
      <c r="B6" s="8">
        <v>2</v>
      </c>
      <c r="C6" s="8" t="s">
        <v>34</v>
      </c>
      <c r="D6" s="8" t="s">
        <v>33</v>
      </c>
      <c r="E6" s="8">
        <v>0.31575500000000001</v>
      </c>
      <c r="F6" s="8">
        <v>-1.2553399999999999E-2</v>
      </c>
      <c r="G6" s="21">
        <v>2.5836900000000002E-9</v>
      </c>
      <c r="H6" s="8">
        <v>2.1076599999999999E-3</v>
      </c>
      <c r="I6" s="8">
        <v>28.436869399603001</v>
      </c>
    </row>
    <row r="7" spans="1:15" x14ac:dyDescent="0.2">
      <c r="A7" s="8" t="s">
        <v>38</v>
      </c>
      <c r="B7" s="8">
        <v>11</v>
      </c>
      <c r="C7" s="8" t="s">
        <v>36</v>
      </c>
      <c r="D7" s="8" t="s">
        <v>34</v>
      </c>
      <c r="E7" s="8">
        <v>0.25561699999999998</v>
      </c>
      <c r="F7" s="8">
        <v>1.5447600000000001E-2</v>
      </c>
      <c r="G7" s="21">
        <v>7.61553E-12</v>
      </c>
      <c r="H7" s="8">
        <v>2.2565699999999998E-3</v>
      </c>
      <c r="I7" s="8">
        <v>37.924097675161498</v>
      </c>
      <c r="M7" t="s">
        <v>147</v>
      </c>
    </row>
    <row r="8" spans="1:15" x14ac:dyDescent="0.2">
      <c r="A8" s="8" t="s">
        <v>39</v>
      </c>
      <c r="B8" s="8">
        <v>10</v>
      </c>
      <c r="C8" s="8" t="s">
        <v>40</v>
      </c>
      <c r="D8" s="8" t="s">
        <v>33</v>
      </c>
      <c r="E8" s="8">
        <v>0.47542400000000001</v>
      </c>
      <c r="F8" s="8">
        <v>-1.2578000000000001E-2</v>
      </c>
      <c r="G8" s="21">
        <v>1.6046099999999999E-10</v>
      </c>
      <c r="H8" s="8">
        <v>1.9668300000000001E-3</v>
      </c>
      <c r="I8" s="8">
        <v>32.9544886836768</v>
      </c>
    </row>
    <row r="9" spans="1:15" x14ac:dyDescent="0.2">
      <c r="A9" s="8" t="s">
        <v>41</v>
      </c>
      <c r="B9" s="8">
        <v>12</v>
      </c>
      <c r="C9" s="8" t="s">
        <v>33</v>
      </c>
      <c r="D9" s="8" t="s">
        <v>40</v>
      </c>
      <c r="E9" s="8">
        <v>0.58262000000000003</v>
      </c>
      <c r="F9" s="8">
        <v>-3.99464E-2</v>
      </c>
      <c r="G9" s="21">
        <v>1.11045E-89</v>
      </c>
      <c r="H9" s="8">
        <v>1.9893900000000002E-3</v>
      </c>
      <c r="I9" s="8">
        <v>324.32251335529099</v>
      </c>
    </row>
    <row r="10" spans="1:15" x14ac:dyDescent="0.2">
      <c r="A10" s="8" t="s">
        <v>42</v>
      </c>
      <c r="B10" s="8">
        <v>16</v>
      </c>
      <c r="C10" s="8" t="s">
        <v>36</v>
      </c>
      <c r="D10" s="8" t="s">
        <v>34</v>
      </c>
      <c r="E10" s="8">
        <v>0.17837500000000001</v>
      </c>
      <c r="F10" s="8">
        <v>2.3977999999999999E-2</v>
      </c>
      <c r="G10" s="21">
        <v>9.4623699999999997E-21</v>
      </c>
      <c r="H10" s="8">
        <v>2.5667200000000002E-3</v>
      </c>
      <c r="I10" s="8">
        <v>70.384064756110206</v>
      </c>
    </row>
    <row r="11" spans="1:15" x14ac:dyDescent="0.2">
      <c r="A11" s="8" t="s">
        <v>43</v>
      </c>
      <c r="B11" s="8">
        <v>12</v>
      </c>
      <c r="C11" s="8" t="s">
        <v>33</v>
      </c>
      <c r="D11" s="8" t="s">
        <v>40</v>
      </c>
      <c r="E11" s="8">
        <v>0.52001200000000003</v>
      </c>
      <c r="F11" s="8">
        <v>-1.2348899999999999E-2</v>
      </c>
      <c r="G11" s="21">
        <v>3.16862E-10</v>
      </c>
      <c r="H11" s="8">
        <v>1.9631700000000002E-3</v>
      </c>
      <c r="I11" s="8">
        <v>31.790763690294199</v>
      </c>
    </row>
    <row r="12" spans="1:15" x14ac:dyDescent="0.2">
      <c r="A12" s="8" t="s">
        <v>44</v>
      </c>
      <c r="B12" s="8">
        <v>3</v>
      </c>
      <c r="C12" s="8" t="s">
        <v>45</v>
      </c>
      <c r="D12" s="8" t="s">
        <v>40</v>
      </c>
      <c r="E12" s="8">
        <v>0.27208100000000002</v>
      </c>
      <c r="F12" s="8">
        <v>1.35809E-2</v>
      </c>
      <c r="G12" s="21">
        <v>1.1797E-9</v>
      </c>
      <c r="H12" s="8">
        <v>2.2326099999999999E-3</v>
      </c>
      <c r="I12" s="8">
        <v>30.509683946317299</v>
      </c>
    </row>
    <row r="13" spans="1:15" x14ac:dyDescent="0.2">
      <c r="A13" s="8" t="s">
        <v>46</v>
      </c>
      <c r="B13" s="8">
        <v>16</v>
      </c>
      <c r="C13" s="8" t="s">
        <v>34</v>
      </c>
      <c r="D13" s="8" t="s">
        <v>36</v>
      </c>
      <c r="E13" s="8">
        <v>0.134348</v>
      </c>
      <c r="F13" s="8">
        <v>-2.32523E-2</v>
      </c>
      <c r="G13" s="21">
        <v>5.7862899999999998E-16</v>
      </c>
      <c r="H13" s="8">
        <v>2.87287E-3</v>
      </c>
      <c r="I13" s="8">
        <v>52.520469841918498</v>
      </c>
    </row>
    <row r="14" spans="1:15" x14ac:dyDescent="0.2">
      <c r="A14" s="8" t="s">
        <v>47</v>
      </c>
      <c r="B14" s="8">
        <v>22</v>
      </c>
      <c r="C14" s="8" t="s">
        <v>40</v>
      </c>
      <c r="D14" s="8" t="s">
        <v>33</v>
      </c>
      <c r="E14" s="8">
        <v>0.327127</v>
      </c>
      <c r="F14" s="8">
        <v>-1.2626999999999999E-2</v>
      </c>
      <c r="G14" s="21">
        <v>1.53327E-9</v>
      </c>
      <c r="H14" s="8">
        <v>2.09027E-3</v>
      </c>
      <c r="I14" s="8">
        <v>29.312168183658098</v>
      </c>
    </row>
    <row r="15" spans="1:15" x14ac:dyDescent="0.2">
      <c r="A15" s="8" t="s">
        <v>48</v>
      </c>
      <c r="B15" s="8">
        <v>11</v>
      </c>
      <c r="C15" s="8" t="s">
        <v>34</v>
      </c>
      <c r="D15" s="8" t="s">
        <v>36</v>
      </c>
      <c r="E15" s="8">
        <v>2.7146E-2</v>
      </c>
      <c r="F15" s="8">
        <v>-0.37667</v>
      </c>
      <c r="G15" s="21">
        <v>9.9999999999999998E-201</v>
      </c>
      <c r="H15" s="8">
        <v>6.0275199999999998E-3</v>
      </c>
      <c r="I15" s="8">
        <v>3152.8984365502301</v>
      </c>
    </row>
    <row r="16" spans="1:15" x14ac:dyDescent="0.2">
      <c r="A16" s="8" t="s">
        <v>49</v>
      </c>
      <c r="B16" s="8">
        <v>6</v>
      </c>
      <c r="C16" s="8" t="s">
        <v>34</v>
      </c>
      <c r="D16" s="8" t="s">
        <v>33</v>
      </c>
      <c r="E16" s="8">
        <v>0.39733299999999999</v>
      </c>
      <c r="F16" s="8">
        <v>-1.25611E-2</v>
      </c>
      <c r="G16" s="21">
        <v>3.7594999999999998E-10</v>
      </c>
      <c r="H16" s="8">
        <v>2.0053800000000002E-3</v>
      </c>
      <c r="I16" s="8">
        <v>31.556426574001598</v>
      </c>
    </row>
    <row r="17" spans="1:9" x14ac:dyDescent="0.2">
      <c r="A17" s="8" t="s">
        <v>50</v>
      </c>
      <c r="B17" s="8">
        <v>8</v>
      </c>
      <c r="C17" s="8" t="s">
        <v>36</v>
      </c>
      <c r="D17" s="8" t="s">
        <v>40</v>
      </c>
      <c r="E17" s="8">
        <v>0.58289100000000005</v>
      </c>
      <c r="F17" s="8">
        <v>-2.1949E-2</v>
      </c>
      <c r="G17" s="21">
        <v>3.2734100000000001E-28</v>
      </c>
      <c r="H17" s="8">
        <v>1.9928300000000001E-3</v>
      </c>
      <c r="I17" s="8">
        <v>97.844347727854597</v>
      </c>
    </row>
    <row r="18" spans="1:9" x14ac:dyDescent="0.2">
      <c r="A18" s="8" t="s">
        <v>51</v>
      </c>
      <c r="B18" s="8">
        <v>1</v>
      </c>
      <c r="C18" s="8" t="s">
        <v>40</v>
      </c>
      <c r="D18" s="8" t="s">
        <v>33</v>
      </c>
      <c r="E18" s="8">
        <v>4.7541E-2</v>
      </c>
      <c r="F18" s="8">
        <v>7.7229699999999998E-2</v>
      </c>
      <c r="G18" s="21">
        <v>3.7085100000000001E-63</v>
      </c>
      <c r="H18" s="8">
        <v>4.6038099999999998E-3</v>
      </c>
      <c r="I18" s="8">
        <v>225.67609101227001</v>
      </c>
    </row>
    <row r="19" spans="1:9" x14ac:dyDescent="0.2">
      <c r="A19" s="8" t="s">
        <v>52</v>
      </c>
      <c r="B19" s="8">
        <v>12</v>
      </c>
      <c r="C19" s="8" t="s">
        <v>36</v>
      </c>
      <c r="D19" s="8" t="s">
        <v>34</v>
      </c>
      <c r="E19" s="8">
        <v>0.15099599999999999</v>
      </c>
      <c r="F19" s="8">
        <v>-2.0632600000000001E-2</v>
      </c>
      <c r="G19" s="21">
        <v>5.2650199999999997E-14</v>
      </c>
      <c r="H19" s="8">
        <v>2.7418099999999999E-3</v>
      </c>
      <c r="I19" s="8">
        <v>45.582496429321203</v>
      </c>
    </row>
    <row r="20" spans="1:9" x14ac:dyDescent="0.2">
      <c r="A20" s="8" t="s">
        <v>53</v>
      </c>
      <c r="B20" s="8">
        <v>19</v>
      </c>
      <c r="C20" s="8" t="s">
        <v>34</v>
      </c>
      <c r="D20" s="8" t="s">
        <v>36</v>
      </c>
      <c r="E20" s="8">
        <v>0.36871300000000001</v>
      </c>
      <c r="F20" s="8">
        <v>-1.31168E-2</v>
      </c>
      <c r="G20" s="21">
        <v>1.5166E-10</v>
      </c>
      <c r="H20" s="8">
        <v>2.0483200000000002E-3</v>
      </c>
      <c r="I20" s="8">
        <v>33.448256185373701</v>
      </c>
    </row>
    <row r="21" spans="1:9" x14ac:dyDescent="0.2">
      <c r="A21" s="8" t="s">
        <v>54</v>
      </c>
      <c r="B21" s="8">
        <v>2</v>
      </c>
      <c r="C21" s="8" t="s">
        <v>33</v>
      </c>
      <c r="D21" s="8" t="s">
        <v>40</v>
      </c>
      <c r="E21" s="8">
        <v>0.60655099999999995</v>
      </c>
      <c r="F21" s="8">
        <v>2.2463299999999999E-2</v>
      </c>
      <c r="G21" s="21">
        <v>3.9518499999999998E-29</v>
      </c>
      <c r="H21" s="8">
        <v>2.0051600000000002E-3</v>
      </c>
      <c r="I21" s="8">
        <v>100.594699578711</v>
      </c>
    </row>
    <row r="22" spans="1:9" x14ac:dyDescent="0.2">
      <c r="A22" s="8" t="s">
        <v>55</v>
      </c>
      <c r="B22" s="8">
        <v>11</v>
      </c>
      <c r="C22" s="8" t="s">
        <v>40</v>
      </c>
      <c r="D22" s="8" t="s">
        <v>33</v>
      </c>
      <c r="E22" s="8">
        <v>0.83048599999999995</v>
      </c>
      <c r="F22" s="8">
        <v>0.110611</v>
      </c>
      <c r="G22" s="21">
        <v>9.9999999999999998E-201</v>
      </c>
      <c r="H22" s="8">
        <v>2.6078400000000002E-3</v>
      </c>
      <c r="I22" s="8">
        <v>1443.44676888665</v>
      </c>
    </row>
    <row r="23" spans="1:9" x14ac:dyDescent="0.2">
      <c r="A23" s="8" t="s">
        <v>56</v>
      </c>
      <c r="B23" s="8">
        <v>17</v>
      </c>
      <c r="C23" s="8" t="s">
        <v>34</v>
      </c>
      <c r="D23" s="8" t="s">
        <v>36</v>
      </c>
      <c r="E23" s="8">
        <v>0.80672600000000005</v>
      </c>
      <c r="F23" s="8">
        <v>1.44344E-2</v>
      </c>
      <c r="G23" s="21">
        <v>1.22846E-8</v>
      </c>
      <c r="H23" s="8">
        <v>2.53426E-3</v>
      </c>
      <c r="I23" s="8">
        <v>27.132685739457401</v>
      </c>
    </row>
    <row r="24" spans="1:9" x14ac:dyDescent="0.2">
      <c r="A24" s="8" t="s">
        <v>57</v>
      </c>
      <c r="B24" s="8">
        <v>2</v>
      </c>
      <c r="C24" s="8" t="s">
        <v>40</v>
      </c>
      <c r="D24" s="8" t="s">
        <v>34</v>
      </c>
      <c r="E24" s="8">
        <v>0.13506199999999999</v>
      </c>
      <c r="F24" s="8">
        <v>1.69587E-2</v>
      </c>
      <c r="G24" s="21">
        <v>4.0398E-9</v>
      </c>
      <c r="H24" s="8">
        <v>2.88288E-3</v>
      </c>
      <c r="I24" s="8">
        <v>28.060800622475998</v>
      </c>
    </row>
    <row r="25" spans="1:9" x14ac:dyDescent="0.2">
      <c r="A25" s="8" t="s">
        <v>58</v>
      </c>
      <c r="B25" s="8">
        <v>9</v>
      </c>
      <c r="C25" s="8" t="s">
        <v>33</v>
      </c>
      <c r="D25" s="8" t="s">
        <v>40</v>
      </c>
      <c r="E25" s="8">
        <v>0.117755</v>
      </c>
      <c r="F25" s="8">
        <v>1.8554600000000001E-2</v>
      </c>
      <c r="G25" s="21">
        <v>1.8168100000000001E-9</v>
      </c>
      <c r="H25" s="8">
        <v>3.0855399999999999E-3</v>
      </c>
      <c r="I25" s="8">
        <v>29.872421447227101</v>
      </c>
    </row>
    <row r="26" spans="1:9" x14ac:dyDescent="0.2">
      <c r="A26" s="8" t="s">
        <v>59</v>
      </c>
      <c r="B26" s="8">
        <v>4</v>
      </c>
      <c r="C26" s="8" t="s">
        <v>36</v>
      </c>
      <c r="D26" s="8" t="s">
        <v>34</v>
      </c>
      <c r="E26" s="8">
        <v>0.29144500000000001</v>
      </c>
      <c r="F26" s="8">
        <v>-0.19337099999999999</v>
      </c>
      <c r="G26" s="21">
        <v>9.9999999999999998E-201</v>
      </c>
      <c r="H26" s="8">
        <v>2.15709E-3</v>
      </c>
      <c r="I26" s="8">
        <v>6549.9770618436296</v>
      </c>
    </row>
    <row r="27" spans="1:9" x14ac:dyDescent="0.2">
      <c r="A27" s="8" t="s">
        <v>60</v>
      </c>
      <c r="B27" s="8">
        <v>14</v>
      </c>
      <c r="C27" s="8" t="s">
        <v>33</v>
      </c>
      <c r="D27" s="8" t="s">
        <v>34</v>
      </c>
      <c r="E27" s="8">
        <v>3.4542000000000003E-2</v>
      </c>
      <c r="F27" s="8">
        <v>-3.3236399999999999E-2</v>
      </c>
      <c r="G27" s="21">
        <v>6.4289499999999998E-10</v>
      </c>
      <c r="H27" s="8">
        <v>5.3784599999999998E-3</v>
      </c>
      <c r="I27" s="8">
        <v>30.768648770131701</v>
      </c>
    </row>
    <row r="28" spans="1:9" x14ac:dyDescent="0.2">
      <c r="A28" s="8" t="s">
        <v>61</v>
      </c>
      <c r="B28" s="8">
        <v>19</v>
      </c>
      <c r="C28" s="8" t="s">
        <v>34</v>
      </c>
      <c r="D28" s="8" t="s">
        <v>36</v>
      </c>
      <c r="E28" s="8">
        <v>0.11462899999999999</v>
      </c>
      <c r="F28" s="8">
        <v>2.66711E-2</v>
      </c>
      <c r="G28" s="21">
        <v>7.1663799999999996E-18</v>
      </c>
      <c r="H28" s="8">
        <v>3.0968900000000001E-3</v>
      </c>
      <c r="I28" s="8">
        <v>60.302035076369997</v>
      </c>
    </row>
    <row r="29" spans="1:9" x14ac:dyDescent="0.2">
      <c r="A29" s="8" t="s">
        <v>62</v>
      </c>
      <c r="B29" s="8">
        <v>6</v>
      </c>
      <c r="C29" s="8" t="s">
        <v>34</v>
      </c>
      <c r="D29" s="8" t="s">
        <v>40</v>
      </c>
      <c r="E29" s="8">
        <v>6.7349000000000006E-2</v>
      </c>
      <c r="F29" s="8">
        <v>2.2409200000000001E-2</v>
      </c>
      <c r="G29" s="21">
        <v>1.16362E-8</v>
      </c>
      <c r="H29" s="8">
        <v>3.92801E-3</v>
      </c>
      <c r="I29" s="8">
        <v>26.3449889990383</v>
      </c>
    </row>
    <row r="30" spans="1:9" x14ac:dyDescent="0.2">
      <c r="A30" s="8" t="s">
        <v>63</v>
      </c>
      <c r="B30" s="8">
        <v>15</v>
      </c>
      <c r="C30" s="8" t="s">
        <v>36</v>
      </c>
      <c r="D30" s="8" t="s">
        <v>34</v>
      </c>
      <c r="E30" s="8">
        <v>0.61487999999999998</v>
      </c>
      <c r="F30" s="8">
        <v>2.60168E-2</v>
      </c>
      <c r="G30" s="21">
        <v>3.6241000000000001E-38</v>
      </c>
      <c r="H30" s="8">
        <v>2.0141999999999998E-3</v>
      </c>
      <c r="I30" s="8">
        <v>133.90631135398399</v>
      </c>
    </row>
    <row r="31" spans="1:9" x14ac:dyDescent="0.2">
      <c r="A31" s="8" t="s">
        <v>64</v>
      </c>
      <c r="B31" s="8">
        <v>11</v>
      </c>
      <c r="C31" s="8" t="s">
        <v>34</v>
      </c>
      <c r="D31" s="8" t="s">
        <v>36</v>
      </c>
      <c r="E31" s="8">
        <v>0.32320599999999999</v>
      </c>
      <c r="F31" s="8">
        <v>1.5991100000000001E-2</v>
      </c>
      <c r="G31" s="21">
        <v>2.73716E-14</v>
      </c>
      <c r="H31" s="8">
        <v>2.1012800000000001E-3</v>
      </c>
      <c r="I31" s="8">
        <v>46.720640331507802</v>
      </c>
    </row>
    <row r="32" spans="1:9" x14ac:dyDescent="0.2">
      <c r="A32" s="8" t="s">
        <v>65</v>
      </c>
      <c r="B32" s="8">
        <v>7</v>
      </c>
      <c r="C32" s="8" t="s">
        <v>33</v>
      </c>
      <c r="D32" s="8" t="s">
        <v>40</v>
      </c>
      <c r="E32" s="8">
        <v>0.233706</v>
      </c>
      <c r="F32" s="8">
        <v>-1.5259999999999999E-2</v>
      </c>
      <c r="G32" s="21">
        <v>6.7297700000000006E-11</v>
      </c>
      <c r="H32" s="8">
        <v>2.3381500000000002E-3</v>
      </c>
      <c r="I32" s="8">
        <v>34.831981822102101</v>
      </c>
    </row>
    <row r="33" spans="1:9" x14ac:dyDescent="0.2">
      <c r="A33" s="8" t="s">
        <v>66</v>
      </c>
      <c r="B33" s="8">
        <v>15</v>
      </c>
      <c r="C33" s="8" t="s">
        <v>40</v>
      </c>
      <c r="D33" s="8" t="s">
        <v>33</v>
      </c>
      <c r="E33" s="8">
        <v>0.21520800000000001</v>
      </c>
      <c r="F33" s="8">
        <v>-3.2996299999999999E-2</v>
      </c>
      <c r="G33" s="21">
        <v>1.49796E-43</v>
      </c>
      <c r="H33" s="8">
        <v>2.3844299999999999E-3</v>
      </c>
      <c r="I33" s="8">
        <v>153.628156861652</v>
      </c>
    </row>
    <row r="34" spans="1:9" x14ac:dyDescent="0.2">
      <c r="A34" s="8" t="s">
        <v>67</v>
      </c>
      <c r="B34" s="8">
        <v>7</v>
      </c>
      <c r="C34" s="8" t="s">
        <v>33</v>
      </c>
      <c r="D34" s="8" t="s">
        <v>34</v>
      </c>
      <c r="E34" s="8">
        <v>0.50153300000000001</v>
      </c>
      <c r="F34" s="8">
        <v>1.11372E-2</v>
      </c>
      <c r="G34" s="21">
        <v>1.38169E-8</v>
      </c>
      <c r="H34" s="8">
        <v>1.9622799999999998E-3</v>
      </c>
      <c r="I34" s="8">
        <v>25.898970684708701</v>
      </c>
    </row>
    <row r="35" spans="1:9" x14ac:dyDescent="0.2">
      <c r="A35" s="8" t="s">
        <v>68</v>
      </c>
      <c r="B35" s="8">
        <v>4</v>
      </c>
      <c r="C35" s="8" t="s">
        <v>36</v>
      </c>
      <c r="D35" s="8" t="s">
        <v>34</v>
      </c>
      <c r="E35" s="8">
        <v>2.2692E-2</v>
      </c>
      <c r="F35" s="8">
        <v>5.3097400000000003E-2</v>
      </c>
      <c r="G35" s="21">
        <v>1.0181200000000001E-15</v>
      </c>
      <c r="H35" s="8">
        <v>6.6167800000000001E-3</v>
      </c>
      <c r="I35" s="8">
        <v>52.224303562393203</v>
      </c>
    </row>
    <row r="36" spans="1:9" x14ac:dyDescent="0.2">
      <c r="A36" s="8" t="s">
        <v>69</v>
      </c>
      <c r="B36" s="8">
        <v>5</v>
      </c>
      <c r="C36" s="8" t="s">
        <v>33</v>
      </c>
      <c r="D36" s="8" t="s">
        <v>40</v>
      </c>
      <c r="E36" s="8">
        <v>0.69296100000000005</v>
      </c>
      <c r="F36" s="8">
        <v>-1.23541E-2</v>
      </c>
      <c r="G36" s="21">
        <v>6.9163999999999998E-9</v>
      </c>
      <c r="H36" s="8">
        <v>2.1326100000000001E-3</v>
      </c>
      <c r="I36" s="8">
        <v>27.121916411112299</v>
      </c>
    </row>
    <row r="37" spans="1:9" x14ac:dyDescent="0.2">
      <c r="A37" s="8" t="s">
        <v>70</v>
      </c>
      <c r="B37" s="8">
        <v>2</v>
      </c>
      <c r="C37" s="8" t="s">
        <v>34</v>
      </c>
      <c r="D37" s="8" t="s">
        <v>33</v>
      </c>
      <c r="E37" s="8">
        <v>8.0848000000000003E-2</v>
      </c>
      <c r="F37" s="8">
        <v>-4.8192100000000002E-2</v>
      </c>
      <c r="G37" s="21">
        <v>1.10154E-40</v>
      </c>
      <c r="H37" s="8">
        <v>3.6084300000000001E-3</v>
      </c>
      <c r="I37" s="8">
        <v>144.18691798282001</v>
      </c>
    </row>
    <row r="38" spans="1:9" x14ac:dyDescent="0.2">
      <c r="A38" s="8" t="s">
        <v>71</v>
      </c>
      <c r="B38" s="8">
        <v>18</v>
      </c>
      <c r="C38" s="8" t="s">
        <v>34</v>
      </c>
      <c r="D38" s="8" t="s">
        <v>36</v>
      </c>
      <c r="E38" s="8">
        <v>0.16597799999999999</v>
      </c>
      <c r="F38" s="8">
        <v>1.7037699999999999E-2</v>
      </c>
      <c r="G38" s="21">
        <v>1.06696E-10</v>
      </c>
      <c r="H38" s="8">
        <v>2.6385699999999998E-3</v>
      </c>
      <c r="I38" s="8">
        <v>33.5623589391897</v>
      </c>
    </row>
    <row r="39" spans="1:9" x14ac:dyDescent="0.2">
      <c r="A39" s="8" t="s">
        <v>72</v>
      </c>
      <c r="B39" s="8">
        <v>22</v>
      </c>
      <c r="C39" s="8" t="s">
        <v>33</v>
      </c>
      <c r="D39" s="8" t="s">
        <v>36</v>
      </c>
      <c r="E39" s="8">
        <v>6.4056000000000002E-2</v>
      </c>
      <c r="F39" s="8">
        <v>2.7807999999999999E-2</v>
      </c>
      <c r="G39" s="21">
        <v>4.0022100000000002E-12</v>
      </c>
      <c r="H39" s="8">
        <v>4.0085900000000002E-3</v>
      </c>
      <c r="I39" s="8">
        <v>38.721936222140002</v>
      </c>
    </row>
    <row r="40" spans="1:9" x14ac:dyDescent="0.2">
      <c r="A40" s="8" t="s">
        <v>73</v>
      </c>
      <c r="B40" s="8">
        <v>19</v>
      </c>
      <c r="C40" s="8" t="s">
        <v>33</v>
      </c>
      <c r="D40" s="8" t="s">
        <v>40</v>
      </c>
      <c r="E40" s="8">
        <v>0.83599699999999999</v>
      </c>
      <c r="F40" s="8">
        <v>-6.5700999999999996E-2</v>
      </c>
      <c r="G40" s="21">
        <v>7.8343000000000002E-136</v>
      </c>
      <c r="H40" s="8">
        <v>2.6486600000000002E-3</v>
      </c>
      <c r="I40" s="8">
        <v>494.86010401280902</v>
      </c>
    </row>
    <row r="41" spans="1:9" x14ac:dyDescent="0.2">
      <c r="A41" s="8" t="s">
        <v>74</v>
      </c>
      <c r="B41" s="8">
        <v>15</v>
      </c>
      <c r="C41" s="8" t="s">
        <v>34</v>
      </c>
      <c r="D41" s="8" t="s">
        <v>36</v>
      </c>
      <c r="E41" s="8">
        <v>0.27936100000000003</v>
      </c>
      <c r="F41" s="8">
        <v>-1.4114E-2</v>
      </c>
      <c r="G41" s="21">
        <v>1.30305E-10</v>
      </c>
      <c r="H41" s="8">
        <v>2.1961099999999998E-3</v>
      </c>
      <c r="I41" s="8">
        <v>33.495479958675098</v>
      </c>
    </row>
    <row r="42" spans="1:9" x14ac:dyDescent="0.2">
      <c r="A42" s="8" t="s">
        <v>75</v>
      </c>
      <c r="B42" s="8">
        <v>1</v>
      </c>
      <c r="C42" s="8" t="s">
        <v>40</v>
      </c>
      <c r="D42" s="8" t="s">
        <v>36</v>
      </c>
      <c r="E42" s="8">
        <v>0.64358899999999997</v>
      </c>
      <c r="F42" s="8">
        <v>-2.2231799999999999E-2</v>
      </c>
      <c r="G42" s="21">
        <v>2.42885E-27</v>
      </c>
      <c r="H42" s="8">
        <v>2.0524200000000001E-3</v>
      </c>
      <c r="I42" s="8">
        <v>94.705468478132104</v>
      </c>
    </row>
    <row r="43" spans="1:9" x14ac:dyDescent="0.2">
      <c r="A43" s="8" t="s">
        <v>76</v>
      </c>
      <c r="B43" s="8">
        <v>20</v>
      </c>
      <c r="C43" s="8" t="s">
        <v>34</v>
      </c>
      <c r="D43" s="8" t="s">
        <v>36</v>
      </c>
      <c r="E43" s="8">
        <v>3.2890000000000003E-2</v>
      </c>
      <c r="F43" s="8">
        <v>-3.8645400000000003E-2</v>
      </c>
      <c r="G43" s="21">
        <v>1.9633599999999998E-12</v>
      </c>
      <c r="H43" s="8">
        <v>5.4916899999999996E-3</v>
      </c>
      <c r="I43" s="8">
        <v>39.677493626907101</v>
      </c>
    </row>
    <row r="44" spans="1:9" x14ac:dyDescent="0.2">
      <c r="A44" s="8" t="s">
        <v>77</v>
      </c>
      <c r="B44" s="8">
        <v>21</v>
      </c>
      <c r="C44" s="8" t="s">
        <v>33</v>
      </c>
      <c r="D44" s="8" t="s">
        <v>36</v>
      </c>
      <c r="E44" s="8">
        <v>0.103467</v>
      </c>
      <c r="F44" s="8">
        <v>-2.5136700000000001E-2</v>
      </c>
      <c r="G44" s="21">
        <v>5.8965800000000001E-15</v>
      </c>
      <c r="H44" s="8">
        <v>3.2201199999999999E-3</v>
      </c>
      <c r="I44" s="8">
        <v>48.955690323620303</v>
      </c>
    </row>
    <row r="45" spans="1:9" x14ac:dyDescent="0.2">
      <c r="A45" s="8" t="s">
        <v>78</v>
      </c>
      <c r="B45" s="8">
        <v>11</v>
      </c>
      <c r="C45" s="8" t="s">
        <v>33</v>
      </c>
      <c r="D45" s="8" t="s">
        <v>36</v>
      </c>
      <c r="E45" s="8">
        <v>0.78754999999999997</v>
      </c>
      <c r="F45" s="8">
        <v>0.110966</v>
      </c>
      <c r="G45" s="21">
        <v>9.9999999999999998E-201</v>
      </c>
      <c r="H45" s="8">
        <v>2.3947399999999998E-3</v>
      </c>
      <c r="I45" s="8">
        <v>1727.72861149452</v>
      </c>
    </row>
    <row r="46" spans="1:9" x14ac:dyDescent="0.2">
      <c r="A46" s="8" t="s">
        <v>79</v>
      </c>
      <c r="B46" s="8">
        <v>10</v>
      </c>
      <c r="C46" s="8" t="s">
        <v>33</v>
      </c>
      <c r="D46" s="8" t="s">
        <v>40</v>
      </c>
      <c r="E46" s="8">
        <v>0.72052899999999998</v>
      </c>
      <c r="F46" s="8">
        <v>1.2036099999999999E-2</v>
      </c>
      <c r="G46" s="21">
        <v>3.5144699999999998E-8</v>
      </c>
      <c r="H46" s="8">
        <v>2.1829499999999999E-3</v>
      </c>
      <c r="I46" s="8">
        <v>24.364232382752999</v>
      </c>
    </row>
    <row r="47" spans="1:9" x14ac:dyDescent="0.2">
      <c r="A47" s="8" t="s">
        <v>80</v>
      </c>
      <c r="B47" s="8">
        <v>7</v>
      </c>
      <c r="C47" s="8" t="s">
        <v>33</v>
      </c>
      <c r="D47" s="8" t="s">
        <v>34</v>
      </c>
      <c r="E47" s="8">
        <v>0.78269900000000003</v>
      </c>
      <c r="F47" s="8">
        <v>-1.4700400000000001E-2</v>
      </c>
      <c r="G47" s="21">
        <v>8.8621700000000004E-10</v>
      </c>
      <c r="H47" s="8">
        <v>2.3986400000000001E-3</v>
      </c>
      <c r="I47" s="8">
        <v>30.698300973942398</v>
      </c>
    </row>
    <row r="48" spans="1:9" x14ac:dyDescent="0.2">
      <c r="A48" s="8" t="s">
        <v>81</v>
      </c>
      <c r="B48" s="8">
        <v>4</v>
      </c>
      <c r="C48" s="8" t="s">
        <v>34</v>
      </c>
      <c r="D48" s="8" t="s">
        <v>36</v>
      </c>
      <c r="E48" s="8">
        <v>6.7367999999999997E-2</v>
      </c>
      <c r="F48" s="8">
        <v>2.2890400000000002E-2</v>
      </c>
      <c r="G48" s="21">
        <v>6.2250100000000002E-9</v>
      </c>
      <c r="H48" s="8">
        <v>3.9394199999999999E-3</v>
      </c>
      <c r="I48" s="8">
        <v>27.495836197079999</v>
      </c>
    </row>
    <row r="49" spans="1:9" x14ac:dyDescent="0.2">
      <c r="A49" s="8" t="s">
        <v>82</v>
      </c>
      <c r="B49" s="8">
        <v>6</v>
      </c>
      <c r="C49" s="8" t="s">
        <v>40</v>
      </c>
      <c r="D49" s="8" t="s">
        <v>34</v>
      </c>
      <c r="E49" s="8">
        <v>0.165239</v>
      </c>
      <c r="F49" s="8">
        <v>-2.08623E-2</v>
      </c>
      <c r="G49" s="21">
        <v>2.7854800000000001E-15</v>
      </c>
      <c r="H49" s="8">
        <v>2.6407399999999999E-3</v>
      </c>
      <c r="I49" s="8">
        <v>50.143983858802699</v>
      </c>
    </row>
    <row r="50" spans="1:9" x14ac:dyDescent="0.2">
      <c r="A50" s="8" t="s">
        <v>83</v>
      </c>
      <c r="B50" s="8">
        <v>1</v>
      </c>
      <c r="C50" s="8" t="s">
        <v>36</v>
      </c>
      <c r="D50" s="8" t="s">
        <v>34</v>
      </c>
      <c r="E50" s="8">
        <v>0.68503000000000003</v>
      </c>
      <c r="F50" s="8">
        <v>-1.45212E-2</v>
      </c>
      <c r="G50" s="21">
        <v>6.1759E-12</v>
      </c>
      <c r="H50" s="8">
        <v>2.1120100000000001E-3</v>
      </c>
      <c r="I50" s="8">
        <v>38.0006409046985</v>
      </c>
    </row>
    <row r="51" spans="1:9" x14ac:dyDescent="0.2">
      <c r="A51" s="8" t="s">
        <v>84</v>
      </c>
      <c r="B51" s="8">
        <v>17</v>
      </c>
      <c r="C51" s="8" t="s">
        <v>34</v>
      </c>
      <c r="D51" s="8" t="s">
        <v>36</v>
      </c>
      <c r="E51" s="8">
        <v>0.45097399999999999</v>
      </c>
      <c r="F51" s="8">
        <v>1.1409900000000001E-2</v>
      </c>
      <c r="G51" s="21">
        <v>9.7523700000000007E-9</v>
      </c>
      <c r="H51" s="8">
        <v>1.9895300000000002E-3</v>
      </c>
      <c r="I51" s="8">
        <v>26.921775372771599</v>
      </c>
    </row>
    <row r="52" spans="1:9" x14ac:dyDescent="0.2">
      <c r="A52" s="8" t="s">
        <v>85</v>
      </c>
      <c r="B52" s="8">
        <v>14</v>
      </c>
      <c r="C52" s="8" t="s">
        <v>34</v>
      </c>
      <c r="D52" s="8" t="s">
        <v>36</v>
      </c>
      <c r="E52" s="8">
        <v>0.383266</v>
      </c>
      <c r="F52" s="8">
        <v>1.21881E-2</v>
      </c>
      <c r="G52" s="21">
        <v>2.35304E-9</v>
      </c>
      <c r="H52" s="8">
        <v>2.0411000000000001E-3</v>
      </c>
      <c r="I52" s="8">
        <v>29.327045213737701</v>
      </c>
    </row>
    <row r="53" spans="1:9" x14ac:dyDescent="0.2">
      <c r="A53" s="8" t="s">
        <v>86</v>
      </c>
      <c r="B53" s="8">
        <v>11</v>
      </c>
      <c r="C53" s="8" t="s">
        <v>34</v>
      </c>
      <c r="D53" s="8" t="s">
        <v>36</v>
      </c>
      <c r="E53" s="8">
        <v>0.123505</v>
      </c>
      <c r="F53" s="8">
        <v>-2.21038E-2</v>
      </c>
      <c r="G53" s="21">
        <v>1.21535E-13</v>
      </c>
      <c r="H53" s="8">
        <v>2.9809200000000002E-3</v>
      </c>
      <c r="I53" s="8">
        <v>44.175493994471402</v>
      </c>
    </row>
    <row r="54" spans="1:9" x14ac:dyDescent="0.2">
      <c r="A54" s="8" t="s">
        <v>87</v>
      </c>
      <c r="B54" s="8">
        <v>17</v>
      </c>
      <c r="C54" s="8" t="s">
        <v>40</v>
      </c>
      <c r="D54" s="8" t="s">
        <v>33</v>
      </c>
      <c r="E54" s="8">
        <v>0.79803400000000002</v>
      </c>
      <c r="F54" s="8">
        <v>1.7875599999999998E-2</v>
      </c>
      <c r="G54" s="21">
        <v>3.2240400000000001E-13</v>
      </c>
      <c r="H54" s="8">
        <v>2.45386E-3</v>
      </c>
      <c r="I54" s="8">
        <v>43.016320221212297</v>
      </c>
    </row>
    <row r="55" spans="1:9" x14ac:dyDescent="0.2">
      <c r="A55" s="8" t="s">
        <v>88</v>
      </c>
      <c r="B55" s="8">
        <v>11</v>
      </c>
      <c r="C55" s="8" t="s">
        <v>36</v>
      </c>
      <c r="D55" s="8" t="s">
        <v>40</v>
      </c>
      <c r="E55" s="8">
        <v>0.46104400000000001</v>
      </c>
      <c r="F55" s="8">
        <v>1.12242E-2</v>
      </c>
      <c r="G55" s="21">
        <v>1.20409E-8</v>
      </c>
      <c r="H55" s="8">
        <v>1.9694500000000002E-3</v>
      </c>
      <c r="I55" s="8">
        <v>26.145760342495102</v>
      </c>
    </row>
    <row r="56" spans="1:9" x14ac:dyDescent="0.2">
      <c r="A56" s="8" t="s">
        <v>89</v>
      </c>
      <c r="B56" s="8">
        <v>16</v>
      </c>
      <c r="C56" s="8" t="s">
        <v>34</v>
      </c>
      <c r="D56" s="8" t="s">
        <v>33</v>
      </c>
      <c r="E56" s="8">
        <v>0.26750200000000002</v>
      </c>
      <c r="F56" s="8">
        <v>-1.2287899999999999E-2</v>
      </c>
      <c r="G56" s="21">
        <v>3.9562199999999998E-8</v>
      </c>
      <c r="H56" s="8">
        <v>2.2370900000000002E-3</v>
      </c>
      <c r="I56" s="8">
        <v>24.710533273732299</v>
      </c>
    </row>
    <row r="57" spans="1:9" x14ac:dyDescent="0.2">
      <c r="A57" s="8" t="s">
        <v>90</v>
      </c>
      <c r="B57" s="8">
        <v>3</v>
      </c>
      <c r="C57" s="8" t="s">
        <v>36</v>
      </c>
      <c r="D57" s="8" t="s">
        <v>34</v>
      </c>
      <c r="E57" s="8">
        <v>0.25971</v>
      </c>
      <c r="F57" s="8">
        <v>-1.49926E-2</v>
      </c>
      <c r="G57" s="21">
        <v>2.2516499999999999E-11</v>
      </c>
      <c r="H57" s="8">
        <v>2.2414800000000001E-3</v>
      </c>
      <c r="I57" s="8">
        <v>36.095212896947302</v>
      </c>
    </row>
    <row r="58" spans="1:9" x14ac:dyDescent="0.2">
      <c r="A58" s="8" t="s">
        <v>91</v>
      </c>
      <c r="B58" s="8">
        <v>8</v>
      </c>
      <c r="C58" s="8" t="s">
        <v>40</v>
      </c>
      <c r="D58" s="8" t="s">
        <v>33</v>
      </c>
      <c r="E58" s="8">
        <v>0.252025</v>
      </c>
      <c r="F58" s="8">
        <v>1.49657E-2</v>
      </c>
      <c r="G58" s="21">
        <v>4.4936599999999997E-11</v>
      </c>
      <c r="H58" s="8">
        <v>2.2720599999999998E-3</v>
      </c>
      <c r="I58" s="8">
        <v>35.263795612130302</v>
      </c>
    </row>
    <row r="59" spans="1:9" x14ac:dyDescent="0.2">
      <c r="A59" s="8" t="s">
        <v>92</v>
      </c>
      <c r="B59" s="8">
        <v>1</v>
      </c>
      <c r="C59" s="8" t="s">
        <v>40</v>
      </c>
      <c r="D59" s="8" t="s">
        <v>33</v>
      </c>
      <c r="E59" s="8">
        <v>0.342171</v>
      </c>
      <c r="F59" s="8">
        <v>-2.1332199999999999E-2</v>
      </c>
      <c r="G59" s="21">
        <v>5.8170099999999996E-25</v>
      </c>
      <c r="H59" s="8">
        <v>2.0673900000000001E-3</v>
      </c>
      <c r="I59" s="8">
        <v>85.562623440644003</v>
      </c>
    </row>
    <row r="60" spans="1:9" x14ac:dyDescent="0.2">
      <c r="A60" s="8" t="s">
        <v>93</v>
      </c>
      <c r="B60" s="8">
        <v>11</v>
      </c>
      <c r="C60" s="8" t="s">
        <v>40</v>
      </c>
      <c r="D60" s="8" t="s">
        <v>33</v>
      </c>
      <c r="E60" s="8">
        <v>2.6176000000000001E-2</v>
      </c>
      <c r="F60" s="8">
        <v>-5.8948899999999999E-2</v>
      </c>
      <c r="G60" s="21">
        <v>7.6948500000000001E-22</v>
      </c>
      <c r="H60" s="8">
        <v>6.1380000000000002E-3</v>
      </c>
      <c r="I60" s="8">
        <v>73.991139957200005</v>
      </c>
    </row>
    <row r="61" spans="1:9" x14ac:dyDescent="0.2">
      <c r="A61" s="8" t="s">
        <v>94</v>
      </c>
      <c r="B61" s="8">
        <v>4</v>
      </c>
      <c r="C61" s="8" t="s">
        <v>34</v>
      </c>
      <c r="D61" s="8" t="s">
        <v>36</v>
      </c>
      <c r="E61" s="8">
        <v>0.344829</v>
      </c>
      <c r="F61" s="8">
        <v>3.3749599999999998E-2</v>
      </c>
      <c r="G61" s="21">
        <v>8.7116400000000004E-60</v>
      </c>
      <c r="H61" s="8">
        <v>2.0695599999999998E-3</v>
      </c>
      <c r="I61" s="8">
        <v>215.023976087119</v>
      </c>
    </row>
    <row r="62" spans="1:9" x14ac:dyDescent="0.2">
      <c r="A62" s="8" t="s">
        <v>95</v>
      </c>
      <c r="B62" s="8">
        <v>19</v>
      </c>
      <c r="C62" s="8" t="s">
        <v>40</v>
      </c>
      <c r="D62" s="8" t="s">
        <v>33</v>
      </c>
      <c r="E62" s="8">
        <v>0.31156</v>
      </c>
      <c r="F62" s="8">
        <v>-1.2642799999999999E-2</v>
      </c>
      <c r="G62" s="21">
        <v>2.3342600000000002E-9</v>
      </c>
      <c r="H62" s="8">
        <v>2.11677E-3</v>
      </c>
      <c r="I62" s="8">
        <v>28.634638988163299</v>
      </c>
    </row>
    <row r="63" spans="1:9" x14ac:dyDescent="0.2">
      <c r="A63" s="8" t="s">
        <v>96</v>
      </c>
      <c r="B63" s="8">
        <v>4</v>
      </c>
      <c r="C63" s="8" t="s">
        <v>36</v>
      </c>
      <c r="D63" s="8" t="s">
        <v>34</v>
      </c>
      <c r="E63" s="8">
        <v>0.39510099999999998</v>
      </c>
      <c r="F63" s="8">
        <v>1.12736E-2</v>
      </c>
      <c r="G63" s="21">
        <v>3.19367E-8</v>
      </c>
      <c r="H63" s="8">
        <v>2.0384600000000002E-3</v>
      </c>
      <c r="I63" s="8">
        <v>25.369401876916299</v>
      </c>
    </row>
    <row r="64" spans="1:9" x14ac:dyDescent="0.2">
      <c r="A64" s="8" t="s">
        <v>97</v>
      </c>
      <c r="B64" s="8">
        <v>18</v>
      </c>
      <c r="C64" s="8" t="s">
        <v>34</v>
      </c>
      <c r="D64" s="8" t="s">
        <v>40</v>
      </c>
      <c r="E64" s="8">
        <v>0.84532600000000002</v>
      </c>
      <c r="F64" s="8">
        <v>-1.8504300000000001E-2</v>
      </c>
      <c r="G64" s="21">
        <v>1.32892E-11</v>
      </c>
      <c r="H64" s="8">
        <v>2.7351200000000002E-3</v>
      </c>
      <c r="I64" s="8">
        <v>37.393262598983902</v>
      </c>
    </row>
    <row r="65" spans="1:9" x14ac:dyDescent="0.2">
      <c r="A65" s="8" t="s">
        <v>98</v>
      </c>
      <c r="B65" s="8">
        <v>7</v>
      </c>
      <c r="C65" s="8" t="s">
        <v>40</v>
      </c>
      <c r="D65" s="8" t="s">
        <v>33</v>
      </c>
      <c r="E65" s="8">
        <v>0.28186499999999998</v>
      </c>
      <c r="F65" s="8">
        <v>1.2616799999999999E-2</v>
      </c>
      <c r="G65" s="21">
        <v>7.1091900000000003E-9</v>
      </c>
      <c r="H65" s="8">
        <v>2.1796900000000002E-3</v>
      </c>
      <c r="I65" s="8">
        <v>26.911708895204999</v>
      </c>
    </row>
    <row r="66" spans="1:9" x14ac:dyDescent="0.2">
      <c r="A66" s="8" t="s">
        <v>99</v>
      </c>
      <c r="B66" s="8">
        <v>19</v>
      </c>
      <c r="C66" s="8" t="s">
        <v>33</v>
      </c>
      <c r="D66" s="8" t="s">
        <v>40</v>
      </c>
      <c r="E66" s="8">
        <v>0.15248999999999999</v>
      </c>
      <c r="F66" s="8">
        <v>-2.3198199999999999E-2</v>
      </c>
      <c r="G66" s="21">
        <v>1.76035E-17</v>
      </c>
      <c r="H66" s="8">
        <v>2.7264400000000001E-3</v>
      </c>
      <c r="I66" s="8">
        <v>58.092864566882703</v>
      </c>
    </row>
    <row r="67" spans="1:9" x14ac:dyDescent="0.2">
      <c r="A67" s="8" t="s">
        <v>100</v>
      </c>
      <c r="B67" s="8">
        <v>4</v>
      </c>
      <c r="C67" s="8" t="s">
        <v>34</v>
      </c>
      <c r="D67" s="8" t="s">
        <v>36</v>
      </c>
      <c r="E67" s="8">
        <v>0.20215900000000001</v>
      </c>
      <c r="F67" s="8">
        <v>1.6506699999999999E-2</v>
      </c>
      <c r="G67" s="21">
        <v>2.2330599999999999E-11</v>
      </c>
      <c r="H67" s="8">
        <v>2.4673999999999998E-3</v>
      </c>
      <c r="I67" s="8">
        <v>36.705887295328402</v>
      </c>
    </row>
    <row r="68" spans="1:9" x14ac:dyDescent="0.2">
      <c r="A68" s="8" t="s">
        <v>101</v>
      </c>
      <c r="B68" s="8">
        <v>10</v>
      </c>
      <c r="C68" s="8" t="s">
        <v>40</v>
      </c>
      <c r="D68" s="8" t="s">
        <v>36</v>
      </c>
      <c r="E68" s="8">
        <v>0.45168000000000003</v>
      </c>
      <c r="F68" s="8">
        <v>1.2120300000000001E-2</v>
      </c>
      <c r="G68" s="21">
        <v>7.5365099999999999E-10</v>
      </c>
      <c r="H68" s="8">
        <v>1.9693699999999998E-3</v>
      </c>
      <c r="I68" s="8">
        <v>30.387214751329299</v>
      </c>
    </row>
    <row r="69" spans="1:9" x14ac:dyDescent="0.2">
      <c r="A69" s="8" t="s">
        <v>102</v>
      </c>
      <c r="B69" s="8">
        <v>4</v>
      </c>
      <c r="C69" s="8" t="s">
        <v>40</v>
      </c>
      <c r="D69" s="8" t="s">
        <v>33</v>
      </c>
      <c r="E69" s="8">
        <v>0.46495199999999998</v>
      </c>
      <c r="F69" s="8">
        <v>-1.23353E-2</v>
      </c>
      <c r="G69" s="21">
        <v>5.3170399999999997E-10</v>
      </c>
      <c r="H69" s="8">
        <v>1.9865299999999998E-3</v>
      </c>
      <c r="I69" s="8">
        <v>31.615553031893501</v>
      </c>
    </row>
    <row r="70" spans="1:9" x14ac:dyDescent="0.2">
      <c r="A70" s="8" t="s">
        <v>103</v>
      </c>
      <c r="B70" s="8">
        <v>1</v>
      </c>
      <c r="C70" s="8" t="s">
        <v>33</v>
      </c>
      <c r="D70" s="8" t="s">
        <v>40</v>
      </c>
      <c r="E70" s="8">
        <v>0.46081699999999998</v>
      </c>
      <c r="F70" s="8">
        <v>1.22018E-2</v>
      </c>
      <c r="G70" s="21">
        <v>6.5569199999999995E-10</v>
      </c>
      <c r="H70" s="8">
        <v>1.97554E-3</v>
      </c>
      <c r="I70" s="8">
        <v>30.896709204255199</v>
      </c>
    </row>
    <row r="71" spans="1:9" x14ac:dyDescent="0.2">
      <c r="A71" s="8" t="s">
        <v>104</v>
      </c>
      <c r="B71" s="8">
        <v>9</v>
      </c>
      <c r="C71" s="8" t="s">
        <v>34</v>
      </c>
      <c r="D71" s="8" t="s">
        <v>36</v>
      </c>
      <c r="E71" s="8">
        <v>0.18379599999999999</v>
      </c>
      <c r="F71" s="8">
        <v>-1.6991599999999999E-2</v>
      </c>
      <c r="G71" s="21">
        <v>1.8159300000000002E-11</v>
      </c>
      <c r="H71" s="8">
        <v>2.5284800000000001E-3</v>
      </c>
      <c r="I71" s="8">
        <v>36.175001094674698</v>
      </c>
    </row>
    <row r="72" spans="1:9" x14ac:dyDescent="0.2">
      <c r="A72" s="8" t="s">
        <v>105</v>
      </c>
      <c r="B72" s="8">
        <v>8</v>
      </c>
      <c r="C72" s="8" t="s">
        <v>36</v>
      </c>
      <c r="D72" s="8" t="s">
        <v>33</v>
      </c>
      <c r="E72" s="8">
        <v>0.132913</v>
      </c>
      <c r="F72" s="8">
        <v>-1.76615E-2</v>
      </c>
      <c r="G72" s="21">
        <v>1.06935E-9</v>
      </c>
      <c r="H72" s="8">
        <v>2.8959400000000001E-3</v>
      </c>
      <c r="I72" s="8">
        <v>30.0250775950269</v>
      </c>
    </row>
    <row r="73" spans="1:9" x14ac:dyDescent="0.2">
      <c r="A73" s="8" t="s">
        <v>106</v>
      </c>
      <c r="B73" s="8">
        <v>11</v>
      </c>
      <c r="C73" s="8" t="s">
        <v>36</v>
      </c>
      <c r="D73" s="8" t="s">
        <v>34</v>
      </c>
      <c r="E73" s="8">
        <v>0.18199899999999999</v>
      </c>
      <c r="F73" s="8">
        <v>1.5580200000000001E-2</v>
      </c>
      <c r="G73" s="21">
        <v>1.0568900000000001E-9</v>
      </c>
      <c r="H73" s="8">
        <v>2.5538900000000001E-3</v>
      </c>
      <c r="I73" s="8">
        <v>30.183381230141801</v>
      </c>
    </row>
    <row r="74" spans="1:9" x14ac:dyDescent="0.2">
      <c r="A74" s="8" t="s">
        <v>107</v>
      </c>
      <c r="B74" s="8">
        <v>2</v>
      </c>
      <c r="C74" s="8" t="s">
        <v>33</v>
      </c>
      <c r="D74" s="8" t="s">
        <v>34</v>
      </c>
      <c r="E74" s="8">
        <v>0.22184799999999999</v>
      </c>
      <c r="F74" s="8">
        <v>-1.3717399999999999E-2</v>
      </c>
      <c r="G74" s="21">
        <v>6.3315499999999997E-9</v>
      </c>
      <c r="H74" s="8">
        <v>2.3619000000000001E-3</v>
      </c>
      <c r="I74" s="8">
        <v>27.130599032016001</v>
      </c>
    </row>
    <row r="75" spans="1:9" x14ac:dyDescent="0.2">
      <c r="A75" s="8" t="s">
        <v>108</v>
      </c>
      <c r="B75" s="8" t="s">
        <v>109</v>
      </c>
      <c r="C75" s="8" t="s">
        <v>36</v>
      </c>
      <c r="D75" s="8" t="s">
        <v>40</v>
      </c>
      <c r="E75" s="8">
        <v>0.85709999999999997</v>
      </c>
      <c r="F75" s="8">
        <v>1.2999999999999999E-2</v>
      </c>
      <c r="G75" s="21">
        <v>1.4129899999999999E-8</v>
      </c>
      <c r="H75" s="8">
        <v>2.3E-3</v>
      </c>
      <c r="I75" s="8">
        <v>17.287652070734499</v>
      </c>
    </row>
    <row r="76" spans="1:9" x14ac:dyDescent="0.2">
      <c r="A76" s="8" t="s">
        <v>110</v>
      </c>
      <c r="B76" s="8">
        <v>22</v>
      </c>
      <c r="C76" s="8" t="s">
        <v>33</v>
      </c>
      <c r="D76" s="8" t="s">
        <v>40</v>
      </c>
      <c r="E76" s="8">
        <v>0.33198299999999997</v>
      </c>
      <c r="F76" s="8">
        <v>-1.19188E-2</v>
      </c>
      <c r="G76" s="21">
        <v>1.1901500000000001E-8</v>
      </c>
      <c r="H76" s="8">
        <v>2.0906000000000002E-3</v>
      </c>
      <c r="I76" s="8">
        <v>26.312577666663699</v>
      </c>
    </row>
    <row r="77" spans="1:9" x14ac:dyDescent="0.2">
      <c r="A77" s="8" t="s">
        <v>111</v>
      </c>
      <c r="B77" s="8">
        <v>1</v>
      </c>
      <c r="C77" s="8" t="s">
        <v>33</v>
      </c>
      <c r="D77" s="8" t="s">
        <v>40</v>
      </c>
      <c r="E77" s="8">
        <v>2.9090999999999999E-2</v>
      </c>
      <c r="F77" s="8">
        <v>8.6561600000000002E-2</v>
      </c>
      <c r="G77" s="21">
        <v>2.75169E-49</v>
      </c>
      <c r="H77" s="8">
        <v>5.8655799999999996E-3</v>
      </c>
      <c r="I77" s="8">
        <v>176.82317981137399</v>
      </c>
    </row>
    <row r="78" spans="1:9" x14ac:dyDescent="0.2">
      <c r="A78" s="8" t="s">
        <v>112</v>
      </c>
      <c r="B78" s="8">
        <v>15</v>
      </c>
      <c r="C78" s="8" t="s">
        <v>40</v>
      </c>
      <c r="D78" s="8" t="s">
        <v>34</v>
      </c>
      <c r="E78" s="8">
        <v>0.17593400000000001</v>
      </c>
      <c r="F78" s="8">
        <v>-1.6263099999999999E-2</v>
      </c>
      <c r="G78" s="21">
        <v>2.7724899999999999E-10</v>
      </c>
      <c r="H78" s="8">
        <v>2.5769500000000002E-3</v>
      </c>
      <c r="I78" s="8">
        <v>32.027227988800597</v>
      </c>
    </row>
    <row r="79" spans="1:9" x14ac:dyDescent="0.2">
      <c r="A79" s="8" t="s">
        <v>113</v>
      </c>
      <c r="B79" s="8">
        <v>19</v>
      </c>
      <c r="C79" s="8" t="s">
        <v>40</v>
      </c>
      <c r="D79" s="8" t="s">
        <v>33</v>
      </c>
      <c r="E79" s="8">
        <v>8.1513000000000002E-2</v>
      </c>
      <c r="F79" s="8">
        <v>2.7446399999999999E-2</v>
      </c>
      <c r="G79" s="21">
        <v>3.2055299999999998E-14</v>
      </c>
      <c r="H79" s="8">
        <v>3.6162500000000001E-3</v>
      </c>
      <c r="I79" s="8">
        <v>47.107197022456198</v>
      </c>
    </row>
    <row r="80" spans="1:9" x14ac:dyDescent="0.2">
      <c r="A80" s="8" t="s">
        <v>114</v>
      </c>
      <c r="B80" s="8">
        <v>2</v>
      </c>
      <c r="C80" s="8" t="s">
        <v>40</v>
      </c>
      <c r="D80" s="8" t="s">
        <v>33</v>
      </c>
      <c r="E80" s="8">
        <v>4.9757999999999997E-2</v>
      </c>
      <c r="F80" s="8">
        <v>2.7943699999999998E-2</v>
      </c>
      <c r="G80" s="21">
        <v>6.5679500000000001E-10</v>
      </c>
      <c r="H80" s="8">
        <v>4.5244500000000002E-3</v>
      </c>
      <c r="I80" s="8">
        <v>30.836468357983499</v>
      </c>
    </row>
    <row r="81" spans="1:9" x14ac:dyDescent="0.2">
      <c r="A81" s="8" t="s">
        <v>115</v>
      </c>
      <c r="B81" s="8">
        <v>1</v>
      </c>
      <c r="C81" s="8" t="s">
        <v>34</v>
      </c>
      <c r="D81" s="8" t="s">
        <v>36</v>
      </c>
      <c r="E81" s="8">
        <v>0.43428899999999998</v>
      </c>
      <c r="F81" s="8">
        <v>-1.5115E-2</v>
      </c>
      <c r="G81" s="21">
        <v>2.2500900000000001E-14</v>
      </c>
      <c r="H81" s="8">
        <v>1.9795799999999999E-3</v>
      </c>
      <c r="I81" s="8">
        <v>46.881998590084599</v>
      </c>
    </row>
    <row r="82" spans="1:9" x14ac:dyDescent="0.2">
      <c r="A82" s="8" t="s">
        <v>116</v>
      </c>
      <c r="B82" s="8">
        <v>1</v>
      </c>
      <c r="C82" s="8" t="s">
        <v>40</v>
      </c>
      <c r="D82" s="8" t="s">
        <v>33</v>
      </c>
      <c r="E82" s="8">
        <v>0.80086299999999999</v>
      </c>
      <c r="F82" s="8">
        <v>1.6099200000000001E-2</v>
      </c>
      <c r="G82" s="21">
        <v>7.1564899999999994E-11</v>
      </c>
      <c r="H82" s="8">
        <v>2.47021E-3</v>
      </c>
      <c r="I82" s="8">
        <v>34.5240940764564</v>
      </c>
    </row>
    <row r="83" spans="1:9" x14ac:dyDescent="0.2">
      <c r="A83" s="8" t="s">
        <v>117</v>
      </c>
      <c r="B83" s="8">
        <v>2</v>
      </c>
      <c r="C83" s="8" t="s">
        <v>40</v>
      </c>
      <c r="D83" s="8" t="s">
        <v>33</v>
      </c>
      <c r="E83" s="8">
        <v>0.61056299999999997</v>
      </c>
      <c r="F83" s="8">
        <v>-1.11173E-2</v>
      </c>
      <c r="G83" s="21">
        <v>4.2431700000000003E-8</v>
      </c>
      <c r="H83" s="8">
        <v>2.0285400000000001E-3</v>
      </c>
      <c r="I83" s="8">
        <v>24.544798791235401</v>
      </c>
    </row>
    <row r="84" spans="1:9" x14ac:dyDescent="0.2">
      <c r="A84" s="8" t="s">
        <v>118</v>
      </c>
      <c r="B84" s="8">
        <v>2</v>
      </c>
      <c r="C84" s="8" t="s">
        <v>36</v>
      </c>
      <c r="D84" s="8" t="s">
        <v>34</v>
      </c>
      <c r="E84" s="8">
        <v>0.171461</v>
      </c>
      <c r="F84" s="8">
        <v>-1.6582599999999999E-2</v>
      </c>
      <c r="G84" s="21">
        <v>1.76125E-10</v>
      </c>
      <c r="H84" s="8">
        <v>2.59881E-3</v>
      </c>
      <c r="I84" s="8">
        <v>32.627597491526998</v>
      </c>
    </row>
    <row r="85" spans="1:9" x14ac:dyDescent="0.2">
      <c r="A85" s="8" t="s">
        <v>119</v>
      </c>
      <c r="B85" s="8">
        <v>4</v>
      </c>
      <c r="C85" s="8" t="s">
        <v>40</v>
      </c>
      <c r="D85" s="8" t="s">
        <v>33</v>
      </c>
      <c r="E85" s="8">
        <v>0.42371199999999998</v>
      </c>
      <c r="F85" s="8">
        <v>-1.4631699999999999E-2</v>
      </c>
      <c r="G85" s="21">
        <v>1.9588400000000001E-13</v>
      </c>
      <c r="H85" s="8">
        <v>1.9902800000000001E-3</v>
      </c>
      <c r="I85" s="8">
        <v>43.662935500091201</v>
      </c>
    </row>
    <row r="86" spans="1:9" x14ac:dyDescent="0.2">
      <c r="A86" s="8" t="s">
        <v>120</v>
      </c>
      <c r="B86" s="8">
        <v>11</v>
      </c>
      <c r="C86" s="8" t="s">
        <v>34</v>
      </c>
      <c r="D86" s="8" t="s">
        <v>36</v>
      </c>
      <c r="E86" s="8">
        <v>0.36819600000000002</v>
      </c>
      <c r="F86" s="8">
        <v>-7.53553E-2</v>
      </c>
      <c r="G86" s="21">
        <v>9.9999999999999998E-201</v>
      </c>
      <c r="H86" s="8">
        <v>2.0442300000000002E-3</v>
      </c>
      <c r="I86" s="8">
        <v>1106.1283847755301</v>
      </c>
    </row>
    <row r="87" spans="1:9" x14ac:dyDescent="0.2">
      <c r="A87" s="8" t="s">
        <v>121</v>
      </c>
      <c r="B87" s="8">
        <v>6</v>
      </c>
      <c r="C87" s="8" t="s">
        <v>36</v>
      </c>
      <c r="D87" s="8" t="s">
        <v>40</v>
      </c>
      <c r="E87" s="8">
        <v>7.2056999999999996E-2</v>
      </c>
      <c r="F87" s="8">
        <v>-2.3597799999999999E-2</v>
      </c>
      <c r="G87" s="21">
        <v>4.8621699999999998E-10</v>
      </c>
      <c r="H87" s="8">
        <v>3.7917300000000001E-3</v>
      </c>
      <c r="I87" s="8">
        <v>31.098572673055902</v>
      </c>
    </row>
    <row r="88" spans="1:9" x14ac:dyDescent="0.2">
      <c r="A88" s="8" t="s">
        <v>122</v>
      </c>
      <c r="B88" s="8">
        <v>12</v>
      </c>
      <c r="C88" s="8" t="s">
        <v>33</v>
      </c>
      <c r="D88" s="8" t="s">
        <v>40</v>
      </c>
      <c r="E88" s="8">
        <v>7.3871999999999993E-2</v>
      </c>
      <c r="F88" s="8">
        <v>2.37483E-2</v>
      </c>
      <c r="G88" s="21">
        <v>2.88689E-10</v>
      </c>
      <c r="H88" s="8">
        <v>3.7667400000000002E-3</v>
      </c>
      <c r="I88" s="8">
        <v>32.226789769435001</v>
      </c>
    </row>
    <row r="89" spans="1:9" x14ac:dyDescent="0.2">
      <c r="A89" s="8" t="s">
        <v>123</v>
      </c>
      <c r="B89" s="8">
        <v>1</v>
      </c>
      <c r="C89" s="8" t="s">
        <v>40</v>
      </c>
      <c r="D89" s="8" t="s">
        <v>33</v>
      </c>
      <c r="E89" s="8">
        <v>0.56628400000000001</v>
      </c>
      <c r="F89" s="8">
        <v>-1.2608599999999999E-2</v>
      </c>
      <c r="G89" s="21">
        <v>2.5768599999999998E-10</v>
      </c>
      <c r="H89" s="8">
        <v>1.99431E-3</v>
      </c>
      <c r="I89" s="8">
        <v>32.611816567613999</v>
      </c>
    </row>
    <row r="90" spans="1:9" x14ac:dyDescent="0.2">
      <c r="A90" s="8" t="s">
        <v>124</v>
      </c>
      <c r="B90" s="8">
        <v>1</v>
      </c>
      <c r="C90" s="8" t="s">
        <v>36</v>
      </c>
      <c r="D90" s="8" t="s">
        <v>34</v>
      </c>
      <c r="E90" s="8">
        <v>0.22469500000000001</v>
      </c>
      <c r="F90" s="8">
        <v>2.0074700000000001E-2</v>
      </c>
      <c r="G90" s="21">
        <v>1.33598E-17</v>
      </c>
      <c r="H90" s="8">
        <v>2.35052E-3</v>
      </c>
      <c r="I90" s="8">
        <v>58.639830924022</v>
      </c>
    </row>
    <row r="91" spans="1:9" x14ac:dyDescent="0.2">
      <c r="A91" s="8" t="s">
        <v>125</v>
      </c>
      <c r="B91" s="8">
        <v>2</v>
      </c>
      <c r="C91" s="8" t="s">
        <v>34</v>
      </c>
      <c r="D91" s="8" t="s">
        <v>36</v>
      </c>
      <c r="E91" s="8">
        <v>0.290628</v>
      </c>
      <c r="F91" s="8">
        <v>1.3237799999999999E-2</v>
      </c>
      <c r="G91" s="21">
        <v>1.21331E-9</v>
      </c>
      <c r="H91" s="8">
        <v>2.17782E-3</v>
      </c>
      <c r="I91" s="8">
        <v>30.174641096827099</v>
      </c>
    </row>
    <row r="92" spans="1:9" x14ac:dyDescent="0.2">
      <c r="A92" s="8" t="s">
        <v>126</v>
      </c>
      <c r="B92" s="8">
        <v>11</v>
      </c>
      <c r="C92" s="8" t="s">
        <v>34</v>
      </c>
      <c r="D92" s="8" t="s">
        <v>36</v>
      </c>
      <c r="E92" s="8">
        <v>1.5228999999999999E-2</v>
      </c>
      <c r="F92" s="8">
        <v>-6.8183900000000006E-2</v>
      </c>
      <c r="G92" s="21">
        <v>1.5466799999999998E-17</v>
      </c>
      <c r="H92" s="8">
        <v>7.99944E-3</v>
      </c>
      <c r="I92" s="8">
        <v>58.236931513730397</v>
      </c>
    </row>
    <row r="93" spans="1:9" x14ac:dyDescent="0.2">
      <c r="A93" s="8" t="s">
        <v>127</v>
      </c>
      <c r="B93" s="8">
        <v>16</v>
      </c>
      <c r="C93" s="8" t="s">
        <v>34</v>
      </c>
      <c r="D93" s="8" t="s">
        <v>36</v>
      </c>
      <c r="E93" s="8">
        <v>0.19344600000000001</v>
      </c>
      <c r="F93" s="8">
        <v>-1.44881E-2</v>
      </c>
      <c r="G93" s="21">
        <v>8.0913300000000004E-9</v>
      </c>
      <c r="H93" s="8">
        <v>2.5124399999999999E-3</v>
      </c>
      <c r="I93" s="8">
        <v>27.353451008298101</v>
      </c>
    </row>
    <row r="94" spans="1:9" x14ac:dyDescent="0.2">
      <c r="A94" s="8" t="s">
        <v>128</v>
      </c>
      <c r="B94" s="8">
        <v>4</v>
      </c>
      <c r="C94" s="8" t="s">
        <v>34</v>
      </c>
      <c r="D94" s="8" t="s">
        <v>40</v>
      </c>
      <c r="E94" s="8">
        <v>0.106174</v>
      </c>
      <c r="F94" s="8">
        <v>-1.9330900000000002E-2</v>
      </c>
      <c r="G94" s="21">
        <v>1.5695E-9</v>
      </c>
      <c r="H94" s="8">
        <v>3.2020500000000001E-3</v>
      </c>
      <c r="I94" s="8">
        <v>29.619227026643099</v>
      </c>
    </row>
    <row r="95" spans="1:9" x14ac:dyDescent="0.2">
      <c r="A95" s="8" t="s">
        <v>129</v>
      </c>
      <c r="B95" s="8">
        <v>1</v>
      </c>
      <c r="C95" s="8" t="s">
        <v>40</v>
      </c>
      <c r="D95" s="8" t="s">
        <v>33</v>
      </c>
      <c r="E95" s="8">
        <v>2.3366999999999999E-2</v>
      </c>
      <c r="F95" s="8">
        <v>-3.7022800000000002E-2</v>
      </c>
      <c r="G95" s="21">
        <v>1.1317999999999999E-8</v>
      </c>
      <c r="H95" s="8">
        <v>6.4841899999999999E-3</v>
      </c>
      <c r="I95" s="8">
        <v>26.125682913198698</v>
      </c>
    </row>
    <row r="96" spans="1:9" x14ac:dyDescent="0.2">
      <c r="A96" s="8" t="s">
        <v>130</v>
      </c>
      <c r="B96" s="8">
        <v>1</v>
      </c>
      <c r="C96" s="8" t="s">
        <v>33</v>
      </c>
      <c r="D96" s="8" t="s">
        <v>36</v>
      </c>
      <c r="E96" s="8">
        <v>3.4550999999999998E-2</v>
      </c>
      <c r="F96" s="8">
        <v>-2.9543799999999999E-2</v>
      </c>
      <c r="G96" s="21">
        <v>3.7720700000000001E-8</v>
      </c>
      <c r="H96" s="8">
        <v>5.3704199999999999E-3</v>
      </c>
      <c r="I96" s="8">
        <v>24.317311805322099</v>
      </c>
    </row>
    <row r="97" spans="1:9" x14ac:dyDescent="0.2">
      <c r="A97" s="8" t="s">
        <v>131</v>
      </c>
      <c r="B97" s="8">
        <v>14</v>
      </c>
      <c r="C97" s="8" t="s">
        <v>33</v>
      </c>
      <c r="D97" s="8" t="s">
        <v>36</v>
      </c>
      <c r="E97" s="8">
        <v>0.82330899999999996</v>
      </c>
      <c r="F97" s="8">
        <v>-3.8363700000000001E-2</v>
      </c>
      <c r="G97" s="21">
        <v>1.94805E-50</v>
      </c>
      <c r="H97" s="8">
        <v>2.5687000000000001E-3</v>
      </c>
      <c r="I97" s="8">
        <v>178.88415547103901</v>
      </c>
    </row>
    <row r="98" spans="1:9" x14ac:dyDescent="0.2">
      <c r="A98" s="8" t="s">
        <v>132</v>
      </c>
      <c r="B98" s="8">
        <v>8</v>
      </c>
      <c r="C98" s="8" t="s">
        <v>36</v>
      </c>
      <c r="D98" s="8" t="s">
        <v>34</v>
      </c>
      <c r="E98" s="8">
        <v>0.58359799999999995</v>
      </c>
      <c r="F98" s="8">
        <v>1.5751600000000001E-2</v>
      </c>
      <c r="G98" s="21">
        <v>2.4848500000000001E-15</v>
      </c>
      <c r="H98" s="8">
        <v>1.9902499999999998E-3</v>
      </c>
      <c r="I98" s="8">
        <v>50.3611838607004</v>
      </c>
    </row>
    <row r="99" spans="1:9" x14ac:dyDescent="0.2">
      <c r="A99" s="8" t="s">
        <v>133</v>
      </c>
      <c r="B99" s="8">
        <v>16</v>
      </c>
      <c r="C99" s="8" t="s">
        <v>33</v>
      </c>
      <c r="D99" s="8" t="s">
        <v>36</v>
      </c>
      <c r="E99" s="8">
        <v>0.733599</v>
      </c>
      <c r="F99" s="8">
        <v>1.2330199999999999E-2</v>
      </c>
      <c r="G99" s="21">
        <v>2.6807099999999999E-8</v>
      </c>
      <c r="H99" s="8">
        <v>2.2172200000000002E-3</v>
      </c>
      <c r="I99" s="8">
        <v>24.815797552855599</v>
      </c>
    </row>
    <row r="100" spans="1:9" x14ac:dyDescent="0.2">
      <c r="A100" s="8" t="s">
        <v>134</v>
      </c>
      <c r="B100" s="8">
        <v>18</v>
      </c>
      <c r="C100" s="8" t="s">
        <v>34</v>
      </c>
      <c r="D100" s="8" t="s">
        <v>33</v>
      </c>
      <c r="E100" s="8">
        <v>6.5264000000000003E-2</v>
      </c>
      <c r="F100" s="8">
        <v>-2.5139999999999999E-2</v>
      </c>
      <c r="G100" s="21">
        <v>2.34347E-10</v>
      </c>
      <c r="H100" s="8">
        <v>3.9671999999999997E-3</v>
      </c>
      <c r="I100" s="8">
        <v>32.202849337310198</v>
      </c>
    </row>
    <row r="101" spans="1:9" x14ac:dyDescent="0.2">
      <c r="A101" s="8" t="s">
        <v>135</v>
      </c>
      <c r="B101" s="8">
        <v>20</v>
      </c>
      <c r="C101" s="8" t="s">
        <v>36</v>
      </c>
      <c r="D101" s="8" t="s">
        <v>33</v>
      </c>
      <c r="E101" s="8">
        <v>0.195248</v>
      </c>
      <c r="F101" s="8">
        <v>-3.7716E-2</v>
      </c>
      <c r="G101" s="21">
        <v>1.6877200000000001E-52</v>
      </c>
      <c r="H101" s="8">
        <v>2.4734399999999999E-3</v>
      </c>
      <c r="I101" s="8">
        <v>186.75046907743501</v>
      </c>
    </row>
    <row r="102" spans="1:9" x14ac:dyDescent="0.2">
      <c r="A102" s="8" t="s">
        <v>136</v>
      </c>
      <c r="B102" s="8">
        <v>12</v>
      </c>
      <c r="C102" s="8" t="s">
        <v>34</v>
      </c>
      <c r="D102" s="8" t="s">
        <v>36</v>
      </c>
      <c r="E102" s="8">
        <v>0.57904</v>
      </c>
      <c r="F102" s="8">
        <v>1.1695799999999999E-2</v>
      </c>
      <c r="G102" s="21">
        <v>3.9962300000000004E-9</v>
      </c>
      <c r="H102" s="8">
        <v>1.9876099999999999E-3</v>
      </c>
      <c r="I102" s="8">
        <v>27.8487579862222</v>
      </c>
    </row>
    <row r="103" spans="1:9" x14ac:dyDescent="0.2">
      <c r="A103" s="8" t="s">
        <v>137</v>
      </c>
      <c r="B103" s="8">
        <v>9</v>
      </c>
      <c r="C103" s="8" t="s">
        <v>34</v>
      </c>
      <c r="D103" s="8" t="s">
        <v>36</v>
      </c>
      <c r="E103" s="8">
        <v>0.86112100000000003</v>
      </c>
      <c r="F103" s="8">
        <v>-1.8402100000000001E-2</v>
      </c>
      <c r="G103" s="21">
        <v>8.7357500000000001E-11</v>
      </c>
      <c r="H103" s="8">
        <v>2.8366200000000002E-3</v>
      </c>
      <c r="I103" s="8">
        <v>33.8250398697785</v>
      </c>
    </row>
    <row r="104" spans="1:9" x14ac:dyDescent="0.2">
      <c r="A104" s="8" t="s">
        <v>138</v>
      </c>
      <c r="B104" s="8">
        <v>6</v>
      </c>
      <c r="C104" s="8" t="s">
        <v>36</v>
      </c>
      <c r="D104" s="8" t="s">
        <v>34</v>
      </c>
      <c r="E104" s="8">
        <v>0.105238</v>
      </c>
      <c r="F104" s="8">
        <v>-1.8895499999999999E-2</v>
      </c>
      <c r="G104" s="21">
        <v>3.3562199999999998E-9</v>
      </c>
      <c r="H104" s="8">
        <v>3.19549E-3</v>
      </c>
      <c r="I104" s="8">
        <v>28.0797801251876</v>
      </c>
    </row>
    <row r="105" spans="1:9" x14ac:dyDescent="0.2">
      <c r="A105" s="8" t="s">
        <v>139</v>
      </c>
      <c r="B105" s="8">
        <v>6</v>
      </c>
      <c r="C105" s="8" t="s">
        <v>40</v>
      </c>
      <c r="D105" s="8" t="s">
        <v>33</v>
      </c>
      <c r="E105" s="8">
        <v>0.51133899999999999</v>
      </c>
      <c r="F105" s="8">
        <v>1.17234E-2</v>
      </c>
      <c r="G105" s="21">
        <v>2.6733800000000001E-9</v>
      </c>
      <c r="H105" s="8">
        <v>1.9701499999999999E-3</v>
      </c>
      <c r="I105" s="8">
        <v>28.6827771884893</v>
      </c>
    </row>
    <row r="106" spans="1:9" x14ac:dyDescent="0.2">
      <c r="A106" s="17" t="s">
        <v>140</v>
      </c>
      <c r="B106" s="17">
        <v>11</v>
      </c>
      <c r="C106" s="17" t="s">
        <v>33</v>
      </c>
      <c r="D106" s="17" t="s">
        <v>36</v>
      </c>
      <c r="E106" s="17">
        <v>0.86837500000000001</v>
      </c>
      <c r="F106" s="17">
        <v>4.3188400000000002E-2</v>
      </c>
      <c r="G106" s="22">
        <v>3.3666699999999998E-50</v>
      </c>
      <c r="H106" s="17">
        <v>2.8988299999999998E-3</v>
      </c>
      <c r="I106" s="17">
        <v>178.128229503841</v>
      </c>
    </row>
  </sheetData>
  <mergeCells count="2">
    <mergeCell ref="A1:O1"/>
    <mergeCell ref="A2:M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0CD2A-944A-4438-A359-0DB8D9469A63}">
  <dimension ref="A1:O7"/>
  <sheetViews>
    <sheetView workbookViewId="0">
      <selection activeCell="M17" sqref="M17"/>
    </sheetView>
  </sheetViews>
  <sheetFormatPr defaultRowHeight="14.25" x14ac:dyDescent="0.2"/>
  <cols>
    <col min="13" max="13" width="20.875" customWidth="1"/>
  </cols>
  <sheetData>
    <row r="1" spans="1:15" x14ac:dyDescent="0.2">
      <c r="A1" s="23" t="s">
        <v>158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x14ac:dyDescent="0.2">
      <c r="A2" s="23" t="s">
        <v>148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5" x14ac:dyDescent="0.2">
      <c r="A3" s="28" t="s">
        <v>30</v>
      </c>
      <c r="B3" s="28" t="s">
        <v>141</v>
      </c>
      <c r="C3" s="28" t="s">
        <v>149</v>
      </c>
      <c r="D3" s="28" t="s">
        <v>143</v>
      </c>
      <c r="E3" s="28" t="s">
        <v>145</v>
      </c>
      <c r="F3" s="28" t="s">
        <v>144</v>
      </c>
      <c r="G3" s="28" t="s">
        <v>146</v>
      </c>
      <c r="H3" s="28" t="s">
        <v>16</v>
      </c>
      <c r="I3" s="28" t="s">
        <v>150</v>
      </c>
    </row>
    <row r="4" spans="1:15" x14ac:dyDescent="0.2">
      <c r="A4" s="25" t="s">
        <v>151</v>
      </c>
      <c r="B4" s="25">
        <v>7</v>
      </c>
      <c r="C4" s="25" t="s">
        <v>33</v>
      </c>
      <c r="D4" s="25" t="s">
        <v>40</v>
      </c>
      <c r="E4" s="25">
        <v>0.39610000000000001</v>
      </c>
      <c r="F4" s="25">
        <v>0.44450000000000001</v>
      </c>
      <c r="G4" s="26">
        <v>3.71698E-6</v>
      </c>
      <c r="H4" s="25">
        <v>8.5599999999999996E-2</v>
      </c>
      <c r="I4" s="25">
        <f>(E4/H4)^2</f>
        <v>21.41224260852476</v>
      </c>
    </row>
    <row r="5" spans="1:15" x14ac:dyDescent="0.2">
      <c r="A5" s="25" t="s">
        <v>152</v>
      </c>
      <c r="B5" s="25">
        <v>10</v>
      </c>
      <c r="C5" s="25" t="s">
        <v>34</v>
      </c>
      <c r="D5" s="25" t="s">
        <v>36</v>
      </c>
      <c r="E5" s="25">
        <v>0.42499999999999999</v>
      </c>
      <c r="F5" s="25">
        <v>0.30170000000000002</v>
      </c>
      <c r="G5" s="26">
        <v>4.4209899999999998E-6</v>
      </c>
      <c r="H5" s="25">
        <v>9.2600000000000002E-2</v>
      </c>
      <c r="I5" s="25">
        <f t="shared" ref="I5:I7" si="0">(E5/H5)^2</f>
        <v>21.064729508464374</v>
      </c>
    </row>
    <row r="6" spans="1:15" x14ac:dyDescent="0.2">
      <c r="A6" s="25" t="s">
        <v>153</v>
      </c>
      <c r="B6" s="25">
        <v>4</v>
      </c>
      <c r="C6" s="25" t="s">
        <v>36</v>
      </c>
      <c r="D6" s="25" t="s">
        <v>34</v>
      </c>
      <c r="E6" s="25">
        <v>-0.51649999999999996</v>
      </c>
      <c r="F6" s="25">
        <v>0.81579999999999997</v>
      </c>
      <c r="G6" s="26">
        <v>4.2719900000000001E-6</v>
      </c>
      <c r="H6" s="25">
        <v>0.1123</v>
      </c>
      <c r="I6" s="25">
        <f t="shared" si="0"/>
        <v>21.153446633928802</v>
      </c>
    </row>
    <row r="7" spans="1:15" x14ac:dyDescent="0.2">
      <c r="A7" s="15" t="s">
        <v>154</v>
      </c>
      <c r="B7" s="15">
        <v>10</v>
      </c>
      <c r="C7" s="15" t="s">
        <v>34</v>
      </c>
      <c r="D7" s="15" t="s">
        <v>36</v>
      </c>
      <c r="E7" s="15">
        <v>0.42430000000000001</v>
      </c>
      <c r="F7" s="15">
        <v>0.61429999999999996</v>
      </c>
      <c r="G7" s="27">
        <v>1.3829900000000001E-6</v>
      </c>
      <c r="H7" s="15">
        <v>8.7900000000000006E-2</v>
      </c>
      <c r="I7" s="15">
        <f t="shared" si="0"/>
        <v>23.300664862465229</v>
      </c>
    </row>
  </sheetData>
  <mergeCells count="2">
    <mergeCell ref="A1:O1"/>
    <mergeCell ref="A2:M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Supplementary Table 1</vt:lpstr>
      <vt:lpstr>Supplementary Table 2</vt:lpstr>
      <vt:lpstr>Supplementary Table 3</vt:lpstr>
      <vt:lpstr>Supplementary Table 4</vt:lpstr>
      <vt:lpstr>Supplementary Table S1</vt:lpstr>
      <vt:lpstr>Supplementary 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茹娜 阿</dc:creator>
  <cp:lastModifiedBy>Administrator</cp:lastModifiedBy>
  <dcterms:created xsi:type="dcterms:W3CDTF">2023-10-12T13:59:56Z</dcterms:created>
  <dcterms:modified xsi:type="dcterms:W3CDTF">2024-01-30T04:54:14Z</dcterms:modified>
</cp:coreProperties>
</file>