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<sst xmlns="http://schemas.openxmlformats.org/spreadsheetml/2006/main" count="153" uniqueCount="18">
  <si>
    <t>Group</t>
  </si>
  <si>
    <t>ID</t>
  </si>
  <si>
    <t>Sex</t>
  </si>
  <si>
    <t>Age (year)</t>
  </si>
  <si>
    <t>Height(m)</t>
  </si>
  <si>
    <t>Weight(kg)</t>
  </si>
  <si>
    <t>BMI (kg / m2)</t>
  </si>
  <si>
    <t>History of diabetes</t>
  </si>
  <si>
    <t>History of hypertension</t>
  </si>
  <si>
    <t>Smoking</t>
  </si>
  <si>
    <t>Education (year)</t>
  </si>
  <si>
    <t>Operative time(h)</t>
  </si>
  <si>
    <t>Maximum blood glucose (mmol/L)</t>
  </si>
  <si>
    <t>Delirium</t>
  </si>
  <si>
    <t>male</t>
  </si>
  <si>
    <t>No</t>
  </si>
  <si>
    <t>Yes</t>
  </si>
  <si>
    <t>No delirium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</si>
</sst>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0"/>
      <color rgb="FF43434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ZQ31"/>
  <sheetViews>
    <sheetView tabSelected="1" workbookViewId="0">
      <selection activeCell="B24" sqref="B24"/>
    </sheetView>
  </sheetViews>
  <sheetFormatPr defaultColWidth="9" defaultRowHeight="13.8"/>
  <cols>
    <col min="1" max="3" width="9" style="3"/>
    <col min="4" max="4" width="12.1111111111111" style="3" customWidth="1"/>
    <col min="5" max="5" width="9" style="3"/>
    <col min="6" max="6" width="9.66666666666667" style="3" customWidth="1"/>
    <col min="7" max="7" width="12.7777777777778" style="3" customWidth="1"/>
    <col min="8" max="8" width="17.3333333333333" style="3" customWidth="1"/>
    <col min="9" max="9" width="20" style="3" customWidth="1"/>
    <col min="10" max="10" width="9" style="3"/>
    <col min="11" max="11" width="15.2222222222222" style="4" customWidth="1"/>
    <col min="12" max="12" width="16" style="3" customWidth="1"/>
    <col min="13" max="13" width="29.6666666666667" style="4" customWidth="1"/>
    <col min="14" max="16384" width="9" style="4"/>
  </cols>
  <sheetData>
    <row r="1" spans="1:13">
      <c r="A1" s="5" t="s">
        <v>0</v>
      </c>
      <c r="B1" s="5" t="s">
        <v>1</v>
      </c>
      <c r="C1" s="5" t="s">
        <v>2</v>
      </c>
      <c r="D1" s="5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3" t="s">
        <v>11</v>
      </c>
      <c r="M1" s="4" t="s">
        <v>12</v>
      </c>
    </row>
    <row r="2" s="1" customFormat="1" ht="14.4" spans="1:13">
      <c r="A2" s="6" t="s">
        <v>13</v>
      </c>
      <c r="B2" s="7">
        <v>1</v>
      </c>
      <c r="C2" s="6" t="s">
        <v>14</v>
      </c>
      <c r="D2" s="8">
        <v>77</v>
      </c>
      <c r="E2" s="9">
        <v>1.7</v>
      </c>
      <c r="F2" s="10">
        <v>58</v>
      </c>
      <c r="G2" s="9">
        <f>F2/(E2)^2</f>
        <v>20.0692041522491</v>
      </c>
      <c r="H2" s="11" t="s">
        <v>15</v>
      </c>
      <c r="I2" s="10" t="s">
        <v>15</v>
      </c>
      <c r="J2" s="10" t="s">
        <v>16</v>
      </c>
      <c r="K2" s="10">
        <v>3</v>
      </c>
      <c r="L2" s="17">
        <v>4</v>
      </c>
      <c r="M2" s="18">
        <v>5</v>
      </c>
    </row>
    <row r="3" s="1" customFormat="1" ht="14.4" spans="1:2045">
      <c r="A3" s="6" t="s">
        <v>13</v>
      </c>
      <c r="B3" s="7">
        <v>2</v>
      </c>
      <c r="C3" s="6" t="s">
        <v>14</v>
      </c>
      <c r="D3" s="10">
        <v>75</v>
      </c>
      <c r="E3" s="10">
        <v>1.73</v>
      </c>
      <c r="F3" s="10">
        <v>70</v>
      </c>
      <c r="G3" s="9">
        <f>F3/(E3)^2</f>
        <v>23.3886865581877</v>
      </c>
      <c r="H3" s="11" t="s">
        <v>15</v>
      </c>
      <c r="I3" s="10" t="s">
        <v>15</v>
      </c>
      <c r="J3" s="10" t="s">
        <v>15</v>
      </c>
      <c r="K3" s="10">
        <v>1</v>
      </c>
      <c r="L3" s="17">
        <v>5.42</v>
      </c>
      <c r="M3" s="18">
        <v>7.5</v>
      </c>
      <c r="BZQ3" s="21"/>
    </row>
    <row r="4" s="1" customFormat="1" ht="14.4" spans="1:2045">
      <c r="A4" s="6" t="s">
        <v>13</v>
      </c>
      <c r="B4" s="7">
        <v>3</v>
      </c>
      <c r="C4" s="6" t="s">
        <v>14</v>
      </c>
      <c r="D4" s="10">
        <v>72</v>
      </c>
      <c r="E4" s="10">
        <v>1.61</v>
      </c>
      <c r="F4" s="10">
        <v>62</v>
      </c>
      <c r="G4" s="9">
        <f>F4/(E4)^2</f>
        <v>23.9188302920412</v>
      </c>
      <c r="H4" s="11" t="s">
        <v>16</v>
      </c>
      <c r="I4" s="11" t="s">
        <v>16</v>
      </c>
      <c r="J4" s="10" t="s">
        <v>15</v>
      </c>
      <c r="K4" s="10">
        <v>3</v>
      </c>
      <c r="L4" s="17">
        <v>2.83</v>
      </c>
      <c r="M4" s="18">
        <v>8.8</v>
      </c>
      <c r="BZQ4" s="21"/>
    </row>
    <row r="5" s="1" customFormat="1" ht="14.4" spans="1:2045">
      <c r="A5" s="6" t="s">
        <v>13</v>
      </c>
      <c r="B5" s="7">
        <v>4</v>
      </c>
      <c r="C5" s="6" t="s">
        <v>14</v>
      </c>
      <c r="D5" s="10">
        <v>66</v>
      </c>
      <c r="E5" s="10">
        <v>1.63</v>
      </c>
      <c r="F5" s="10">
        <v>47</v>
      </c>
      <c r="G5" s="9">
        <f>F5/(E5)^2</f>
        <v>17.6897888516692</v>
      </c>
      <c r="H5" s="11" t="s">
        <v>15</v>
      </c>
      <c r="I5" s="10" t="s">
        <v>15</v>
      </c>
      <c r="J5" s="10" t="s">
        <v>16</v>
      </c>
      <c r="K5" s="10">
        <v>3</v>
      </c>
      <c r="L5" s="17">
        <v>4.33</v>
      </c>
      <c r="M5" s="18">
        <v>6.3</v>
      </c>
      <c r="BZQ5" s="21"/>
    </row>
    <row r="6" s="1" customFormat="1" ht="14.4" spans="1:2045">
      <c r="A6" s="6" t="s">
        <v>13</v>
      </c>
      <c r="B6" s="7">
        <v>5</v>
      </c>
      <c r="C6" s="6" t="s">
        <v>14</v>
      </c>
      <c r="D6" s="10">
        <v>65</v>
      </c>
      <c r="E6" s="9">
        <v>1.6</v>
      </c>
      <c r="F6" s="10">
        <v>41</v>
      </c>
      <c r="G6" s="9">
        <f>F6/(E6)^2</f>
        <v>16.015625</v>
      </c>
      <c r="H6" s="11" t="s">
        <v>15</v>
      </c>
      <c r="I6" s="10" t="s">
        <v>15</v>
      </c>
      <c r="J6" s="10" t="s">
        <v>15</v>
      </c>
      <c r="K6" s="10">
        <v>3</v>
      </c>
      <c r="L6" s="17">
        <v>4.17</v>
      </c>
      <c r="M6" s="18">
        <v>4.4</v>
      </c>
      <c r="BZQ6" s="21"/>
    </row>
    <row r="7" s="1" customFormat="1" ht="14.4" spans="1:2045">
      <c r="A7" s="6" t="s">
        <v>13</v>
      </c>
      <c r="B7" s="7">
        <v>6</v>
      </c>
      <c r="C7" s="6" t="s">
        <v>14</v>
      </c>
      <c r="D7" s="10">
        <v>73</v>
      </c>
      <c r="E7" s="9">
        <v>1.8</v>
      </c>
      <c r="F7" s="10">
        <v>90</v>
      </c>
      <c r="G7" s="9">
        <f>F7/(E7)^2</f>
        <v>27.7777777777778</v>
      </c>
      <c r="H7" s="11" t="s">
        <v>15</v>
      </c>
      <c r="I7" s="11" t="s">
        <v>16</v>
      </c>
      <c r="J7" s="10" t="s">
        <v>16</v>
      </c>
      <c r="K7" s="10">
        <v>8</v>
      </c>
      <c r="L7" s="17">
        <v>4.17</v>
      </c>
      <c r="M7" s="18">
        <v>7</v>
      </c>
      <c r="BZQ7" s="22"/>
    </row>
    <row r="8" s="1" customFormat="1" ht="14.4" spans="1:2045">
      <c r="A8" s="6" t="s">
        <v>13</v>
      </c>
      <c r="B8" s="7">
        <v>7</v>
      </c>
      <c r="C8" s="6" t="s">
        <v>14</v>
      </c>
      <c r="D8" s="10">
        <v>72</v>
      </c>
      <c r="E8" s="9">
        <v>1.7</v>
      </c>
      <c r="F8" s="10">
        <v>55</v>
      </c>
      <c r="G8" s="9">
        <f>F8/(E8)^2</f>
        <v>19.0311418685121</v>
      </c>
      <c r="H8" s="11" t="s">
        <v>15</v>
      </c>
      <c r="I8" s="11" t="s">
        <v>16</v>
      </c>
      <c r="J8" s="10" t="s">
        <v>15</v>
      </c>
      <c r="K8" s="10">
        <v>3</v>
      </c>
      <c r="L8" s="17">
        <v>7</v>
      </c>
      <c r="M8" s="18">
        <v>7.1</v>
      </c>
      <c r="BZQ8" s="22"/>
    </row>
    <row r="9" s="1" customFormat="1" ht="14.4" spans="1:2045">
      <c r="A9" s="6" t="s">
        <v>13</v>
      </c>
      <c r="B9" s="7">
        <v>8</v>
      </c>
      <c r="C9" s="6" t="s">
        <v>14</v>
      </c>
      <c r="D9" s="10">
        <v>68</v>
      </c>
      <c r="E9" s="9">
        <v>1.8</v>
      </c>
      <c r="F9" s="10">
        <v>63</v>
      </c>
      <c r="G9" s="9">
        <f>F9/(E9)^2</f>
        <v>19.4444444444444</v>
      </c>
      <c r="H9" s="11" t="s">
        <v>15</v>
      </c>
      <c r="I9" s="10" t="s">
        <v>15</v>
      </c>
      <c r="J9" s="10" t="s">
        <v>15</v>
      </c>
      <c r="K9" s="10">
        <v>3</v>
      </c>
      <c r="L9" s="17">
        <v>6</v>
      </c>
      <c r="M9" s="18">
        <v>7.3</v>
      </c>
      <c r="BZQ9" s="22"/>
    </row>
    <row r="10" s="1" customFormat="1" ht="14.4" spans="1:2045">
      <c r="A10" s="6" t="s">
        <v>13</v>
      </c>
      <c r="B10" s="7">
        <v>9</v>
      </c>
      <c r="C10" s="6" t="s">
        <v>14</v>
      </c>
      <c r="D10" s="10">
        <v>65</v>
      </c>
      <c r="E10" s="9">
        <v>1.7</v>
      </c>
      <c r="F10" s="10">
        <v>48</v>
      </c>
      <c r="G10" s="9">
        <f>F10/(E10)^2</f>
        <v>16.6089965397924</v>
      </c>
      <c r="H10" s="11" t="s">
        <v>15</v>
      </c>
      <c r="I10" s="10" t="s">
        <v>15</v>
      </c>
      <c r="J10" s="10" t="s">
        <v>15</v>
      </c>
      <c r="K10" s="10">
        <v>3</v>
      </c>
      <c r="L10" s="17">
        <v>3.75</v>
      </c>
      <c r="M10" s="18">
        <v>8.3</v>
      </c>
      <c r="BZQ10" s="22"/>
    </row>
    <row r="11" s="1" customFormat="1" ht="14.4" spans="1:2045">
      <c r="A11" s="6" t="s">
        <v>13</v>
      </c>
      <c r="B11" s="7">
        <v>10</v>
      </c>
      <c r="C11" s="6" t="s">
        <v>14</v>
      </c>
      <c r="D11" s="10">
        <v>77</v>
      </c>
      <c r="E11" s="10">
        <v>1.54</v>
      </c>
      <c r="F11" s="10">
        <v>54</v>
      </c>
      <c r="G11" s="9">
        <f>F11/(E11)^2</f>
        <v>22.7694383538539</v>
      </c>
      <c r="H11" s="11" t="s">
        <v>15</v>
      </c>
      <c r="I11" s="10" t="s">
        <v>15</v>
      </c>
      <c r="J11" s="10" t="s">
        <v>15</v>
      </c>
      <c r="K11" s="10">
        <v>3</v>
      </c>
      <c r="L11" s="17">
        <v>4.5</v>
      </c>
      <c r="M11" s="18">
        <v>7.8</v>
      </c>
      <c r="BZQ11" s="22"/>
    </row>
    <row r="12" s="2" customFormat="1" ht="14.4" spans="1:2045">
      <c r="A12" s="12" t="s">
        <v>17</v>
      </c>
      <c r="B12" s="2">
        <v>1</v>
      </c>
      <c r="C12" s="12" t="s">
        <v>14</v>
      </c>
      <c r="D12" s="13">
        <v>78</v>
      </c>
      <c r="E12" s="14">
        <v>1.6</v>
      </c>
      <c r="F12" s="14">
        <v>55</v>
      </c>
      <c r="G12" s="15">
        <f t="shared" ref="G12:G29" si="0">F12/(E12)^2</f>
        <v>21.484375</v>
      </c>
      <c r="H12" s="16" t="s">
        <v>15</v>
      </c>
      <c r="I12" s="14" t="s">
        <v>15</v>
      </c>
      <c r="J12" s="14" t="s">
        <v>16</v>
      </c>
      <c r="K12" s="14">
        <v>3</v>
      </c>
      <c r="L12" s="19">
        <v>2</v>
      </c>
      <c r="M12" s="20">
        <v>6.1</v>
      </c>
      <c r="BZQ12" s="3"/>
    </row>
    <row r="13" s="2" customFormat="1" ht="14.4" spans="1:2045">
      <c r="A13" s="12" t="s">
        <v>17</v>
      </c>
      <c r="B13" s="2">
        <v>2</v>
      </c>
      <c r="C13" s="12" t="s">
        <v>14</v>
      </c>
      <c r="D13" s="13">
        <v>69</v>
      </c>
      <c r="E13" s="14">
        <v>1.68</v>
      </c>
      <c r="F13" s="14">
        <v>70</v>
      </c>
      <c r="G13" s="15">
        <f t="shared" si="0"/>
        <v>24.8015873015873</v>
      </c>
      <c r="H13" s="16" t="s">
        <v>15</v>
      </c>
      <c r="I13" s="14" t="s">
        <v>15</v>
      </c>
      <c r="J13" s="14" t="s">
        <v>16</v>
      </c>
      <c r="K13" s="14">
        <v>3</v>
      </c>
      <c r="L13" s="19">
        <v>3</v>
      </c>
      <c r="M13" s="20">
        <v>7.9</v>
      </c>
      <c r="BZQ13" s="4"/>
    </row>
    <row r="14" s="2" customFormat="1" ht="14.4" spans="1:2045">
      <c r="A14" s="12" t="s">
        <v>17</v>
      </c>
      <c r="B14" s="2">
        <v>3</v>
      </c>
      <c r="C14" s="12" t="s">
        <v>14</v>
      </c>
      <c r="D14" s="13">
        <v>65</v>
      </c>
      <c r="E14" s="14">
        <v>1.52</v>
      </c>
      <c r="F14" s="14">
        <v>40</v>
      </c>
      <c r="G14" s="15">
        <f t="shared" si="0"/>
        <v>17.3130193905817</v>
      </c>
      <c r="H14" s="16" t="s">
        <v>15</v>
      </c>
      <c r="I14" s="14" t="s">
        <v>15</v>
      </c>
      <c r="J14" s="13" t="s">
        <v>16</v>
      </c>
      <c r="K14" s="14">
        <v>1</v>
      </c>
      <c r="L14" s="19">
        <v>2.17</v>
      </c>
      <c r="M14" s="20">
        <v>6.5</v>
      </c>
      <c r="BZQ14" s="3"/>
    </row>
    <row r="15" s="2" customFormat="1" ht="14.4" spans="1:2045">
      <c r="A15" s="12" t="s">
        <v>17</v>
      </c>
      <c r="B15" s="2">
        <v>4</v>
      </c>
      <c r="C15" s="12" t="s">
        <v>14</v>
      </c>
      <c r="D15" s="13">
        <v>65</v>
      </c>
      <c r="E15" s="14">
        <v>1.72</v>
      </c>
      <c r="F15" s="14">
        <v>169</v>
      </c>
      <c r="G15" s="15">
        <f t="shared" si="0"/>
        <v>57.1254732287723</v>
      </c>
      <c r="H15" s="16" t="s">
        <v>15</v>
      </c>
      <c r="I15" s="16" t="s">
        <v>16</v>
      </c>
      <c r="J15" s="14" t="s">
        <v>16</v>
      </c>
      <c r="K15" s="14">
        <v>14</v>
      </c>
      <c r="L15" s="19">
        <v>4.5</v>
      </c>
      <c r="M15" s="20">
        <v>10.1</v>
      </c>
      <c r="BZQ15" s="4"/>
    </row>
    <row r="16" s="2" customFormat="1" ht="14.4" spans="1:13">
      <c r="A16" s="12" t="s">
        <v>17</v>
      </c>
      <c r="B16" s="2">
        <v>5</v>
      </c>
      <c r="C16" s="12" t="s">
        <v>14</v>
      </c>
      <c r="D16" s="13">
        <v>70</v>
      </c>
      <c r="E16" s="14">
        <v>1.68</v>
      </c>
      <c r="F16" s="14">
        <v>75</v>
      </c>
      <c r="G16" s="15">
        <f t="shared" si="0"/>
        <v>26.5731292517007</v>
      </c>
      <c r="H16" s="16" t="s">
        <v>15</v>
      </c>
      <c r="I16" s="16" t="s">
        <v>16</v>
      </c>
      <c r="J16" s="14" t="s">
        <v>15</v>
      </c>
      <c r="K16" s="14">
        <v>4</v>
      </c>
      <c r="L16" s="19">
        <v>5</v>
      </c>
      <c r="M16" s="20">
        <v>6.7</v>
      </c>
    </row>
    <row r="17" s="2" customFormat="1" ht="14.4" spans="1:13">
      <c r="A17" s="12" t="s">
        <v>17</v>
      </c>
      <c r="B17" s="2">
        <v>6</v>
      </c>
      <c r="C17" s="12" t="s">
        <v>14</v>
      </c>
      <c r="D17" s="13">
        <v>73</v>
      </c>
      <c r="E17" s="15">
        <v>1.6</v>
      </c>
      <c r="F17" s="14">
        <v>50</v>
      </c>
      <c r="G17" s="15">
        <f t="shared" si="0"/>
        <v>19.53125</v>
      </c>
      <c r="H17" s="16" t="s">
        <v>15</v>
      </c>
      <c r="I17" s="14" t="s">
        <v>15</v>
      </c>
      <c r="J17" s="14" t="s">
        <v>15</v>
      </c>
      <c r="K17" s="14">
        <v>3</v>
      </c>
      <c r="L17" s="19">
        <v>3</v>
      </c>
      <c r="M17" s="20">
        <v>5.3</v>
      </c>
    </row>
    <row r="18" s="2" customFormat="1" ht="14.4" spans="1:13">
      <c r="A18" s="12" t="s">
        <v>17</v>
      </c>
      <c r="B18" s="2">
        <v>7</v>
      </c>
      <c r="C18" s="12" t="s">
        <v>14</v>
      </c>
      <c r="D18" s="13">
        <v>75</v>
      </c>
      <c r="E18" s="15">
        <v>1.8</v>
      </c>
      <c r="F18" s="14">
        <v>55</v>
      </c>
      <c r="G18" s="15">
        <f t="shared" si="0"/>
        <v>16.9753086419753</v>
      </c>
      <c r="H18" s="16" t="s">
        <v>15</v>
      </c>
      <c r="I18" s="16" t="s">
        <v>16</v>
      </c>
      <c r="J18" s="14" t="s">
        <v>15</v>
      </c>
      <c r="K18" s="14">
        <v>1</v>
      </c>
      <c r="L18" s="19">
        <v>4</v>
      </c>
      <c r="M18" s="20">
        <v>5.5</v>
      </c>
    </row>
    <row r="19" s="2" customFormat="1" ht="14.4" spans="1:13">
      <c r="A19" s="12" t="s">
        <v>17</v>
      </c>
      <c r="B19" s="2">
        <v>8</v>
      </c>
      <c r="C19" s="12" t="s">
        <v>14</v>
      </c>
      <c r="D19" s="14">
        <v>67</v>
      </c>
      <c r="E19" s="14">
        <v>1.61</v>
      </c>
      <c r="F19" s="14">
        <v>52</v>
      </c>
      <c r="G19" s="15">
        <f t="shared" si="0"/>
        <v>20.0609544384862</v>
      </c>
      <c r="H19" s="16" t="s">
        <v>15</v>
      </c>
      <c r="I19" s="14" t="s">
        <v>15</v>
      </c>
      <c r="J19" s="14" t="s">
        <v>16</v>
      </c>
      <c r="K19" s="14">
        <v>3</v>
      </c>
      <c r="L19" s="19">
        <v>2.67</v>
      </c>
      <c r="M19" s="20">
        <v>4.1</v>
      </c>
    </row>
    <row r="20" s="2" customFormat="1" ht="14.4" spans="1:13">
      <c r="A20" s="12" t="s">
        <v>17</v>
      </c>
      <c r="B20" s="2">
        <v>9</v>
      </c>
      <c r="C20" s="12" t="s">
        <v>14</v>
      </c>
      <c r="D20" s="14">
        <v>75</v>
      </c>
      <c r="E20" s="14">
        <v>1.68</v>
      </c>
      <c r="F20" s="14">
        <v>52</v>
      </c>
      <c r="G20" s="15">
        <f t="shared" si="0"/>
        <v>18.4240362811791</v>
      </c>
      <c r="H20" s="16" t="s">
        <v>15</v>
      </c>
      <c r="I20" s="16" t="s">
        <v>16</v>
      </c>
      <c r="J20" s="14" t="s">
        <v>15</v>
      </c>
      <c r="K20" s="14">
        <v>9</v>
      </c>
      <c r="L20" s="19">
        <v>2.83</v>
      </c>
      <c r="M20" s="20">
        <v>6.8</v>
      </c>
    </row>
    <row r="21" s="2" customFormat="1" ht="14.4" spans="1:13">
      <c r="A21" s="12" t="s">
        <v>17</v>
      </c>
      <c r="B21" s="2">
        <v>10</v>
      </c>
      <c r="C21" s="12" t="s">
        <v>14</v>
      </c>
      <c r="D21" s="14">
        <v>74</v>
      </c>
      <c r="E21" s="14">
        <v>1.65</v>
      </c>
      <c r="F21" s="14">
        <v>50</v>
      </c>
      <c r="G21" s="15">
        <f t="shared" si="0"/>
        <v>18.3654729109275</v>
      </c>
      <c r="H21" s="16" t="s">
        <v>15</v>
      </c>
      <c r="I21" s="14" t="s">
        <v>15</v>
      </c>
      <c r="J21" s="14" t="s">
        <v>16</v>
      </c>
      <c r="K21" s="14">
        <v>8</v>
      </c>
      <c r="L21" s="19">
        <v>6.33</v>
      </c>
      <c r="M21" s="20">
        <v>7.9</v>
      </c>
    </row>
    <row r="22" s="2" customFormat="1" ht="14.4" spans="1:13">
      <c r="A22" s="12" t="s">
        <v>17</v>
      </c>
      <c r="B22" s="2">
        <v>11</v>
      </c>
      <c r="C22" s="12" t="s">
        <v>14</v>
      </c>
      <c r="D22" s="14">
        <v>69</v>
      </c>
      <c r="E22" s="14">
        <v>1.76</v>
      </c>
      <c r="F22" s="14">
        <v>73</v>
      </c>
      <c r="G22" s="15">
        <f t="shared" si="0"/>
        <v>23.566632231405</v>
      </c>
      <c r="H22" s="16" t="s">
        <v>15</v>
      </c>
      <c r="I22" s="16" t="s">
        <v>16</v>
      </c>
      <c r="J22" s="14" t="s">
        <v>15</v>
      </c>
      <c r="K22" s="14">
        <v>8</v>
      </c>
      <c r="L22" s="19">
        <v>2</v>
      </c>
      <c r="M22" s="20">
        <v>4.6</v>
      </c>
    </row>
    <row r="23" s="2" customFormat="1" ht="14.4" spans="1:13">
      <c r="A23" s="12" t="s">
        <v>17</v>
      </c>
      <c r="B23" s="2">
        <v>12</v>
      </c>
      <c r="C23" s="12" t="s">
        <v>14</v>
      </c>
      <c r="D23" s="14">
        <v>71</v>
      </c>
      <c r="E23" s="14">
        <v>1.68</v>
      </c>
      <c r="F23" s="14">
        <v>51</v>
      </c>
      <c r="G23" s="15">
        <f t="shared" si="0"/>
        <v>18.0697278911565</v>
      </c>
      <c r="H23" s="16" t="s">
        <v>15</v>
      </c>
      <c r="I23" s="16" t="s">
        <v>16</v>
      </c>
      <c r="J23" s="14" t="s">
        <v>16</v>
      </c>
      <c r="K23" s="14">
        <v>3</v>
      </c>
      <c r="L23" s="19">
        <v>5.67</v>
      </c>
      <c r="M23" s="20">
        <v>6.3</v>
      </c>
    </row>
    <row r="24" s="2" customFormat="1" ht="14.4" spans="1:13">
      <c r="A24" s="12" t="s">
        <v>17</v>
      </c>
      <c r="B24" s="2">
        <v>13</v>
      </c>
      <c r="C24" s="12" t="s">
        <v>14</v>
      </c>
      <c r="D24" s="14">
        <v>77</v>
      </c>
      <c r="E24" s="14">
        <v>1.62</v>
      </c>
      <c r="F24" s="14">
        <v>49</v>
      </c>
      <c r="G24" s="15">
        <f t="shared" si="0"/>
        <v>18.6709343087944</v>
      </c>
      <c r="H24" s="16" t="s">
        <v>15</v>
      </c>
      <c r="I24" s="16" t="s">
        <v>16</v>
      </c>
      <c r="J24" s="14" t="s">
        <v>16</v>
      </c>
      <c r="K24" s="14">
        <v>12</v>
      </c>
      <c r="L24" s="19">
        <v>2.67</v>
      </c>
      <c r="M24" s="20">
        <v>6.3</v>
      </c>
    </row>
    <row r="25" s="2" customFormat="1" ht="14.4" spans="1:13">
      <c r="A25" s="12" t="s">
        <v>17</v>
      </c>
      <c r="B25" s="2">
        <v>14</v>
      </c>
      <c r="C25" s="12" t="s">
        <v>14</v>
      </c>
      <c r="D25" s="14">
        <v>66</v>
      </c>
      <c r="E25" s="14">
        <v>1.67</v>
      </c>
      <c r="F25" s="14">
        <v>48</v>
      </c>
      <c r="G25" s="15">
        <f t="shared" si="0"/>
        <v>17.2110868084191</v>
      </c>
      <c r="H25" s="16" t="s">
        <v>15</v>
      </c>
      <c r="I25" s="14" t="s">
        <v>15</v>
      </c>
      <c r="J25" s="14" t="s">
        <v>15</v>
      </c>
      <c r="K25" s="14">
        <v>3</v>
      </c>
      <c r="L25" s="19">
        <v>4.33</v>
      </c>
      <c r="M25" s="20">
        <v>7.4</v>
      </c>
    </row>
    <row r="26" s="2" customFormat="1" ht="14.4" spans="1:13">
      <c r="A26" s="12" t="s">
        <v>17</v>
      </c>
      <c r="B26" s="2">
        <v>15</v>
      </c>
      <c r="C26" s="12" t="s">
        <v>14</v>
      </c>
      <c r="D26" s="14">
        <v>78</v>
      </c>
      <c r="E26" s="14">
        <v>1.64</v>
      </c>
      <c r="F26" s="14">
        <v>43</v>
      </c>
      <c r="G26" s="15">
        <f t="shared" si="0"/>
        <v>15.98750743605</v>
      </c>
      <c r="H26" s="16" t="s">
        <v>15</v>
      </c>
      <c r="I26" s="14" t="s">
        <v>15</v>
      </c>
      <c r="J26" s="14" t="s">
        <v>16</v>
      </c>
      <c r="K26" s="14">
        <v>3</v>
      </c>
      <c r="L26" s="19">
        <v>4.33</v>
      </c>
      <c r="M26" s="20">
        <v>6.4</v>
      </c>
    </row>
    <row r="27" s="2" customFormat="1" ht="14.4" spans="1:13">
      <c r="A27" s="12" t="s">
        <v>17</v>
      </c>
      <c r="B27" s="2">
        <v>16</v>
      </c>
      <c r="C27" s="12" t="s">
        <v>14</v>
      </c>
      <c r="D27" s="14">
        <v>66</v>
      </c>
      <c r="E27" s="14">
        <v>1.55</v>
      </c>
      <c r="F27" s="14">
        <v>50</v>
      </c>
      <c r="G27" s="15">
        <f t="shared" si="0"/>
        <v>20.8116545265349</v>
      </c>
      <c r="H27" s="16" t="s">
        <v>15</v>
      </c>
      <c r="I27" s="14" t="s">
        <v>15</v>
      </c>
      <c r="J27" s="14" t="s">
        <v>15</v>
      </c>
      <c r="K27" s="14">
        <v>3</v>
      </c>
      <c r="L27" s="19">
        <v>5</v>
      </c>
      <c r="M27" s="20">
        <v>7.2</v>
      </c>
    </row>
    <row r="28" s="2" customFormat="1" ht="14.4" spans="1:13">
      <c r="A28" s="12" t="s">
        <v>17</v>
      </c>
      <c r="B28" s="2">
        <v>17</v>
      </c>
      <c r="C28" s="12" t="s">
        <v>14</v>
      </c>
      <c r="D28" s="14">
        <v>71</v>
      </c>
      <c r="E28" s="15">
        <v>1.6</v>
      </c>
      <c r="F28" s="14">
        <v>60</v>
      </c>
      <c r="G28" s="15">
        <f t="shared" si="0"/>
        <v>23.4375</v>
      </c>
      <c r="H28" s="16" t="s">
        <v>15</v>
      </c>
      <c r="I28" s="16" t="s">
        <v>16</v>
      </c>
      <c r="J28" s="14" t="s">
        <v>16</v>
      </c>
      <c r="K28" s="14">
        <v>3</v>
      </c>
      <c r="L28" s="19">
        <v>3</v>
      </c>
      <c r="M28" s="20">
        <v>6.8</v>
      </c>
    </row>
    <row r="29" s="2" customFormat="1" ht="14.4" spans="1:13">
      <c r="A29" s="12" t="s">
        <v>17</v>
      </c>
      <c r="B29" s="2">
        <v>18</v>
      </c>
      <c r="C29" s="12" t="s">
        <v>14</v>
      </c>
      <c r="D29" s="14">
        <v>77</v>
      </c>
      <c r="E29" s="14">
        <v>1.62</v>
      </c>
      <c r="F29" s="14">
        <v>65</v>
      </c>
      <c r="G29" s="15">
        <f t="shared" si="0"/>
        <v>24.7675659198293</v>
      </c>
      <c r="H29" s="16" t="s">
        <v>15</v>
      </c>
      <c r="I29" s="14" t="s">
        <v>15</v>
      </c>
      <c r="J29" s="14" t="s">
        <v>15</v>
      </c>
      <c r="K29" s="14">
        <v>8</v>
      </c>
      <c r="L29" s="19">
        <v>2.25</v>
      </c>
      <c r="M29" s="20">
        <v>6.2</v>
      </c>
    </row>
    <row r="30" spans="11:12">
      <c r="K30" s="14"/>
      <c r="L30" s="14"/>
    </row>
    <row r="31" spans="11:12">
      <c r="K31" s="14"/>
      <c r="L31" s="1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weich</dc:creator>
  <cp:lastModifiedBy>你猜</cp:lastModifiedBy>
  <dcterms:created xsi:type="dcterms:W3CDTF">2023-05-12T11:15:00Z</dcterms:created>
  <dcterms:modified xsi:type="dcterms:W3CDTF">2023-12-28T09:19:41Z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9C2C92EC4EB945BE9A60FAC69229C2E1_12</vt:lpwstr>
  </property>
</Properties>
</file>