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spade+flye\0.paper\12xx-投稿材料\"/>
    </mc:Choice>
  </mc:AlternateContent>
  <xr:revisionPtr revIDLastSave="0" documentId="13_ncr:1_{ABFFE5AE-9025-4E96-9A9D-5FF849EE78C7}" xr6:coauthVersionLast="36" xr6:coauthVersionMax="36" xr10:uidLastSave="{00000000-0000-0000-0000-000000000000}"/>
  <bookViews>
    <workbookView xWindow="0" yWindow="0" windowWidth="36915" windowHeight="13965" activeTab="4" xr2:uid="{DF706933-D3AF-4856-9261-6AD8D72D731C}"/>
  </bookViews>
  <sheets>
    <sheet name="Table S1" sheetId="1" r:id="rId1"/>
    <sheet name="Table S2" sheetId="3" r:id="rId2"/>
    <sheet name="Table S3" sheetId="4" r:id="rId3"/>
    <sheet name="Table S4" sheetId="5" r:id="rId4"/>
    <sheet name="Table S5" sheetId="2" r:id="rId5"/>
    <sheet name="Table S6" sheetId="11" r:id="rId6"/>
    <sheet name="Table S7" sheetId="6" r:id="rId7"/>
    <sheet name="Table S8" sheetId="7" r:id="rId8"/>
    <sheet name="Table S9" sheetId="8" r:id="rId9"/>
    <sheet name="Table S10" sheetId="9" r:id="rId10"/>
    <sheet name="Table S11" sheetId="10" r:id="rId1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1" l="1"/>
</calcChain>
</file>

<file path=xl/sharedStrings.xml><?xml version="1.0" encoding="utf-8"?>
<sst xmlns="http://schemas.openxmlformats.org/spreadsheetml/2006/main" count="1044" uniqueCount="425">
  <si>
    <t>High-qualityReads</t>
  </si>
  <si>
    <t>High-qualityBases</t>
  </si>
  <si>
    <t>Illumina</t>
  </si>
  <si>
    <t>Loether</t>
  </si>
  <si>
    <t>NG57-208</t>
  </si>
  <si>
    <t>SP79-9</t>
  </si>
  <si>
    <t>StripleCheribon</t>
  </si>
  <si>
    <t>YN82-25</t>
  </si>
  <si>
    <t>YN83-160</t>
  </si>
  <si>
    <t>NC20</t>
  </si>
  <si>
    <t>Nanopore</t>
  </si>
  <si>
    <t>Primer</t>
  </si>
  <si>
    <t>Sequence</t>
  </si>
  <si>
    <t>T-ctg1F</t>
  </si>
  <si>
    <t>CCAACTTTCATCAGCAAGCA</t>
  </si>
  <si>
    <t>T-ctg1R</t>
  </si>
  <si>
    <t>TTCCATTTCCAGATTCCACTG</t>
  </si>
  <si>
    <t>T-ctg2F</t>
  </si>
  <si>
    <t>TGATTCCCTGAAATCTCTAGCC</t>
  </si>
  <si>
    <t>T-ctg2R</t>
  </si>
  <si>
    <t>TCCCTACCCGTTTTGATCTG</t>
  </si>
  <si>
    <t>T-ctg3F</t>
  </si>
  <si>
    <t>CACAAGCGTTATCAGTCTCCA</t>
  </si>
  <si>
    <t>T-ctg3R</t>
  </si>
  <si>
    <t>TGTCAAACCAAGACCGATCA</t>
  </si>
  <si>
    <t>T-ctg4F</t>
  </si>
  <si>
    <t>TGGTTTCGTTATCCTCAAGTCA</t>
  </si>
  <si>
    <t>T-ctg4R</t>
  </si>
  <si>
    <t>TCCATTTGCAGTTGTGCCTA</t>
  </si>
  <si>
    <t>T-ctg5F</t>
  </si>
  <si>
    <t>AATAACGGAGCGGTATTGCTT</t>
  </si>
  <si>
    <t>T-ctg5R</t>
  </si>
  <si>
    <t>GCTTGCTTTCTTCCTGTTCG</t>
  </si>
  <si>
    <t>T-ctg6F</t>
  </si>
  <si>
    <t>CGCCACTTTCCACTTCCTAC</t>
  </si>
  <si>
    <t>T-ctg6R</t>
  </si>
  <si>
    <t>GGCGCTAAGCATGAATAGGA</t>
  </si>
  <si>
    <t>T-ctg7F</t>
  </si>
  <si>
    <t>GGTGCTGGAGCTGCTACAAT</t>
  </si>
  <si>
    <t>T-ctg7R</t>
  </si>
  <si>
    <t>ATTCGATAAAAGGCCGAAGG</t>
  </si>
  <si>
    <t>T-ctg8F</t>
  </si>
  <si>
    <t>ATCAGAAAGGCCATCATTGG</t>
  </si>
  <si>
    <t>T-ctg8R</t>
  </si>
  <si>
    <t>GGAGGAGGAATTCGAAATGA</t>
  </si>
  <si>
    <t>N-ctg1F</t>
  </si>
  <si>
    <t>AGCCACACTCGTCTGTCCTT</t>
  </si>
  <si>
    <t>N-ctg1R</t>
  </si>
  <si>
    <t>GCTTTGCTTGGCGAAATAAC</t>
  </si>
  <si>
    <t>N-ctg2F</t>
  </si>
  <si>
    <t>TCGTGTCCTGGTAGCCTCTC</t>
  </si>
  <si>
    <t>N-ctg2R</t>
  </si>
  <si>
    <t>CTTTTGAGAACCCCATGCTC</t>
  </si>
  <si>
    <t>N-ctg3F</t>
  </si>
  <si>
    <t>TCCCTTGGGAAAGATCCTCT</t>
  </si>
  <si>
    <t>N-ctg3R</t>
  </si>
  <si>
    <t>AATGGCTGGCTTACTGGATG</t>
  </si>
  <si>
    <t>N-ctg4F</t>
  </si>
  <si>
    <t>CCTCGAGAATTCGTTCATCC</t>
  </si>
  <si>
    <t>N-ctg4R</t>
  </si>
  <si>
    <t>TTTTTGTTCCGCTTCTTGCT</t>
  </si>
  <si>
    <t>N-ctg5F</t>
  </si>
  <si>
    <t>GTGGCGAAGGCTACTTGTTC</t>
  </si>
  <si>
    <t>N-ctg5R</t>
  </si>
  <si>
    <t>TCTGAAAGCGTCCTTCCTTC</t>
  </si>
  <si>
    <t>N-ctg6F</t>
  </si>
  <si>
    <t>GCCGAACAGTGGTAGAACCT</t>
  </si>
  <si>
    <t>N-ctg6R</t>
  </si>
  <si>
    <t>CTTCAGTTTCGGGGCAGTAA</t>
  </si>
  <si>
    <t>N-ctg7F</t>
  </si>
  <si>
    <t>N-ctg7R</t>
  </si>
  <si>
    <t>GGAGCTCCCTATCTTTACAATTTC</t>
  </si>
  <si>
    <t>N-ctg8F</t>
  </si>
  <si>
    <t>N-ctg8R</t>
  </si>
  <si>
    <t>ACCAAGCATCCTGGGTTCTA</t>
  </si>
  <si>
    <t>N-mt2F</t>
  </si>
  <si>
    <t>GATTGTGACACCCTCGCTTT</t>
  </si>
  <si>
    <t>N-mt2R</t>
  </si>
  <si>
    <t>TGAGTCTCTGTCAGCCGTTG</t>
  </si>
  <si>
    <t>Y83-4F</t>
  </si>
  <si>
    <t>GCGTGAGAGCCTTTTGTTTC</t>
  </si>
  <si>
    <t>Y83-3F</t>
  </si>
  <si>
    <t>GACGGACGGAAGGTGATAGA</t>
  </si>
  <si>
    <t>Y83-7R</t>
  </si>
  <si>
    <t>CATGTTCCTATGCCCATTCC</t>
  </si>
  <si>
    <t>Y83-7F</t>
  </si>
  <si>
    <t>AAGGGAGATTCGGGAAAAGA</t>
  </si>
  <si>
    <t>sp79-5F</t>
  </si>
  <si>
    <t>GGGAAGAAAGGCTCTGCTTT</t>
  </si>
  <si>
    <t>sp79-8F</t>
  </si>
  <si>
    <t>CCGAGACCGAAAGAAAATGA</t>
  </si>
  <si>
    <t>sp79-8R</t>
  </si>
  <si>
    <t>CCCCTTTCACTCTGCTTTTG</t>
  </si>
  <si>
    <t>sp79-9F</t>
  </si>
  <si>
    <t>CCGTCGTATTCTTTCCTTCG</t>
  </si>
  <si>
    <t>sp79-9R</t>
  </si>
  <si>
    <t>GGAACTGCCTATTCCGGTCT</t>
  </si>
  <si>
    <t>sp79-10F</t>
  </si>
  <si>
    <t>TCGAGTAGCGAAGGAAAAGC</t>
  </si>
  <si>
    <t>sp79-10R</t>
  </si>
  <si>
    <t>GGTTGGGGCATATCATCATC</t>
  </si>
  <si>
    <t>sp79-11F</t>
  </si>
  <si>
    <t>GAGCAAGGGACGAAGTTCTG</t>
  </si>
  <si>
    <t>sp79-11R</t>
  </si>
  <si>
    <t>GTCCCCGATAGTTTGCTTGA</t>
  </si>
  <si>
    <t xml:space="preserve">Forward </t>
  </si>
  <si>
    <t xml:space="preserve">Reverse </t>
  </si>
  <si>
    <t>N354-1</t>
  </si>
  <si>
    <t>N354-F1R1</t>
  </si>
  <si>
    <t>N354-F1R2</t>
  </si>
  <si>
    <t>N354-2</t>
  </si>
  <si>
    <t>TCCCACCAAAAGATCAGTCC</t>
  </si>
  <si>
    <t>AGCAAGCCGAACCTCTGAT</t>
  </si>
  <si>
    <t>N354-F2R1</t>
  </si>
  <si>
    <t>N354-F2R2</t>
  </si>
  <si>
    <t>N230-1</t>
  </si>
  <si>
    <t>N230-F1R1</t>
  </si>
  <si>
    <t>N230-F1R2</t>
  </si>
  <si>
    <t>N230-2</t>
  </si>
  <si>
    <t>N230-F2R1</t>
  </si>
  <si>
    <t>N230-F2R2</t>
  </si>
  <si>
    <t>L230-1</t>
  </si>
  <si>
    <t>ATGGCCAAGTCATGGAAAAG</t>
  </si>
  <si>
    <t>CCAGCGAGCAGAAGTCTTTC</t>
  </si>
  <si>
    <t>L230-F1R1</t>
  </si>
  <si>
    <t>L230-F1R2</t>
  </si>
  <si>
    <t>L230-2</t>
  </si>
  <si>
    <t>GGCCTTCGTACCCATAGACC</t>
  </si>
  <si>
    <t>GATTCGGATGAGGATGATCG</t>
  </si>
  <si>
    <t>L230-F2R1</t>
  </si>
  <si>
    <t>L230-F2R2</t>
  </si>
  <si>
    <t>L354-1</t>
  </si>
  <si>
    <t>L354-F1R1</t>
  </si>
  <si>
    <t>L354-F1R2</t>
  </si>
  <si>
    <t>L354-2</t>
  </si>
  <si>
    <t>GAAGATGGATGAAGGCAGGA</t>
  </si>
  <si>
    <t>AGCTTTCTTTCTTCTTGGGTCA</t>
  </si>
  <si>
    <t>L354-F2R1</t>
  </si>
  <si>
    <t>L354-F2R2</t>
  </si>
  <si>
    <t>Species</t>
  </si>
  <si>
    <t>Samples</t>
  </si>
  <si>
    <t>Assembler</t>
  </si>
  <si>
    <t xml:space="preserve">Sorghum bicolor </t>
  </si>
  <si>
    <t>BTx623 NC_008360.1</t>
  </si>
  <si>
    <t>S. spontaneum</t>
  </si>
  <si>
    <t>Flye-meta</t>
  </si>
  <si>
    <t>YC No.1</t>
  </si>
  <si>
    <t>Thai No.1</t>
  </si>
  <si>
    <t>S. robustum</t>
  </si>
  <si>
    <t>DaYe</t>
  </si>
  <si>
    <t>Getorganelle</t>
  </si>
  <si>
    <t>Fujiandaye</t>
  </si>
  <si>
    <t>NG28-289</t>
  </si>
  <si>
    <t>NG51-3</t>
  </si>
  <si>
    <t>NG51-63</t>
  </si>
  <si>
    <t>S. officinarum</t>
  </si>
  <si>
    <t>Aore</t>
  </si>
  <si>
    <t>Aozhe</t>
  </si>
  <si>
    <t>BlackCheribon</t>
  </si>
  <si>
    <t>NG96-14</t>
  </si>
  <si>
    <t>NG51-103</t>
  </si>
  <si>
    <t>NJ</t>
  </si>
  <si>
    <t>StriptCheribon</t>
  </si>
  <si>
    <t>NG57-259</t>
  </si>
  <si>
    <t>Fiji</t>
  </si>
  <si>
    <t>NG21-002</t>
  </si>
  <si>
    <t>S. barberi</t>
  </si>
  <si>
    <t>Kewali</t>
  </si>
  <si>
    <t>Katha</t>
  </si>
  <si>
    <t>S. sinense</t>
  </si>
  <si>
    <t>Guilinzhuzhe</t>
  </si>
  <si>
    <t>Youba</t>
  </si>
  <si>
    <t>YZ89-7</t>
  </si>
  <si>
    <t>GT42</t>
  </si>
  <si>
    <t>GT11</t>
  </si>
  <si>
    <t>Number</t>
  </si>
  <si>
    <t>Size(bp)</t>
  </si>
  <si>
    <t>Identity (%)</t>
  </si>
  <si>
    <t>Copy-1</t>
  </si>
  <si>
    <t>Copy-2</t>
  </si>
  <si>
    <t>Type</t>
  </si>
  <si>
    <t>Start</t>
  </si>
  <si>
    <t>End</t>
  </si>
  <si>
    <t>Palindromic</t>
  </si>
  <si>
    <t>Direct</t>
  </si>
  <si>
    <t>Accessions</t>
  </si>
  <si>
    <t>Repeat</t>
  </si>
  <si>
    <t>Length</t>
  </si>
  <si>
    <t>Reads support major conformation</t>
  </si>
  <si>
    <t>Reads support alternative conformation</t>
  </si>
  <si>
    <t>F1R1</t>
  </si>
  <si>
    <t>F2R2</t>
  </si>
  <si>
    <t>F2R1</t>
  </si>
  <si>
    <t>F1R2</t>
  </si>
  <si>
    <t>Repeat1</t>
  </si>
  <si>
    <t>Repeat2</t>
  </si>
  <si>
    <t>Repeat3</t>
  </si>
  <si>
    <t>Repeat4</t>
  </si>
  <si>
    <t>Length(bp)</t>
  </si>
  <si>
    <t>GC Content (%)</t>
  </si>
  <si>
    <t>Category of genes</t>
  </si>
  <si>
    <t>Group of genes</t>
  </si>
  <si>
    <t>Name of genes</t>
  </si>
  <si>
    <t>Photosynthesis genes</t>
  </si>
  <si>
    <t>Subunits of photosystem I</t>
  </si>
  <si>
    <t>psaA, psaB, psaC, psaI, psaJ</t>
  </si>
  <si>
    <t>Subunits of photosystem II</t>
  </si>
  <si>
    <t>Subunits of Cytochrome b6/f/complex</t>
  </si>
  <si>
    <t>petA, petB, petD, petG, petL, petN</t>
  </si>
  <si>
    <t>Subunits of ATP synthase</t>
  </si>
  <si>
    <t>atpA, atpB, atpE, atpF, atpH, atpI</t>
  </si>
  <si>
    <t>Subunits of Rubisco</t>
  </si>
  <si>
    <t>rbcL</t>
  </si>
  <si>
    <t>Subunits of NADH-dehydrogenase</t>
  </si>
  <si>
    <t>Self-replicating genes</t>
  </si>
  <si>
    <t>Large subunit ribosomal proteins</t>
  </si>
  <si>
    <t>Small subunit ribosomal proteins</t>
  </si>
  <si>
    <t>DNA dependent RNA polymerase</t>
  </si>
  <si>
    <t>rpoA, rpoB, rpoC1, rpoC2</t>
  </si>
  <si>
    <t>Ribosomal RNA genes</t>
  </si>
  <si>
    <t>Transfer RNA genes</t>
  </si>
  <si>
    <t>Other genes</t>
  </si>
  <si>
    <t>Envelop membrane protein</t>
  </si>
  <si>
    <t>cemA</t>
  </si>
  <si>
    <t>Translational initiation factor</t>
  </si>
  <si>
    <t>infA</t>
  </si>
  <si>
    <t>c-type cytochrome synthesis gene</t>
  </si>
  <si>
    <t>ccsA</t>
  </si>
  <si>
    <t>ATP-dependent/Protease</t>
  </si>
  <si>
    <t>clpP</t>
  </si>
  <si>
    <t>Maturase</t>
  </si>
  <si>
    <t>matK</t>
  </si>
  <si>
    <t>Unknown function</t>
  </si>
  <si>
    <t>protein-coding gene</t>
  </si>
  <si>
    <t>Blast hit position</t>
  </si>
  <si>
    <t>Aligned length (bp)</t>
  </si>
  <si>
    <t>Plastome</t>
  </si>
  <si>
    <t>Mitogenome</t>
  </si>
  <si>
    <t>Contained genes</t>
  </si>
  <si>
    <t>S.rob-mt2</t>
  </si>
  <si>
    <t>petB-petD-rpoA-rps11-rpl36-infA-rps8-rpl14-rpl16</t>
  </si>
  <si>
    <t>rpoB(partial)-rpoC1(partial)</t>
  </si>
  <si>
    <t>atpA</t>
  </si>
  <si>
    <t>psbA(partial)</t>
  </si>
  <si>
    <t>trnA-UGC(partial)</t>
  </si>
  <si>
    <t>ndhI(partial)</t>
  </si>
  <si>
    <t>trnC-GCA</t>
  </si>
  <si>
    <t>no annotation</t>
  </si>
  <si>
    <t>trnM-CAU</t>
  </si>
  <si>
    <t>S.rob-ctg7</t>
  </si>
  <si>
    <t>ycf2(partial)-trnI-CAU-rpl23-rpl2-trnH-GUG-rps19(partial)</t>
  </si>
  <si>
    <t>rps19(partial)-trnH-GUG-rpl2-rpl23-trnI-CAU-ycf2(partial)</t>
  </si>
  <si>
    <t>trnV-UAC</t>
  </si>
  <si>
    <t>ndhK(partial)-ndhC(partial)</t>
  </si>
  <si>
    <t>rpl23(partial)</t>
  </si>
  <si>
    <t>trnP-UGG</t>
  </si>
  <si>
    <t>psbJ(partial)</t>
  </si>
  <si>
    <t>trnW-CCA</t>
  </si>
  <si>
    <t>S.rob-ctg1</t>
  </si>
  <si>
    <t>rpoC1(partial)-rpoC2(partial)</t>
  </si>
  <si>
    <t>atpH(partial)</t>
  </si>
  <si>
    <t>trnS-GGA</t>
  </si>
  <si>
    <t>ycf1(partial)</t>
  </si>
  <si>
    <t>trnN-GUU</t>
  </si>
  <si>
    <t>trnS-GCU(partial)</t>
  </si>
  <si>
    <t>S.rob-ctg8</t>
  </si>
  <si>
    <t>trnF-GAA-ndhJ-ndhK(partial)</t>
  </si>
  <si>
    <t>atpE-atpB(partial)</t>
  </si>
  <si>
    <t>S.rob-ctg2</t>
  </si>
  <si>
    <t>S.rob-ctg6</t>
  </si>
  <si>
    <t>rrn16(partial)</t>
  </si>
  <si>
    <t>S.rob-ctg4</t>
  </si>
  <si>
    <t>rrn23(partial)</t>
  </si>
  <si>
    <t>ndhG(partial)</t>
  </si>
  <si>
    <t>S.rob-ctg5</t>
  </si>
  <si>
    <t>s.spon-ctg2</t>
  </si>
  <si>
    <t>psaJ</t>
  </si>
  <si>
    <t>No annotation</t>
  </si>
  <si>
    <t>s.spon-ctg6</t>
  </si>
  <si>
    <t>petB-petD-rpoA-rps11</t>
  </si>
  <si>
    <t>rpl36-infA-rps8-rpl14-rpl16</t>
  </si>
  <si>
    <t>s.spon-ctg1</t>
  </si>
  <si>
    <t>s.spon-ctg7</t>
  </si>
  <si>
    <t>psbE(partial)</t>
  </si>
  <si>
    <t>s.spon-ctg3</t>
  </si>
  <si>
    <t>s.spon-ctg2</t>
    <phoneticPr fontId="2" type="noConversion"/>
  </si>
  <si>
    <t>S.off-mt2</t>
  </si>
  <si>
    <t>S.off-ctg4</t>
  </si>
  <si>
    <t>S.off-ctg1</t>
  </si>
  <si>
    <t>trnS-GGA-trnS-GCU(partial)</t>
  </si>
  <si>
    <t>S.off-ctg6</t>
  </si>
  <si>
    <t>S.off-ctg2</t>
  </si>
  <si>
    <t>S.off-ctg5</t>
  </si>
  <si>
    <t>S.off-mt2</t>
    <phoneticPr fontId="2" type="noConversion"/>
  </si>
  <si>
    <t>NG51-63</t>
    <phoneticPr fontId="2" type="noConversion"/>
  </si>
  <si>
    <t>Sequence Type</t>
    <phoneticPr fontId="2" type="noConversion"/>
  </si>
  <si>
    <t>Samples</t>
    <phoneticPr fontId="2" type="noConversion"/>
  </si>
  <si>
    <t>StripleCheribon</t>
    <phoneticPr fontId="2" type="noConversion"/>
  </si>
  <si>
    <t>End</t>
    <phoneticPr fontId="2" type="noConversion"/>
  </si>
  <si>
    <t>Species</t>
    <phoneticPr fontId="2" type="noConversion"/>
  </si>
  <si>
    <t xml:space="preserve">AGCTTTCTTTCTTCTTGGGTCA </t>
    <phoneticPr fontId="2" type="noConversion"/>
  </si>
  <si>
    <t>CATGGAAAAGCCGTTATTCG</t>
  </si>
  <si>
    <t>CATTGGTTTCATGGCTTAGGA</t>
  </si>
  <si>
    <t>Primer type</t>
    <phoneticPr fontId="2" type="noConversion"/>
  </si>
  <si>
    <t>Primer sequence</t>
    <phoneticPr fontId="2" type="noConversion"/>
  </si>
  <si>
    <t>Primer name</t>
    <phoneticPr fontId="2" type="noConversion"/>
  </si>
  <si>
    <t>Use in this project</t>
    <phoneticPr fontId="2" type="noConversion"/>
  </si>
  <si>
    <t>PCR product size (bp)</t>
    <phoneticPr fontId="2" type="noConversion"/>
  </si>
  <si>
    <t>Primer combine type</t>
    <phoneticPr fontId="2" type="noConversion"/>
  </si>
  <si>
    <t>Validate the contigs linkage products  in Thai No.1</t>
    <phoneticPr fontId="2" type="noConversion"/>
  </si>
  <si>
    <t>Validate the contigs linkage products  in NG57-208</t>
    <phoneticPr fontId="2" type="noConversion"/>
  </si>
  <si>
    <t>Validate the contigs linkage products  in YN83-160</t>
    <phoneticPr fontId="2" type="noConversion"/>
  </si>
  <si>
    <t>Validate the contigs linkage products  in SP79-9</t>
    <phoneticPr fontId="2" type="noConversion"/>
  </si>
  <si>
    <t>Species</t>
    <phoneticPr fontId="2" type="noConversion"/>
  </si>
  <si>
    <t>sample name</t>
    <phoneticPr fontId="2" type="noConversion"/>
  </si>
  <si>
    <t xml:space="preserve"> type</t>
    <phoneticPr fontId="2" type="noConversion"/>
  </si>
  <si>
    <t>seq-name</t>
    <phoneticPr fontId="2" type="noConversion"/>
  </si>
  <si>
    <t>startpos</t>
  </si>
  <si>
    <t>endpos</t>
  </si>
  <si>
    <t>numreads</t>
  </si>
  <si>
    <t>covbases</t>
  </si>
  <si>
    <t>coverage</t>
  </si>
  <si>
    <t>meandepth</t>
  </si>
  <si>
    <t>meanbaseq</t>
  </si>
  <si>
    <t>meanmapq</t>
  </si>
  <si>
    <t>ctg1</t>
  </si>
  <si>
    <t>ctg2</t>
  </si>
  <si>
    <t>ctg7</t>
  </si>
  <si>
    <t>ctg3</t>
  </si>
  <si>
    <t>ctg4</t>
  </si>
  <si>
    <t>ctg5</t>
  </si>
  <si>
    <t>ctg6</t>
  </si>
  <si>
    <t>ctg8</t>
  </si>
  <si>
    <t>ctg1</t>
    <phoneticPr fontId="2" type="noConversion"/>
  </si>
  <si>
    <t>YN83-160</t>
    <phoneticPr fontId="2" type="noConversion"/>
  </si>
  <si>
    <t>N57</t>
  </si>
  <si>
    <t>ctg4</t>
    <phoneticPr fontId="2" type="noConversion"/>
  </si>
  <si>
    <t>mt2</t>
    <phoneticPr fontId="2" type="noConversion"/>
  </si>
  <si>
    <t>ctg5</t>
    <phoneticPr fontId="2" type="noConversion"/>
  </si>
  <si>
    <t>NG51-63</t>
    <phoneticPr fontId="2" type="noConversion"/>
  </si>
  <si>
    <t>mt1</t>
    <phoneticPr fontId="2" type="noConversion"/>
  </si>
  <si>
    <t>mt2</t>
    <phoneticPr fontId="2" type="noConversion"/>
  </si>
  <si>
    <t>mt1</t>
  </si>
  <si>
    <t>mt2</t>
  </si>
  <si>
    <t>NG96-14</t>
    <phoneticPr fontId="2" type="noConversion"/>
  </si>
  <si>
    <t>NC20</t>
    <phoneticPr fontId="2" type="noConversion"/>
  </si>
  <si>
    <t>NJ</t>
    <phoneticPr fontId="2" type="noConversion"/>
  </si>
  <si>
    <t>ctg2</t>
    <phoneticPr fontId="2" type="noConversion"/>
  </si>
  <si>
    <t>Illumina</t>
    <phoneticPr fontId="2" type="noConversion"/>
  </si>
  <si>
    <t>Thai No.1</t>
    <phoneticPr fontId="2" type="noConversion"/>
  </si>
  <si>
    <t>SP79-9</t>
    <phoneticPr fontId="2" type="noConversion"/>
  </si>
  <si>
    <t>YC No.1</t>
    <phoneticPr fontId="2" type="noConversion"/>
  </si>
  <si>
    <t>S. spontaneum</t>
    <phoneticPr fontId="2" type="noConversion"/>
  </si>
  <si>
    <t>S. robustum</t>
    <phoneticPr fontId="2" type="noConversion"/>
  </si>
  <si>
    <t>S. officinarum</t>
    <phoneticPr fontId="2" type="noConversion"/>
  </si>
  <si>
    <t>Nanopore</t>
    <phoneticPr fontId="2" type="noConversion"/>
  </si>
  <si>
    <t>Gene</t>
  </si>
  <si>
    <t>Strand</t>
  </si>
  <si>
    <t>ExonI</t>
  </si>
  <si>
    <t>ExonII</t>
  </si>
  <si>
    <t>-</t>
  </si>
  <si>
    <t>+</t>
  </si>
  <si>
    <t>psbA, psbB, psbC, psbD, psbE, psbF, psbI, psbJ, psbK, psbL, psbM, psbN, psbT, psbZ</t>
    <phoneticPr fontId="2" type="noConversion"/>
  </si>
  <si>
    <t xml:space="preserve">Table S1 Summary of the sequence data. </t>
    <phoneticPr fontId="2" type="noConversion"/>
  </si>
  <si>
    <r>
      <t>Table S2 Primer information for verifying contigs linkage in</t>
    </r>
    <r>
      <rPr>
        <b/>
        <i/>
        <sz val="12"/>
        <color theme="1"/>
        <rFont val="Times New Roman"/>
        <family val="1"/>
      </rPr>
      <t xml:space="preserve"> Saccharum </t>
    </r>
    <r>
      <rPr>
        <b/>
        <sz val="12"/>
        <color theme="1"/>
        <rFont val="Times New Roman"/>
        <family val="1"/>
      </rPr>
      <t>species.</t>
    </r>
    <phoneticPr fontId="2" type="noConversion"/>
  </si>
  <si>
    <t>Contigs</t>
    <phoneticPr fontId="2" type="noConversion"/>
  </si>
  <si>
    <r>
      <t>S. officinarum</t>
    </r>
    <r>
      <rPr>
        <sz val="12"/>
        <color theme="1"/>
        <rFont val="Times New Roman"/>
        <family val="1"/>
      </rPr>
      <t>(Loether)</t>
    </r>
    <phoneticPr fontId="2" type="noConversion"/>
  </si>
  <si>
    <r>
      <t>S. robustum</t>
    </r>
    <r>
      <rPr>
        <sz val="12"/>
        <color theme="1"/>
        <rFont val="Times New Roman"/>
        <family val="1"/>
      </rPr>
      <t>(NG57-208)</t>
    </r>
    <phoneticPr fontId="2" type="noConversion"/>
  </si>
  <si>
    <r>
      <t xml:space="preserve">S. </t>
    </r>
    <r>
      <rPr>
        <sz val="12"/>
        <color rgb="FF000000"/>
        <rFont val="Times New Roman"/>
        <family val="1"/>
      </rPr>
      <t>hybrid</t>
    </r>
  </si>
  <si>
    <t>SP79-9</t>
    <phoneticPr fontId="2" type="noConversion"/>
  </si>
  <si>
    <t>ExonIII</t>
    <phoneticPr fontId="2" type="noConversion"/>
  </si>
  <si>
    <t>nad2</t>
  </si>
  <si>
    <t>nad4</t>
  </si>
  <si>
    <t>nad7</t>
    <phoneticPr fontId="2" type="noConversion"/>
  </si>
  <si>
    <t>nad5</t>
  </si>
  <si>
    <t>cox2</t>
    <phoneticPr fontId="2" type="noConversion"/>
  </si>
  <si>
    <t>ctg2</t>
    <phoneticPr fontId="2" type="noConversion"/>
  </si>
  <si>
    <t>ctg4</t>
    <phoneticPr fontId="2" type="noConversion"/>
  </si>
  <si>
    <t>ccmFC</t>
  </si>
  <si>
    <t>rps3</t>
  </si>
  <si>
    <t>Accession</t>
    <phoneticPr fontId="2" type="noConversion"/>
  </si>
  <si>
    <t>Loether</t>
    <phoneticPr fontId="2" type="noConversion"/>
  </si>
  <si>
    <t>+</t>
    <phoneticPr fontId="2" type="noConversion"/>
  </si>
  <si>
    <t>N57-208</t>
    <phoneticPr fontId="2" type="noConversion"/>
  </si>
  <si>
    <t>-</t>
    <phoneticPr fontId="2" type="noConversion"/>
  </si>
  <si>
    <t>ctg1</t>
    <phoneticPr fontId="2" type="noConversion"/>
  </si>
  <si>
    <r>
      <t>Table S3 Primer information and PCR product information for verifying short repeats-mediated homologous recombination in</t>
    </r>
    <r>
      <rPr>
        <b/>
        <i/>
        <sz val="12"/>
        <color theme="1"/>
        <rFont val="Times New Roman"/>
        <family val="1"/>
      </rPr>
      <t xml:space="preserve"> S. officinarum </t>
    </r>
    <r>
      <rPr>
        <b/>
        <sz val="12"/>
        <color theme="1"/>
        <rFont val="Times New Roman"/>
        <family val="1"/>
      </rPr>
      <t xml:space="preserve">and </t>
    </r>
    <r>
      <rPr>
        <b/>
        <i/>
        <sz val="12"/>
        <color theme="1"/>
        <rFont val="Times New Roman"/>
        <family val="1"/>
      </rPr>
      <t>S. robustum</t>
    </r>
    <phoneticPr fontId="2" type="noConversion"/>
  </si>
  <si>
    <t>Flye-meta</t>
    <phoneticPr fontId="2" type="noConversion"/>
  </si>
  <si>
    <r>
      <t xml:space="preserve">Table S4 The list of </t>
    </r>
    <r>
      <rPr>
        <b/>
        <i/>
        <sz val="12"/>
        <color theme="1"/>
        <rFont val="Times New Roman"/>
        <family val="1"/>
      </rPr>
      <t>Saccharum</t>
    </r>
    <r>
      <rPr>
        <b/>
        <sz val="12"/>
        <color theme="1"/>
        <rFont val="Times New Roman"/>
        <family val="1"/>
      </rPr>
      <t xml:space="preserve"> species included in mitochondrial /chloroplast phylogenetics study.</t>
    </r>
    <phoneticPr fontId="2" type="noConversion"/>
  </si>
  <si>
    <t>Table S5 Illumina and Nanopore mapping results of 15 accessions.</t>
    <phoneticPr fontId="2" type="noConversion"/>
  </si>
  <si>
    <t>Table S6 The lengths and position of exons for the splitting genes in three representative Saccharum species.</t>
    <phoneticPr fontId="2" type="noConversion"/>
  </si>
  <si>
    <r>
      <t>Table S7 Distribution of repeats (&gt;100 bp) in Loether (</t>
    </r>
    <r>
      <rPr>
        <b/>
        <i/>
        <sz val="12"/>
        <color theme="1"/>
        <rFont val="Times New Roman"/>
        <family val="1"/>
      </rPr>
      <t>S. officinarum</t>
    </r>
    <r>
      <rPr>
        <b/>
        <sz val="12"/>
        <color theme="1"/>
        <rFont val="Times New Roman"/>
        <family val="1"/>
      </rPr>
      <t>) and NG57-208 (</t>
    </r>
    <r>
      <rPr>
        <b/>
        <i/>
        <sz val="12"/>
        <color theme="1"/>
        <rFont val="Times New Roman"/>
        <family val="1"/>
      </rPr>
      <t>S. robustum</t>
    </r>
    <r>
      <rPr>
        <b/>
        <sz val="12"/>
        <color theme="1"/>
        <rFont val="Times New Roman"/>
        <family val="1"/>
      </rPr>
      <t>) mt genome.</t>
    </r>
    <phoneticPr fontId="2" type="noConversion"/>
  </si>
  <si>
    <t>Table S8 Number and proportion of recombinant molecules mediated by 4 pairs of repeats</t>
    <phoneticPr fontId="2" type="noConversion"/>
  </si>
  <si>
    <t>Table S9 Assembly results of Saccharum chloroplast genomes</t>
    <phoneticPr fontId="2" type="noConversion"/>
  </si>
  <si>
    <r>
      <t xml:space="preserve"> Table S11 Fragments transferred from chloroplasts to mitochondria in three species of</t>
    </r>
    <r>
      <rPr>
        <b/>
        <i/>
        <sz val="12"/>
        <color theme="1"/>
        <rFont val="Times New Roman"/>
        <family val="1"/>
      </rPr>
      <t xml:space="preserve"> Saccharum</t>
    </r>
    <r>
      <rPr>
        <b/>
        <sz val="12"/>
        <color theme="1"/>
        <rFont val="Times New Roman"/>
        <family val="1"/>
      </rPr>
      <t>.</t>
    </r>
    <phoneticPr fontId="2" type="noConversion"/>
  </si>
  <si>
    <r>
      <rPr>
        <i/>
        <sz val="12"/>
        <color theme="1"/>
        <rFont val="Times New Roman"/>
        <family val="1"/>
      </rPr>
      <t>S. robustum</t>
    </r>
    <r>
      <rPr>
        <sz val="12"/>
        <color theme="1"/>
        <rFont val="Times New Roman"/>
        <family val="1"/>
      </rPr>
      <t>(NG57-208)</t>
    </r>
    <phoneticPr fontId="2" type="noConversion"/>
  </si>
  <si>
    <r>
      <rPr>
        <i/>
        <sz val="12"/>
        <color theme="1"/>
        <rFont val="Times New Roman"/>
        <family val="1"/>
      </rPr>
      <t>S. spontaneum</t>
    </r>
    <r>
      <rPr>
        <sz val="12"/>
        <color theme="1"/>
        <rFont val="Times New Roman"/>
        <family val="1"/>
      </rPr>
      <t>(SP79-9)</t>
    </r>
    <phoneticPr fontId="2" type="noConversion"/>
  </si>
  <si>
    <r>
      <rPr>
        <i/>
        <sz val="12"/>
        <color theme="1"/>
        <rFont val="Times New Roman"/>
        <family val="1"/>
      </rPr>
      <t>S. officinarum</t>
    </r>
    <r>
      <rPr>
        <sz val="12"/>
        <color theme="1"/>
        <rFont val="Times New Roman"/>
        <family val="1"/>
      </rPr>
      <t>(Loether)</t>
    </r>
    <phoneticPr fontId="2" type="noConversion"/>
  </si>
  <si>
    <r>
      <t>Table S10 Gene composition in the chloroplast genomes of three</t>
    </r>
    <r>
      <rPr>
        <b/>
        <i/>
        <sz val="12"/>
        <color theme="1"/>
        <rFont val="Times New Roman"/>
        <family val="1"/>
      </rPr>
      <t xml:space="preserve"> Saccharum</t>
    </r>
    <r>
      <rPr>
        <b/>
        <sz val="12"/>
        <color theme="1"/>
        <rFont val="Times New Roman"/>
        <family val="1"/>
      </rPr>
      <t xml:space="preserve"> species</t>
    </r>
    <phoneticPr fontId="2" type="noConversion"/>
  </si>
  <si>
    <r>
      <t>ndhA, ndhB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ndhC, ndhD, ndhE, ndhF, ndhG, ndhH, ndhI, ndhJ, ndhK</t>
    </r>
  </si>
  <si>
    <r>
      <t>rpl14, rpl16, rpl2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rpl20, rpl22, rpl23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rpl32, rpl33, rpl36</t>
    </r>
  </si>
  <si>
    <r>
      <t>rps11, rps12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rps14, rps15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rps16, rps18, rps19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rps2, rps3, rps4, rps7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rps8</t>
    </r>
  </si>
  <si>
    <r>
      <t>rrn16S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rrn23S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rrn4.5S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rrn5S</t>
    </r>
    <r>
      <rPr>
        <i/>
        <vertAlign val="superscript"/>
        <sz val="12"/>
        <color rgb="FF000000"/>
        <rFont val="Times New Roman"/>
        <family val="1"/>
      </rPr>
      <t>×2</t>
    </r>
  </si>
  <si>
    <r>
      <t>trnA-UGC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trnC-GCA, trnD-GUC, trnE-UUC, trnF-GAA, trnG-GCC, trnG-UCC, trnH-GUG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trnI-CAU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trnI-GAU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trnK-UUU, trnL-CAA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trnL-UAA, trnL-UAG, trnM-CAU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trnN-GUU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trnP-UGG, trnQ-UUG, trnR-ACG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trnR-UCU, trnS-GCU, trnS-GGA, trnS-UGA, trnT-GGU, trnT-UGU, trnV-GAC</t>
    </r>
    <r>
      <rPr>
        <i/>
        <vertAlign val="superscript"/>
        <sz val="12"/>
        <color rgb="FF000000"/>
        <rFont val="Times New Roman"/>
        <family val="1"/>
      </rPr>
      <t>×2</t>
    </r>
    <r>
      <rPr>
        <i/>
        <sz val="12"/>
        <color rgb="FF000000"/>
        <rFont val="Times New Roman"/>
        <family val="1"/>
      </rPr>
      <t>, trnV-UAC, trnW-CCA, trnY-GUA</t>
    </r>
  </si>
  <si>
    <r>
      <t>ycf1</t>
    </r>
    <r>
      <rPr>
        <i/>
        <sz val="12"/>
        <color rgb="FF000000"/>
        <rFont val="宋体"/>
        <family val="3"/>
        <charset val="134"/>
      </rPr>
      <t>、</t>
    </r>
    <r>
      <rPr>
        <i/>
        <sz val="12"/>
        <color rgb="FF000000"/>
        <rFont val="Times New Roman"/>
        <family val="1"/>
      </rPr>
      <t>ycf3</t>
    </r>
  </si>
  <si>
    <r>
      <rPr>
        <i/>
        <sz val="12"/>
        <color theme="1"/>
        <rFont val="Times New Roman"/>
        <family val="1"/>
      </rPr>
      <t>nad1</t>
    </r>
    <r>
      <rPr>
        <sz val="12"/>
        <color theme="1"/>
        <rFont val="Times New Roman"/>
        <family val="1"/>
      </rPr>
      <t>-exon1</t>
    </r>
    <phoneticPr fontId="2" type="noConversion"/>
  </si>
  <si>
    <r>
      <rPr>
        <i/>
        <sz val="12"/>
        <color theme="1"/>
        <rFont val="Times New Roman"/>
        <family val="1"/>
      </rPr>
      <t>nad1</t>
    </r>
    <r>
      <rPr>
        <sz val="12"/>
        <color theme="1"/>
        <rFont val="Times New Roman"/>
        <family val="1"/>
      </rPr>
      <t>-exon2</t>
    </r>
    <phoneticPr fontId="2" type="noConversion"/>
  </si>
  <si>
    <r>
      <rPr>
        <i/>
        <sz val="12"/>
        <color theme="1"/>
        <rFont val="Times New Roman"/>
        <family val="1"/>
      </rPr>
      <t>atp9</t>
    </r>
    <r>
      <rPr>
        <sz val="12"/>
        <color theme="1"/>
        <rFont val="Times New Roman"/>
        <family val="1"/>
      </rPr>
      <t>-exon1</t>
    </r>
    <phoneticPr fontId="2" type="noConversion"/>
  </si>
  <si>
    <r>
      <rPr>
        <i/>
        <sz val="12"/>
        <color theme="1"/>
        <rFont val="Times New Roman"/>
        <family val="1"/>
      </rPr>
      <t>atp9</t>
    </r>
    <r>
      <rPr>
        <sz val="12"/>
        <color theme="1"/>
        <rFont val="Times New Roman"/>
        <family val="1"/>
      </rPr>
      <t>-exon2</t>
    </r>
    <phoneticPr fontId="2" type="noConversion"/>
  </si>
  <si>
    <r>
      <rPr>
        <i/>
        <sz val="12"/>
        <color theme="1"/>
        <rFont val="Times New Roman"/>
        <family val="1"/>
      </rPr>
      <t>nad1</t>
    </r>
    <r>
      <rPr>
        <sz val="12"/>
        <color theme="1"/>
        <rFont val="Times New Roman"/>
        <family val="1"/>
      </rPr>
      <t>-exon3</t>
    </r>
    <phoneticPr fontId="2" type="noConversion"/>
  </si>
  <si>
    <r>
      <t>(</t>
    </r>
    <r>
      <rPr>
        <i/>
        <sz val="12"/>
        <color theme="1"/>
        <rFont val="Times New Roman"/>
        <family val="1"/>
      </rPr>
      <t>S. officinarum</t>
    </r>
    <r>
      <rPr>
        <sz val="12"/>
        <color theme="1"/>
        <rFont val="Times New Roman"/>
        <family val="1"/>
      </rPr>
      <t>)</t>
    </r>
    <phoneticPr fontId="2" type="noConversion"/>
  </si>
  <si>
    <r>
      <t>(</t>
    </r>
    <r>
      <rPr>
        <i/>
        <sz val="12"/>
        <color theme="1"/>
        <rFont val="Times New Roman"/>
        <family val="1"/>
      </rPr>
      <t>S. spontaneum</t>
    </r>
    <r>
      <rPr>
        <sz val="12"/>
        <color theme="1"/>
        <rFont val="Times New Roman"/>
        <family val="1"/>
      </rPr>
      <t>)</t>
    </r>
    <phoneticPr fontId="2" type="noConversion"/>
  </si>
  <si>
    <r>
      <t>Exon</t>
    </r>
    <r>
      <rPr>
        <b/>
        <sz val="12"/>
        <color theme="1"/>
        <rFont val="等线"/>
        <family val="2"/>
        <charset val="134"/>
      </rPr>
      <t>Ⅴ</t>
    </r>
    <phoneticPr fontId="2" type="noConversion"/>
  </si>
  <si>
    <r>
      <t>(</t>
    </r>
    <r>
      <rPr>
        <i/>
        <sz val="12"/>
        <color theme="1"/>
        <rFont val="Times New Roman"/>
        <family val="1"/>
      </rPr>
      <t>S. robustum</t>
    </r>
    <r>
      <rPr>
        <sz val="12"/>
        <color theme="1"/>
        <rFont val="Times New Roman"/>
        <family val="1"/>
      </rPr>
      <t>)</t>
    </r>
    <phoneticPr fontId="2" type="noConversion"/>
  </si>
  <si>
    <t>LR1</t>
    <phoneticPr fontId="2" type="noConversion"/>
  </si>
  <si>
    <t>LR2</t>
    <phoneticPr fontId="2" type="noConversion"/>
  </si>
  <si>
    <t>SR3</t>
    <phoneticPr fontId="2" type="noConversion"/>
  </si>
  <si>
    <t>SR4</t>
    <phoneticPr fontId="2" type="noConversion"/>
  </si>
  <si>
    <t>Validate the presence of recombination products mediated by SR3 in NG57-208</t>
    <phoneticPr fontId="2" type="noConversion"/>
  </si>
  <si>
    <t>Validate the presence of recombination products mediated by SR4 in NG57-208</t>
    <phoneticPr fontId="2" type="noConversion"/>
  </si>
  <si>
    <t>Validate the presence of recombination products mediated by SR3 in Loether</t>
    <phoneticPr fontId="2" type="noConversion"/>
  </si>
  <si>
    <t>Validate the presence of recombination products mediated by SR4 in Loether</t>
    <phoneticPr fontId="2" type="noConversion"/>
  </si>
  <si>
    <r>
      <t>Exon</t>
    </r>
    <r>
      <rPr>
        <b/>
        <sz val="11"/>
        <color theme="1"/>
        <rFont val="Adobe 宋体 Std L"/>
        <family val="1"/>
        <charset val="134"/>
      </rPr>
      <t>Ⅳ</t>
    </r>
    <phoneticPr fontId="2" type="noConversion"/>
  </si>
  <si>
    <t>BlackCheribon</t>
    <phoneticPr fontId="2" type="noConversion"/>
  </si>
  <si>
    <t>StriptCheribon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</si>
</sst>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等线"/>
      <family val="2"/>
      <charset val="134"/>
      <scheme val="minor"/>
    </font>
    <font>
      <i/>
      <sz val="12"/>
      <color rgb="FF000000"/>
      <name val="Times New Roman"/>
      <family val="1"/>
    </font>
    <font>
      <b/>
      <sz val="11"/>
      <color theme="1"/>
      <name val="等线"/>
      <family val="2"/>
      <charset val="134"/>
      <scheme val="minor"/>
    </font>
    <font>
      <i/>
      <vertAlign val="superscript"/>
      <sz val="12"/>
      <color rgb="FF000000"/>
      <name val="Times New Roman"/>
      <family val="1"/>
    </font>
    <font>
      <i/>
      <sz val="12"/>
      <color rgb="FF000000"/>
      <name val="宋体"/>
      <family val="3"/>
      <charset val="134"/>
    </font>
    <font>
      <b/>
      <sz val="12"/>
      <color theme="1"/>
      <name val="等线"/>
      <family val="2"/>
      <charset val="134"/>
    </font>
    <font>
      <b/>
      <sz val="11"/>
      <color theme="1"/>
      <name val="Adobe 宋体 Std L"/>
      <family val="1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10" fontId="0" fillId="0" borderId="0" xfId="1" applyNumberFormat="1" applyFont="1">
      <alignment vertical="center"/>
    </xf>
    <xf numFmtId="10" fontId="3" fillId="0" borderId="0" xfId="1" applyNumberFormat="1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177" fontId="9" fillId="0" borderId="0" xfId="1" applyNumberFormat="1" applyFont="1" applyAlignment="1">
      <alignment horizontal="center" vertical="center" wrapText="1"/>
    </xf>
    <xf numFmtId="10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0" fontId="9" fillId="0" borderId="2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1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0" fontId="0" fillId="0" borderId="12" xfId="0" applyBorder="1">
      <alignment vertical="center"/>
    </xf>
    <xf numFmtId="3" fontId="7" fillId="0" borderId="1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>
      <alignment vertical="center"/>
    </xf>
    <xf numFmtId="3" fontId="0" fillId="0" borderId="12" xfId="0" applyNumberForma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3" fontId="10" fillId="0" borderId="0" xfId="0" applyNumberFormat="1" applyFont="1" applyFill="1" applyAlignment="1">
      <alignment horizontal="center"/>
    </xf>
    <xf numFmtId="3" fontId="10" fillId="0" borderId="12" xfId="0" applyNumberFormat="1" applyFont="1" applyFill="1" applyBorder="1" applyAlignment="1">
      <alignment horizontal="center"/>
    </xf>
    <xf numFmtId="3" fontId="4" fillId="0" borderId="18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49" fontId="6" fillId="0" borderId="18" xfId="0" applyNumberFormat="1" applyFont="1" applyBorder="1">
      <alignment vertical="center"/>
    </xf>
    <xf numFmtId="49" fontId="4" fillId="0" borderId="18" xfId="0" applyNumberFormat="1" applyFont="1" applyFill="1" applyBorder="1" applyAlignment="1">
      <alignment horizontal="center"/>
    </xf>
    <xf numFmtId="0" fontId="13" fillId="0" borderId="0" xfId="0" applyFont="1">
      <alignment vertical="center"/>
    </xf>
    <xf numFmtId="0" fontId="4" fillId="0" borderId="12" xfId="0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7" fontId="7" fillId="0" borderId="0" xfId="0" applyNumberFormat="1" applyFont="1" applyAlignment="1">
      <alignment horizontal="center" vertical="center"/>
    </xf>
    <xf numFmtId="3" fontId="4" fillId="0" borderId="12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9" fillId="0" borderId="9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44C87-6072-4972-90F9-B94D72B6D168}">
  <dimension ref="A1:E32"/>
  <sheetViews>
    <sheetView workbookViewId="0">
      <selection activeCell="C30" sqref="C30"/>
    </sheetView>
  </sheetViews>
  <sheetFormatPr defaultRowHeight="15.75" x14ac:dyDescent="0.2"/>
  <cols>
    <col min="1" max="1" width="12.875" style="29" customWidth="1"/>
    <col min="2" max="2" width="15.125" style="29" customWidth="1"/>
    <col min="3" max="3" width="18.75" style="29" customWidth="1"/>
    <col min="4" max="4" width="19.875" style="29" customWidth="1"/>
  </cols>
  <sheetData>
    <row r="1" spans="1:5" ht="16.5" thickBot="1" x14ac:dyDescent="0.25">
      <c r="A1" s="82" t="s">
        <v>363</v>
      </c>
      <c r="B1" s="82"/>
      <c r="C1" s="82"/>
      <c r="D1" s="82"/>
    </row>
    <row r="2" spans="1:5" ht="16.5" thickBot="1" x14ac:dyDescent="0.25">
      <c r="A2" s="45" t="s">
        <v>295</v>
      </c>
      <c r="B2" s="45" t="s">
        <v>296</v>
      </c>
      <c r="C2" s="45" t="s">
        <v>0</v>
      </c>
      <c r="D2" s="77" t="s">
        <v>1</v>
      </c>
      <c r="E2" s="1"/>
    </row>
    <row r="3" spans="1:5" x14ac:dyDescent="0.2">
      <c r="A3" s="80" t="s">
        <v>348</v>
      </c>
      <c r="B3" s="25" t="s">
        <v>159</v>
      </c>
      <c r="C3" s="24">
        <v>1463973100</v>
      </c>
      <c r="D3" s="24">
        <v>218644770060</v>
      </c>
      <c r="E3" s="1"/>
    </row>
    <row r="4" spans="1:5" x14ac:dyDescent="0.2">
      <c r="A4" s="80"/>
      <c r="B4" s="25" t="s">
        <v>158</v>
      </c>
      <c r="C4" s="24">
        <v>1160926046</v>
      </c>
      <c r="D4" s="24">
        <v>173395341332</v>
      </c>
      <c r="E4" s="1"/>
    </row>
    <row r="5" spans="1:5" x14ac:dyDescent="0.2">
      <c r="A5" s="80"/>
      <c r="B5" s="25" t="s">
        <v>3</v>
      </c>
      <c r="C5" s="24">
        <v>969839134</v>
      </c>
      <c r="D5" s="24">
        <v>144930396272</v>
      </c>
      <c r="E5" s="1"/>
    </row>
    <row r="6" spans="1:5" x14ac:dyDescent="0.2">
      <c r="A6" s="80"/>
      <c r="B6" s="25" t="s">
        <v>4</v>
      </c>
      <c r="C6" s="24">
        <v>1188698126</v>
      </c>
      <c r="D6" s="24">
        <v>177455886310</v>
      </c>
      <c r="E6" s="1"/>
    </row>
    <row r="7" spans="1:5" x14ac:dyDescent="0.2">
      <c r="A7" s="80"/>
      <c r="B7" s="25" t="s">
        <v>5</v>
      </c>
      <c r="C7" s="24">
        <v>548897200</v>
      </c>
      <c r="D7" s="24">
        <v>73929187238</v>
      </c>
      <c r="E7" s="1"/>
    </row>
    <row r="8" spans="1:5" x14ac:dyDescent="0.2">
      <c r="A8" s="80"/>
      <c r="B8" s="25" t="s">
        <v>6</v>
      </c>
      <c r="C8" s="24">
        <v>1171221588</v>
      </c>
      <c r="D8" s="24">
        <v>174875069582</v>
      </c>
      <c r="E8" s="2"/>
    </row>
    <row r="9" spans="1:5" x14ac:dyDescent="0.2">
      <c r="A9" s="80"/>
      <c r="B9" s="25" t="s">
        <v>351</v>
      </c>
      <c r="C9" s="24">
        <v>565570360</v>
      </c>
      <c r="D9" s="24">
        <v>75686108606</v>
      </c>
      <c r="E9" s="1"/>
    </row>
    <row r="10" spans="1:5" x14ac:dyDescent="0.2">
      <c r="A10" s="80"/>
      <c r="B10" s="25" t="s">
        <v>7</v>
      </c>
      <c r="C10" s="24">
        <v>636996934</v>
      </c>
      <c r="D10" s="24">
        <v>87784014767</v>
      </c>
      <c r="E10" s="1"/>
    </row>
    <row r="11" spans="1:5" x14ac:dyDescent="0.2">
      <c r="A11" s="80"/>
      <c r="B11" s="25" t="s">
        <v>8</v>
      </c>
      <c r="C11" s="24">
        <v>776911950</v>
      </c>
      <c r="D11" s="24">
        <v>107239969680</v>
      </c>
      <c r="E11" s="1"/>
    </row>
    <row r="12" spans="1:5" x14ac:dyDescent="0.2">
      <c r="A12" s="80"/>
      <c r="B12" s="25" t="s">
        <v>157</v>
      </c>
      <c r="C12" s="24">
        <v>1029290406</v>
      </c>
      <c r="D12" s="24">
        <v>153813344586</v>
      </c>
      <c r="E12" s="1"/>
    </row>
    <row r="13" spans="1:5" x14ac:dyDescent="0.2">
      <c r="A13" s="80"/>
      <c r="B13" s="25" t="s">
        <v>9</v>
      </c>
      <c r="C13" s="24">
        <v>847993726</v>
      </c>
      <c r="D13" s="24">
        <v>126469128428</v>
      </c>
      <c r="E13" s="1"/>
    </row>
    <row r="14" spans="1:5" x14ac:dyDescent="0.2">
      <c r="A14" s="80"/>
      <c r="B14" s="25" t="s">
        <v>147</v>
      </c>
      <c r="C14" s="24">
        <v>774860572</v>
      </c>
      <c r="D14" s="24">
        <v>106475872388</v>
      </c>
      <c r="E14" s="1"/>
    </row>
    <row r="15" spans="1:5" x14ac:dyDescent="0.2">
      <c r="A15" s="80"/>
      <c r="B15" s="25" t="s">
        <v>294</v>
      </c>
      <c r="C15" s="24">
        <v>1426460830</v>
      </c>
      <c r="D15" s="24">
        <v>213192455458</v>
      </c>
      <c r="E15" s="1"/>
    </row>
    <row r="16" spans="1:5" x14ac:dyDescent="0.2">
      <c r="A16" s="80"/>
      <c r="B16" s="25" t="s">
        <v>153</v>
      </c>
      <c r="C16" s="24">
        <v>1208202032</v>
      </c>
      <c r="D16" s="24">
        <v>180620996300</v>
      </c>
      <c r="E16" s="1"/>
    </row>
    <row r="17" spans="1:5" ht="16.5" thickBot="1" x14ac:dyDescent="0.25">
      <c r="A17" s="81"/>
      <c r="B17" s="49" t="s">
        <v>161</v>
      </c>
      <c r="C17" s="50">
        <v>1665422706</v>
      </c>
      <c r="D17" s="50">
        <v>212087033517</v>
      </c>
      <c r="E17" s="1"/>
    </row>
    <row r="18" spans="1:5" x14ac:dyDescent="0.2">
      <c r="A18" s="80" t="s">
        <v>10</v>
      </c>
      <c r="B18" s="25" t="s">
        <v>159</v>
      </c>
      <c r="C18" s="24">
        <v>1194181</v>
      </c>
      <c r="D18" s="24">
        <v>34920625646</v>
      </c>
      <c r="E18" s="1"/>
    </row>
    <row r="19" spans="1:5" x14ac:dyDescent="0.2">
      <c r="A19" s="80"/>
      <c r="B19" s="25" t="s">
        <v>158</v>
      </c>
      <c r="C19" s="24">
        <v>856491</v>
      </c>
      <c r="D19" s="24">
        <v>31240607421</v>
      </c>
      <c r="E19" s="1"/>
    </row>
    <row r="20" spans="1:5" x14ac:dyDescent="0.2">
      <c r="A20" s="80"/>
      <c r="B20" s="25" t="s">
        <v>3</v>
      </c>
      <c r="C20" s="24">
        <v>880088</v>
      </c>
      <c r="D20" s="24">
        <v>28073480414</v>
      </c>
      <c r="E20" s="1"/>
    </row>
    <row r="21" spans="1:5" x14ac:dyDescent="0.2">
      <c r="A21" s="80"/>
      <c r="B21" s="25" t="s">
        <v>297</v>
      </c>
      <c r="C21" s="24">
        <v>856491</v>
      </c>
      <c r="D21" s="24">
        <v>31240607421</v>
      </c>
      <c r="E21" s="1"/>
    </row>
    <row r="22" spans="1:5" x14ac:dyDescent="0.2">
      <c r="A22" s="80"/>
      <c r="B22" s="25" t="s">
        <v>157</v>
      </c>
      <c r="C22" s="24">
        <v>831049</v>
      </c>
      <c r="D22" s="24">
        <v>31500340898</v>
      </c>
      <c r="E22" s="1"/>
    </row>
    <row r="23" spans="1:5" x14ac:dyDescent="0.2">
      <c r="A23" s="80"/>
      <c r="B23" s="25" t="s">
        <v>9</v>
      </c>
      <c r="C23" s="24">
        <v>1099316</v>
      </c>
      <c r="D23" s="24">
        <v>31237520934</v>
      </c>
      <c r="E23" s="1"/>
    </row>
    <row r="24" spans="1:5" x14ac:dyDescent="0.2">
      <c r="A24" s="80"/>
      <c r="B24" s="25" t="s">
        <v>5</v>
      </c>
      <c r="C24" s="24">
        <v>1253129</v>
      </c>
      <c r="D24" s="24">
        <v>32387795623</v>
      </c>
      <c r="E24" s="1"/>
    </row>
    <row r="25" spans="1:5" x14ac:dyDescent="0.2">
      <c r="A25" s="80"/>
      <c r="B25" s="25" t="s">
        <v>146</v>
      </c>
      <c r="C25" s="24">
        <v>1063809</v>
      </c>
      <c r="D25" s="24">
        <v>40016594093</v>
      </c>
      <c r="E25" s="1"/>
    </row>
    <row r="26" spans="1:5" x14ac:dyDescent="0.2">
      <c r="A26" s="80"/>
      <c r="B26" s="25" t="s">
        <v>7</v>
      </c>
      <c r="C26" s="24">
        <v>1104648</v>
      </c>
      <c r="D26" s="24">
        <v>34449368515</v>
      </c>
      <c r="E26" s="1"/>
    </row>
    <row r="27" spans="1:5" x14ac:dyDescent="0.2">
      <c r="A27" s="80"/>
      <c r="B27" s="25" t="s">
        <v>8</v>
      </c>
      <c r="C27" s="24">
        <v>1008732</v>
      </c>
      <c r="D27" s="24">
        <v>28261439759</v>
      </c>
      <c r="E27" s="1"/>
    </row>
    <row r="28" spans="1:5" x14ac:dyDescent="0.2">
      <c r="A28" s="80"/>
      <c r="B28" s="25" t="s">
        <v>161</v>
      </c>
      <c r="C28" s="24">
        <v>873269</v>
      </c>
      <c r="D28" s="24">
        <v>30303503634</v>
      </c>
      <c r="E28" s="1"/>
    </row>
    <row r="29" spans="1:5" x14ac:dyDescent="0.2">
      <c r="A29" s="80"/>
      <c r="B29" s="25" t="s">
        <v>147</v>
      </c>
      <c r="C29" s="24">
        <v>815991</v>
      </c>
      <c r="D29" s="24">
        <v>29824002697</v>
      </c>
      <c r="E29" s="1"/>
    </row>
    <row r="30" spans="1:5" x14ac:dyDescent="0.2">
      <c r="A30" s="80"/>
      <c r="B30" s="25" t="s">
        <v>294</v>
      </c>
      <c r="C30" s="24">
        <v>775182</v>
      </c>
      <c r="D30" s="24">
        <v>26051555971</v>
      </c>
      <c r="E30" s="1"/>
    </row>
    <row r="31" spans="1:5" x14ac:dyDescent="0.2">
      <c r="A31" s="80"/>
      <c r="B31" s="25" t="s">
        <v>153</v>
      </c>
      <c r="C31" s="24">
        <v>861677</v>
      </c>
      <c r="D31" s="24">
        <v>31879827778</v>
      </c>
      <c r="E31" s="1"/>
    </row>
    <row r="32" spans="1:5" ht="16.5" thickBot="1" x14ac:dyDescent="0.25">
      <c r="A32" s="81"/>
      <c r="B32" s="49" t="s">
        <v>4</v>
      </c>
      <c r="C32" s="50">
        <v>1043842</v>
      </c>
      <c r="D32" s="50">
        <v>29593736700</v>
      </c>
      <c r="E32" s="1"/>
    </row>
  </sheetData>
  <mergeCells count="3">
    <mergeCell ref="A18:A32"/>
    <mergeCell ref="A3:A17"/>
    <mergeCell ref="A1:D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7D42-9B01-46B2-A7C9-E14A7CFD65E2}">
  <dimension ref="A1:C22"/>
  <sheetViews>
    <sheetView workbookViewId="0">
      <selection activeCell="E14" sqref="E14"/>
    </sheetView>
  </sheetViews>
  <sheetFormatPr defaultRowHeight="15.75" x14ac:dyDescent="0.2"/>
  <cols>
    <col min="1" max="1" width="14.875" style="29" customWidth="1"/>
    <col min="2" max="2" width="30.25" style="29" customWidth="1"/>
    <col min="3" max="3" width="43.375" style="29" customWidth="1"/>
    <col min="4" max="16384" width="9" style="29"/>
  </cols>
  <sheetData>
    <row r="1" spans="1:3" ht="16.5" thickBot="1" x14ac:dyDescent="0.25">
      <c r="A1" s="96" t="s">
        <v>398</v>
      </c>
      <c r="B1" s="96"/>
      <c r="C1" s="96"/>
    </row>
    <row r="2" spans="1:3" ht="33" thickTop="1" thickBot="1" x14ac:dyDescent="0.25">
      <c r="A2" s="30" t="s">
        <v>200</v>
      </c>
      <c r="B2" s="30" t="s">
        <v>201</v>
      </c>
      <c r="C2" s="30" t="s">
        <v>202</v>
      </c>
    </row>
    <row r="3" spans="1:3" x14ac:dyDescent="0.2">
      <c r="A3" s="128" t="s">
        <v>203</v>
      </c>
      <c r="B3" s="128" t="s">
        <v>204</v>
      </c>
      <c r="C3" s="92" t="s">
        <v>205</v>
      </c>
    </row>
    <row r="4" spans="1:3" x14ac:dyDescent="0.2">
      <c r="A4" s="119"/>
      <c r="B4" s="119"/>
      <c r="C4" s="94"/>
    </row>
    <row r="5" spans="1:3" ht="31.5" x14ac:dyDescent="0.2">
      <c r="A5" s="10"/>
      <c r="B5" s="10" t="s">
        <v>206</v>
      </c>
      <c r="C5" s="36" t="s">
        <v>362</v>
      </c>
    </row>
    <row r="6" spans="1:3" x14ac:dyDescent="0.2">
      <c r="A6" s="10"/>
      <c r="B6" s="10" t="s">
        <v>207</v>
      </c>
      <c r="C6" s="36" t="s">
        <v>208</v>
      </c>
    </row>
    <row r="7" spans="1:3" x14ac:dyDescent="0.2">
      <c r="A7" s="10"/>
      <c r="B7" s="10" t="s">
        <v>209</v>
      </c>
      <c r="C7" s="36" t="s">
        <v>210</v>
      </c>
    </row>
    <row r="8" spans="1:3" x14ac:dyDescent="0.2">
      <c r="A8" s="10"/>
      <c r="B8" s="10" t="s">
        <v>211</v>
      </c>
      <c r="C8" s="36" t="s">
        <v>212</v>
      </c>
    </row>
    <row r="9" spans="1:3" ht="35.25" thickBot="1" x14ac:dyDescent="0.25">
      <c r="A9" s="44"/>
      <c r="B9" s="44" t="s">
        <v>213</v>
      </c>
      <c r="C9" s="37" t="s">
        <v>399</v>
      </c>
    </row>
    <row r="10" spans="1:3" ht="34.5" x14ac:dyDescent="0.2">
      <c r="A10" s="10" t="s">
        <v>214</v>
      </c>
      <c r="B10" s="10" t="s">
        <v>215</v>
      </c>
      <c r="C10" s="36" t="s">
        <v>400</v>
      </c>
    </row>
    <row r="11" spans="1:3" ht="37.5" x14ac:dyDescent="0.2">
      <c r="A11" s="68"/>
      <c r="B11" s="10" t="s">
        <v>216</v>
      </c>
      <c r="C11" s="36" t="s">
        <v>401</v>
      </c>
    </row>
    <row r="12" spans="1:3" x14ac:dyDescent="0.2">
      <c r="A12" s="10"/>
      <c r="B12" s="10" t="s">
        <v>217</v>
      </c>
      <c r="C12" s="36" t="s">
        <v>218</v>
      </c>
    </row>
    <row r="13" spans="1:3" ht="18.75" x14ac:dyDescent="0.2">
      <c r="A13" s="10"/>
      <c r="B13" s="10" t="s">
        <v>219</v>
      </c>
      <c r="C13" s="36" t="s">
        <v>402</v>
      </c>
    </row>
    <row r="14" spans="1:3" ht="144.75" thickBot="1" x14ac:dyDescent="0.25">
      <c r="A14" s="44"/>
      <c r="B14" s="44" t="s">
        <v>220</v>
      </c>
      <c r="C14" s="37" t="s">
        <v>403</v>
      </c>
    </row>
    <row r="15" spans="1:3" x14ac:dyDescent="0.2">
      <c r="A15" s="10" t="s">
        <v>221</v>
      </c>
      <c r="B15" s="10" t="s">
        <v>222</v>
      </c>
      <c r="C15" s="36" t="s">
        <v>223</v>
      </c>
    </row>
    <row r="16" spans="1:3" x14ac:dyDescent="0.2">
      <c r="A16" s="10"/>
      <c r="B16" s="10" t="s">
        <v>224</v>
      </c>
      <c r="C16" s="36" t="s">
        <v>225</v>
      </c>
    </row>
    <row r="17" spans="1:3" x14ac:dyDescent="0.2">
      <c r="A17" s="10"/>
      <c r="B17" s="10" t="s">
        <v>226</v>
      </c>
      <c r="C17" s="36" t="s">
        <v>227</v>
      </c>
    </row>
    <row r="18" spans="1:3" x14ac:dyDescent="0.2">
      <c r="A18" s="10"/>
      <c r="B18" s="10" t="s">
        <v>228</v>
      </c>
      <c r="C18" s="36" t="s">
        <v>229</v>
      </c>
    </row>
    <row r="19" spans="1:3" ht="16.5" thickBot="1" x14ac:dyDescent="0.25">
      <c r="A19" s="44"/>
      <c r="B19" s="44" t="s">
        <v>230</v>
      </c>
      <c r="C19" s="37" t="s">
        <v>231</v>
      </c>
    </row>
    <row r="20" spans="1:3" x14ac:dyDescent="0.2">
      <c r="A20" s="10" t="s">
        <v>232</v>
      </c>
      <c r="B20" s="128"/>
      <c r="C20" s="92" t="s">
        <v>404</v>
      </c>
    </row>
    <row r="21" spans="1:3" ht="32.25" thickBot="1" x14ac:dyDescent="0.25">
      <c r="A21" s="39" t="s">
        <v>233</v>
      </c>
      <c r="B21" s="118"/>
      <c r="C21" s="95"/>
    </row>
    <row r="22" spans="1:3" ht="16.5" thickTop="1" x14ac:dyDescent="0.2"/>
  </sheetData>
  <mergeCells count="6">
    <mergeCell ref="A1:C1"/>
    <mergeCell ref="A3:A4"/>
    <mergeCell ref="B3:B4"/>
    <mergeCell ref="C3:C4"/>
    <mergeCell ref="B20:B21"/>
    <mergeCell ref="C20:C21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588E8-6106-470A-9D80-AAFAB17F7C8B}">
  <dimension ref="A1:H143"/>
  <sheetViews>
    <sheetView workbookViewId="0">
      <selection activeCell="H13" sqref="H13"/>
    </sheetView>
  </sheetViews>
  <sheetFormatPr defaultRowHeight="14.25" x14ac:dyDescent="0.2"/>
  <cols>
    <col min="1" max="1" width="20.5" customWidth="1"/>
    <col min="2" max="2" width="14" customWidth="1"/>
    <col min="3" max="3" width="17.25" customWidth="1"/>
    <col min="8" max="8" width="57.75" style="3" customWidth="1"/>
  </cols>
  <sheetData>
    <row r="1" spans="1:8" ht="16.5" thickBot="1" x14ac:dyDescent="0.25">
      <c r="A1" s="82" t="s">
        <v>394</v>
      </c>
      <c r="B1" s="82"/>
      <c r="C1" s="82"/>
      <c r="D1" s="82"/>
      <c r="E1" s="82"/>
      <c r="F1" s="82"/>
      <c r="G1" s="82"/>
      <c r="H1" s="82"/>
    </row>
    <row r="2" spans="1:8" ht="16.5" thickBot="1" x14ac:dyDescent="0.25">
      <c r="A2" s="131" t="s">
        <v>299</v>
      </c>
      <c r="B2" s="80" t="s">
        <v>234</v>
      </c>
      <c r="C2" s="80" t="s">
        <v>235</v>
      </c>
      <c r="D2" s="130" t="s">
        <v>236</v>
      </c>
      <c r="E2" s="130"/>
      <c r="F2" s="130" t="s">
        <v>237</v>
      </c>
      <c r="G2" s="130"/>
      <c r="H2" s="85" t="s">
        <v>238</v>
      </c>
    </row>
    <row r="3" spans="1:8" ht="16.5" thickBot="1" x14ac:dyDescent="0.25">
      <c r="A3" s="81"/>
      <c r="B3" s="81"/>
      <c r="C3" s="81"/>
      <c r="D3" s="49" t="s">
        <v>181</v>
      </c>
      <c r="E3" s="49" t="s">
        <v>182</v>
      </c>
      <c r="F3" s="49" t="s">
        <v>181</v>
      </c>
      <c r="G3" s="49" t="s">
        <v>298</v>
      </c>
      <c r="H3" s="86"/>
    </row>
    <row r="4" spans="1:8" ht="15.75" x14ac:dyDescent="0.2">
      <c r="A4" s="104" t="s">
        <v>395</v>
      </c>
      <c r="B4" s="25" t="s">
        <v>239</v>
      </c>
      <c r="C4" s="24">
        <v>6030</v>
      </c>
      <c r="D4" s="24">
        <v>74367</v>
      </c>
      <c r="E4" s="24">
        <v>80396</v>
      </c>
      <c r="F4" s="24">
        <v>14314</v>
      </c>
      <c r="G4" s="24">
        <v>8285</v>
      </c>
      <c r="H4" s="15" t="s">
        <v>240</v>
      </c>
    </row>
    <row r="5" spans="1:8" ht="15.75" x14ac:dyDescent="0.2">
      <c r="A5" s="104"/>
      <c r="B5" s="25" t="s">
        <v>239</v>
      </c>
      <c r="C5" s="24">
        <v>2415</v>
      </c>
      <c r="D5" s="24">
        <v>22988</v>
      </c>
      <c r="E5" s="24">
        <v>25402</v>
      </c>
      <c r="F5" s="24">
        <v>92735</v>
      </c>
      <c r="G5" s="24">
        <v>90321</v>
      </c>
      <c r="H5" s="15" t="s">
        <v>241</v>
      </c>
    </row>
    <row r="6" spans="1:8" ht="15.75" x14ac:dyDescent="0.2">
      <c r="A6" s="104"/>
      <c r="B6" s="25" t="s">
        <v>239</v>
      </c>
      <c r="C6" s="24">
        <v>1684</v>
      </c>
      <c r="D6" s="24">
        <v>37080</v>
      </c>
      <c r="E6" s="24">
        <v>38763</v>
      </c>
      <c r="F6" s="24">
        <v>32942</v>
      </c>
      <c r="G6" s="24">
        <v>34625</v>
      </c>
      <c r="H6" s="15" t="s">
        <v>242</v>
      </c>
    </row>
    <row r="7" spans="1:8" ht="15.75" x14ac:dyDescent="0.2">
      <c r="A7" s="104"/>
      <c r="B7" s="25" t="s">
        <v>239</v>
      </c>
      <c r="C7" s="25">
        <v>671</v>
      </c>
      <c r="D7" s="25">
        <v>626</v>
      </c>
      <c r="E7" s="24">
        <v>1290</v>
      </c>
      <c r="F7" s="24">
        <v>117547</v>
      </c>
      <c r="G7" s="24">
        <v>118206</v>
      </c>
      <c r="H7" s="15" t="s">
        <v>243</v>
      </c>
    </row>
    <row r="8" spans="1:8" ht="15.75" x14ac:dyDescent="0.2">
      <c r="A8" s="104"/>
      <c r="B8" s="25" t="s">
        <v>239</v>
      </c>
      <c r="C8" s="25">
        <v>404</v>
      </c>
      <c r="D8" s="24">
        <v>99386</v>
      </c>
      <c r="E8" s="24">
        <v>99788</v>
      </c>
      <c r="F8" s="24">
        <v>94229</v>
      </c>
      <c r="G8" s="24">
        <v>93826</v>
      </c>
      <c r="H8" s="15" t="s">
        <v>244</v>
      </c>
    </row>
    <row r="9" spans="1:8" ht="15.75" x14ac:dyDescent="0.2">
      <c r="A9" s="104"/>
      <c r="B9" s="25" t="s">
        <v>239</v>
      </c>
      <c r="C9" s="25">
        <v>404</v>
      </c>
      <c r="D9" s="24">
        <v>124421</v>
      </c>
      <c r="E9" s="24">
        <v>124823</v>
      </c>
      <c r="F9" s="24">
        <v>93826</v>
      </c>
      <c r="G9" s="24">
        <v>94229</v>
      </c>
      <c r="H9" s="15" t="s">
        <v>244</v>
      </c>
    </row>
    <row r="10" spans="1:8" ht="15.75" x14ac:dyDescent="0.2">
      <c r="A10" s="104"/>
      <c r="B10" s="25" t="s">
        <v>239</v>
      </c>
      <c r="C10" s="25">
        <v>154</v>
      </c>
      <c r="D10" s="24">
        <v>114598</v>
      </c>
      <c r="E10" s="24">
        <v>114745</v>
      </c>
      <c r="F10" s="24">
        <v>56666</v>
      </c>
      <c r="G10" s="24">
        <v>56513</v>
      </c>
      <c r="H10" s="15" t="s">
        <v>245</v>
      </c>
    </row>
    <row r="11" spans="1:8" ht="15.75" x14ac:dyDescent="0.2">
      <c r="A11" s="104"/>
      <c r="B11" s="25" t="s">
        <v>239</v>
      </c>
      <c r="C11" s="25">
        <v>157</v>
      </c>
      <c r="D11" s="24">
        <v>20613</v>
      </c>
      <c r="E11" s="24">
        <v>20767</v>
      </c>
      <c r="F11" s="24">
        <v>14386</v>
      </c>
      <c r="G11" s="24">
        <v>14539</v>
      </c>
      <c r="H11" s="15" t="s">
        <v>246</v>
      </c>
    </row>
    <row r="12" spans="1:8" ht="15.75" x14ac:dyDescent="0.2">
      <c r="A12" s="104"/>
      <c r="B12" s="25" t="s">
        <v>239</v>
      </c>
      <c r="C12" s="25">
        <v>70</v>
      </c>
      <c r="D12" s="24">
        <v>1327</v>
      </c>
      <c r="E12" s="24">
        <v>1396</v>
      </c>
      <c r="F12" s="24">
        <v>118210</v>
      </c>
      <c r="G12" s="24">
        <v>118279</v>
      </c>
      <c r="H12" s="15" t="s">
        <v>247</v>
      </c>
    </row>
    <row r="13" spans="1:8" ht="15.75" x14ac:dyDescent="0.2">
      <c r="A13" s="104"/>
      <c r="B13" s="25" t="s">
        <v>239</v>
      </c>
      <c r="C13" s="25">
        <v>76</v>
      </c>
      <c r="D13" s="24">
        <v>54553</v>
      </c>
      <c r="E13" s="24">
        <v>54627</v>
      </c>
      <c r="F13" s="25">
        <v>660</v>
      </c>
      <c r="G13" s="25">
        <v>735</v>
      </c>
      <c r="H13" s="15" t="s">
        <v>248</v>
      </c>
    </row>
    <row r="14" spans="1:8" ht="15.75" x14ac:dyDescent="0.2">
      <c r="A14" s="104"/>
      <c r="B14" s="25" t="s">
        <v>239</v>
      </c>
      <c r="C14" s="25">
        <v>47</v>
      </c>
      <c r="D14" s="24">
        <v>9366</v>
      </c>
      <c r="E14" s="24">
        <v>9412</v>
      </c>
      <c r="F14" s="24">
        <v>143139</v>
      </c>
      <c r="G14" s="24">
        <v>143093</v>
      </c>
      <c r="H14" s="15" t="s">
        <v>247</v>
      </c>
    </row>
    <row r="15" spans="1:8" ht="15.75" x14ac:dyDescent="0.2">
      <c r="A15" s="104"/>
      <c r="B15" s="25" t="s">
        <v>249</v>
      </c>
      <c r="C15" s="24">
        <v>5177</v>
      </c>
      <c r="D15" s="24">
        <v>135872</v>
      </c>
      <c r="E15" s="24">
        <v>141048</v>
      </c>
      <c r="F15" s="24">
        <v>41544</v>
      </c>
      <c r="G15" s="24">
        <v>36368</v>
      </c>
      <c r="H15" s="15" t="s">
        <v>250</v>
      </c>
    </row>
    <row r="16" spans="1:8" ht="15.75" x14ac:dyDescent="0.2">
      <c r="A16" s="104"/>
      <c r="B16" s="25" t="s">
        <v>249</v>
      </c>
      <c r="C16" s="24">
        <v>5177</v>
      </c>
      <c r="D16" s="24">
        <v>83161</v>
      </c>
      <c r="E16" s="24">
        <v>88337</v>
      </c>
      <c r="F16" s="24">
        <v>36368</v>
      </c>
      <c r="G16" s="24">
        <v>41544</v>
      </c>
      <c r="H16" s="15" t="s">
        <v>251</v>
      </c>
    </row>
    <row r="17" spans="1:8" ht="15.75" x14ac:dyDescent="0.2">
      <c r="A17" s="104"/>
      <c r="B17" s="25" t="s">
        <v>249</v>
      </c>
      <c r="C17" s="24">
        <v>1691</v>
      </c>
      <c r="D17" s="24">
        <v>57300</v>
      </c>
      <c r="E17" s="24">
        <v>58990</v>
      </c>
      <c r="F17" s="24">
        <v>16745</v>
      </c>
      <c r="G17" s="24">
        <v>18435</v>
      </c>
      <c r="H17" s="15" t="s">
        <v>212</v>
      </c>
    </row>
    <row r="18" spans="1:8" ht="15.75" x14ac:dyDescent="0.2">
      <c r="A18" s="104"/>
      <c r="B18" s="25" t="s">
        <v>249</v>
      </c>
      <c r="C18" s="24">
        <v>1112</v>
      </c>
      <c r="D18" s="24">
        <v>53340</v>
      </c>
      <c r="E18" s="24">
        <v>54451</v>
      </c>
      <c r="F18" s="24">
        <v>55740</v>
      </c>
      <c r="G18" s="24">
        <v>56851</v>
      </c>
      <c r="H18" s="15" t="s">
        <v>252</v>
      </c>
    </row>
    <row r="19" spans="1:8" ht="15.75" x14ac:dyDescent="0.2">
      <c r="A19" s="104"/>
      <c r="B19" s="25" t="s">
        <v>249</v>
      </c>
      <c r="C19" s="25">
        <v>430</v>
      </c>
      <c r="D19" s="24">
        <v>52246</v>
      </c>
      <c r="E19" s="24">
        <v>52675</v>
      </c>
      <c r="F19" s="24">
        <v>55322</v>
      </c>
      <c r="G19" s="24">
        <v>55751</v>
      </c>
      <c r="H19" s="15" t="s">
        <v>253</v>
      </c>
    </row>
    <row r="20" spans="1:8" ht="15.75" x14ac:dyDescent="0.2">
      <c r="A20" s="104"/>
      <c r="B20" s="25" t="s">
        <v>249</v>
      </c>
      <c r="C20" s="25">
        <v>260</v>
      </c>
      <c r="D20" s="24">
        <v>59168</v>
      </c>
      <c r="E20" s="24">
        <v>59426</v>
      </c>
      <c r="F20" s="24">
        <v>38602</v>
      </c>
      <c r="G20" s="24">
        <v>38343</v>
      </c>
      <c r="H20" s="15" t="s">
        <v>254</v>
      </c>
    </row>
    <row r="21" spans="1:8" ht="15.75" x14ac:dyDescent="0.2">
      <c r="A21" s="104"/>
      <c r="B21" s="25" t="s">
        <v>249</v>
      </c>
      <c r="C21" s="25">
        <v>250</v>
      </c>
      <c r="D21" s="24">
        <v>66650</v>
      </c>
      <c r="E21" s="24">
        <v>66894</v>
      </c>
      <c r="F21" s="24">
        <v>31057</v>
      </c>
      <c r="G21" s="24">
        <v>30810</v>
      </c>
      <c r="H21" s="15" t="s">
        <v>255</v>
      </c>
    </row>
    <row r="22" spans="1:8" ht="15.75" x14ac:dyDescent="0.2">
      <c r="A22" s="104"/>
      <c r="B22" s="25" t="s">
        <v>249</v>
      </c>
      <c r="C22" s="25">
        <v>176</v>
      </c>
      <c r="D22" s="24">
        <v>64075</v>
      </c>
      <c r="E22" s="24">
        <v>64250</v>
      </c>
      <c r="F22" s="24">
        <v>30292</v>
      </c>
      <c r="G22" s="24">
        <v>30466</v>
      </c>
      <c r="H22" s="15" t="s">
        <v>256</v>
      </c>
    </row>
    <row r="23" spans="1:8" ht="15.75" x14ac:dyDescent="0.2">
      <c r="A23" s="104"/>
      <c r="B23" s="25" t="s">
        <v>249</v>
      </c>
      <c r="C23" s="25">
        <v>82</v>
      </c>
      <c r="D23" s="24">
        <v>66478</v>
      </c>
      <c r="E23" s="24">
        <v>66559</v>
      </c>
      <c r="F23" s="24">
        <v>31233</v>
      </c>
      <c r="G23" s="24">
        <v>31152</v>
      </c>
      <c r="H23" s="15" t="s">
        <v>257</v>
      </c>
    </row>
    <row r="24" spans="1:8" ht="15.75" x14ac:dyDescent="0.2">
      <c r="A24" s="104"/>
      <c r="B24" s="25" t="s">
        <v>249</v>
      </c>
      <c r="C24" s="25">
        <v>64</v>
      </c>
      <c r="D24" s="24">
        <v>54457</v>
      </c>
      <c r="E24" s="24">
        <v>54520</v>
      </c>
      <c r="F24" s="24">
        <v>56827</v>
      </c>
      <c r="G24" s="24">
        <v>56890</v>
      </c>
      <c r="H24" s="15" t="s">
        <v>247</v>
      </c>
    </row>
    <row r="25" spans="1:8" ht="15.75" x14ac:dyDescent="0.2">
      <c r="A25" s="104"/>
      <c r="B25" s="25" t="s">
        <v>249</v>
      </c>
      <c r="C25" s="25">
        <v>55</v>
      </c>
      <c r="D25" s="24">
        <v>59031</v>
      </c>
      <c r="E25" s="24">
        <v>59085</v>
      </c>
      <c r="F25" s="24">
        <v>18433</v>
      </c>
      <c r="G25" s="24">
        <v>18487</v>
      </c>
      <c r="H25" s="15" t="s">
        <v>247</v>
      </c>
    </row>
    <row r="26" spans="1:8" ht="15.75" x14ac:dyDescent="0.2">
      <c r="A26" s="104"/>
      <c r="B26" s="25" t="s">
        <v>258</v>
      </c>
      <c r="C26" s="24">
        <v>2429</v>
      </c>
      <c r="D26" s="24">
        <v>25989</v>
      </c>
      <c r="E26" s="24">
        <v>28417</v>
      </c>
      <c r="F26" s="24">
        <v>99408</v>
      </c>
      <c r="G26" s="24">
        <v>96980</v>
      </c>
      <c r="H26" s="15" t="s">
        <v>259</v>
      </c>
    </row>
    <row r="27" spans="1:8" ht="15.75" x14ac:dyDescent="0.2">
      <c r="A27" s="104"/>
      <c r="B27" s="25" t="s">
        <v>258</v>
      </c>
      <c r="C27" s="25">
        <v>398</v>
      </c>
      <c r="D27" s="24">
        <v>34657</v>
      </c>
      <c r="E27" s="24">
        <v>35054</v>
      </c>
      <c r="F27" s="24">
        <v>47548</v>
      </c>
      <c r="G27" s="24">
        <v>47151</v>
      </c>
      <c r="H27" s="15" t="s">
        <v>260</v>
      </c>
    </row>
    <row r="28" spans="1:8" ht="15.75" x14ac:dyDescent="0.2">
      <c r="A28" s="104"/>
      <c r="B28" s="25" t="s">
        <v>258</v>
      </c>
      <c r="C28" s="25">
        <v>203</v>
      </c>
      <c r="D28" s="24">
        <v>47280</v>
      </c>
      <c r="E28" s="24">
        <v>47481</v>
      </c>
      <c r="F28" s="24">
        <v>96772</v>
      </c>
      <c r="G28" s="24">
        <v>96974</v>
      </c>
      <c r="H28" s="15" t="s">
        <v>261</v>
      </c>
    </row>
    <row r="29" spans="1:8" ht="15.75" x14ac:dyDescent="0.2">
      <c r="A29" s="104"/>
      <c r="B29" s="25" t="s">
        <v>258</v>
      </c>
      <c r="C29" s="25">
        <v>157</v>
      </c>
      <c r="D29" s="24">
        <v>120514</v>
      </c>
      <c r="E29" s="24">
        <v>120670</v>
      </c>
      <c r="F29" s="24">
        <v>44344</v>
      </c>
      <c r="G29" s="24">
        <v>44188</v>
      </c>
      <c r="H29" s="15" t="s">
        <v>247</v>
      </c>
    </row>
    <row r="30" spans="1:8" ht="15.75" x14ac:dyDescent="0.2">
      <c r="A30" s="104"/>
      <c r="B30" s="25" t="s">
        <v>258</v>
      </c>
      <c r="C30" s="25">
        <v>157</v>
      </c>
      <c r="D30" s="24">
        <v>103539</v>
      </c>
      <c r="E30" s="24">
        <v>103695</v>
      </c>
      <c r="F30" s="24">
        <v>44188</v>
      </c>
      <c r="G30" s="24">
        <v>44344</v>
      </c>
      <c r="H30" s="15" t="s">
        <v>262</v>
      </c>
    </row>
    <row r="31" spans="1:8" ht="15.75" x14ac:dyDescent="0.2">
      <c r="A31" s="104"/>
      <c r="B31" s="25" t="s">
        <v>258</v>
      </c>
      <c r="C31" s="25">
        <v>87</v>
      </c>
      <c r="D31" s="24">
        <v>120358</v>
      </c>
      <c r="E31" s="24">
        <v>120444</v>
      </c>
      <c r="F31" s="24">
        <v>101301</v>
      </c>
      <c r="G31" s="24">
        <v>101215</v>
      </c>
      <c r="H31" s="15" t="s">
        <v>263</v>
      </c>
    </row>
    <row r="32" spans="1:8" ht="15.75" x14ac:dyDescent="0.2">
      <c r="A32" s="104"/>
      <c r="B32" s="25" t="s">
        <v>258</v>
      </c>
      <c r="C32" s="25">
        <v>87</v>
      </c>
      <c r="D32" s="24">
        <v>103765</v>
      </c>
      <c r="E32" s="24">
        <v>103851</v>
      </c>
      <c r="F32" s="24">
        <v>101215</v>
      </c>
      <c r="G32" s="24">
        <v>101301</v>
      </c>
      <c r="H32" s="15" t="s">
        <v>263</v>
      </c>
    </row>
    <row r="33" spans="1:8" ht="15.75" x14ac:dyDescent="0.2">
      <c r="A33" s="104"/>
      <c r="B33" s="25" t="s">
        <v>258</v>
      </c>
      <c r="C33" s="25">
        <v>37</v>
      </c>
      <c r="D33" s="24">
        <v>8361</v>
      </c>
      <c r="E33" s="24">
        <v>8397</v>
      </c>
      <c r="F33" s="24">
        <v>96925</v>
      </c>
      <c r="G33" s="24">
        <v>96890</v>
      </c>
      <c r="H33" s="15" t="s">
        <v>264</v>
      </c>
    </row>
    <row r="34" spans="1:8" ht="15.75" x14ac:dyDescent="0.2">
      <c r="A34" s="104"/>
      <c r="B34" s="25" t="s">
        <v>265</v>
      </c>
      <c r="C34" s="24">
        <v>1946</v>
      </c>
      <c r="D34" s="24">
        <v>50274</v>
      </c>
      <c r="E34" s="24">
        <v>52204</v>
      </c>
      <c r="F34" s="24">
        <v>2465</v>
      </c>
      <c r="G34" s="25">
        <v>526</v>
      </c>
      <c r="H34" s="15" t="s">
        <v>266</v>
      </c>
    </row>
    <row r="35" spans="1:8" ht="15.75" x14ac:dyDescent="0.2">
      <c r="A35" s="104"/>
      <c r="B35" s="25" t="s">
        <v>265</v>
      </c>
      <c r="C35" s="25">
        <v>995</v>
      </c>
      <c r="D35" s="24">
        <v>54694</v>
      </c>
      <c r="E35" s="24">
        <v>55688</v>
      </c>
      <c r="F35" s="24">
        <v>26746</v>
      </c>
      <c r="G35" s="24">
        <v>25753</v>
      </c>
      <c r="H35" s="15" t="s">
        <v>267</v>
      </c>
    </row>
    <row r="36" spans="1:8" ht="15.75" x14ac:dyDescent="0.2">
      <c r="A36" s="104"/>
      <c r="B36" s="25" t="s">
        <v>265</v>
      </c>
      <c r="C36" s="25">
        <v>296</v>
      </c>
      <c r="D36" s="24">
        <v>44909</v>
      </c>
      <c r="E36" s="24">
        <v>45204</v>
      </c>
      <c r="F36" s="24">
        <v>14867</v>
      </c>
      <c r="G36" s="24">
        <v>15162</v>
      </c>
      <c r="H36" s="15" t="s">
        <v>247</v>
      </c>
    </row>
    <row r="37" spans="1:8" ht="15.75" x14ac:dyDescent="0.2">
      <c r="A37" s="104"/>
      <c r="B37" s="25" t="s">
        <v>268</v>
      </c>
      <c r="C37" s="25">
        <v>545</v>
      </c>
      <c r="D37" s="24">
        <v>103909</v>
      </c>
      <c r="E37" s="24">
        <v>104453</v>
      </c>
      <c r="F37" s="24">
        <v>21644</v>
      </c>
      <c r="G37" s="24">
        <v>21100</v>
      </c>
      <c r="H37" s="15" t="s">
        <v>247</v>
      </c>
    </row>
    <row r="38" spans="1:8" ht="15.75" x14ac:dyDescent="0.2">
      <c r="A38" s="104"/>
      <c r="B38" s="25" t="s">
        <v>268</v>
      </c>
      <c r="C38" s="25">
        <v>545</v>
      </c>
      <c r="D38" s="24">
        <v>119756</v>
      </c>
      <c r="E38" s="24">
        <v>120300</v>
      </c>
      <c r="F38" s="24">
        <v>21100</v>
      </c>
      <c r="G38" s="24">
        <v>21644</v>
      </c>
      <c r="H38" s="15" t="s">
        <v>262</v>
      </c>
    </row>
    <row r="39" spans="1:8" ht="15.75" x14ac:dyDescent="0.2">
      <c r="A39" s="104"/>
      <c r="B39" s="25" t="s">
        <v>268</v>
      </c>
      <c r="C39" s="25">
        <v>37</v>
      </c>
      <c r="D39" s="24">
        <v>125476</v>
      </c>
      <c r="E39" s="24">
        <v>125512</v>
      </c>
      <c r="F39" s="24">
        <v>21665</v>
      </c>
      <c r="G39" s="24">
        <v>21629</v>
      </c>
      <c r="H39" s="15" t="s">
        <v>247</v>
      </c>
    </row>
    <row r="40" spans="1:8" ht="15.75" x14ac:dyDescent="0.2">
      <c r="A40" s="104"/>
      <c r="B40" s="25" t="s">
        <v>268</v>
      </c>
      <c r="C40" s="25">
        <v>37</v>
      </c>
      <c r="D40" s="24">
        <v>98697</v>
      </c>
      <c r="E40" s="24">
        <v>98733</v>
      </c>
      <c r="F40" s="24">
        <v>21629</v>
      </c>
      <c r="G40" s="24">
        <v>21665</v>
      </c>
      <c r="H40" s="15" t="s">
        <v>247</v>
      </c>
    </row>
    <row r="41" spans="1:8" ht="15.75" x14ac:dyDescent="0.2">
      <c r="A41" s="104"/>
      <c r="B41" s="25" t="s">
        <v>269</v>
      </c>
      <c r="C41" s="25">
        <v>889</v>
      </c>
      <c r="D41" s="24">
        <v>96071</v>
      </c>
      <c r="E41" s="24">
        <v>96934</v>
      </c>
      <c r="F41" s="24">
        <v>3770</v>
      </c>
      <c r="G41" s="24">
        <v>2912</v>
      </c>
      <c r="H41" s="15" t="s">
        <v>270</v>
      </c>
    </row>
    <row r="42" spans="1:8" ht="15.75" x14ac:dyDescent="0.2">
      <c r="A42" s="104"/>
      <c r="B42" s="25" t="s">
        <v>269</v>
      </c>
      <c r="C42" s="25">
        <v>889</v>
      </c>
      <c r="D42" s="24">
        <v>127275</v>
      </c>
      <c r="E42" s="24">
        <v>128138</v>
      </c>
      <c r="F42" s="24">
        <v>2912</v>
      </c>
      <c r="G42" s="24">
        <v>3770</v>
      </c>
      <c r="H42" s="15" t="s">
        <v>270</v>
      </c>
    </row>
    <row r="43" spans="1:8" ht="15.75" x14ac:dyDescent="0.2">
      <c r="A43" s="104"/>
      <c r="B43" s="25" t="s">
        <v>271</v>
      </c>
      <c r="C43" s="25">
        <v>62</v>
      </c>
      <c r="D43" s="24">
        <v>124232</v>
      </c>
      <c r="E43" s="24">
        <v>124293</v>
      </c>
      <c r="F43" s="24">
        <v>9582</v>
      </c>
      <c r="G43" s="24">
        <v>9521</v>
      </c>
      <c r="H43" s="15" t="s">
        <v>272</v>
      </c>
    </row>
    <row r="44" spans="1:8" ht="15.75" x14ac:dyDescent="0.2">
      <c r="A44" s="104"/>
      <c r="B44" s="25" t="s">
        <v>271</v>
      </c>
      <c r="C44" s="25">
        <v>62</v>
      </c>
      <c r="D44" s="24">
        <v>99916</v>
      </c>
      <c r="E44" s="24">
        <v>99977</v>
      </c>
      <c r="F44" s="24">
        <v>9521</v>
      </c>
      <c r="G44" s="24">
        <v>9582</v>
      </c>
      <c r="H44" s="15" t="s">
        <v>272</v>
      </c>
    </row>
    <row r="45" spans="1:8" ht="15.75" x14ac:dyDescent="0.2">
      <c r="A45" s="104"/>
      <c r="B45" s="25" t="s">
        <v>271</v>
      </c>
      <c r="C45" s="25">
        <v>36</v>
      </c>
      <c r="D45" s="24">
        <v>114218</v>
      </c>
      <c r="E45" s="24">
        <v>114253</v>
      </c>
      <c r="F45" s="24">
        <v>7911</v>
      </c>
      <c r="G45" s="24">
        <v>7876</v>
      </c>
      <c r="H45" s="15" t="s">
        <v>273</v>
      </c>
    </row>
    <row r="46" spans="1:8" ht="15.75" x14ac:dyDescent="0.2">
      <c r="A46" s="104"/>
      <c r="B46" s="25" t="s">
        <v>274</v>
      </c>
      <c r="C46" s="25">
        <v>97</v>
      </c>
      <c r="D46" s="24">
        <v>123923</v>
      </c>
      <c r="E46" s="24">
        <v>124019</v>
      </c>
      <c r="F46" s="25">
        <v>714</v>
      </c>
      <c r="G46" s="25">
        <v>618</v>
      </c>
      <c r="H46" s="15" t="s">
        <v>272</v>
      </c>
    </row>
    <row r="47" spans="1:8" ht="15.75" x14ac:dyDescent="0.2">
      <c r="A47" s="104"/>
      <c r="B47" s="25" t="s">
        <v>274</v>
      </c>
      <c r="C47" s="25">
        <v>97</v>
      </c>
      <c r="D47" s="24">
        <v>100190</v>
      </c>
      <c r="E47" s="24">
        <v>100286</v>
      </c>
      <c r="F47" s="25">
        <v>618</v>
      </c>
      <c r="G47" s="25">
        <v>714</v>
      </c>
      <c r="H47" s="15" t="s">
        <v>272</v>
      </c>
    </row>
    <row r="48" spans="1:8" ht="15.75" x14ac:dyDescent="0.2">
      <c r="A48" s="104" t="s">
        <v>396</v>
      </c>
      <c r="B48" s="25" t="s">
        <v>285</v>
      </c>
      <c r="C48" s="24">
        <v>5202</v>
      </c>
      <c r="D48" s="24">
        <v>135923</v>
      </c>
      <c r="E48" s="24">
        <v>141093</v>
      </c>
      <c r="F48" s="24">
        <v>43467</v>
      </c>
      <c r="G48" s="24">
        <v>38293</v>
      </c>
      <c r="H48" s="15" t="s">
        <v>250</v>
      </c>
    </row>
    <row r="49" spans="1:8" ht="15.75" x14ac:dyDescent="0.2">
      <c r="A49" s="104"/>
      <c r="B49" s="25" t="s">
        <v>275</v>
      </c>
      <c r="C49" s="24">
        <v>5202</v>
      </c>
      <c r="D49" s="24">
        <v>83218</v>
      </c>
      <c r="E49" s="24">
        <v>88388</v>
      </c>
      <c r="F49" s="24">
        <v>38293</v>
      </c>
      <c r="G49" s="24">
        <v>43467</v>
      </c>
      <c r="H49" s="15" t="s">
        <v>251</v>
      </c>
    </row>
    <row r="50" spans="1:8" ht="15.75" x14ac:dyDescent="0.2">
      <c r="A50" s="104"/>
      <c r="B50" s="25" t="s">
        <v>275</v>
      </c>
      <c r="C50" s="24">
        <v>2429</v>
      </c>
      <c r="D50" s="24">
        <v>26000</v>
      </c>
      <c r="E50" s="24">
        <v>28428</v>
      </c>
      <c r="F50" s="24">
        <v>86181</v>
      </c>
      <c r="G50" s="24">
        <v>88565</v>
      </c>
      <c r="H50" s="15" t="s">
        <v>259</v>
      </c>
    </row>
    <row r="51" spans="1:8" ht="15.75" x14ac:dyDescent="0.2">
      <c r="A51" s="104"/>
      <c r="B51" s="25" t="s">
        <v>275</v>
      </c>
      <c r="C51" s="24">
        <v>1699</v>
      </c>
      <c r="D51" s="24">
        <v>57325</v>
      </c>
      <c r="E51" s="24">
        <v>59015</v>
      </c>
      <c r="F51" s="24">
        <v>18571</v>
      </c>
      <c r="G51" s="24">
        <v>20254</v>
      </c>
      <c r="H51" s="15" t="s">
        <v>212</v>
      </c>
    </row>
    <row r="52" spans="1:8" ht="15.75" x14ac:dyDescent="0.2">
      <c r="A52" s="104"/>
      <c r="B52" s="25" t="s">
        <v>275</v>
      </c>
      <c r="C52" s="24">
        <v>1989</v>
      </c>
      <c r="D52" s="24">
        <v>50298</v>
      </c>
      <c r="E52" s="24">
        <v>52231</v>
      </c>
      <c r="F52" s="24">
        <v>189072</v>
      </c>
      <c r="G52" s="24">
        <v>187147</v>
      </c>
      <c r="H52" s="15" t="s">
        <v>266</v>
      </c>
    </row>
    <row r="53" spans="1:8" ht="15.75" x14ac:dyDescent="0.2">
      <c r="A53" s="104"/>
      <c r="B53" s="25" t="s">
        <v>275</v>
      </c>
      <c r="C53" s="24">
        <v>1113</v>
      </c>
      <c r="D53" s="24">
        <v>53363</v>
      </c>
      <c r="E53" s="24">
        <v>54474</v>
      </c>
      <c r="F53" s="24">
        <v>57644</v>
      </c>
      <c r="G53" s="24">
        <v>58737</v>
      </c>
      <c r="H53" s="15" t="s">
        <v>252</v>
      </c>
    </row>
    <row r="54" spans="1:8" ht="15.75" x14ac:dyDescent="0.2">
      <c r="A54" s="104"/>
      <c r="B54" s="25" t="s">
        <v>275</v>
      </c>
      <c r="C54" s="25">
        <v>405</v>
      </c>
      <c r="D54" s="24">
        <v>34663</v>
      </c>
      <c r="E54" s="24">
        <v>35065</v>
      </c>
      <c r="F54" s="24">
        <v>153409</v>
      </c>
      <c r="G54" s="24">
        <v>153807</v>
      </c>
      <c r="H54" s="15" t="s">
        <v>260</v>
      </c>
    </row>
    <row r="55" spans="1:8" ht="15.75" x14ac:dyDescent="0.2">
      <c r="A55" s="104"/>
      <c r="B55" s="25" t="s">
        <v>275</v>
      </c>
      <c r="C55" s="25">
        <v>430</v>
      </c>
      <c r="D55" s="24">
        <v>52270</v>
      </c>
      <c r="E55" s="24">
        <v>52699</v>
      </c>
      <c r="F55" s="24">
        <v>57238</v>
      </c>
      <c r="G55" s="24">
        <v>57655</v>
      </c>
      <c r="H55" s="15" t="s">
        <v>253</v>
      </c>
    </row>
    <row r="56" spans="1:8" ht="15.75" x14ac:dyDescent="0.2">
      <c r="A56" s="104"/>
      <c r="B56" s="25" t="s">
        <v>275</v>
      </c>
      <c r="C56" s="25">
        <v>282</v>
      </c>
      <c r="D56" s="24">
        <v>67076</v>
      </c>
      <c r="E56" s="24">
        <v>67357</v>
      </c>
      <c r="F56" s="24">
        <v>174640</v>
      </c>
      <c r="G56" s="24">
        <v>174359</v>
      </c>
      <c r="H56" s="15" t="s">
        <v>276</v>
      </c>
    </row>
    <row r="57" spans="1:8" ht="15.75" x14ac:dyDescent="0.2">
      <c r="A57" s="104"/>
      <c r="B57" s="25" t="s">
        <v>275</v>
      </c>
      <c r="C57" s="25">
        <v>260</v>
      </c>
      <c r="D57" s="24">
        <v>59193</v>
      </c>
      <c r="E57" s="24">
        <v>59451</v>
      </c>
      <c r="F57" s="24">
        <v>40513</v>
      </c>
      <c r="G57" s="24">
        <v>40254</v>
      </c>
      <c r="H57" s="15" t="s">
        <v>254</v>
      </c>
    </row>
    <row r="58" spans="1:8" ht="15.75" x14ac:dyDescent="0.2">
      <c r="A58" s="104"/>
      <c r="B58" s="25" t="s">
        <v>275</v>
      </c>
      <c r="C58" s="25">
        <v>176</v>
      </c>
      <c r="D58" s="24">
        <v>64098</v>
      </c>
      <c r="E58" s="24">
        <v>64273</v>
      </c>
      <c r="F58" s="24">
        <v>32222</v>
      </c>
      <c r="G58" s="24">
        <v>32396</v>
      </c>
      <c r="H58" s="15" t="s">
        <v>256</v>
      </c>
    </row>
    <row r="59" spans="1:8" ht="15.75" x14ac:dyDescent="0.2">
      <c r="A59" s="104"/>
      <c r="B59" s="25" t="s">
        <v>275</v>
      </c>
      <c r="C59" s="25">
        <v>206</v>
      </c>
      <c r="D59" s="24">
        <v>47300</v>
      </c>
      <c r="E59" s="24">
        <v>47504</v>
      </c>
      <c r="F59" s="24">
        <v>88776</v>
      </c>
      <c r="G59" s="24">
        <v>88571</v>
      </c>
      <c r="H59" s="15" t="s">
        <v>261</v>
      </c>
    </row>
    <row r="60" spans="1:8" ht="15.75" x14ac:dyDescent="0.2">
      <c r="A60" s="104"/>
      <c r="B60" s="25" t="s">
        <v>275</v>
      </c>
      <c r="C60" s="25">
        <v>889</v>
      </c>
      <c r="D60" s="24">
        <v>96122</v>
      </c>
      <c r="E60" s="24">
        <v>96985</v>
      </c>
      <c r="F60" s="24">
        <v>62615</v>
      </c>
      <c r="G60" s="24">
        <v>61758</v>
      </c>
      <c r="H60" s="15" t="s">
        <v>277</v>
      </c>
    </row>
    <row r="61" spans="1:8" ht="15.75" x14ac:dyDescent="0.2">
      <c r="A61" s="104"/>
      <c r="B61" s="25" t="s">
        <v>275</v>
      </c>
      <c r="C61" s="25">
        <v>889</v>
      </c>
      <c r="D61" s="24">
        <v>127326</v>
      </c>
      <c r="E61" s="24">
        <v>128189</v>
      </c>
      <c r="F61" s="24">
        <v>61758</v>
      </c>
      <c r="G61" s="24">
        <v>62615</v>
      </c>
      <c r="H61" s="15" t="s">
        <v>277</v>
      </c>
    </row>
    <row r="62" spans="1:8" ht="15.75" x14ac:dyDescent="0.2">
      <c r="A62" s="104"/>
      <c r="B62" s="25" t="s">
        <v>275</v>
      </c>
      <c r="C62" s="25">
        <v>159</v>
      </c>
      <c r="D62" s="24">
        <v>103590</v>
      </c>
      <c r="E62" s="24">
        <v>103746</v>
      </c>
      <c r="F62" s="24">
        <v>156769</v>
      </c>
      <c r="G62" s="24">
        <v>156611</v>
      </c>
      <c r="H62" s="15" t="s">
        <v>277</v>
      </c>
    </row>
    <row r="63" spans="1:8" ht="15.75" x14ac:dyDescent="0.2">
      <c r="A63" s="104"/>
      <c r="B63" s="25" t="s">
        <v>275</v>
      </c>
      <c r="C63" s="25">
        <v>159</v>
      </c>
      <c r="D63" s="24">
        <v>120565</v>
      </c>
      <c r="E63" s="24">
        <v>120721</v>
      </c>
      <c r="F63" s="24">
        <v>156611</v>
      </c>
      <c r="G63" s="24">
        <v>156769</v>
      </c>
      <c r="H63" s="15" t="s">
        <v>277</v>
      </c>
    </row>
    <row r="64" spans="1:8" ht="15.75" x14ac:dyDescent="0.2">
      <c r="A64" s="104"/>
      <c r="B64" s="25" t="s">
        <v>275</v>
      </c>
      <c r="C64" s="25">
        <v>260</v>
      </c>
      <c r="D64" s="24">
        <v>66681</v>
      </c>
      <c r="E64" s="24">
        <v>66931</v>
      </c>
      <c r="F64" s="24">
        <v>32984</v>
      </c>
      <c r="G64" s="24">
        <v>32733</v>
      </c>
      <c r="H64" s="15" t="s">
        <v>255</v>
      </c>
    </row>
    <row r="65" spans="1:8" ht="15.75" x14ac:dyDescent="0.2">
      <c r="A65" s="104"/>
      <c r="B65" s="25" t="s">
        <v>275</v>
      </c>
      <c r="C65" s="25">
        <v>93</v>
      </c>
      <c r="D65" s="24">
        <v>103816</v>
      </c>
      <c r="E65" s="24">
        <v>103908</v>
      </c>
      <c r="F65" s="24">
        <v>84378</v>
      </c>
      <c r="G65" s="24">
        <v>84286</v>
      </c>
      <c r="H65" s="15" t="s">
        <v>263</v>
      </c>
    </row>
    <row r="66" spans="1:8" ht="15.75" x14ac:dyDescent="0.2">
      <c r="A66" s="104"/>
      <c r="B66" s="25" t="s">
        <v>275</v>
      </c>
      <c r="C66" s="25">
        <v>93</v>
      </c>
      <c r="D66" s="24">
        <v>120403</v>
      </c>
      <c r="E66" s="24">
        <v>120495</v>
      </c>
      <c r="F66" s="24">
        <v>84286</v>
      </c>
      <c r="G66" s="24">
        <v>84378</v>
      </c>
      <c r="H66" s="15" t="s">
        <v>263</v>
      </c>
    </row>
    <row r="67" spans="1:8" ht="15.75" x14ac:dyDescent="0.2">
      <c r="A67" s="104"/>
      <c r="B67" s="25" t="s">
        <v>275</v>
      </c>
      <c r="C67" s="25">
        <v>82</v>
      </c>
      <c r="D67" s="24">
        <v>66509</v>
      </c>
      <c r="E67" s="24">
        <v>66590</v>
      </c>
      <c r="F67" s="24">
        <v>33160</v>
      </c>
      <c r="G67" s="24">
        <v>33079</v>
      </c>
      <c r="H67" s="15" t="s">
        <v>257</v>
      </c>
    </row>
    <row r="68" spans="1:8" ht="15.75" x14ac:dyDescent="0.2">
      <c r="A68" s="104"/>
      <c r="B68" s="25" t="s">
        <v>275</v>
      </c>
      <c r="C68" s="25">
        <v>64</v>
      </c>
      <c r="D68" s="24">
        <v>54480</v>
      </c>
      <c r="E68" s="24">
        <v>54543</v>
      </c>
      <c r="F68" s="24">
        <v>58713</v>
      </c>
      <c r="G68" s="24">
        <v>58776</v>
      </c>
      <c r="H68" s="15" t="s">
        <v>277</v>
      </c>
    </row>
    <row r="69" spans="1:8" ht="15.75" x14ac:dyDescent="0.2">
      <c r="A69" s="104"/>
      <c r="B69" s="25" t="s">
        <v>275</v>
      </c>
      <c r="C69" s="25">
        <v>57</v>
      </c>
      <c r="D69" s="24">
        <v>99967</v>
      </c>
      <c r="E69" s="24">
        <v>100023</v>
      </c>
      <c r="F69" s="24">
        <v>177115</v>
      </c>
      <c r="G69" s="24">
        <v>177059</v>
      </c>
      <c r="H69" s="15" t="s">
        <v>272</v>
      </c>
    </row>
    <row r="70" spans="1:8" ht="15.75" x14ac:dyDescent="0.2">
      <c r="A70" s="104"/>
      <c r="B70" s="25" t="s">
        <v>275</v>
      </c>
      <c r="C70" s="25">
        <v>57</v>
      </c>
      <c r="D70" s="24">
        <v>124288</v>
      </c>
      <c r="E70" s="24">
        <v>124344</v>
      </c>
      <c r="F70" s="24">
        <v>177059</v>
      </c>
      <c r="G70" s="24">
        <v>177115</v>
      </c>
      <c r="H70" s="15" t="s">
        <v>272</v>
      </c>
    </row>
    <row r="71" spans="1:8" ht="15.75" x14ac:dyDescent="0.2">
      <c r="A71" s="104"/>
      <c r="B71" s="25" t="s">
        <v>275</v>
      </c>
      <c r="C71" s="25">
        <v>55</v>
      </c>
      <c r="D71" s="24">
        <v>59056</v>
      </c>
      <c r="E71" s="24">
        <v>59110</v>
      </c>
      <c r="F71" s="24">
        <v>20252</v>
      </c>
      <c r="G71" s="24">
        <v>20306</v>
      </c>
      <c r="H71" s="15" t="s">
        <v>277</v>
      </c>
    </row>
    <row r="72" spans="1:8" ht="15.75" x14ac:dyDescent="0.2">
      <c r="A72" s="104"/>
      <c r="B72" s="25" t="s">
        <v>275</v>
      </c>
      <c r="C72" s="25">
        <v>97</v>
      </c>
      <c r="D72" s="24">
        <v>100241</v>
      </c>
      <c r="E72" s="24">
        <v>100337</v>
      </c>
      <c r="F72" s="24">
        <v>73741</v>
      </c>
      <c r="G72" s="24">
        <v>73645</v>
      </c>
      <c r="H72" s="15" t="s">
        <v>272</v>
      </c>
    </row>
    <row r="73" spans="1:8" ht="15.75" x14ac:dyDescent="0.2">
      <c r="A73" s="104"/>
      <c r="B73" s="25" t="s">
        <v>275</v>
      </c>
      <c r="C73" s="25">
        <v>97</v>
      </c>
      <c r="D73" s="24">
        <v>123974</v>
      </c>
      <c r="E73" s="24">
        <v>124070</v>
      </c>
      <c r="F73" s="24">
        <v>73645</v>
      </c>
      <c r="G73" s="24">
        <v>73741</v>
      </c>
      <c r="H73" s="15" t="s">
        <v>272</v>
      </c>
    </row>
    <row r="74" spans="1:8" ht="15.75" x14ac:dyDescent="0.2">
      <c r="A74" s="104"/>
      <c r="B74" s="25" t="s">
        <v>275</v>
      </c>
      <c r="C74" s="25">
        <v>36</v>
      </c>
      <c r="D74" s="24">
        <v>114269</v>
      </c>
      <c r="E74" s="24">
        <v>114304</v>
      </c>
      <c r="F74" s="24">
        <v>178725</v>
      </c>
      <c r="G74" s="24">
        <v>178760</v>
      </c>
      <c r="H74" s="15" t="s">
        <v>273</v>
      </c>
    </row>
    <row r="75" spans="1:8" ht="15.75" x14ac:dyDescent="0.2">
      <c r="A75" s="104"/>
      <c r="B75" s="25" t="s">
        <v>275</v>
      </c>
      <c r="C75" s="25">
        <v>37</v>
      </c>
      <c r="D75" s="24">
        <v>8357</v>
      </c>
      <c r="E75" s="24">
        <v>8393</v>
      </c>
      <c r="F75" s="24">
        <v>88620</v>
      </c>
      <c r="G75" s="24">
        <v>88655</v>
      </c>
      <c r="H75" s="15" t="s">
        <v>264</v>
      </c>
    </row>
    <row r="76" spans="1:8" ht="15.75" x14ac:dyDescent="0.2">
      <c r="A76" s="104"/>
      <c r="B76" s="25" t="s">
        <v>278</v>
      </c>
      <c r="C76" s="24">
        <v>4130</v>
      </c>
      <c r="D76" s="24">
        <v>74383</v>
      </c>
      <c r="E76" s="24">
        <v>78510</v>
      </c>
      <c r="F76" s="24">
        <v>50578</v>
      </c>
      <c r="G76" s="24">
        <v>54678</v>
      </c>
      <c r="H76" s="15" t="s">
        <v>279</v>
      </c>
    </row>
    <row r="77" spans="1:8" ht="15.75" x14ac:dyDescent="0.2">
      <c r="A77" s="104"/>
      <c r="B77" s="25" t="s">
        <v>278</v>
      </c>
      <c r="C77" s="24">
        <v>1911</v>
      </c>
      <c r="D77" s="24">
        <v>78540</v>
      </c>
      <c r="E77" s="24">
        <v>80450</v>
      </c>
      <c r="F77" s="24">
        <v>54667</v>
      </c>
      <c r="G77" s="24">
        <v>56576</v>
      </c>
      <c r="H77" s="15" t="s">
        <v>280</v>
      </c>
    </row>
    <row r="78" spans="1:8" ht="15.75" x14ac:dyDescent="0.2">
      <c r="A78" s="104"/>
      <c r="B78" s="25" t="s">
        <v>278</v>
      </c>
      <c r="C78" s="24">
        <v>1683</v>
      </c>
      <c r="D78" s="24">
        <v>37091</v>
      </c>
      <c r="E78" s="24">
        <v>38773</v>
      </c>
      <c r="F78" s="24">
        <v>26650</v>
      </c>
      <c r="G78" s="24">
        <v>24974</v>
      </c>
      <c r="H78" s="15" t="s">
        <v>242</v>
      </c>
    </row>
    <row r="79" spans="1:8" ht="15.75" x14ac:dyDescent="0.2">
      <c r="A79" s="104"/>
      <c r="B79" s="25" t="s">
        <v>278</v>
      </c>
      <c r="C79" s="25">
        <v>154</v>
      </c>
      <c r="D79" s="24">
        <v>114649</v>
      </c>
      <c r="E79" s="24">
        <v>114796</v>
      </c>
      <c r="F79" s="24">
        <v>2952</v>
      </c>
      <c r="G79" s="24">
        <v>3105</v>
      </c>
      <c r="H79" s="15" t="s">
        <v>245</v>
      </c>
    </row>
    <row r="80" spans="1:8" ht="15.75" x14ac:dyDescent="0.2">
      <c r="A80" s="104"/>
      <c r="B80" s="25" t="s">
        <v>278</v>
      </c>
      <c r="C80" s="25">
        <v>157</v>
      </c>
      <c r="D80" s="24">
        <v>20622</v>
      </c>
      <c r="E80" s="24">
        <v>20776</v>
      </c>
      <c r="F80" s="24">
        <v>50509</v>
      </c>
      <c r="G80" s="24">
        <v>50356</v>
      </c>
      <c r="H80" s="15" t="s">
        <v>246</v>
      </c>
    </row>
    <row r="81" spans="1:8" ht="15.75" x14ac:dyDescent="0.2">
      <c r="A81" s="104"/>
      <c r="B81" s="25" t="s">
        <v>278</v>
      </c>
      <c r="C81" s="25">
        <v>76</v>
      </c>
      <c r="D81" s="24">
        <v>54576</v>
      </c>
      <c r="E81" s="24">
        <v>54650</v>
      </c>
      <c r="F81" s="24">
        <v>64196</v>
      </c>
      <c r="G81" s="24">
        <v>64121</v>
      </c>
      <c r="H81" s="15" t="s">
        <v>248</v>
      </c>
    </row>
    <row r="82" spans="1:8" ht="15.75" x14ac:dyDescent="0.2">
      <c r="A82" s="104"/>
      <c r="B82" s="25" t="s">
        <v>278</v>
      </c>
      <c r="C82" s="25">
        <v>47</v>
      </c>
      <c r="D82" s="24">
        <v>9362</v>
      </c>
      <c r="E82" s="24">
        <v>9408</v>
      </c>
      <c r="F82" s="24">
        <v>66422</v>
      </c>
      <c r="G82" s="24">
        <v>66468</v>
      </c>
      <c r="H82" s="15" t="s">
        <v>277</v>
      </c>
    </row>
    <row r="83" spans="1:8" ht="15.75" x14ac:dyDescent="0.2">
      <c r="A83" s="104"/>
      <c r="B83" s="25" t="s">
        <v>281</v>
      </c>
      <c r="C83" s="24">
        <v>2415</v>
      </c>
      <c r="D83" s="24">
        <v>22999</v>
      </c>
      <c r="E83" s="24">
        <v>25413</v>
      </c>
      <c r="F83" s="24">
        <v>68445</v>
      </c>
      <c r="G83" s="24">
        <v>70853</v>
      </c>
      <c r="H83" s="15" t="s">
        <v>241</v>
      </c>
    </row>
    <row r="84" spans="1:8" ht="15.75" x14ac:dyDescent="0.2">
      <c r="A84" s="104"/>
      <c r="B84" s="25" t="s">
        <v>281</v>
      </c>
      <c r="C84" s="25">
        <v>674</v>
      </c>
      <c r="D84" s="25">
        <v>626</v>
      </c>
      <c r="E84" s="24">
        <v>1293</v>
      </c>
      <c r="F84" s="24">
        <v>44146</v>
      </c>
      <c r="G84" s="24">
        <v>43484</v>
      </c>
      <c r="H84" s="15" t="s">
        <v>243</v>
      </c>
    </row>
    <row r="85" spans="1:8" ht="15.75" x14ac:dyDescent="0.2">
      <c r="A85" s="104"/>
      <c r="B85" s="25" t="s">
        <v>281</v>
      </c>
      <c r="C85" s="25">
        <v>407</v>
      </c>
      <c r="D85" s="24">
        <v>124472</v>
      </c>
      <c r="E85" s="24">
        <v>124874</v>
      </c>
      <c r="F85" s="24">
        <v>67349</v>
      </c>
      <c r="G85" s="24">
        <v>66944</v>
      </c>
      <c r="H85" s="15" t="s">
        <v>244</v>
      </c>
    </row>
    <row r="86" spans="1:8" ht="15.75" x14ac:dyDescent="0.2">
      <c r="A86" s="104"/>
      <c r="B86" s="25" t="s">
        <v>281</v>
      </c>
      <c r="C86" s="25">
        <v>407</v>
      </c>
      <c r="D86" s="24">
        <v>99437</v>
      </c>
      <c r="E86" s="24">
        <v>99839</v>
      </c>
      <c r="F86" s="24">
        <v>66944</v>
      </c>
      <c r="G86" s="24">
        <v>67349</v>
      </c>
      <c r="H86" s="15" t="s">
        <v>244</v>
      </c>
    </row>
    <row r="87" spans="1:8" ht="15.75" x14ac:dyDescent="0.2">
      <c r="A87" s="104"/>
      <c r="B87" s="25" t="s">
        <v>281</v>
      </c>
      <c r="C87" s="25">
        <v>70</v>
      </c>
      <c r="D87" s="24">
        <v>1327</v>
      </c>
      <c r="E87" s="24">
        <v>1396</v>
      </c>
      <c r="F87" s="24">
        <v>43483</v>
      </c>
      <c r="G87" s="24">
        <v>43414</v>
      </c>
      <c r="H87" s="15" t="s">
        <v>277</v>
      </c>
    </row>
    <row r="88" spans="1:8" ht="15.75" x14ac:dyDescent="0.2">
      <c r="A88" s="104"/>
      <c r="B88" s="25" t="s">
        <v>281</v>
      </c>
      <c r="C88" s="25">
        <v>61</v>
      </c>
      <c r="D88" s="24">
        <v>98928</v>
      </c>
      <c r="E88" s="24">
        <v>98988</v>
      </c>
      <c r="F88" s="24">
        <v>7907</v>
      </c>
      <c r="G88" s="24">
        <v>7850</v>
      </c>
      <c r="H88" s="15" t="s">
        <v>277</v>
      </c>
    </row>
    <row r="89" spans="1:8" ht="15.75" x14ac:dyDescent="0.2">
      <c r="A89" s="104"/>
      <c r="B89" s="25" t="s">
        <v>281</v>
      </c>
      <c r="C89" s="25">
        <v>61</v>
      </c>
      <c r="D89" s="24">
        <v>125323</v>
      </c>
      <c r="E89" s="24">
        <v>125383</v>
      </c>
      <c r="F89" s="24">
        <v>7850</v>
      </c>
      <c r="G89" s="24">
        <v>7907</v>
      </c>
      <c r="H89" s="15" t="s">
        <v>277</v>
      </c>
    </row>
    <row r="90" spans="1:8" ht="15.75" x14ac:dyDescent="0.2">
      <c r="A90" s="104"/>
      <c r="B90" s="25" t="s">
        <v>282</v>
      </c>
      <c r="C90" s="25">
        <v>995</v>
      </c>
      <c r="D90" s="24">
        <v>54717</v>
      </c>
      <c r="E90" s="24">
        <v>55711</v>
      </c>
      <c r="F90" s="24">
        <v>72351</v>
      </c>
      <c r="G90" s="24">
        <v>73334</v>
      </c>
      <c r="H90" s="15" t="s">
        <v>267</v>
      </c>
    </row>
    <row r="91" spans="1:8" ht="15.75" x14ac:dyDescent="0.2">
      <c r="A91" s="104"/>
      <c r="B91" s="25" t="s">
        <v>282</v>
      </c>
      <c r="C91" s="25">
        <v>545</v>
      </c>
      <c r="D91" s="24">
        <v>119807</v>
      </c>
      <c r="E91" s="24">
        <v>120351</v>
      </c>
      <c r="F91" s="24">
        <v>12772</v>
      </c>
      <c r="G91" s="24">
        <v>12228</v>
      </c>
      <c r="H91" s="15" t="s">
        <v>262</v>
      </c>
    </row>
    <row r="92" spans="1:8" ht="15.75" x14ac:dyDescent="0.2">
      <c r="A92" s="104"/>
      <c r="B92" s="25" t="s">
        <v>282</v>
      </c>
      <c r="C92" s="25">
        <v>545</v>
      </c>
      <c r="D92" s="24">
        <v>103960</v>
      </c>
      <c r="E92" s="24">
        <v>104504</v>
      </c>
      <c r="F92" s="24">
        <v>12228</v>
      </c>
      <c r="G92" s="24">
        <v>12772</v>
      </c>
      <c r="H92" s="15" t="s">
        <v>262</v>
      </c>
    </row>
    <row r="93" spans="1:8" ht="15.75" x14ac:dyDescent="0.2">
      <c r="A93" s="104"/>
      <c r="B93" s="25" t="s">
        <v>282</v>
      </c>
      <c r="C93" s="25">
        <v>889</v>
      </c>
      <c r="D93" s="24">
        <v>127326</v>
      </c>
      <c r="E93" s="24">
        <v>128189</v>
      </c>
      <c r="F93" s="24">
        <v>67214</v>
      </c>
      <c r="G93" s="24">
        <v>66357</v>
      </c>
      <c r="H93" s="15" t="s">
        <v>270</v>
      </c>
    </row>
    <row r="94" spans="1:8" ht="15.75" x14ac:dyDescent="0.2">
      <c r="A94" s="104"/>
      <c r="B94" s="25" t="s">
        <v>282</v>
      </c>
      <c r="C94" s="25">
        <v>889</v>
      </c>
      <c r="D94" s="24">
        <v>96122</v>
      </c>
      <c r="E94" s="24">
        <v>96985</v>
      </c>
      <c r="F94" s="24">
        <v>66357</v>
      </c>
      <c r="G94" s="24">
        <v>67214</v>
      </c>
      <c r="H94" s="15" t="s">
        <v>270</v>
      </c>
    </row>
    <row r="95" spans="1:8" ht="15.75" x14ac:dyDescent="0.2">
      <c r="A95" s="104"/>
      <c r="B95" s="25" t="s">
        <v>282</v>
      </c>
      <c r="C95" s="25">
        <v>155</v>
      </c>
      <c r="D95" s="24">
        <v>64686</v>
      </c>
      <c r="E95" s="24">
        <v>64835</v>
      </c>
      <c r="F95" s="25">
        <v>592</v>
      </c>
      <c r="G95" s="25">
        <v>438</v>
      </c>
      <c r="H95" s="15" t="s">
        <v>283</v>
      </c>
    </row>
    <row r="96" spans="1:8" ht="15.75" x14ac:dyDescent="0.2">
      <c r="A96" s="104"/>
      <c r="B96" s="25" t="s">
        <v>282</v>
      </c>
      <c r="C96" s="25">
        <v>97</v>
      </c>
      <c r="D96" s="24">
        <v>123974</v>
      </c>
      <c r="E96" s="24">
        <v>124070</v>
      </c>
      <c r="F96" s="24">
        <v>55327</v>
      </c>
      <c r="G96" s="24">
        <v>55231</v>
      </c>
      <c r="H96" s="15" t="s">
        <v>277</v>
      </c>
    </row>
    <row r="97" spans="1:8" ht="15.75" x14ac:dyDescent="0.2">
      <c r="A97" s="104"/>
      <c r="B97" s="25" t="s">
        <v>282</v>
      </c>
      <c r="C97" s="25">
        <v>97</v>
      </c>
      <c r="D97" s="24">
        <v>100241</v>
      </c>
      <c r="E97" s="24">
        <v>100337</v>
      </c>
      <c r="F97" s="24">
        <v>55231</v>
      </c>
      <c r="G97" s="24">
        <v>55327</v>
      </c>
      <c r="H97" s="15" t="s">
        <v>277</v>
      </c>
    </row>
    <row r="98" spans="1:8" ht="15.75" x14ac:dyDescent="0.2">
      <c r="A98" s="104"/>
      <c r="B98" s="25" t="s">
        <v>282</v>
      </c>
      <c r="C98" s="25">
        <v>37</v>
      </c>
      <c r="D98" s="24">
        <v>98748</v>
      </c>
      <c r="E98" s="24">
        <v>98784</v>
      </c>
      <c r="F98" s="24">
        <v>12243</v>
      </c>
      <c r="G98" s="24">
        <v>12207</v>
      </c>
      <c r="H98" s="15" t="s">
        <v>277</v>
      </c>
    </row>
    <row r="99" spans="1:8" ht="15.75" x14ac:dyDescent="0.2">
      <c r="A99" s="104"/>
      <c r="B99" s="25" t="s">
        <v>282</v>
      </c>
      <c r="C99" s="25">
        <v>37</v>
      </c>
      <c r="D99" s="24">
        <v>125527</v>
      </c>
      <c r="E99" s="24">
        <v>125563</v>
      </c>
      <c r="F99" s="24">
        <v>12207</v>
      </c>
      <c r="G99" s="24">
        <v>12243</v>
      </c>
      <c r="H99" s="15" t="s">
        <v>277</v>
      </c>
    </row>
    <row r="100" spans="1:8" ht="15.75" x14ac:dyDescent="0.2">
      <c r="A100" s="104"/>
      <c r="B100" s="25" t="s">
        <v>284</v>
      </c>
      <c r="C100" s="25">
        <v>296</v>
      </c>
      <c r="D100" s="24">
        <v>44906</v>
      </c>
      <c r="E100" s="24">
        <v>45201</v>
      </c>
      <c r="F100" s="25">
        <v>60</v>
      </c>
      <c r="G100" s="25">
        <v>350</v>
      </c>
      <c r="H100" s="15" t="s">
        <v>277</v>
      </c>
    </row>
    <row r="101" spans="1:8" ht="15.75" x14ac:dyDescent="0.2">
      <c r="A101" s="80" t="s">
        <v>397</v>
      </c>
      <c r="B101" s="48" t="s">
        <v>293</v>
      </c>
      <c r="C101" s="63">
        <v>6033</v>
      </c>
      <c r="D101" s="63">
        <v>74378</v>
      </c>
      <c r="E101" s="63">
        <v>80410</v>
      </c>
      <c r="F101" s="63">
        <v>6824</v>
      </c>
      <c r="G101" s="63">
        <v>12856</v>
      </c>
      <c r="H101" s="64" t="s">
        <v>240</v>
      </c>
    </row>
    <row r="102" spans="1:8" ht="15.75" x14ac:dyDescent="0.2">
      <c r="A102" s="80"/>
      <c r="B102" s="48" t="s">
        <v>286</v>
      </c>
      <c r="C102" s="63">
        <v>2415</v>
      </c>
      <c r="D102" s="63">
        <v>22989</v>
      </c>
      <c r="E102" s="63">
        <v>25403</v>
      </c>
      <c r="F102" s="63">
        <v>73178</v>
      </c>
      <c r="G102" s="63">
        <v>75592</v>
      </c>
      <c r="H102" s="64" t="s">
        <v>241</v>
      </c>
    </row>
    <row r="103" spans="1:8" ht="15.75" x14ac:dyDescent="0.2">
      <c r="A103" s="80"/>
      <c r="B103" s="48" t="s">
        <v>293</v>
      </c>
      <c r="C103" s="63">
        <v>1684</v>
      </c>
      <c r="D103" s="63">
        <v>37081</v>
      </c>
      <c r="E103" s="63">
        <v>38764</v>
      </c>
      <c r="F103" s="63">
        <v>132969</v>
      </c>
      <c r="G103" s="63">
        <v>131286</v>
      </c>
      <c r="H103" s="64" t="s">
        <v>242</v>
      </c>
    </row>
    <row r="104" spans="1:8" ht="15.75" x14ac:dyDescent="0.2">
      <c r="A104" s="80"/>
      <c r="B104" s="48" t="s">
        <v>286</v>
      </c>
      <c r="C104" s="48">
        <v>772</v>
      </c>
      <c r="D104" s="48">
        <v>626</v>
      </c>
      <c r="E104" s="63">
        <v>1396</v>
      </c>
      <c r="F104" s="63">
        <v>48365</v>
      </c>
      <c r="G104" s="63">
        <v>47594</v>
      </c>
      <c r="H104" s="64" t="s">
        <v>243</v>
      </c>
    </row>
    <row r="105" spans="1:8" ht="15.75" x14ac:dyDescent="0.2">
      <c r="A105" s="80"/>
      <c r="B105" s="48" t="s">
        <v>286</v>
      </c>
      <c r="C105" s="48">
        <v>404</v>
      </c>
      <c r="D105" s="63">
        <v>124433</v>
      </c>
      <c r="E105" s="63">
        <v>124835</v>
      </c>
      <c r="F105" s="63">
        <v>72087</v>
      </c>
      <c r="G105" s="63">
        <v>71684</v>
      </c>
      <c r="H105" s="64" t="s">
        <v>244</v>
      </c>
    </row>
    <row r="106" spans="1:8" ht="15.75" x14ac:dyDescent="0.2">
      <c r="A106" s="80"/>
      <c r="B106" s="48" t="s">
        <v>286</v>
      </c>
      <c r="C106" s="48">
        <v>404</v>
      </c>
      <c r="D106" s="63">
        <v>99398</v>
      </c>
      <c r="E106" s="63">
        <v>99800</v>
      </c>
      <c r="F106" s="63">
        <v>71684</v>
      </c>
      <c r="G106" s="63">
        <v>72087</v>
      </c>
      <c r="H106" s="64" t="s">
        <v>244</v>
      </c>
    </row>
    <row r="107" spans="1:8" ht="15.75" x14ac:dyDescent="0.2">
      <c r="A107" s="80"/>
      <c r="B107" s="48" t="s">
        <v>286</v>
      </c>
      <c r="C107" s="48">
        <v>154</v>
      </c>
      <c r="D107" s="63">
        <v>114610</v>
      </c>
      <c r="E107" s="63">
        <v>114757</v>
      </c>
      <c r="F107" s="63">
        <v>109245</v>
      </c>
      <c r="G107" s="63">
        <v>109398</v>
      </c>
      <c r="H107" s="64" t="s">
        <v>245</v>
      </c>
    </row>
    <row r="108" spans="1:8" ht="15.75" x14ac:dyDescent="0.2">
      <c r="A108" s="80"/>
      <c r="B108" s="48" t="s">
        <v>286</v>
      </c>
      <c r="C108" s="48">
        <v>157</v>
      </c>
      <c r="D108" s="63">
        <v>20614</v>
      </c>
      <c r="E108" s="63">
        <v>20768</v>
      </c>
      <c r="F108" s="63">
        <v>6755</v>
      </c>
      <c r="G108" s="63">
        <v>6602</v>
      </c>
      <c r="H108" s="64" t="s">
        <v>246</v>
      </c>
    </row>
    <row r="109" spans="1:8" ht="15.75" x14ac:dyDescent="0.2">
      <c r="A109" s="80"/>
      <c r="B109" s="48" t="s">
        <v>286</v>
      </c>
      <c r="C109" s="48">
        <v>76</v>
      </c>
      <c r="D109" s="63">
        <v>54567</v>
      </c>
      <c r="E109" s="63">
        <v>54641</v>
      </c>
      <c r="F109" s="63">
        <v>20481</v>
      </c>
      <c r="G109" s="63">
        <v>20406</v>
      </c>
      <c r="H109" s="64" t="s">
        <v>248</v>
      </c>
    </row>
    <row r="110" spans="1:8" ht="15.75" x14ac:dyDescent="0.2">
      <c r="A110" s="80"/>
      <c r="B110" s="48" t="s">
        <v>286</v>
      </c>
      <c r="C110" s="48">
        <v>47</v>
      </c>
      <c r="D110" s="63">
        <v>9367</v>
      </c>
      <c r="E110" s="63">
        <v>9413</v>
      </c>
      <c r="F110" s="63">
        <v>22699</v>
      </c>
      <c r="G110" s="63">
        <v>22745</v>
      </c>
      <c r="H110" s="64" t="s">
        <v>247</v>
      </c>
    </row>
    <row r="111" spans="1:8" ht="15.75" x14ac:dyDescent="0.2">
      <c r="A111" s="80"/>
      <c r="B111" s="48" t="s">
        <v>287</v>
      </c>
      <c r="C111" s="63">
        <v>5177</v>
      </c>
      <c r="D111" s="63">
        <v>135884</v>
      </c>
      <c r="E111" s="63">
        <v>141060</v>
      </c>
      <c r="F111" s="63">
        <v>41541</v>
      </c>
      <c r="G111" s="63">
        <v>36365</v>
      </c>
      <c r="H111" s="64" t="s">
        <v>250</v>
      </c>
    </row>
    <row r="112" spans="1:8" ht="15.75" x14ac:dyDescent="0.2">
      <c r="A112" s="80"/>
      <c r="B112" s="48" t="s">
        <v>287</v>
      </c>
      <c r="C112" s="63">
        <v>5177</v>
      </c>
      <c r="D112" s="63">
        <v>83173</v>
      </c>
      <c r="E112" s="63">
        <v>88349</v>
      </c>
      <c r="F112" s="63">
        <v>36365</v>
      </c>
      <c r="G112" s="63">
        <v>41541</v>
      </c>
      <c r="H112" s="64" t="s">
        <v>251</v>
      </c>
    </row>
    <row r="113" spans="1:8" ht="15.75" x14ac:dyDescent="0.2">
      <c r="A113" s="80"/>
      <c r="B113" s="48" t="s">
        <v>287</v>
      </c>
      <c r="C113" s="63">
        <v>1691</v>
      </c>
      <c r="D113" s="63">
        <v>57314</v>
      </c>
      <c r="E113" s="63">
        <v>59004</v>
      </c>
      <c r="F113" s="63">
        <v>16743</v>
      </c>
      <c r="G113" s="63">
        <v>18433</v>
      </c>
      <c r="H113" s="64" t="s">
        <v>212</v>
      </c>
    </row>
    <row r="114" spans="1:8" ht="15.75" x14ac:dyDescent="0.2">
      <c r="A114" s="80"/>
      <c r="B114" s="48" t="s">
        <v>287</v>
      </c>
      <c r="C114" s="63">
        <v>1112</v>
      </c>
      <c r="D114" s="63">
        <v>53354</v>
      </c>
      <c r="E114" s="63">
        <v>54465</v>
      </c>
      <c r="F114" s="63">
        <v>55737</v>
      </c>
      <c r="G114" s="63">
        <v>56848</v>
      </c>
      <c r="H114" s="64" t="s">
        <v>252</v>
      </c>
    </row>
    <row r="115" spans="1:8" ht="15.75" x14ac:dyDescent="0.2">
      <c r="A115" s="80"/>
      <c r="B115" s="48" t="s">
        <v>287</v>
      </c>
      <c r="C115" s="48">
        <v>430</v>
      </c>
      <c r="D115" s="63">
        <v>52260</v>
      </c>
      <c r="E115" s="63">
        <v>52689</v>
      </c>
      <c r="F115" s="63">
        <v>55319</v>
      </c>
      <c r="G115" s="63">
        <v>55748</v>
      </c>
      <c r="H115" s="64" t="s">
        <v>253</v>
      </c>
    </row>
    <row r="116" spans="1:8" ht="15.75" x14ac:dyDescent="0.2">
      <c r="A116" s="80"/>
      <c r="B116" s="48" t="s">
        <v>287</v>
      </c>
      <c r="C116" s="48">
        <v>260</v>
      </c>
      <c r="D116" s="63">
        <v>59182</v>
      </c>
      <c r="E116" s="63">
        <v>59440</v>
      </c>
      <c r="F116" s="63">
        <v>38599</v>
      </c>
      <c r="G116" s="63">
        <v>38340</v>
      </c>
      <c r="H116" s="64" t="s">
        <v>254</v>
      </c>
    </row>
    <row r="117" spans="1:8" ht="15.75" x14ac:dyDescent="0.2">
      <c r="A117" s="80"/>
      <c r="B117" s="48" t="s">
        <v>287</v>
      </c>
      <c r="C117" s="48">
        <v>176</v>
      </c>
      <c r="D117" s="63">
        <v>64088</v>
      </c>
      <c r="E117" s="63">
        <v>64263</v>
      </c>
      <c r="F117" s="63">
        <v>30290</v>
      </c>
      <c r="G117" s="63">
        <v>30464</v>
      </c>
      <c r="H117" s="64" t="s">
        <v>256</v>
      </c>
    </row>
    <row r="118" spans="1:8" ht="15.75" x14ac:dyDescent="0.2">
      <c r="A118" s="80"/>
      <c r="B118" s="48" t="s">
        <v>287</v>
      </c>
      <c r="C118" s="48">
        <v>260</v>
      </c>
      <c r="D118" s="63">
        <v>66663</v>
      </c>
      <c r="E118" s="63">
        <v>66913</v>
      </c>
      <c r="F118" s="63">
        <v>31053</v>
      </c>
      <c r="G118" s="63">
        <v>30802</v>
      </c>
      <c r="H118" s="64" t="s">
        <v>255</v>
      </c>
    </row>
    <row r="119" spans="1:8" ht="15.75" x14ac:dyDescent="0.2">
      <c r="A119" s="80"/>
      <c r="B119" s="48" t="s">
        <v>287</v>
      </c>
      <c r="C119" s="48">
        <v>82</v>
      </c>
      <c r="D119" s="63">
        <v>66491</v>
      </c>
      <c r="E119" s="63">
        <v>66572</v>
      </c>
      <c r="F119" s="63">
        <v>31229</v>
      </c>
      <c r="G119" s="63">
        <v>31148</v>
      </c>
      <c r="H119" s="64" t="s">
        <v>257</v>
      </c>
    </row>
    <row r="120" spans="1:8" ht="15.75" x14ac:dyDescent="0.2">
      <c r="A120" s="80"/>
      <c r="B120" s="48" t="s">
        <v>287</v>
      </c>
      <c r="C120" s="48">
        <v>64</v>
      </c>
      <c r="D120" s="63">
        <v>54471</v>
      </c>
      <c r="E120" s="63">
        <v>54534</v>
      </c>
      <c r="F120" s="63">
        <v>56824</v>
      </c>
      <c r="G120" s="63">
        <v>56887</v>
      </c>
      <c r="H120" s="64" t="s">
        <v>247</v>
      </c>
    </row>
    <row r="121" spans="1:8" ht="15.75" x14ac:dyDescent="0.2">
      <c r="A121" s="80"/>
      <c r="B121" s="48" t="s">
        <v>287</v>
      </c>
      <c r="C121" s="48">
        <v>58</v>
      </c>
      <c r="D121" s="63">
        <v>59042</v>
      </c>
      <c r="E121" s="63">
        <v>59099</v>
      </c>
      <c r="F121" s="63">
        <v>18428</v>
      </c>
      <c r="G121" s="63">
        <v>18485</v>
      </c>
      <c r="H121" s="64" t="s">
        <v>247</v>
      </c>
    </row>
    <row r="122" spans="1:8" ht="15.75" x14ac:dyDescent="0.2">
      <c r="A122" s="80"/>
      <c r="B122" s="48" t="s">
        <v>288</v>
      </c>
      <c r="C122" s="63">
        <v>2429</v>
      </c>
      <c r="D122" s="63">
        <v>25990</v>
      </c>
      <c r="E122" s="63">
        <v>28418</v>
      </c>
      <c r="F122" s="63">
        <v>11847</v>
      </c>
      <c r="G122" s="63">
        <v>14275</v>
      </c>
      <c r="H122" s="64" t="s">
        <v>259</v>
      </c>
    </row>
    <row r="123" spans="1:8" ht="15.75" x14ac:dyDescent="0.2">
      <c r="A123" s="80"/>
      <c r="B123" s="48" t="s">
        <v>288</v>
      </c>
      <c r="C123" s="48">
        <v>405</v>
      </c>
      <c r="D123" s="63">
        <v>34653</v>
      </c>
      <c r="E123" s="63">
        <v>35055</v>
      </c>
      <c r="F123" s="63">
        <v>63700</v>
      </c>
      <c r="G123" s="63">
        <v>64104</v>
      </c>
      <c r="H123" s="64" t="s">
        <v>260</v>
      </c>
    </row>
    <row r="124" spans="1:8" ht="15.75" x14ac:dyDescent="0.2">
      <c r="A124" s="80"/>
      <c r="B124" s="48" t="s">
        <v>288</v>
      </c>
      <c r="C124" s="48">
        <v>203</v>
      </c>
      <c r="D124" s="63">
        <v>47294</v>
      </c>
      <c r="E124" s="63">
        <v>47495</v>
      </c>
      <c r="F124" s="63">
        <v>14483</v>
      </c>
      <c r="G124" s="63">
        <v>14281</v>
      </c>
      <c r="H124" s="64" t="s">
        <v>289</v>
      </c>
    </row>
    <row r="125" spans="1:8" ht="15.75" x14ac:dyDescent="0.2">
      <c r="A125" s="80"/>
      <c r="B125" s="48" t="s">
        <v>288</v>
      </c>
      <c r="C125" s="48">
        <v>157</v>
      </c>
      <c r="D125" s="63">
        <v>103551</v>
      </c>
      <c r="E125" s="63">
        <v>103707</v>
      </c>
      <c r="F125" s="63">
        <v>67067</v>
      </c>
      <c r="G125" s="63">
        <v>66911</v>
      </c>
      <c r="H125" s="64" t="s">
        <v>247</v>
      </c>
    </row>
    <row r="126" spans="1:8" ht="15.75" x14ac:dyDescent="0.2">
      <c r="A126" s="80"/>
      <c r="B126" s="48" t="s">
        <v>288</v>
      </c>
      <c r="C126" s="48">
        <v>157</v>
      </c>
      <c r="D126" s="63">
        <v>120526</v>
      </c>
      <c r="E126" s="63">
        <v>120682</v>
      </c>
      <c r="F126" s="63">
        <v>66911</v>
      </c>
      <c r="G126" s="63">
        <v>67067</v>
      </c>
      <c r="H126" s="64" t="s">
        <v>247</v>
      </c>
    </row>
    <row r="127" spans="1:8" ht="15.75" x14ac:dyDescent="0.2">
      <c r="A127" s="80"/>
      <c r="B127" s="48" t="s">
        <v>288</v>
      </c>
      <c r="C127" s="48">
        <v>93</v>
      </c>
      <c r="D127" s="63">
        <v>103777</v>
      </c>
      <c r="E127" s="63">
        <v>103869</v>
      </c>
      <c r="F127" s="63">
        <v>10040</v>
      </c>
      <c r="G127" s="63">
        <v>9948</v>
      </c>
      <c r="H127" s="64" t="s">
        <v>263</v>
      </c>
    </row>
    <row r="128" spans="1:8" ht="15.75" x14ac:dyDescent="0.2">
      <c r="A128" s="80"/>
      <c r="B128" s="48" t="s">
        <v>288</v>
      </c>
      <c r="C128" s="48">
        <v>93</v>
      </c>
      <c r="D128" s="63">
        <v>120364</v>
      </c>
      <c r="E128" s="63">
        <v>120456</v>
      </c>
      <c r="F128" s="63">
        <v>9948</v>
      </c>
      <c r="G128" s="63">
        <v>10040</v>
      </c>
      <c r="H128" s="64" t="s">
        <v>263</v>
      </c>
    </row>
    <row r="129" spans="1:8" ht="15.75" x14ac:dyDescent="0.2">
      <c r="A129" s="80"/>
      <c r="B129" s="48" t="s">
        <v>288</v>
      </c>
      <c r="C129" s="48">
        <v>37</v>
      </c>
      <c r="D129" s="63">
        <v>8362</v>
      </c>
      <c r="E129" s="63">
        <v>8398</v>
      </c>
      <c r="F129" s="63">
        <v>14330</v>
      </c>
      <c r="G129" s="63">
        <v>14365</v>
      </c>
      <c r="H129" s="64" t="s">
        <v>264</v>
      </c>
    </row>
    <row r="130" spans="1:8" ht="15.75" x14ac:dyDescent="0.2">
      <c r="A130" s="80"/>
      <c r="B130" s="48" t="s">
        <v>290</v>
      </c>
      <c r="C130" s="63">
        <v>1949</v>
      </c>
      <c r="D130" s="63">
        <v>50288</v>
      </c>
      <c r="E130" s="63">
        <v>52221</v>
      </c>
      <c r="F130" s="63">
        <v>19266</v>
      </c>
      <c r="G130" s="63">
        <v>17324</v>
      </c>
      <c r="H130" s="64" t="s">
        <v>266</v>
      </c>
    </row>
    <row r="131" spans="1:8" ht="15.75" x14ac:dyDescent="0.2">
      <c r="A131" s="80"/>
      <c r="B131" s="48" t="s">
        <v>290</v>
      </c>
      <c r="C131" s="48">
        <v>995</v>
      </c>
      <c r="D131" s="63">
        <v>54708</v>
      </c>
      <c r="E131" s="63">
        <v>55702</v>
      </c>
      <c r="F131" s="63">
        <v>43553</v>
      </c>
      <c r="G131" s="63">
        <v>42560</v>
      </c>
      <c r="H131" s="64" t="s">
        <v>267</v>
      </c>
    </row>
    <row r="132" spans="1:8" ht="15.75" x14ac:dyDescent="0.2">
      <c r="A132" s="80"/>
      <c r="B132" s="48" t="s">
        <v>290</v>
      </c>
      <c r="C132" s="48">
        <v>296</v>
      </c>
      <c r="D132" s="63">
        <v>44923</v>
      </c>
      <c r="E132" s="63">
        <v>45218</v>
      </c>
      <c r="F132" s="63">
        <v>31668</v>
      </c>
      <c r="G132" s="63">
        <v>31963</v>
      </c>
      <c r="H132" s="64" t="s">
        <v>247</v>
      </c>
    </row>
    <row r="133" spans="1:8" ht="15.75" x14ac:dyDescent="0.2">
      <c r="A133" s="80"/>
      <c r="B133" s="48" t="s">
        <v>290</v>
      </c>
      <c r="C133" s="48">
        <v>62</v>
      </c>
      <c r="D133" s="63">
        <v>99928</v>
      </c>
      <c r="E133" s="63">
        <v>99989</v>
      </c>
      <c r="F133" s="63">
        <v>7321</v>
      </c>
      <c r="G133" s="63">
        <v>7260</v>
      </c>
      <c r="H133" s="64" t="s">
        <v>272</v>
      </c>
    </row>
    <row r="134" spans="1:8" ht="15.75" x14ac:dyDescent="0.2">
      <c r="A134" s="80"/>
      <c r="B134" s="48" t="s">
        <v>290</v>
      </c>
      <c r="C134" s="48">
        <v>62</v>
      </c>
      <c r="D134" s="63">
        <v>124244</v>
      </c>
      <c r="E134" s="63">
        <v>124305</v>
      </c>
      <c r="F134" s="63">
        <v>7260</v>
      </c>
      <c r="G134" s="63">
        <v>7321</v>
      </c>
      <c r="H134" s="64" t="s">
        <v>272</v>
      </c>
    </row>
    <row r="135" spans="1:8" ht="15.75" x14ac:dyDescent="0.2">
      <c r="A135" s="80"/>
      <c r="B135" s="48" t="s">
        <v>290</v>
      </c>
      <c r="C135" s="48">
        <v>36</v>
      </c>
      <c r="D135" s="63">
        <v>114230</v>
      </c>
      <c r="E135" s="63">
        <v>114265</v>
      </c>
      <c r="F135" s="63">
        <v>8931</v>
      </c>
      <c r="G135" s="63">
        <v>8966</v>
      </c>
      <c r="H135" s="64" t="s">
        <v>273</v>
      </c>
    </row>
    <row r="136" spans="1:8" ht="15.75" x14ac:dyDescent="0.2">
      <c r="A136" s="80"/>
      <c r="B136" s="48" t="s">
        <v>291</v>
      </c>
      <c r="C136" s="48">
        <v>545</v>
      </c>
      <c r="D136" s="63">
        <v>119768</v>
      </c>
      <c r="E136" s="63">
        <v>120312</v>
      </c>
      <c r="F136" s="63">
        <v>26655</v>
      </c>
      <c r="G136" s="63">
        <v>26111</v>
      </c>
      <c r="H136" s="64" t="s">
        <v>262</v>
      </c>
    </row>
    <row r="137" spans="1:8" ht="15.75" x14ac:dyDescent="0.2">
      <c r="A137" s="80"/>
      <c r="B137" s="48" t="s">
        <v>291</v>
      </c>
      <c r="C137" s="48">
        <v>545</v>
      </c>
      <c r="D137" s="63">
        <v>103921</v>
      </c>
      <c r="E137" s="63">
        <v>104465</v>
      </c>
      <c r="F137" s="63">
        <v>26111</v>
      </c>
      <c r="G137" s="63">
        <v>26655</v>
      </c>
      <c r="H137" s="64" t="s">
        <v>262</v>
      </c>
    </row>
    <row r="138" spans="1:8" ht="15.75" x14ac:dyDescent="0.2">
      <c r="A138" s="80"/>
      <c r="B138" s="48" t="s">
        <v>291</v>
      </c>
      <c r="C138" s="48">
        <v>37</v>
      </c>
      <c r="D138" s="63">
        <v>98709</v>
      </c>
      <c r="E138" s="63">
        <v>98745</v>
      </c>
      <c r="F138" s="63">
        <v>26126</v>
      </c>
      <c r="G138" s="63">
        <v>26090</v>
      </c>
      <c r="H138" s="64" t="s">
        <v>247</v>
      </c>
    </row>
    <row r="139" spans="1:8" ht="15.75" x14ac:dyDescent="0.2">
      <c r="A139" s="80"/>
      <c r="B139" s="48" t="s">
        <v>291</v>
      </c>
      <c r="C139" s="48">
        <v>37</v>
      </c>
      <c r="D139" s="63">
        <v>125488</v>
      </c>
      <c r="E139" s="63">
        <v>125524</v>
      </c>
      <c r="F139" s="63">
        <v>26090</v>
      </c>
      <c r="G139" s="63">
        <v>26126</v>
      </c>
      <c r="H139" s="64" t="s">
        <v>247</v>
      </c>
    </row>
    <row r="140" spans="1:8" ht="15.75" x14ac:dyDescent="0.2">
      <c r="A140" s="80"/>
      <c r="B140" s="48" t="s">
        <v>292</v>
      </c>
      <c r="C140" s="48">
        <v>889</v>
      </c>
      <c r="D140" s="63">
        <v>96083</v>
      </c>
      <c r="E140" s="63">
        <v>96946</v>
      </c>
      <c r="F140" s="63">
        <v>3770</v>
      </c>
      <c r="G140" s="63">
        <v>2912</v>
      </c>
      <c r="H140" s="64" t="s">
        <v>270</v>
      </c>
    </row>
    <row r="141" spans="1:8" ht="15.75" x14ac:dyDescent="0.2">
      <c r="A141" s="80"/>
      <c r="B141" s="48" t="s">
        <v>292</v>
      </c>
      <c r="C141" s="48">
        <v>889</v>
      </c>
      <c r="D141" s="63">
        <v>127287</v>
      </c>
      <c r="E141" s="63">
        <v>128150</v>
      </c>
      <c r="F141" s="63">
        <v>2912</v>
      </c>
      <c r="G141" s="63">
        <v>3770</v>
      </c>
      <c r="H141" s="64" t="s">
        <v>270</v>
      </c>
    </row>
    <row r="142" spans="1:8" ht="15.75" x14ac:dyDescent="0.2">
      <c r="A142" s="80"/>
      <c r="B142" s="48" t="s">
        <v>292</v>
      </c>
      <c r="C142" s="48">
        <v>97</v>
      </c>
      <c r="D142" s="63">
        <v>100202</v>
      </c>
      <c r="E142" s="63">
        <v>100298</v>
      </c>
      <c r="F142" s="63">
        <v>14899</v>
      </c>
      <c r="G142" s="63">
        <v>14803</v>
      </c>
      <c r="H142" s="64" t="s">
        <v>272</v>
      </c>
    </row>
    <row r="143" spans="1:8" ht="15.75" x14ac:dyDescent="0.2">
      <c r="A143" s="129"/>
      <c r="B143" s="65" t="s">
        <v>292</v>
      </c>
      <c r="C143" s="65">
        <v>97</v>
      </c>
      <c r="D143" s="66">
        <v>123935</v>
      </c>
      <c r="E143" s="66">
        <v>124031</v>
      </c>
      <c r="F143" s="66">
        <v>14803</v>
      </c>
      <c r="G143" s="66">
        <v>14899</v>
      </c>
      <c r="H143" s="67" t="s">
        <v>272</v>
      </c>
    </row>
  </sheetData>
  <mergeCells count="10">
    <mergeCell ref="A1:H1"/>
    <mergeCell ref="A48:A100"/>
    <mergeCell ref="A101:A143"/>
    <mergeCell ref="B2:B3"/>
    <mergeCell ref="C2:C3"/>
    <mergeCell ref="H2:H3"/>
    <mergeCell ref="D2:E2"/>
    <mergeCell ref="F2:G2"/>
    <mergeCell ref="A2:A3"/>
    <mergeCell ref="A4:A4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A385D-FFDC-42F8-A1CA-8D54E9CC7788}">
  <dimension ref="A1:C49"/>
  <sheetViews>
    <sheetView topLeftCell="A19" workbookViewId="0">
      <selection activeCell="C19" sqref="C19:C36"/>
    </sheetView>
  </sheetViews>
  <sheetFormatPr defaultRowHeight="15.75" x14ac:dyDescent="0.2"/>
  <cols>
    <col min="1" max="1" width="9" style="29"/>
    <col min="2" max="2" width="60.625" style="29" customWidth="1"/>
    <col min="3" max="3" width="23.625" style="29" customWidth="1"/>
  </cols>
  <sheetData>
    <row r="1" spans="1:3" ht="16.5" thickBot="1" x14ac:dyDescent="0.25">
      <c r="A1" s="82" t="s">
        <v>364</v>
      </c>
      <c r="B1" s="82"/>
      <c r="C1" s="82"/>
    </row>
    <row r="2" spans="1:3" x14ac:dyDescent="0.2">
      <c r="A2" s="76" t="s">
        <v>11</v>
      </c>
      <c r="B2" s="76" t="s">
        <v>12</v>
      </c>
      <c r="C2" s="76" t="s">
        <v>306</v>
      </c>
    </row>
    <row r="3" spans="1:3" x14ac:dyDescent="0.2">
      <c r="A3" s="25" t="s">
        <v>13</v>
      </c>
      <c r="B3" s="25" t="s">
        <v>14</v>
      </c>
      <c r="C3" s="83" t="s">
        <v>309</v>
      </c>
    </row>
    <row r="4" spans="1:3" x14ac:dyDescent="0.2">
      <c r="A4" s="25" t="s">
        <v>15</v>
      </c>
      <c r="B4" s="25" t="s">
        <v>16</v>
      </c>
      <c r="C4" s="84"/>
    </row>
    <row r="5" spans="1:3" x14ac:dyDescent="0.2">
      <c r="A5" s="25" t="s">
        <v>17</v>
      </c>
      <c r="B5" s="25" t="s">
        <v>18</v>
      </c>
      <c r="C5" s="84"/>
    </row>
    <row r="6" spans="1:3" x14ac:dyDescent="0.2">
      <c r="A6" s="25" t="s">
        <v>19</v>
      </c>
      <c r="B6" s="25" t="s">
        <v>20</v>
      </c>
      <c r="C6" s="84"/>
    </row>
    <row r="7" spans="1:3" x14ac:dyDescent="0.2">
      <c r="A7" s="25" t="s">
        <v>21</v>
      </c>
      <c r="B7" s="25" t="s">
        <v>22</v>
      </c>
      <c r="C7" s="84"/>
    </row>
    <row r="8" spans="1:3" x14ac:dyDescent="0.2">
      <c r="A8" s="25" t="s">
        <v>23</v>
      </c>
      <c r="B8" s="25" t="s">
        <v>24</v>
      </c>
      <c r="C8" s="84"/>
    </row>
    <row r="9" spans="1:3" x14ac:dyDescent="0.2">
      <c r="A9" s="25" t="s">
        <v>25</v>
      </c>
      <c r="B9" s="25" t="s">
        <v>26</v>
      </c>
      <c r="C9" s="84"/>
    </row>
    <row r="10" spans="1:3" x14ac:dyDescent="0.2">
      <c r="A10" s="25" t="s">
        <v>27</v>
      </c>
      <c r="B10" s="25" t="s">
        <v>28</v>
      </c>
      <c r="C10" s="84"/>
    </row>
    <row r="11" spans="1:3" x14ac:dyDescent="0.2">
      <c r="A11" s="25" t="s">
        <v>29</v>
      </c>
      <c r="B11" s="25" t="s">
        <v>30</v>
      </c>
      <c r="C11" s="84"/>
    </row>
    <row r="12" spans="1:3" x14ac:dyDescent="0.2">
      <c r="A12" s="25" t="s">
        <v>31</v>
      </c>
      <c r="B12" s="25" t="s">
        <v>32</v>
      </c>
      <c r="C12" s="84"/>
    </row>
    <row r="13" spans="1:3" x14ac:dyDescent="0.2">
      <c r="A13" s="25" t="s">
        <v>33</v>
      </c>
      <c r="B13" s="25" t="s">
        <v>34</v>
      </c>
      <c r="C13" s="84"/>
    </row>
    <row r="14" spans="1:3" x14ac:dyDescent="0.2">
      <c r="A14" s="25" t="s">
        <v>35</v>
      </c>
      <c r="B14" s="25" t="s">
        <v>36</v>
      </c>
      <c r="C14" s="84"/>
    </row>
    <row r="15" spans="1:3" x14ac:dyDescent="0.2">
      <c r="A15" s="25" t="s">
        <v>37</v>
      </c>
      <c r="B15" s="25" t="s">
        <v>38</v>
      </c>
      <c r="C15" s="84"/>
    </row>
    <row r="16" spans="1:3" x14ac:dyDescent="0.2">
      <c r="A16" s="25" t="s">
        <v>39</v>
      </c>
      <c r="B16" s="25" t="s">
        <v>40</v>
      </c>
      <c r="C16" s="84"/>
    </row>
    <row r="17" spans="1:3" x14ac:dyDescent="0.2">
      <c r="A17" s="25" t="s">
        <v>41</v>
      </c>
      <c r="B17" s="25" t="s">
        <v>42</v>
      </c>
      <c r="C17" s="84"/>
    </row>
    <row r="18" spans="1:3" x14ac:dyDescent="0.2">
      <c r="A18" s="25" t="s">
        <v>43</v>
      </c>
      <c r="B18" s="25" t="s">
        <v>44</v>
      </c>
      <c r="C18" s="84"/>
    </row>
    <row r="19" spans="1:3" x14ac:dyDescent="0.2">
      <c r="A19" s="25" t="s">
        <v>45</v>
      </c>
      <c r="B19" s="25" t="s">
        <v>46</v>
      </c>
      <c r="C19" s="84" t="s">
        <v>310</v>
      </c>
    </row>
    <row r="20" spans="1:3" x14ac:dyDescent="0.2">
      <c r="A20" s="25" t="s">
        <v>47</v>
      </c>
      <c r="B20" s="25" t="s">
        <v>48</v>
      </c>
      <c r="C20" s="84"/>
    </row>
    <row r="21" spans="1:3" x14ac:dyDescent="0.2">
      <c r="A21" s="25" t="s">
        <v>49</v>
      </c>
      <c r="B21" s="25" t="s">
        <v>50</v>
      </c>
      <c r="C21" s="84"/>
    </row>
    <row r="22" spans="1:3" x14ac:dyDescent="0.2">
      <c r="A22" s="25" t="s">
        <v>51</v>
      </c>
      <c r="B22" s="25" t="s">
        <v>52</v>
      </c>
      <c r="C22" s="84"/>
    </row>
    <row r="23" spans="1:3" x14ac:dyDescent="0.2">
      <c r="A23" s="25" t="s">
        <v>53</v>
      </c>
      <c r="B23" s="25" t="s">
        <v>54</v>
      </c>
      <c r="C23" s="84"/>
    </row>
    <row r="24" spans="1:3" x14ac:dyDescent="0.2">
      <c r="A24" s="25" t="s">
        <v>55</v>
      </c>
      <c r="B24" s="25" t="s">
        <v>56</v>
      </c>
      <c r="C24" s="84"/>
    </row>
    <row r="25" spans="1:3" x14ac:dyDescent="0.2">
      <c r="A25" s="25" t="s">
        <v>57</v>
      </c>
      <c r="B25" s="25" t="s">
        <v>58</v>
      </c>
      <c r="C25" s="84"/>
    </row>
    <row r="26" spans="1:3" x14ac:dyDescent="0.2">
      <c r="A26" s="25" t="s">
        <v>59</v>
      </c>
      <c r="B26" s="25" t="s">
        <v>60</v>
      </c>
      <c r="C26" s="84"/>
    </row>
    <row r="27" spans="1:3" x14ac:dyDescent="0.2">
      <c r="A27" s="25" t="s">
        <v>61</v>
      </c>
      <c r="B27" s="25" t="s">
        <v>62</v>
      </c>
      <c r="C27" s="84"/>
    </row>
    <row r="28" spans="1:3" x14ac:dyDescent="0.2">
      <c r="A28" s="25" t="s">
        <v>63</v>
      </c>
      <c r="B28" s="25" t="s">
        <v>64</v>
      </c>
      <c r="C28" s="84"/>
    </row>
    <row r="29" spans="1:3" x14ac:dyDescent="0.2">
      <c r="A29" s="25" t="s">
        <v>65</v>
      </c>
      <c r="B29" s="25" t="s">
        <v>66</v>
      </c>
      <c r="C29" s="84"/>
    </row>
    <row r="30" spans="1:3" x14ac:dyDescent="0.2">
      <c r="A30" s="25" t="s">
        <v>67</v>
      </c>
      <c r="B30" s="25" t="s">
        <v>68</v>
      </c>
      <c r="C30" s="84"/>
    </row>
    <row r="31" spans="1:3" x14ac:dyDescent="0.2">
      <c r="A31" s="25" t="s">
        <v>69</v>
      </c>
      <c r="B31" s="25" t="s">
        <v>30</v>
      </c>
      <c r="C31" s="84"/>
    </row>
    <row r="32" spans="1:3" x14ac:dyDescent="0.2">
      <c r="A32" s="25" t="s">
        <v>70</v>
      </c>
      <c r="B32" s="25" t="s">
        <v>71</v>
      </c>
      <c r="C32" s="84"/>
    </row>
    <row r="33" spans="1:3" x14ac:dyDescent="0.2">
      <c r="A33" s="25" t="s">
        <v>72</v>
      </c>
      <c r="B33" s="25" t="s">
        <v>24</v>
      </c>
      <c r="C33" s="84"/>
    </row>
    <row r="34" spans="1:3" x14ac:dyDescent="0.2">
      <c r="A34" s="25" t="s">
        <v>73</v>
      </c>
      <c r="B34" s="25" t="s">
        <v>74</v>
      </c>
      <c r="C34" s="84"/>
    </row>
    <row r="35" spans="1:3" x14ac:dyDescent="0.2">
      <c r="A35" s="25" t="s">
        <v>75</v>
      </c>
      <c r="B35" s="25" t="s">
        <v>76</v>
      </c>
      <c r="C35" s="84"/>
    </row>
    <row r="36" spans="1:3" x14ac:dyDescent="0.2">
      <c r="A36" s="25" t="s">
        <v>77</v>
      </c>
      <c r="B36" s="25" t="s">
        <v>78</v>
      </c>
      <c r="C36" s="84"/>
    </row>
    <row r="37" spans="1:3" x14ac:dyDescent="0.2">
      <c r="A37" s="25" t="s">
        <v>79</v>
      </c>
      <c r="B37" s="25" t="s">
        <v>80</v>
      </c>
      <c r="C37" s="84" t="s">
        <v>311</v>
      </c>
    </row>
    <row r="38" spans="1:3" x14ac:dyDescent="0.2">
      <c r="A38" s="25" t="s">
        <v>81</v>
      </c>
      <c r="B38" s="25" t="s">
        <v>82</v>
      </c>
      <c r="C38" s="84"/>
    </row>
    <row r="39" spans="1:3" x14ac:dyDescent="0.2">
      <c r="A39" s="25" t="s">
        <v>83</v>
      </c>
      <c r="B39" s="25" t="s">
        <v>84</v>
      </c>
      <c r="C39" s="84"/>
    </row>
    <row r="40" spans="1:3" x14ac:dyDescent="0.2">
      <c r="A40" s="25" t="s">
        <v>85</v>
      </c>
      <c r="B40" s="25" t="s">
        <v>86</v>
      </c>
      <c r="C40" s="84"/>
    </row>
    <row r="41" spans="1:3" x14ac:dyDescent="0.2">
      <c r="A41" s="25" t="s">
        <v>87</v>
      </c>
      <c r="B41" s="25" t="s">
        <v>88</v>
      </c>
      <c r="C41" s="85" t="s">
        <v>312</v>
      </c>
    </row>
    <row r="42" spans="1:3" x14ac:dyDescent="0.2">
      <c r="A42" s="25" t="s">
        <v>89</v>
      </c>
      <c r="B42" s="25" t="s">
        <v>90</v>
      </c>
      <c r="C42" s="85"/>
    </row>
    <row r="43" spans="1:3" x14ac:dyDescent="0.2">
      <c r="A43" s="25" t="s">
        <v>91</v>
      </c>
      <c r="B43" s="25" t="s">
        <v>92</v>
      </c>
      <c r="C43" s="85"/>
    </row>
    <row r="44" spans="1:3" x14ac:dyDescent="0.2">
      <c r="A44" s="25" t="s">
        <v>93</v>
      </c>
      <c r="B44" s="25" t="s">
        <v>94</v>
      </c>
      <c r="C44" s="85"/>
    </row>
    <row r="45" spans="1:3" x14ac:dyDescent="0.2">
      <c r="A45" s="25" t="s">
        <v>95</v>
      </c>
      <c r="B45" s="25" t="s">
        <v>96</v>
      </c>
      <c r="C45" s="85"/>
    </row>
    <row r="46" spans="1:3" x14ac:dyDescent="0.2">
      <c r="A46" s="25" t="s">
        <v>97</v>
      </c>
      <c r="B46" s="25" t="s">
        <v>98</v>
      </c>
      <c r="C46" s="85"/>
    </row>
    <row r="47" spans="1:3" x14ac:dyDescent="0.2">
      <c r="A47" s="25" t="s">
        <v>99</v>
      </c>
      <c r="B47" s="25" t="s">
        <v>100</v>
      </c>
      <c r="C47" s="85"/>
    </row>
    <row r="48" spans="1:3" x14ac:dyDescent="0.2">
      <c r="A48" s="25" t="s">
        <v>101</v>
      </c>
      <c r="B48" s="25" t="s">
        <v>102</v>
      </c>
      <c r="C48" s="85"/>
    </row>
    <row r="49" spans="1:3" ht="16.5" thickBot="1" x14ac:dyDescent="0.25">
      <c r="A49" s="49" t="s">
        <v>103</v>
      </c>
      <c r="B49" s="49" t="s">
        <v>104</v>
      </c>
      <c r="C49" s="86"/>
    </row>
  </sheetData>
  <mergeCells count="5">
    <mergeCell ref="C3:C18"/>
    <mergeCell ref="C19:C36"/>
    <mergeCell ref="C37:C40"/>
    <mergeCell ref="C41:C49"/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956C0-9F93-4079-9E14-E3A2BDE3F79E}">
  <dimension ref="A1:G18"/>
  <sheetViews>
    <sheetView workbookViewId="0">
      <selection activeCell="G29" sqref="G29"/>
    </sheetView>
  </sheetViews>
  <sheetFormatPr defaultColWidth="36.375" defaultRowHeight="14.25" x14ac:dyDescent="0.2"/>
  <cols>
    <col min="1" max="1" width="11.75" bestFit="1" customWidth="1"/>
    <col min="2" max="2" width="28.625" bestFit="1" customWidth="1"/>
    <col min="3" max="3" width="10.625" bestFit="1" customWidth="1"/>
    <col min="4" max="4" width="23.25" customWidth="1"/>
    <col min="5" max="5" width="19" bestFit="1" customWidth="1"/>
    <col min="6" max="6" width="17.375" customWidth="1"/>
  </cols>
  <sheetData>
    <row r="1" spans="1:7" s="4" customFormat="1" ht="16.5" thickBot="1" x14ac:dyDescent="0.25">
      <c r="A1" s="87" t="s">
        <v>386</v>
      </c>
      <c r="B1" s="87"/>
      <c r="C1" s="87"/>
      <c r="D1" s="87"/>
      <c r="E1" s="87"/>
      <c r="F1" s="87"/>
      <c r="G1" s="87"/>
    </row>
    <row r="2" spans="1:7" ht="15" customHeight="1" thickBot="1" x14ac:dyDescent="0.25">
      <c r="A2" s="40" t="s">
        <v>305</v>
      </c>
      <c r="B2" s="41" t="s">
        <v>304</v>
      </c>
      <c r="C2" s="41" t="s">
        <v>303</v>
      </c>
      <c r="D2" s="42" t="s">
        <v>306</v>
      </c>
      <c r="E2" s="40" t="s">
        <v>308</v>
      </c>
      <c r="F2" s="40" t="s">
        <v>307</v>
      </c>
      <c r="G2" s="29"/>
    </row>
    <row r="3" spans="1:7" ht="14.25" customHeight="1" x14ac:dyDescent="0.2">
      <c r="A3" s="90" t="s">
        <v>107</v>
      </c>
      <c r="B3" s="43" t="s">
        <v>300</v>
      </c>
      <c r="C3" s="43" t="s">
        <v>105</v>
      </c>
      <c r="D3" s="88" t="s">
        <v>418</v>
      </c>
      <c r="E3" s="43" t="s">
        <v>108</v>
      </c>
      <c r="F3" s="43">
        <v>500</v>
      </c>
      <c r="G3" s="29"/>
    </row>
    <row r="4" spans="1:7" ht="15.75" x14ac:dyDescent="0.2">
      <c r="A4" s="90"/>
      <c r="B4" s="43" t="s">
        <v>135</v>
      </c>
      <c r="C4" s="43" t="s">
        <v>106</v>
      </c>
      <c r="D4" s="88"/>
      <c r="E4" s="43" t="s">
        <v>109</v>
      </c>
      <c r="F4" s="43">
        <v>456</v>
      </c>
      <c r="G4" s="29"/>
    </row>
    <row r="5" spans="1:7" ht="15.75" x14ac:dyDescent="0.2">
      <c r="A5" s="90" t="s">
        <v>110</v>
      </c>
      <c r="B5" s="43" t="s">
        <v>111</v>
      </c>
      <c r="C5" s="43" t="s">
        <v>105</v>
      </c>
      <c r="D5" s="88"/>
      <c r="E5" s="43" t="s">
        <v>113</v>
      </c>
      <c r="F5" s="43">
        <v>547</v>
      </c>
      <c r="G5" s="29"/>
    </row>
    <row r="6" spans="1:7" ht="15.75" x14ac:dyDescent="0.2">
      <c r="A6" s="90"/>
      <c r="B6" s="43" t="s">
        <v>112</v>
      </c>
      <c r="C6" s="43" t="s">
        <v>106</v>
      </c>
      <c r="D6" s="88"/>
      <c r="E6" s="43" t="s">
        <v>114</v>
      </c>
      <c r="F6" s="43">
        <v>524</v>
      </c>
      <c r="G6" s="29"/>
    </row>
    <row r="7" spans="1:7" ht="14.25" customHeight="1" x14ac:dyDescent="0.2">
      <c r="A7" s="90" t="s">
        <v>115</v>
      </c>
      <c r="B7" s="43" t="s">
        <v>302</v>
      </c>
      <c r="C7" s="43" t="s">
        <v>105</v>
      </c>
      <c r="D7" s="88" t="s">
        <v>419</v>
      </c>
      <c r="E7" s="43" t="s">
        <v>116</v>
      </c>
      <c r="F7" s="43">
        <v>435</v>
      </c>
      <c r="G7" s="29"/>
    </row>
    <row r="8" spans="1:7" ht="15.75" x14ac:dyDescent="0.2">
      <c r="A8" s="90"/>
      <c r="B8" s="43" t="s">
        <v>301</v>
      </c>
      <c r="C8" s="43" t="s">
        <v>106</v>
      </c>
      <c r="D8" s="88"/>
      <c r="E8" s="43" t="s">
        <v>117</v>
      </c>
      <c r="F8" s="43">
        <v>370</v>
      </c>
      <c r="G8" s="29"/>
    </row>
    <row r="9" spans="1:7" ht="14.25" customHeight="1" x14ac:dyDescent="0.2">
      <c r="A9" s="90" t="s">
        <v>118</v>
      </c>
      <c r="B9" s="43" t="s">
        <v>128</v>
      </c>
      <c r="C9" s="43" t="s">
        <v>105</v>
      </c>
      <c r="D9" s="88"/>
      <c r="E9" s="43" t="s">
        <v>119</v>
      </c>
      <c r="F9" s="43">
        <v>461</v>
      </c>
      <c r="G9" s="29"/>
    </row>
    <row r="10" spans="1:7" ht="15.75" x14ac:dyDescent="0.2">
      <c r="A10" s="90"/>
      <c r="B10" s="43" t="s">
        <v>127</v>
      </c>
      <c r="C10" s="43" t="s">
        <v>106</v>
      </c>
      <c r="D10" s="88"/>
      <c r="E10" s="43" t="s">
        <v>120</v>
      </c>
      <c r="F10" s="43">
        <v>412</v>
      </c>
      <c r="G10" s="29"/>
    </row>
    <row r="11" spans="1:7" ht="15.75" x14ac:dyDescent="0.2">
      <c r="A11" s="90" t="s">
        <v>131</v>
      </c>
      <c r="B11" s="43" t="s">
        <v>112</v>
      </c>
      <c r="C11" s="43" t="s">
        <v>105</v>
      </c>
      <c r="D11" s="88" t="s">
        <v>420</v>
      </c>
      <c r="E11" s="43" t="s">
        <v>132</v>
      </c>
      <c r="F11" s="43">
        <v>526</v>
      </c>
      <c r="G11" s="29"/>
    </row>
    <row r="12" spans="1:7" ht="15.75" x14ac:dyDescent="0.2">
      <c r="A12" s="90"/>
      <c r="B12" s="43" t="s">
        <v>111</v>
      </c>
      <c r="C12" s="43" t="s">
        <v>106</v>
      </c>
      <c r="D12" s="88"/>
      <c r="E12" s="43" t="s">
        <v>133</v>
      </c>
      <c r="F12" s="43">
        <v>458</v>
      </c>
      <c r="G12" s="29"/>
    </row>
    <row r="13" spans="1:7" ht="15.75" x14ac:dyDescent="0.2">
      <c r="A13" s="90" t="s">
        <v>134</v>
      </c>
      <c r="B13" s="43" t="s">
        <v>135</v>
      </c>
      <c r="C13" s="43" t="s">
        <v>105</v>
      </c>
      <c r="D13" s="88"/>
      <c r="E13" s="43" t="s">
        <v>137</v>
      </c>
      <c r="F13" s="43">
        <v>570</v>
      </c>
      <c r="G13" s="29"/>
    </row>
    <row r="14" spans="1:7" ht="15.75" x14ac:dyDescent="0.2">
      <c r="A14" s="90"/>
      <c r="B14" s="43" t="s">
        <v>136</v>
      </c>
      <c r="C14" s="43" t="s">
        <v>106</v>
      </c>
      <c r="D14" s="88"/>
      <c r="E14" s="43" t="s">
        <v>138</v>
      </c>
      <c r="F14" s="43">
        <v>502</v>
      </c>
      <c r="G14" s="29"/>
    </row>
    <row r="15" spans="1:7" ht="15.75" x14ac:dyDescent="0.2">
      <c r="A15" s="90" t="s">
        <v>121</v>
      </c>
      <c r="B15" s="43" t="s">
        <v>122</v>
      </c>
      <c r="C15" s="43" t="s">
        <v>105</v>
      </c>
      <c r="D15" s="88" t="s">
        <v>421</v>
      </c>
      <c r="E15" s="43" t="s">
        <v>124</v>
      </c>
      <c r="F15" s="43">
        <v>473</v>
      </c>
      <c r="G15" s="29"/>
    </row>
    <row r="16" spans="1:7" ht="15.75" x14ac:dyDescent="0.2">
      <c r="A16" s="90"/>
      <c r="B16" s="43" t="s">
        <v>123</v>
      </c>
      <c r="C16" s="43" t="s">
        <v>106</v>
      </c>
      <c r="D16" s="88"/>
      <c r="E16" s="43" t="s">
        <v>125</v>
      </c>
      <c r="F16" s="43">
        <v>491</v>
      </c>
      <c r="G16" s="29"/>
    </row>
    <row r="17" spans="1:7" ht="15.75" x14ac:dyDescent="0.2">
      <c r="A17" s="90" t="s">
        <v>126</v>
      </c>
      <c r="B17" s="43" t="s">
        <v>127</v>
      </c>
      <c r="C17" s="43" t="s">
        <v>105</v>
      </c>
      <c r="D17" s="88"/>
      <c r="E17" s="43" t="s">
        <v>129</v>
      </c>
      <c r="F17" s="43">
        <v>396</v>
      </c>
      <c r="G17" s="29"/>
    </row>
    <row r="18" spans="1:7" ht="16.5" thickBot="1" x14ac:dyDescent="0.25">
      <c r="A18" s="91"/>
      <c r="B18" s="38" t="s">
        <v>128</v>
      </c>
      <c r="C18" s="38" t="s">
        <v>106</v>
      </c>
      <c r="D18" s="89"/>
      <c r="E18" s="38" t="s">
        <v>130</v>
      </c>
      <c r="F18" s="38">
        <v>414</v>
      </c>
      <c r="G18" s="29"/>
    </row>
  </sheetData>
  <mergeCells count="13">
    <mergeCell ref="A1:G1"/>
    <mergeCell ref="D3:D6"/>
    <mergeCell ref="D7:D10"/>
    <mergeCell ref="D11:D14"/>
    <mergeCell ref="D15:D18"/>
    <mergeCell ref="A13:A14"/>
    <mergeCell ref="A3:A4"/>
    <mergeCell ref="A5:A6"/>
    <mergeCell ref="A7:A8"/>
    <mergeCell ref="A9:A10"/>
    <mergeCell ref="A15:A16"/>
    <mergeCell ref="A17:A18"/>
    <mergeCell ref="A11:A1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F987-4CEC-42C3-B451-4E1CE68A8E52}">
  <dimension ref="A1:D34"/>
  <sheetViews>
    <sheetView workbookViewId="0">
      <selection activeCell="C20" sqref="C20"/>
    </sheetView>
  </sheetViews>
  <sheetFormatPr defaultRowHeight="15.75" x14ac:dyDescent="0.2"/>
  <cols>
    <col min="1" max="1" width="24.625" style="29" customWidth="1"/>
    <col min="2" max="2" width="31.875" style="29" customWidth="1"/>
    <col min="3" max="3" width="54.375" style="29" customWidth="1"/>
    <col min="4" max="4" width="36.625" style="29" customWidth="1"/>
    <col min="5" max="5" width="9" style="29" customWidth="1"/>
    <col min="6" max="16384" width="9" style="29"/>
  </cols>
  <sheetData>
    <row r="1" spans="1:4" ht="16.5" thickBot="1" x14ac:dyDescent="0.25">
      <c r="A1" s="96" t="s">
        <v>388</v>
      </c>
      <c r="B1" s="96"/>
      <c r="C1" s="96"/>
      <c r="D1" s="28"/>
    </row>
    <row r="2" spans="1:4" ht="17.25" thickTop="1" thickBot="1" x14ac:dyDescent="0.25">
      <c r="A2" s="30" t="s">
        <v>139</v>
      </c>
      <c r="B2" s="30" t="s">
        <v>140</v>
      </c>
      <c r="C2" s="30" t="s">
        <v>141</v>
      </c>
    </row>
    <row r="3" spans="1:4" ht="16.5" thickBot="1" x14ac:dyDescent="0.25">
      <c r="A3" s="31" t="s">
        <v>142</v>
      </c>
      <c r="B3" s="10" t="s">
        <v>143</v>
      </c>
      <c r="C3" s="10"/>
    </row>
    <row r="4" spans="1:4" x14ac:dyDescent="0.2">
      <c r="A4" s="97" t="s">
        <v>144</v>
      </c>
      <c r="B4" s="32" t="s">
        <v>7</v>
      </c>
      <c r="C4" s="33" t="s">
        <v>145</v>
      </c>
    </row>
    <row r="5" spans="1:4" x14ac:dyDescent="0.2">
      <c r="A5" s="98"/>
      <c r="B5" s="23" t="s">
        <v>8</v>
      </c>
      <c r="C5" s="13" t="s">
        <v>145</v>
      </c>
    </row>
    <row r="6" spans="1:4" x14ac:dyDescent="0.2">
      <c r="A6" s="98"/>
      <c r="B6" s="23" t="s">
        <v>146</v>
      </c>
      <c r="C6" s="13" t="s">
        <v>145</v>
      </c>
    </row>
    <row r="7" spans="1:4" x14ac:dyDescent="0.2">
      <c r="A7" s="98"/>
      <c r="B7" s="23" t="s">
        <v>147</v>
      </c>
      <c r="C7" s="13" t="s">
        <v>145</v>
      </c>
    </row>
    <row r="8" spans="1:4" ht="16.5" thickBot="1" x14ac:dyDescent="0.25">
      <c r="A8" s="99"/>
      <c r="B8" s="34" t="s">
        <v>5</v>
      </c>
      <c r="C8" s="35" t="s">
        <v>145</v>
      </c>
    </row>
    <row r="9" spans="1:4" x14ac:dyDescent="0.2">
      <c r="A9" s="92" t="s">
        <v>353</v>
      </c>
      <c r="B9" s="10" t="s">
        <v>4</v>
      </c>
      <c r="C9" s="13" t="s">
        <v>145</v>
      </c>
    </row>
    <row r="10" spans="1:4" x14ac:dyDescent="0.2">
      <c r="A10" s="94"/>
      <c r="B10" s="10" t="s">
        <v>149</v>
      </c>
      <c r="C10" s="10" t="s">
        <v>150</v>
      </c>
    </row>
    <row r="11" spans="1:4" x14ac:dyDescent="0.2">
      <c r="A11" s="94"/>
      <c r="B11" s="23" t="s">
        <v>151</v>
      </c>
      <c r="C11" s="10" t="s">
        <v>150</v>
      </c>
    </row>
    <row r="12" spans="1:4" x14ac:dyDescent="0.2">
      <c r="A12" s="94"/>
      <c r="B12" s="23" t="s">
        <v>152</v>
      </c>
      <c r="C12" s="10" t="s">
        <v>150</v>
      </c>
    </row>
    <row r="13" spans="1:4" x14ac:dyDescent="0.2">
      <c r="A13" s="94"/>
      <c r="B13" s="10" t="s">
        <v>153</v>
      </c>
      <c r="C13" s="13" t="s">
        <v>145</v>
      </c>
    </row>
    <row r="14" spans="1:4" ht="16.5" thickBot="1" x14ac:dyDescent="0.25">
      <c r="A14" s="93"/>
      <c r="B14" s="38" t="s">
        <v>154</v>
      </c>
      <c r="C14" s="35" t="s">
        <v>145</v>
      </c>
    </row>
    <row r="15" spans="1:4" x14ac:dyDescent="0.2">
      <c r="A15" s="92" t="s">
        <v>155</v>
      </c>
      <c r="B15" s="10" t="s">
        <v>156</v>
      </c>
      <c r="C15" s="10" t="s">
        <v>150</v>
      </c>
    </row>
    <row r="16" spans="1:4" x14ac:dyDescent="0.2">
      <c r="A16" s="94"/>
      <c r="B16" s="10" t="s">
        <v>157</v>
      </c>
      <c r="C16" s="13" t="s">
        <v>145</v>
      </c>
    </row>
    <row r="17" spans="1:3" x14ac:dyDescent="0.2">
      <c r="A17" s="94"/>
      <c r="B17" s="10" t="s">
        <v>158</v>
      </c>
      <c r="C17" s="13" t="s">
        <v>145</v>
      </c>
    </row>
    <row r="18" spans="1:3" x14ac:dyDescent="0.2">
      <c r="A18" s="94"/>
      <c r="B18" s="10" t="s">
        <v>3</v>
      </c>
      <c r="C18" s="13" t="s">
        <v>387</v>
      </c>
    </row>
    <row r="19" spans="1:3" x14ac:dyDescent="0.2">
      <c r="A19" s="94"/>
      <c r="B19" s="10" t="s">
        <v>159</v>
      </c>
      <c r="C19" s="13" t="s">
        <v>145</v>
      </c>
    </row>
    <row r="20" spans="1:3" x14ac:dyDescent="0.2">
      <c r="A20" s="94"/>
      <c r="B20" s="10" t="s">
        <v>9</v>
      </c>
      <c r="C20" s="13" t="s">
        <v>145</v>
      </c>
    </row>
    <row r="21" spans="1:3" x14ac:dyDescent="0.2">
      <c r="A21" s="94"/>
      <c r="B21" s="10" t="s">
        <v>160</v>
      </c>
      <c r="C21" s="10" t="s">
        <v>150</v>
      </c>
    </row>
    <row r="22" spans="1:3" x14ac:dyDescent="0.2">
      <c r="A22" s="94"/>
      <c r="B22" s="10" t="s">
        <v>161</v>
      </c>
      <c r="C22" s="13" t="s">
        <v>145</v>
      </c>
    </row>
    <row r="23" spans="1:3" x14ac:dyDescent="0.2">
      <c r="A23" s="94"/>
      <c r="B23" s="10" t="s">
        <v>162</v>
      </c>
      <c r="C23" s="13" t="s">
        <v>145</v>
      </c>
    </row>
    <row r="24" spans="1:3" x14ac:dyDescent="0.2">
      <c r="A24" s="94"/>
      <c r="B24" s="10" t="s">
        <v>163</v>
      </c>
      <c r="C24" s="10" t="s">
        <v>150</v>
      </c>
    </row>
    <row r="25" spans="1:3" x14ac:dyDescent="0.2">
      <c r="A25" s="94"/>
      <c r="B25" s="10" t="s">
        <v>164</v>
      </c>
      <c r="C25" s="10" t="s">
        <v>150</v>
      </c>
    </row>
    <row r="26" spans="1:3" ht="16.5" thickBot="1" x14ac:dyDescent="0.25">
      <c r="A26" s="93"/>
      <c r="B26" s="38" t="s">
        <v>165</v>
      </c>
      <c r="C26" s="38" t="s">
        <v>150</v>
      </c>
    </row>
    <row r="27" spans="1:3" x14ac:dyDescent="0.2">
      <c r="A27" s="92" t="s">
        <v>166</v>
      </c>
      <c r="B27" s="10" t="s">
        <v>167</v>
      </c>
      <c r="C27" s="10" t="s">
        <v>150</v>
      </c>
    </row>
    <row r="28" spans="1:3" ht="16.5" thickBot="1" x14ac:dyDescent="0.25">
      <c r="A28" s="93"/>
      <c r="B28" s="38" t="s">
        <v>168</v>
      </c>
      <c r="C28" s="38" t="s">
        <v>150</v>
      </c>
    </row>
    <row r="29" spans="1:3" x14ac:dyDescent="0.2">
      <c r="A29" s="92" t="s">
        <v>169</v>
      </c>
      <c r="B29" s="10" t="s">
        <v>170</v>
      </c>
      <c r="C29" s="10" t="s">
        <v>150</v>
      </c>
    </row>
    <row r="30" spans="1:3" ht="16.5" thickBot="1" x14ac:dyDescent="0.25">
      <c r="A30" s="93"/>
      <c r="B30" s="38" t="s">
        <v>171</v>
      </c>
      <c r="C30" s="38" t="s">
        <v>150</v>
      </c>
    </row>
    <row r="31" spans="1:3" x14ac:dyDescent="0.2">
      <c r="A31" s="92" t="s">
        <v>368</v>
      </c>
      <c r="B31" s="10" t="s">
        <v>172</v>
      </c>
      <c r="C31" s="10" t="s">
        <v>150</v>
      </c>
    </row>
    <row r="32" spans="1:3" x14ac:dyDescent="0.2">
      <c r="A32" s="94"/>
      <c r="B32" s="10" t="s">
        <v>173</v>
      </c>
      <c r="C32" s="10" t="s">
        <v>150</v>
      </c>
    </row>
    <row r="33" spans="1:3" ht="16.5" thickBot="1" x14ac:dyDescent="0.25">
      <c r="A33" s="95"/>
      <c r="B33" s="39" t="s">
        <v>174</v>
      </c>
      <c r="C33" s="39" t="s">
        <v>150</v>
      </c>
    </row>
    <row r="34" spans="1:3" ht="16.5" thickTop="1" x14ac:dyDescent="0.2"/>
  </sheetData>
  <mergeCells count="7">
    <mergeCell ref="A27:A28"/>
    <mergeCell ref="A29:A30"/>
    <mergeCell ref="A31:A33"/>
    <mergeCell ref="A1:C1"/>
    <mergeCell ref="A4:A8"/>
    <mergeCell ref="A9:A14"/>
    <mergeCell ref="A15:A26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2B160-8492-49E6-A000-1F17820AA2B7}">
  <dimension ref="A1:L178"/>
  <sheetViews>
    <sheetView tabSelected="1" workbookViewId="0">
      <selection activeCell="D8" sqref="D8"/>
    </sheetView>
  </sheetViews>
  <sheetFormatPr defaultRowHeight="15.75" x14ac:dyDescent="0.2"/>
  <cols>
    <col min="1" max="1" width="13.125" style="52" customWidth="1"/>
    <col min="2" max="2" width="12.75" style="52" bestFit="1" customWidth="1"/>
    <col min="3" max="3" width="9.5" style="52" bestFit="1" customWidth="1"/>
    <col min="4" max="4" width="10" style="52" bestFit="1" customWidth="1"/>
    <col min="5" max="5" width="8.25" style="52" bestFit="1" customWidth="1"/>
    <col min="6" max="6" width="8" style="52" bestFit="1" customWidth="1"/>
    <col min="7" max="7" width="10.5" style="52" bestFit="1" customWidth="1"/>
    <col min="8" max="8" width="9.125" style="52" bestFit="1" customWidth="1"/>
    <col min="9" max="9" width="9.25" style="52" bestFit="1" customWidth="1"/>
    <col min="10" max="10" width="11.25" style="52" bestFit="1" customWidth="1"/>
    <col min="11" max="11" width="11.375" style="52" bestFit="1" customWidth="1"/>
    <col min="12" max="12" width="11.25" style="52" bestFit="1" customWidth="1"/>
    <col min="13" max="16384" width="9" style="29"/>
  </cols>
  <sheetData>
    <row r="1" spans="1:12" ht="16.5" thickBot="1" x14ac:dyDescent="0.25">
      <c r="A1" s="82" t="s">
        <v>389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16.5" thickBot="1" x14ac:dyDescent="0.25">
      <c r="A2" s="45" t="s">
        <v>313</v>
      </c>
      <c r="B2" s="46" t="s">
        <v>314</v>
      </c>
      <c r="C2" s="45" t="s">
        <v>315</v>
      </c>
      <c r="D2" s="45" t="s">
        <v>316</v>
      </c>
      <c r="E2" s="45" t="s">
        <v>317</v>
      </c>
      <c r="F2" s="47" t="s">
        <v>318</v>
      </c>
      <c r="G2" s="47" t="s">
        <v>319</v>
      </c>
      <c r="H2" s="47" t="s">
        <v>320</v>
      </c>
      <c r="I2" s="45" t="s">
        <v>321</v>
      </c>
      <c r="J2" s="45" t="s">
        <v>322</v>
      </c>
      <c r="K2" s="45" t="s">
        <v>323</v>
      </c>
      <c r="L2" s="45" t="s">
        <v>324</v>
      </c>
    </row>
    <row r="3" spans="1:12" x14ac:dyDescent="0.2">
      <c r="A3" s="105" t="s">
        <v>352</v>
      </c>
      <c r="B3" s="102" t="s">
        <v>350</v>
      </c>
      <c r="C3" s="106" t="s">
        <v>2</v>
      </c>
      <c r="D3" s="79" t="s">
        <v>325</v>
      </c>
      <c r="E3" s="79">
        <v>1</v>
      </c>
      <c r="F3" s="24">
        <v>101215</v>
      </c>
      <c r="G3" s="24">
        <v>1213300</v>
      </c>
      <c r="H3" s="24">
        <v>101215</v>
      </c>
      <c r="I3" s="79">
        <v>100</v>
      </c>
      <c r="J3" s="79">
        <v>1555.46</v>
      </c>
      <c r="K3" s="79">
        <v>35.200000000000003</v>
      </c>
      <c r="L3" s="79">
        <v>59.1</v>
      </c>
    </row>
    <row r="4" spans="1:12" x14ac:dyDescent="0.2">
      <c r="A4" s="105"/>
      <c r="B4" s="102"/>
      <c r="C4" s="106"/>
      <c r="D4" s="79" t="s">
        <v>326</v>
      </c>
      <c r="E4" s="79">
        <v>1</v>
      </c>
      <c r="F4" s="24">
        <v>201411</v>
      </c>
      <c r="G4" s="24">
        <v>3644492</v>
      </c>
      <c r="H4" s="24">
        <v>201411</v>
      </c>
      <c r="I4" s="79">
        <v>100</v>
      </c>
      <c r="J4" s="79">
        <v>2310.11</v>
      </c>
      <c r="K4" s="79">
        <v>35.299999999999997</v>
      </c>
      <c r="L4" s="79">
        <v>55.9</v>
      </c>
    </row>
    <row r="5" spans="1:12" x14ac:dyDescent="0.2">
      <c r="A5" s="105"/>
      <c r="B5" s="102"/>
      <c r="C5" s="106"/>
      <c r="D5" s="79" t="s">
        <v>327</v>
      </c>
      <c r="E5" s="79">
        <v>1</v>
      </c>
      <c r="F5" s="24">
        <v>82768</v>
      </c>
      <c r="G5" s="24">
        <v>1082430</v>
      </c>
      <c r="H5" s="24">
        <v>82768</v>
      </c>
      <c r="I5" s="79">
        <v>100</v>
      </c>
      <c r="J5" s="79">
        <v>1631.18</v>
      </c>
      <c r="K5" s="79">
        <v>35.299999999999997</v>
      </c>
      <c r="L5" s="79">
        <v>47.8</v>
      </c>
    </row>
    <row r="6" spans="1:12" x14ac:dyDescent="0.2">
      <c r="A6" s="105"/>
      <c r="B6" s="102"/>
      <c r="C6" s="106"/>
      <c r="D6" s="79" t="s">
        <v>328</v>
      </c>
      <c r="E6" s="79">
        <v>1</v>
      </c>
      <c r="F6" s="24">
        <v>1507</v>
      </c>
      <c r="G6" s="24">
        <v>45149</v>
      </c>
      <c r="H6" s="24">
        <v>1507</v>
      </c>
      <c r="I6" s="79">
        <v>100</v>
      </c>
      <c r="J6" s="79">
        <v>3363.33</v>
      </c>
      <c r="K6" s="79">
        <v>35.200000000000003</v>
      </c>
      <c r="L6" s="79">
        <v>59.7</v>
      </c>
    </row>
    <row r="7" spans="1:12" x14ac:dyDescent="0.2">
      <c r="A7" s="105"/>
      <c r="B7" s="102"/>
      <c r="C7" s="106"/>
      <c r="D7" s="79" t="s">
        <v>329</v>
      </c>
      <c r="E7" s="79">
        <v>1</v>
      </c>
      <c r="F7" s="24">
        <v>983</v>
      </c>
      <c r="G7" s="24">
        <v>16947</v>
      </c>
      <c r="H7" s="24">
        <v>983</v>
      </c>
      <c r="I7" s="79">
        <v>100</v>
      </c>
      <c r="J7" s="79">
        <v>2184.19</v>
      </c>
      <c r="K7" s="79">
        <v>35.4</v>
      </c>
      <c r="L7" s="79">
        <v>59.4</v>
      </c>
    </row>
    <row r="8" spans="1:12" x14ac:dyDescent="0.2">
      <c r="A8" s="105"/>
      <c r="B8" s="102"/>
      <c r="C8" s="106"/>
      <c r="D8" s="79" t="s">
        <v>330</v>
      </c>
      <c r="E8" s="79">
        <v>1</v>
      </c>
      <c r="F8" s="24">
        <v>1863</v>
      </c>
      <c r="G8" s="24">
        <v>27990</v>
      </c>
      <c r="H8" s="24">
        <v>1863</v>
      </c>
      <c r="I8" s="79">
        <v>100</v>
      </c>
      <c r="J8" s="79">
        <v>1952.75</v>
      </c>
      <c r="K8" s="79">
        <v>35.1</v>
      </c>
      <c r="L8" s="79">
        <v>59.8</v>
      </c>
    </row>
    <row r="9" spans="1:12" x14ac:dyDescent="0.2">
      <c r="A9" s="105"/>
      <c r="B9" s="102"/>
      <c r="C9" s="106"/>
      <c r="D9" s="79" t="s">
        <v>331</v>
      </c>
      <c r="E9" s="79">
        <v>1</v>
      </c>
      <c r="F9" s="24">
        <v>92275</v>
      </c>
      <c r="G9" s="24">
        <v>1468978</v>
      </c>
      <c r="H9" s="24">
        <v>92275</v>
      </c>
      <c r="I9" s="79">
        <v>100</v>
      </c>
      <c r="J9" s="79">
        <v>2105.9899999999998</v>
      </c>
      <c r="K9" s="79">
        <v>35.299999999999997</v>
      </c>
      <c r="L9" s="79">
        <v>59.6</v>
      </c>
    </row>
    <row r="10" spans="1:12" x14ac:dyDescent="0.2">
      <c r="A10" s="105"/>
      <c r="B10" s="102"/>
      <c r="C10" s="104" t="s">
        <v>10</v>
      </c>
      <c r="D10" s="79" t="s">
        <v>325</v>
      </c>
      <c r="E10" s="79">
        <v>1</v>
      </c>
      <c r="F10" s="24">
        <v>101215</v>
      </c>
      <c r="G10" s="24">
        <v>11205</v>
      </c>
      <c r="H10" s="24">
        <v>101215</v>
      </c>
      <c r="I10" s="79">
        <v>100</v>
      </c>
      <c r="J10" s="79">
        <v>115.73699999999999</v>
      </c>
      <c r="K10" s="79">
        <v>18.7</v>
      </c>
      <c r="L10" s="79">
        <v>51.4</v>
      </c>
    </row>
    <row r="11" spans="1:12" x14ac:dyDescent="0.2">
      <c r="A11" s="105"/>
      <c r="B11" s="102"/>
      <c r="C11" s="104"/>
      <c r="D11" s="79" t="s">
        <v>326</v>
      </c>
      <c r="E11" s="79">
        <v>1</v>
      </c>
      <c r="F11" s="24">
        <v>201411</v>
      </c>
      <c r="G11" s="24">
        <v>40168</v>
      </c>
      <c r="H11" s="24">
        <v>201411</v>
      </c>
      <c r="I11" s="79">
        <v>100</v>
      </c>
      <c r="J11" s="79">
        <v>239.92599999999999</v>
      </c>
      <c r="K11" s="79">
        <v>19.100000000000001</v>
      </c>
      <c r="L11" s="79">
        <v>43.8</v>
      </c>
    </row>
    <row r="12" spans="1:12" x14ac:dyDescent="0.2">
      <c r="A12" s="105"/>
      <c r="B12" s="102"/>
      <c r="C12" s="104"/>
      <c r="D12" s="79" t="s">
        <v>327</v>
      </c>
      <c r="E12" s="79">
        <v>1</v>
      </c>
      <c r="F12" s="24">
        <v>82768</v>
      </c>
      <c r="G12" s="24">
        <v>12364</v>
      </c>
      <c r="H12" s="24">
        <v>82768</v>
      </c>
      <c r="I12" s="79">
        <v>100</v>
      </c>
      <c r="J12" s="79">
        <v>145.08699999999999</v>
      </c>
      <c r="K12" s="79">
        <v>18.899999999999999</v>
      </c>
      <c r="L12" s="79">
        <v>38.4</v>
      </c>
    </row>
    <row r="13" spans="1:12" x14ac:dyDescent="0.2">
      <c r="A13" s="105"/>
      <c r="B13" s="102"/>
      <c r="C13" s="104"/>
      <c r="D13" s="79" t="s">
        <v>328</v>
      </c>
      <c r="E13" s="79">
        <v>1</v>
      </c>
      <c r="F13" s="24">
        <v>1507</v>
      </c>
      <c r="G13" s="24">
        <v>1707</v>
      </c>
      <c r="H13" s="24">
        <v>1507</v>
      </c>
      <c r="I13" s="79">
        <v>100</v>
      </c>
      <c r="J13" s="79">
        <v>392.22500000000002</v>
      </c>
      <c r="K13" s="79">
        <v>19.2</v>
      </c>
      <c r="L13" s="79">
        <v>55.7</v>
      </c>
    </row>
    <row r="14" spans="1:12" x14ac:dyDescent="0.2">
      <c r="A14" s="105"/>
      <c r="B14" s="102"/>
      <c r="C14" s="104"/>
      <c r="D14" s="79" t="s">
        <v>329</v>
      </c>
      <c r="E14" s="79">
        <v>1</v>
      </c>
      <c r="F14" s="24">
        <v>983</v>
      </c>
      <c r="G14" s="24">
        <v>156</v>
      </c>
      <c r="H14" s="24">
        <v>983</v>
      </c>
      <c r="I14" s="79">
        <v>100</v>
      </c>
      <c r="J14" s="79">
        <v>90.744699999999995</v>
      </c>
      <c r="K14" s="79">
        <v>18.7</v>
      </c>
      <c r="L14" s="79">
        <v>53.1</v>
      </c>
    </row>
    <row r="15" spans="1:12" x14ac:dyDescent="0.2">
      <c r="A15" s="105"/>
      <c r="B15" s="102"/>
      <c r="C15" s="104"/>
      <c r="D15" s="79" t="s">
        <v>330</v>
      </c>
      <c r="E15" s="79">
        <v>1</v>
      </c>
      <c r="F15" s="24">
        <v>1863</v>
      </c>
      <c r="G15" s="24">
        <v>176</v>
      </c>
      <c r="H15" s="24">
        <v>1863</v>
      </c>
      <c r="I15" s="79">
        <v>100</v>
      </c>
      <c r="J15" s="79">
        <v>109.83499999999999</v>
      </c>
      <c r="K15" s="79">
        <v>18.399999999999999</v>
      </c>
      <c r="L15" s="79">
        <v>50.3</v>
      </c>
    </row>
    <row r="16" spans="1:12" x14ac:dyDescent="0.2">
      <c r="A16" s="105"/>
      <c r="B16" s="102"/>
      <c r="C16" s="104"/>
      <c r="D16" s="79" t="s">
        <v>331</v>
      </c>
      <c r="E16" s="79">
        <v>1</v>
      </c>
      <c r="F16" s="24">
        <v>92275</v>
      </c>
      <c r="G16" s="24">
        <v>11713</v>
      </c>
      <c r="H16" s="24">
        <v>92275</v>
      </c>
      <c r="I16" s="79">
        <v>100</v>
      </c>
      <c r="J16" s="79">
        <v>199.27500000000001</v>
      </c>
      <c r="K16" s="79">
        <v>19.399999999999999</v>
      </c>
      <c r="L16" s="79">
        <v>46.4</v>
      </c>
    </row>
    <row r="17" spans="1:12" x14ac:dyDescent="0.2">
      <c r="A17" s="105"/>
      <c r="B17" s="102" t="s">
        <v>349</v>
      </c>
      <c r="C17" s="106" t="s">
        <v>2</v>
      </c>
      <c r="D17" s="79" t="s">
        <v>327</v>
      </c>
      <c r="E17" s="79">
        <v>1</v>
      </c>
      <c r="F17" s="24">
        <v>54596</v>
      </c>
      <c r="G17" s="24">
        <v>835840</v>
      </c>
      <c r="H17" s="24">
        <v>54596</v>
      </c>
      <c r="I17" s="79">
        <v>100</v>
      </c>
      <c r="J17" s="79">
        <v>1960.2</v>
      </c>
      <c r="K17" s="79">
        <v>35.9</v>
      </c>
      <c r="L17" s="79">
        <v>59.6</v>
      </c>
    </row>
    <row r="18" spans="1:12" x14ac:dyDescent="0.2">
      <c r="A18" s="105"/>
      <c r="B18" s="102"/>
      <c r="C18" s="106"/>
      <c r="D18" s="79" t="s">
        <v>330</v>
      </c>
      <c r="E18" s="79">
        <v>1</v>
      </c>
      <c r="F18" s="24">
        <v>58918</v>
      </c>
      <c r="G18" s="24">
        <v>2444380</v>
      </c>
      <c r="H18" s="24">
        <v>58918</v>
      </c>
      <c r="I18" s="79">
        <v>100</v>
      </c>
      <c r="J18" s="79">
        <v>5505.9</v>
      </c>
      <c r="K18" s="79">
        <v>35.9</v>
      </c>
      <c r="L18" s="79">
        <v>59.5</v>
      </c>
    </row>
    <row r="19" spans="1:12" x14ac:dyDescent="0.2">
      <c r="A19" s="105"/>
      <c r="B19" s="102"/>
      <c r="C19" s="106"/>
      <c r="D19" s="79" t="s">
        <v>332</v>
      </c>
      <c r="E19" s="79">
        <v>1</v>
      </c>
      <c r="F19" s="24">
        <v>92343</v>
      </c>
      <c r="G19" s="24">
        <v>1965275</v>
      </c>
      <c r="H19" s="24">
        <v>92343</v>
      </c>
      <c r="I19" s="79">
        <v>100</v>
      </c>
      <c r="J19" s="79">
        <v>2829.06</v>
      </c>
      <c r="K19" s="79">
        <v>35.9</v>
      </c>
      <c r="L19" s="79">
        <v>59.5</v>
      </c>
    </row>
    <row r="20" spans="1:12" x14ac:dyDescent="0.2">
      <c r="A20" s="105"/>
      <c r="B20" s="102"/>
      <c r="C20" s="106"/>
      <c r="D20" s="79" t="s">
        <v>331</v>
      </c>
      <c r="E20" s="79">
        <v>1</v>
      </c>
      <c r="F20" s="24">
        <v>18425</v>
      </c>
      <c r="G20" s="24">
        <v>648070</v>
      </c>
      <c r="H20" s="24">
        <v>18425</v>
      </c>
      <c r="I20" s="79">
        <v>100</v>
      </c>
      <c r="J20" s="79">
        <v>3307.26</v>
      </c>
      <c r="K20" s="79">
        <v>35.9</v>
      </c>
      <c r="L20" s="79">
        <v>57.3</v>
      </c>
    </row>
    <row r="21" spans="1:12" x14ac:dyDescent="0.2">
      <c r="A21" s="105"/>
      <c r="B21" s="102"/>
      <c r="C21" s="106"/>
      <c r="D21" s="79" t="s">
        <v>328</v>
      </c>
      <c r="E21" s="79">
        <v>1</v>
      </c>
      <c r="F21" s="24">
        <v>84529</v>
      </c>
      <c r="G21" s="24">
        <v>1630523</v>
      </c>
      <c r="H21" s="24">
        <v>84529</v>
      </c>
      <c r="I21" s="79">
        <v>100</v>
      </c>
      <c r="J21" s="79">
        <v>2426.34</v>
      </c>
      <c r="K21" s="79">
        <v>35.799999999999997</v>
      </c>
      <c r="L21" s="79">
        <v>59.6</v>
      </c>
    </row>
    <row r="22" spans="1:12" x14ac:dyDescent="0.2">
      <c r="A22" s="105"/>
      <c r="B22" s="102"/>
      <c r="C22" s="106"/>
      <c r="D22" s="79" t="s">
        <v>333</v>
      </c>
      <c r="E22" s="79">
        <v>1</v>
      </c>
      <c r="F22" s="24">
        <v>98018</v>
      </c>
      <c r="G22" s="24">
        <v>1523523</v>
      </c>
      <c r="H22" s="24">
        <v>98018</v>
      </c>
      <c r="I22" s="79">
        <v>100</v>
      </c>
      <c r="J22" s="79">
        <v>2008.76</v>
      </c>
      <c r="K22" s="79">
        <v>35.799999999999997</v>
      </c>
      <c r="L22" s="79">
        <v>59.1</v>
      </c>
    </row>
    <row r="23" spans="1:12" x14ac:dyDescent="0.2">
      <c r="A23" s="105"/>
      <c r="B23" s="102"/>
      <c r="C23" s="106"/>
      <c r="D23" s="79" t="s">
        <v>329</v>
      </c>
      <c r="E23" s="79">
        <v>1</v>
      </c>
      <c r="F23" s="24">
        <v>53904</v>
      </c>
      <c r="G23" s="24">
        <v>926170</v>
      </c>
      <c r="H23" s="24">
        <v>53904</v>
      </c>
      <c r="I23" s="79">
        <v>100</v>
      </c>
      <c r="J23" s="79">
        <v>2231.7199999999998</v>
      </c>
      <c r="K23" s="79">
        <v>35.9</v>
      </c>
      <c r="L23" s="79">
        <v>59.4</v>
      </c>
    </row>
    <row r="24" spans="1:12" x14ac:dyDescent="0.2">
      <c r="A24" s="105"/>
      <c r="B24" s="102"/>
      <c r="C24" s="106"/>
      <c r="D24" s="79" t="s">
        <v>326</v>
      </c>
      <c r="E24" s="79">
        <v>1</v>
      </c>
      <c r="F24" s="24">
        <v>3215</v>
      </c>
      <c r="G24" s="24">
        <v>47220</v>
      </c>
      <c r="H24" s="24">
        <v>3215</v>
      </c>
      <c r="I24" s="79">
        <v>100</v>
      </c>
      <c r="J24" s="79">
        <v>1982.21</v>
      </c>
      <c r="K24" s="79">
        <v>35.799999999999997</v>
      </c>
      <c r="L24" s="79">
        <v>58.2</v>
      </c>
    </row>
    <row r="25" spans="1:12" x14ac:dyDescent="0.2">
      <c r="A25" s="105"/>
      <c r="B25" s="102"/>
      <c r="C25" s="104" t="s">
        <v>355</v>
      </c>
      <c r="D25" s="79" t="s">
        <v>327</v>
      </c>
      <c r="E25" s="79">
        <v>1</v>
      </c>
      <c r="F25" s="24">
        <v>54596</v>
      </c>
      <c r="G25" s="24">
        <v>6185</v>
      </c>
      <c r="H25" s="24">
        <v>54596</v>
      </c>
      <c r="I25" s="79">
        <v>100</v>
      </c>
      <c r="J25" s="79">
        <v>111.19199999999999</v>
      </c>
      <c r="K25" s="79">
        <v>19.5</v>
      </c>
      <c r="L25" s="79">
        <v>50.8</v>
      </c>
    </row>
    <row r="26" spans="1:12" x14ac:dyDescent="0.2">
      <c r="A26" s="105"/>
      <c r="B26" s="102"/>
      <c r="C26" s="104"/>
      <c r="D26" s="79" t="s">
        <v>330</v>
      </c>
      <c r="E26" s="79">
        <v>1</v>
      </c>
      <c r="F26" s="24">
        <v>58918</v>
      </c>
      <c r="G26" s="24">
        <v>14679</v>
      </c>
      <c r="H26" s="24">
        <v>58918</v>
      </c>
      <c r="I26" s="79">
        <v>100</v>
      </c>
      <c r="J26" s="79">
        <v>409.98700000000002</v>
      </c>
      <c r="K26" s="79">
        <v>20.399999999999999</v>
      </c>
      <c r="L26" s="79">
        <v>52.6</v>
      </c>
    </row>
    <row r="27" spans="1:12" x14ac:dyDescent="0.2">
      <c r="A27" s="105"/>
      <c r="B27" s="102"/>
      <c r="C27" s="104"/>
      <c r="D27" s="79" t="s">
        <v>332</v>
      </c>
      <c r="E27" s="79">
        <v>1</v>
      </c>
      <c r="F27" s="24">
        <v>92343</v>
      </c>
      <c r="G27" s="24">
        <v>12042</v>
      </c>
      <c r="H27" s="24">
        <v>92343</v>
      </c>
      <c r="I27" s="79">
        <v>100</v>
      </c>
      <c r="J27" s="79">
        <v>186.43899999999999</v>
      </c>
      <c r="K27" s="79">
        <v>20.5</v>
      </c>
      <c r="L27" s="79">
        <v>46</v>
      </c>
    </row>
    <row r="28" spans="1:12" x14ac:dyDescent="0.2">
      <c r="A28" s="105"/>
      <c r="B28" s="102"/>
      <c r="C28" s="104"/>
      <c r="D28" s="79" t="s">
        <v>331</v>
      </c>
      <c r="E28" s="79">
        <v>1</v>
      </c>
      <c r="F28" s="24">
        <v>18425</v>
      </c>
      <c r="G28" s="24">
        <v>6087</v>
      </c>
      <c r="H28" s="24">
        <v>18425</v>
      </c>
      <c r="I28" s="79">
        <v>100</v>
      </c>
      <c r="J28" s="79">
        <v>351.71300000000002</v>
      </c>
      <c r="K28" s="79">
        <v>19.7</v>
      </c>
      <c r="L28" s="79">
        <v>40.9</v>
      </c>
    </row>
    <row r="29" spans="1:12" x14ac:dyDescent="0.2">
      <c r="A29" s="105"/>
      <c r="B29" s="102"/>
      <c r="C29" s="104"/>
      <c r="D29" s="79" t="s">
        <v>328</v>
      </c>
      <c r="E29" s="79">
        <v>1</v>
      </c>
      <c r="F29" s="24">
        <v>84529</v>
      </c>
      <c r="G29" s="24">
        <v>15062</v>
      </c>
      <c r="H29" s="24">
        <v>84529</v>
      </c>
      <c r="I29" s="79">
        <v>100</v>
      </c>
      <c r="J29" s="79">
        <v>162.63800000000001</v>
      </c>
      <c r="K29" s="79">
        <v>20.2</v>
      </c>
      <c r="L29" s="79">
        <v>52.3</v>
      </c>
    </row>
    <row r="30" spans="1:12" x14ac:dyDescent="0.2">
      <c r="A30" s="105"/>
      <c r="B30" s="102"/>
      <c r="C30" s="104"/>
      <c r="D30" s="79" t="s">
        <v>333</v>
      </c>
      <c r="E30" s="79">
        <v>1</v>
      </c>
      <c r="F30" s="24">
        <v>98018</v>
      </c>
      <c r="G30" s="24">
        <v>10602</v>
      </c>
      <c r="H30" s="24">
        <v>98018</v>
      </c>
      <c r="I30" s="79">
        <v>100</v>
      </c>
      <c r="J30" s="79">
        <v>127.804</v>
      </c>
      <c r="K30" s="79">
        <v>19.7</v>
      </c>
      <c r="L30" s="79">
        <v>50.9</v>
      </c>
    </row>
    <row r="31" spans="1:12" x14ac:dyDescent="0.2">
      <c r="A31" s="105"/>
      <c r="B31" s="102"/>
      <c r="C31" s="104"/>
      <c r="D31" s="79" t="s">
        <v>329</v>
      </c>
      <c r="E31" s="79">
        <v>1</v>
      </c>
      <c r="F31" s="24">
        <v>53904</v>
      </c>
      <c r="G31" s="24">
        <v>9956</v>
      </c>
      <c r="H31" s="24">
        <v>53904</v>
      </c>
      <c r="I31" s="79">
        <v>100</v>
      </c>
      <c r="J31" s="79">
        <v>153.64400000000001</v>
      </c>
      <c r="K31" s="79">
        <v>20</v>
      </c>
      <c r="L31" s="79">
        <v>39.299999999999997</v>
      </c>
    </row>
    <row r="32" spans="1:12" x14ac:dyDescent="0.2">
      <c r="A32" s="105"/>
      <c r="B32" s="102"/>
      <c r="C32" s="104"/>
      <c r="D32" s="79" t="s">
        <v>326</v>
      </c>
      <c r="E32" s="79">
        <v>1</v>
      </c>
      <c r="F32" s="24">
        <v>3215</v>
      </c>
      <c r="G32" s="24">
        <v>243</v>
      </c>
      <c r="H32" s="24">
        <v>3215</v>
      </c>
      <c r="I32" s="79">
        <v>100</v>
      </c>
      <c r="J32" s="79">
        <v>87.765799999999999</v>
      </c>
      <c r="K32" s="79">
        <v>19.5</v>
      </c>
      <c r="L32" s="79">
        <v>46</v>
      </c>
    </row>
    <row r="33" spans="1:12" x14ac:dyDescent="0.2">
      <c r="A33" s="105"/>
      <c r="B33" s="102" t="s">
        <v>351</v>
      </c>
      <c r="C33" s="104" t="s">
        <v>2</v>
      </c>
      <c r="D33" s="79" t="s">
        <v>328</v>
      </c>
      <c r="E33" s="79">
        <v>1</v>
      </c>
      <c r="F33" s="24">
        <v>92818</v>
      </c>
      <c r="G33" s="24">
        <v>1052654</v>
      </c>
      <c r="H33" s="24">
        <v>92818</v>
      </c>
      <c r="I33" s="79">
        <v>100</v>
      </c>
      <c r="J33" s="79">
        <v>1484.57</v>
      </c>
      <c r="K33" s="79">
        <v>35.299999999999997</v>
      </c>
      <c r="L33" s="79">
        <v>59.4</v>
      </c>
    </row>
    <row r="34" spans="1:12" x14ac:dyDescent="0.2">
      <c r="A34" s="105"/>
      <c r="B34" s="102"/>
      <c r="C34" s="104"/>
      <c r="D34" s="79" t="s">
        <v>326</v>
      </c>
      <c r="E34" s="79">
        <v>1</v>
      </c>
      <c r="F34" s="24">
        <v>101307</v>
      </c>
      <c r="G34" s="24">
        <v>874260</v>
      </c>
      <c r="H34" s="24">
        <v>101307</v>
      </c>
      <c r="I34" s="79">
        <v>100</v>
      </c>
      <c r="J34" s="79">
        <v>1100.1300000000001</v>
      </c>
      <c r="K34" s="79">
        <v>35.200000000000003</v>
      </c>
      <c r="L34" s="79">
        <v>59</v>
      </c>
    </row>
    <row r="35" spans="1:12" x14ac:dyDescent="0.2">
      <c r="A35" s="105"/>
      <c r="B35" s="102"/>
      <c r="C35" s="104"/>
      <c r="D35" s="79" t="s">
        <v>333</v>
      </c>
      <c r="E35" s="79">
        <v>1</v>
      </c>
      <c r="F35" s="24">
        <v>288976</v>
      </c>
      <c r="G35" s="24">
        <v>3541060</v>
      </c>
      <c r="H35" s="24">
        <v>288976</v>
      </c>
      <c r="I35" s="79">
        <v>100</v>
      </c>
      <c r="J35" s="79">
        <v>1515.96</v>
      </c>
      <c r="K35" s="79">
        <v>35.299999999999997</v>
      </c>
      <c r="L35" s="79">
        <v>55.6</v>
      </c>
    </row>
    <row r="36" spans="1:12" x14ac:dyDescent="0.2">
      <c r="A36" s="105"/>
      <c r="B36" s="102"/>
      <c r="C36" s="104" t="s">
        <v>355</v>
      </c>
      <c r="D36" s="79" t="s">
        <v>328</v>
      </c>
      <c r="E36" s="79">
        <v>1</v>
      </c>
      <c r="F36" s="24">
        <v>92818</v>
      </c>
      <c r="G36" s="24">
        <v>11614</v>
      </c>
      <c r="H36" s="24">
        <v>92818</v>
      </c>
      <c r="I36" s="79">
        <v>100</v>
      </c>
      <c r="J36" s="79">
        <v>140.87299999999999</v>
      </c>
      <c r="K36" s="79">
        <v>18</v>
      </c>
      <c r="L36" s="79">
        <v>44.5</v>
      </c>
    </row>
    <row r="37" spans="1:12" x14ac:dyDescent="0.2">
      <c r="A37" s="105"/>
      <c r="B37" s="102"/>
      <c r="C37" s="104"/>
      <c r="D37" s="79" t="s">
        <v>326</v>
      </c>
      <c r="E37" s="79">
        <v>1</v>
      </c>
      <c r="F37" s="24">
        <v>101307</v>
      </c>
      <c r="G37" s="24">
        <v>9740</v>
      </c>
      <c r="H37" s="24">
        <v>101307</v>
      </c>
      <c r="I37" s="79">
        <v>100</v>
      </c>
      <c r="J37" s="79">
        <v>87.597300000000004</v>
      </c>
      <c r="K37" s="79">
        <v>17.600000000000001</v>
      </c>
      <c r="L37" s="79">
        <v>47.4</v>
      </c>
    </row>
    <row r="38" spans="1:12" x14ac:dyDescent="0.2">
      <c r="A38" s="105"/>
      <c r="B38" s="102"/>
      <c r="C38" s="104"/>
      <c r="D38" s="79" t="s">
        <v>333</v>
      </c>
      <c r="E38" s="79">
        <v>1</v>
      </c>
      <c r="F38" s="24">
        <v>288976</v>
      </c>
      <c r="G38" s="24">
        <v>47028</v>
      </c>
      <c r="H38" s="24">
        <v>288976</v>
      </c>
      <c r="I38" s="79">
        <v>100</v>
      </c>
      <c r="J38" s="79">
        <v>159.91399999999999</v>
      </c>
      <c r="K38" s="79">
        <v>17.7</v>
      </c>
      <c r="L38" s="79">
        <v>42.5</v>
      </c>
    </row>
    <row r="39" spans="1:12" x14ac:dyDescent="0.2">
      <c r="A39" s="105"/>
      <c r="B39" s="102" t="s">
        <v>7</v>
      </c>
      <c r="C39" s="104" t="s">
        <v>2</v>
      </c>
      <c r="D39" s="79" t="s">
        <v>333</v>
      </c>
      <c r="E39" s="79">
        <v>1</v>
      </c>
      <c r="F39" s="24">
        <v>138412</v>
      </c>
      <c r="G39" s="24">
        <v>2186315</v>
      </c>
      <c r="H39" s="24">
        <v>138412</v>
      </c>
      <c r="I39" s="79">
        <v>100</v>
      </c>
      <c r="J39" s="79">
        <v>1947.31</v>
      </c>
      <c r="K39" s="79">
        <v>36</v>
      </c>
      <c r="L39" s="79">
        <v>59.4</v>
      </c>
    </row>
    <row r="40" spans="1:12" x14ac:dyDescent="0.2">
      <c r="A40" s="105"/>
      <c r="B40" s="102"/>
      <c r="C40" s="104"/>
      <c r="D40" s="79" t="s">
        <v>326</v>
      </c>
      <c r="E40" s="79">
        <v>1</v>
      </c>
      <c r="F40" s="24">
        <v>18588</v>
      </c>
      <c r="G40" s="24">
        <v>531433</v>
      </c>
      <c r="H40" s="24">
        <v>18588</v>
      </c>
      <c r="I40" s="79">
        <v>100</v>
      </c>
      <c r="J40" s="79">
        <v>2459.83</v>
      </c>
      <c r="K40" s="79">
        <v>36</v>
      </c>
      <c r="L40" s="79">
        <v>57.1</v>
      </c>
    </row>
    <row r="41" spans="1:12" x14ac:dyDescent="0.2">
      <c r="A41" s="105"/>
      <c r="B41" s="102"/>
      <c r="C41" s="104"/>
      <c r="D41" s="79" t="s">
        <v>328</v>
      </c>
      <c r="E41" s="79">
        <v>1</v>
      </c>
      <c r="F41" s="24">
        <v>325739</v>
      </c>
      <c r="G41" s="24">
        <v>38527452</v>
      </c>
      <c r="H41" s="24">
        <v>321801</v>
      </c>
      <c r="I41" s="79">
        <v>100</v>
      </c>
      <c r="J41" s="79">
        <v>13282.5</v>
      </c>
      <c r="K41" s="79">
        <v>36.1</v>
      </c>
      <c r="L41" s="79">
        <v>48.3</v>
      </c>
    </row>
    <row r="42" spans="1:12" x14ac:dyDescent="0.2">
      <c r="A42" s="105"/>
      <c r="B42" s="102"/>
      <c r="C42" s="104" t="s">
        <v>10</v>
      </c>
      <c r="D42" s="79" t="s">
        <v>333</v>
      </c>
      <c r="E42" s="79">
        <v>1</v>
      </c>
      <c r="F42" s="24">
        <v>138412</v>
      </c>
      <c r="G42" s="24">
        <v>21281</v>
      </c>
      <c r="H42" s="24">
        <v>138412</v>
      </c>
      <c r="I42" s="79">
        <v>100</v>
      </c>
      <c r="J42" s="79">
        <v>165.714</v>
      </c>
      <c r="K42" s="79">
        <v>18.8</v>
      </c>
      <c r="L42" s="79">
        <v>44</v>
      </c>
    </row>
    <row r="43" spans="1:12" x14ac:dyDescent="0.2">
      <c r="A43" s="105"/>
      <c r="B43" s="102"/>
      <c r="C43" s="104"/>
      <c r="D43" s="79" t="s">
        <v>326</v>
      </c>
      <c r="E43" s="79">
        <v>1</v>
      </c>
      <c r="F43" s="24">
        <v>18588</v>
      </c>
      <c r="G43" s="24">
        <v>4806</v>
      </c>
      <c r="H43" s="24">
        <v>18588</v>
      </c>
      <c r="I43" s="79">
        <v>100</v>
      </c>
      <c r="J43" s="79">
        <v>315.51600000000002</v>
      </c>
      <c r="K43" s="79">
        <v>18.3</v>
      </c>
      <c r="L43" s="79">
        <v>39.299999999999997</v>
      </c>
    </row>
    <row r="44" spans="1:12" x14ac:dyDescent="0.2">
      <c r="A44" s="105"/>
      <c r="B44" s="102"/>
      <c r="C44" s="104"/>
      <c r="D44" s="79" t="s">
        <v>328</v>
      </c>
      <c r="E44" s="79">
        <v>1</v>
      </c>
      <c r="F44" s="24">
        <v>325739</v>
      </c>
      <c r="G44" s="24">
        <v>535131</v>
      </c>
      <c r="H44" s="24">
        <v>325739</v>
      </c>
      <c r="I44" s="79">
        <v>100</v>
      </c>
      <c r="J44" s="79">
        <v>5220.58</v>
      </c>
      <c r="K44" s="79">
        <v>18.3</v>
      </c>
      <c r="L44" s="79">
        <v>40.1</v>
      </c>
    </row>
    <row r="45" spans="1:12" x14ac:dyDescent="0.2">
      <c r="A45" s="105"/>
      <c r="B45" s="102" t="s">
        <v>334</v>
      </c>
      <c r="C45" s="104" t="s">
        <v>2</v>
      </c>
      <c r="D45" s="79" t="s">
        <v>332</v>
      </c>
      <c r="E45" s="79">
        <v>1</v>
      </c>
      <c r="F45" s="24">
        <v>92256</v>
      </c>
      <c r="G45" s="24">
        <v>2663541</v>
      </c>
      <c r="H45" s="24">
        <v>92256</v>
      </c>
      <c r="I45" s="79">
        <v>100</v>
      </c>
      <c r="J45" s="79">
        <v>3904.23</v>
      </c>
      <c r="K45" s="79">
        <v>36</v>
      </c>
      <c r="L45" s="79">
        <v>59.6</v>
      </c>
    </row>
    <row r="46" spans="1:12" x14ac:dyDescent="0.2">
      <c r="A46" s="105"/>
      <c r="B46" s="102"/>
      <c r="C46" s="104"/>
      <c r="D46" s="79" t="s">
        <v>333</v>
      </c>
      <c r="E46" s="79">
        <v>1</v>
      </c>
      <c r="F46" s="24">
        <v>101276</v>
      </c>
      <c r="G46" s="24">
        <v>1891125</v>
      </c>
      <c r="H46" s="24">
        <v>101276</v>
      </c>
      <c r="I46" s="79">
        <v>100</v>
      </c>
      <c r="J46" s="79">
        <v>2429.4299999999998</v>
      </c>
      <c r="K46" s="79">
        <v>35.9</v>
      </c>
      <c r="L46" s="79">
        <v>59.1</v>
      </c>
    </row>
    <row r="47" spans="1:12" x14ac:dyDescent="0.2">
      <c r="A47" s="105"/>
      <c r="B47" s="102"/>
      <c r="C47" s="104"/>
      <c r="D47" s="79" t="s">
        <v>328</v>
      </c>
      <c r="E47" s="79">
        <v>1</v>
      </c>
      <c r="F47" s="24">
        <v>18450</v>
      </c>
      <c r="G47" s="24">
        <v>863851</v>
      </c>
      <c r="H47" s="24">
        <v>18450</v>
      </c>
      <c r="I47" s="79">
        <v>100</v>
      </c>
      <c r="J47" s="79">
        <v>4508.7700000000004</v>
      </c>
      <c r="K47" s="79">
        <v>36</v>
      </c>
      <c r="L47" s="79">
        <v>57.4</v>
      </c>
    </row>
    <row r="48" spans="1:12" x14ac:dyDescent="0.2">
      <c r="A48" s="105"/>
      <c r="B48" s="102"/>
      <c r="C48" s="104"/>
      <c r="D48" s="79" t="s">
        <v>330</v>
      </c>
      <c r="E48" s="79">
        <v>1</v>
      </c>
      <c r="F48" s="24">
        <v>48230</v>
      </c>
      <c r="G48" s="24">
        <v>1014261</v>
      </c>
      <c r="H48" s="24">
        <v>48230</v>
      </c>
      <c r="I48" s="79">
        <v>100</v>
      </c>
      <c r="J48" s="79">
        <v>2749.77</v>
      </c>
      <c r="K48" s="79">
        <v>35.9</v>
      </c>
      <c r="L48" s="79">
        <v>59.6</v>
      </c>
    </row>
    <row r="49" spans="1:12" x14ac:dyDescent="0.2">
      <c r="A49" s="105"/>
      <c r="B49" s="102"/>
      <c r="C49" s="104"/>
      <c r="D49" s="79" t="s">
        <v>331</v>
      </c>
      <c r="E49" s="79">
        <v>1</v>
      </c>
      <c r="F49" s="24">
        <v>22427</v>
      </c>
      <c r="G49" s="24">
        <v>582482</v>
      </c>
      <c r="H49" s="24">
        <v>22427</v>
      </c>
      <c r="I49" s="79">
        <v>100</v>
      </c>
      <c r="J49" s="79">
        <v>3471.23</v>
      </c>
      <c r="K49" s="79">
        <v>35.799999999999997</v>
      </c>
      <c r="L49" s="79">
        <v>59.8</v>
      </c>
    </row>
    <row r="50" spans="1:12" x14ac:dyDescent="0.2">
      <c r="A50" s="105"/>
      <c r="B50" s="102"/>
      <c r="C50" s="104"/>
      <c r="D50" s="79" t="s">
        <v>326</v>
      </c>
      <c r="E50" s="79">
        <v>1</v>
      </c>
      <c r="F50" s="24">
        <v>58918</v>
      </c>
      <c r="G50" s="24">
        <v>3490510</v>
      </c>
      <c r="H50" s="24">
        <v>58534</v>
      </c>
      <c r="I50" s="79">
        <v>100</v>
      </c>
      <c r="J50" s="79">
        <v>7999.15</v>
      </c>
      <c r="K50" s="79">
        <v>36</v>
      </c>
      <c r="L50" s="79">
        <v>59.5</v>
      </c>
    </row>
    <row r="51" spans="1:12" x14ac:dyDescent="0.2">
      <c r="A51" s="105"/>
      <c r="B51" s="102"/>
      <c r="C51" s="104"/>
      <c r="D51" s="79" t="s">
        <v>327</v>
      </c>
      <c r="E51" s="79">
        <v>1</v>
      </c>
      <c r="F51" s="24">
        <v>6365</v>
      </c>
      <c r="G51" s="24">
        <v>126424</v>
      </c>
      <c r="H51" s="24">
        <v>6365</v>
      </c>
      <c r="I51" s="79">
        <v>100</v>
      </c>
      <c r="J51" s="79">
        <v>2236.87</v>
      </c>
      <c r="K51" s="79">
        <v>36</v>
      </c>
      <c r="L51" s="79">
        <v>59.4</v>
      </c>
    </row>
    <row r="52" spans="1:12" x14ac:dyDescent="0.2">
      <c r="A52" s="105"/>
      <c r="B52" s="102"/>
      <c r="C52" s="104"/>
      <c r="D52" s="79" t="s">
        <v>329</v>
      </c>
      <c r="E52" s="79">
        <v>1</v>
      </c>
      <c r="F52" s="24">
        <v>116321</v>
      </c>
      <c r="G52" s="24">
        <v>2839824</v>
      </c>
      <c r="H52" s="24">
        <v>115519</v>
      </c>
      <c r="I52" s="79">
        <v>100</v>
      </c>
      <c r="J52" s="79">
        <v>3119.96</v>
      </c>
      <c r="K52" s="79">
        <v>35.9</v>
      </c>
      <c r="L52" s="79">
        <v>59.5</v>
      </c>
    </row>
    <row r="53" spans="1:12" x14ac:dyDescent="0.2">
      <c r="A53" s="105"/>
      <c r="B53" s="102" t="s">
        <v>334</v>
      </c>
      <c r="C53" s="104" t="s">
        <v>10</v>
      </c>
      <c r="D53" s="79" t="s">
        <v>332</v>
      </c>
      <c r="E53" s="79">
        <v>1</v>
      </c>
      <c r="F53" s="24">
        <v>92256</v>
      </c>
      <c r="G53" s="24">
        <v>11326</v>
      </c>
      <c r="H53" s="24">
        <v>92256</v>
      </c>
      <c r="I53" s="79">
        <v>100</v>
      </c>
      <c r="J53" s="79">
        <v>142.19800000000001</v>
      </c>
      <c r="K53" s="79">
        <v>18.899999999999999</v>
      </c>
      <c r="L53" s="79">
        <v>38.799999999999997</v>
      </c>
    </row>
    <row r="54" spans="1:12" x14ac:dyDescent="0.2">
      <c r="A54" s="105"/>
      <c r="B54" s="102"/>
      <c r="C54" s="104"/>
      <c r="D54" s="79" t="s">
        <v>333</v>
      </c>
      <c r="E54" s="79">
        <v>1</v>
      </c>
      <c r="F54" s="24">
        <v>101276</v>
      </c>
      <c r="G54" s="24">
        <v>7484</v>
      </c>
      <c r="H54" s="24">
        <v>101276</v>
      </c>
      <c r="I54" s="79">
        <v>100</v>
      </c>
      <c r="J54" s="79">
        <v>96.947999999999993</v>
      </c>
      <c r="K54" s="79">
        <v>18.5</v>
      </c>
      <c r="L54" s="79">
        <v>48.9</v>
      </c>
    </row>
    <row r="55" spans="1:12" x14ac:dyDescent="0.2">
      <c r="A55" s="105"/>
      <c r="B55" s="102"/>
      <c r="C55" s="104"/>
      <c r="D55" s="79" t="s">
        <v>328</v>
      </c>
      <c r="E55" s="79">
        <v>1</v>
      </c>
      <c r="F55" s="24">
        <v>18450</v>
      </c>
      <c r="G55" s="24">
        <v>4014</v>
      </c>
      <c r="H55" s="24">
        <v>18450</v>
      </c>
      <c r="I55" s="79">
        <v>100</v>
      </c>
      <c r="J55" s="79">
        <v>293.476</v>
      </c>
      <c r="K55" s="79">
        <v>18.5</v>
      </c>
      <c r="L55" s="79">
        <v>41.1</v>
      </c>
    </row>
    <row r="56" spans="1:12" x14ac:dyDescent="0.2">
      <c r="A56" s="105"/>
      <c r="B56" s="102"/>
      <c r="C56" s="104"/>
      <c r="D56" s="79" t="s">
        <v>330</v>
      </c>
      <c r="E56" s="79">
        <v>1</v>
      </c>
      <c r="F56" s="24">
        <v>48230</v>
      </c>
      <c r="G56" s="24">
        <v>4210</v>
      </c>
      <c r="H56" s="24">
        <v>48230</v>
      </c>
      <c r="I56" s="79">
        <v>100</v>
      </c>
      <c r="J56" s="79">
        <v>96.433000000000007</v>
      </c>
      <c r="K56" s="79">
        <v>18.3</v>
      </c>
      <c r="L56" s="79">
        <v>49.4</v>
      </c>
    </row>
    <row r="57" spans="1:12" x14ac:dyDescent="0.2">
      <c r="A57" s="105"/>
      <c r="B57" s="102"/>
      <c r="C57" s="104"/>
      <c r="D57" s="79" t="s">
        <v>331</v>
      </c>
      <c r="E57" s="79">
        <v>1</v>
      </c>
      <c r="F57" s="24">
        <v>22427</v>
      </c>
      <c r="G57" s="24">
        <v>3118</v>
      </c>
      <c r="H57" s="24">
        <v>22427</v>
      </c>
      <c r="I57" s="79">
        <v>100</v>
      </c>
      <c r="J57" s="79">
        <v>135.511</v>
      </c>
      <c r="K57" s="79">
        <v>19</v>
      </c>
      <c r="L57" s="79">
        <v>51.3</v>
      </c>
    </row>
    <row r="58" spans="1:12" x14ac:dyDescent="0.2">
      <c r="A58" s="105"/>
      <c r="B58" s="102"/>
      <c r="C58" s="104"/>
      <c r="D58" s="79" t="s">
        <v>326</v>
      </c>
      <c r="E58" s="79">
        <v>1</v>
      </c>
      <c r="F58" s="24">
        <v>58918</v>
      </c>
      <c r="G58" s="24">
        <v>10625</v>
      </c>
      <c r="H58" s="24">
        <v>58918</v>
      </c>
      <c r="I58" s="79">
        <v>100</v>
      </c>
      <c r="J58" s="79">
        <v>261.06200000000001</v>
      </c>
      <c r="K58" s="79">
        <v>19</v>
      </c>
      <c r="L58" s="79">
        <v>50.1</v>
      </c>
    </row>
    <row r="59" spans="1:12" x14ac:dyDescent="0.2">
      <c r="A59" s="105"/>
      <c r="B59" s="102"/>
      <c r="C59" s="104"/>
      <c r="D59" s="79" t="s">
        <v>327</v>
      </c>
      <c r="E59" s="79">
        <v>1</v>
      </c>
      <c r="F59" s="24">
        <v>6365</v>
      </c>
      <c r="G59" s="24">
        <v>505</v>
      </c>
      <c r="H59" s="24">
        <v>6365</v>
      </c>
      <c r="I59" s="79">
        <v>100</v>
      </c>
      <c r="J59" s="79">
        <v>87.667599999999993</v>
      </c>
      <c r="K59" s="79">
        <v>18.600000000000001</v>
      </c>
      <c r="L59" s="79">
        <v>41.7</v>
      </c>
    </row>
    <row r="60" spans="1:12" x14ac:dyDescent="0.2">
      <c r="A60" s="105"/>
      <c r="B60" s="102"/>
      <c r="C60" s="104"/>
      <c r="D60" s="79" t="s">
        <v>329</v>
      </c>
      <c r="E60" s="79">
        <v>1</v>
      </c>
      <c r="F60" s="24">
        <v>116321</v>
      </c>
      <c r="G60" s="24">
        <v>12869</v>
      </c>
      <c r="H60" s="24">
        <v>116321</v>
      </c>
      <c r="I60" s="79">
        <v>100</v>
      </c>
      <c r="J60" s="79">
        <v>130.91</v>
      </c>
      <c r="K60" s="79">
        <v>18.600000000000001</v>
      </c>
      <c r="L60" s="79">
        <v>46.3</v>
      </c>
    </row>
    <row r="61" spans="1:12" x14ac:dyDescent="0.2">
      <c r="A61" s="103" t="s">
        <v>353</v>
      </c>
      <c r="B61" s="102" t="s">
        <v>335</v>
      </c>
      <c r="C61" s="104" t="s">
        <v>2</v>
      </c>
      <c r="D61" s="79" t="s">
        <v>325</v>
      </c>
      <c r="E61" s="79">
        <v>1</v>
      </c>
      <c r="F61" s="24">
        <v>111253</v>
      </c>
      <c r="G61" s="24">
        <v>1863963</v>
      </c>
      <c r="H61" s="24">
        <v>111253</v>
      </c>
      <c r="I61" s="79">
        <v>100</v>
      </c>
      <c r="J61" s="79">
        <v>2256.92</v>
      </c>
      <c r="K61" s="79">
        <v>35.200000000000003</v>
      </c>
      <c r="L61" s="79">
        <v>59.4</v>
      </c>
    </row>
    <row r="62" spans="1:12" x14ac:dyDescent="0.2">
      <c r="A62" s="103"/>
      <c r="B62" s="102"/>
      <c r="C62" s="104"/>
      <c r="D62" s="79" t="s">
        <v>326</v>
      </c>
      <c r="E62" s="79">
        <v>1</v>
      </c>
      <c r="F62" s="24">
        <v>47754</v>
      </c>
      <c r="G62" s="24">
        <v>711055</v>
      </c>
      <c r="H62" s="24">
        <v>47754</v>
      </c>
      <c r="I62" s="79">
        <v>100</v>
      </c>
      <c r="J62" s="79">
        <v>1967.6</v>
      </c>
      <c r="K62" s="79">
        <v>35.200000000000003</v>
      </c>
      <c r="L62" s="79">
        <v>59.2</v>
      </c>
    </row>
    <row r="63" spans="1:12" x14ac:dyDescent="0.2">
      <c r="A63" s="80"/>
      <c r="B63" s="102"/>
      <c r="C63" s="104"/>
      <c r="D63" s="79" t="s">
        <v>328</v>
      </c>
      <c r="E63" s="79">
        <v>1</v>
      </c>
      <c r="F63" s="24">
        <v>4040</v>
      </c>
      <c r="G63" s="24">
        <v>84901</v>
      </c>
      <c r="H63" s="24">
        <v>4040</v>
      </c>
      <c r="I63" s="79">
        <v>100</v>
      </c>
      <c r="J63" s="79">
        <v>2967.26</v>
      </c>
      <c r="K63" s="79">
        <v>35.200000000000003</v>
      </c>
      <c r="L63" s="79">
        <v>59.8</v>
      </c>
    </row>
    <row r="64" spans="1:12" x14ac:dyDescent="0.2">
      <c r="A64" s="80"/>
      <c r="B64" s="102"/>
      <c r="C64" s="104"/>
      <c r="D64" s="79" t="s">
        <v>329</v>
      </c>
      <c r="E64" s="79">
        <v>1</v>
      </c>
      <c r="F64" s="24">
        <v>16852</v>
      </c>
      <c r="G64" s="24">
        <v>261094</v>
      </c>
      <c r="H64" s="24">
        <v>16852</v>
      </c>
      <c r="I64" s="79">
        <v>100</v>
      </c>
      <c r="J64" s="79">
        <v>1884.92</v>
      </c>
      <c r="K64" s="79">
        <v>35.200000000000003</v>
      </c>
      <c r="L64" s="79">
        <v>59.7</v>
      </c>
    </row>
    <row r="65" spans="1:12" x14ac:dyDescent="0.2">
      <c r="A65" s="80"/>
      <c r="B65" s="102"/>
      <c r="C65" s="104"/>
      <c r="D65" s="79" t="s">
        <v>330</v>
      </c>
      <c r="E65" s="79">
        <v>1</v>
      </c>
      <c r="F65" s="24">
        <v>11350</v>
      </c>
      <c r="G65" s="24">
        <v>366079</v>
      </c>
      <c r="H65" s="24">
        <v>11350</v>
      </c>
      <c r="I65" s="79">
        <v>100</v>
      </c>
      <c r="J65" s="79">
        <v>3200.84</v>
      </c>
      <c r="K65" s="79">
        <v>35.200000000000003</v>
      </c>
      <c r="L65" s="79">
        <v>57.3</v>
      </c>
    </row>
    <row r="66" spans="1:12" x14ac:dyDescent="0.2">
      <c r="A66" s="80"/>
      <c r="B66" s="102"/>
      <c r="C66" s="104"/>
      <c r="D66" s="79" t="s">
        <v>331</v>
      </c>
      <c r="E66" s="79">
        <v>1</v>
      </c>
      <c r="F66" s="24">
        <v>4165</v>
      </c>
      <c r="G66" s="24">
        <v>295592</v>
      </c>
      <c r="H66" s="24">
        <v>4165</v>
      </c>
      <c r="I66" s="79">
        <v>100</v>
      </c>
      <c r="J66" s="79">
        <v>5453.5</v>
      </c>
      <c r="K66" s="79">
        <v>35.299999999999997</v>
      </c>
      <c r="L66" s="79">
        <v>55.3</v>
      </c>
    </row>
    <row r="67" spans="1:12" x14ac:dyDescent="0.2">
      <c r="A67" s="80"/>
      <c r="B67" s="102"/>
      <c r="C67" s="104"/>
      <c r="D67" s="79" t="s">
        <v>327</v>
      </c>
      <c r="E67" s="79">
        <v>1</v>
      </c>
      <c r="F67" s="24">
        <v>56961</v>
      </c>
      <c r="G67" s="24">
        <v>2718561</v>
      </c>
      <c r="H67" s="24">
        <v>56961</v>
      </c>
      <c r="I67" s="79">
        <v>100</v>
      </c>
      <c r="J67" s="79">
        <v>6561.37</v>
      </c>
      <c r="K67" s="79">
        <v>35.299999999999997</v>
      </c>
      <c r="L67" s="79">
        <v>59.5</v>
      </c>
    </row>
    <row r="68" spans="1:12" x14ac:dyDescent="0.2">
      <c r="A68" s="80"/>
      <c r="B68" s="102"/>
      <c r="C68" s="104"/>
      <c r="D68" s="79" t="s">
        <v>332</v>
      </c>
      <c r="E68" s="79">
        <v>1</v>
      </c>
      <c r="F68" s="24">
        <v>28973</v>
      </c>
      <c r="G68" s="24">
        <v>900417</v>
      </c>
      <c r="H68" s="24">
        <v>28973</v>
      </c>
      <c r="I68" s="79">
        <v>100</v>
      </c>
      <c r="J68" s="79">
        <v>4062.8</v>
      </c>
      <c r="K68" s="79">
        <v>35.299999999999997</v>
      </c>
      <c r="L68" s="79">
        <v>59.4</v>
      </c>
    </row>
    <row r="69" spans="1:12" x14ac:dyDescent="0.2">
      <c r="A69" s="80"/>
      <c r="B69" s="102"/>
      <c r="C69" s="104"/>
      <c r="D69" s="79" t="s">
        <v>343</v>
      </c>
      <c r="E69" s="79">
        <v>1</v>
      </c>
      <c r="F69" s="24">
        <v>144723</v>
      </c>
      <c r="G69" s="24">
        <v>3455335</v>
      </c>
      <c r="H69" s="24">
        <v>144723</v>
      </c>
      <c r="I69" s="79">
        <v>100</v>
      </c>
      <c r="J69" s="79">
        <v>3230.45</v>
      </c>
      <c r="K69" s="79">
        <v>35.299999999999997</v>
      </c>
      <c r="L69" s="79">
        <v>59.2</v>
      </c>
    </row>
    <row r="70" spans="1:12" x14ac:dyDescent="0.2">
      <c r="A70" s="80"/>
      <c r="B70" s="102"/>
      <c r="C70" s="104" t="s">
        <v>10</v>
      </c>
      <c r="D70" s="79" t="s">
        <v>325</v>
      </c>
      <c r="E70" s="79">
        <v>1</v>
      </c>
      <c r="F70" s="24">
        <v>111253</v>
      </c>
      <c r="G70" s="24">
        <v>9264</v>
      </c>
      <c r="H70" s="24">
        <v>111253</v>
      </c>
      <c r="I70" s="79">
        <v>100</v>
      </c>
      <c r="J70" s="79">
        <v>145.29499999999999</v>
      </c>
      <c r="K70" s="79">
        <v>18.100000000000001</v>
      </c>
      <c r="L70" s="79">
        <v>46.6</v>
      </c>
    </row>
    <row r="71" spans="1:12" x14ac:dyDescent="0.2">
      <c r="A71" s="80"/>
      <c r="B71" s="102"/>
      <c r="C71" s="104"/>
      <c r="D71" s="79" t="s">
        <v>326</v>
      </c>
      <c r="E71" s="79">
        <v>1</v>
      </c>
      <c r="F71" s="24">
        <v>47754</v>
      </c>
      <c r="G71" s="24">
        <v>3302</v>
      </c>
      <c r="H71" s="24">
        <v>47754</v>
      </c>
      <c r="I71" s="79">
        <v>100</v>
      </c>
      <c r="J71" s="79">
        <v>142.44999999999999</v>
      </c>
      <c r="K71" s="79">
        <v>18</v>
      </c>
      <c r="L71" s="79">
        <v>50.7</v>
      </c>
    </row>
    <row r="72" spans="1:12" x14ac:dyDescent="0.2">
      <c r="A72" s="80"/>
      <c r="B72" s="102"/>
      <c r="C72" s="104"/>
      <c r="D72" s="79" t="s">
        <v>328</v>
      </c>
      <c r="E72" s="79">
        <v>1</v>
      </c>
      <c r="F72" s="24">
        <v>4040</v>
      </c>
      <c r="G72" s="24">
        <v>431</v>
      </c>
      <c r="H72" s="24">
        <v>4040</v>
      </c>
      <c r="I72" s="79">
        <v>100</v>
      </c>
      <c r="J72" s="79">
        <v>232.42699999999999</v>
      </c>
      <c r="K72" s="79">
        <v>17.899999999999999</v>
      </c>
      <c r="L72" s="79">
        <v>52.2</v>
      </c>
    </row>
    <row r="73" spans="1:12" x14ac:dyDescent="0.2">
      <c r="A73" s="80"/>
      <c r="B73" s="102"/>
      <c r="C73" s="104"/>
      <c r="D73" s="79" t="s">
        <v>329</v>
      </c>
      <c r="E73" s="79">
        <v>1</v>
      </c>
      <c r="F73" s="24">
        <v>16852</v>
      </c>
      <c r="G73" s="24">
        <v>876</v>
      </c>
      <c r="H73" s="24">
        <v>16852</v>
      </c>
      <c r="I73" s="79">
        <v>100</v>
      </c>
      <c r="J73" s="79">
        <v>132.517</v>
      </c>
      <c r="K73" s="79">
        <v>17.8</v>
      </c>
      <c r="L73" s="79">
        <v>47.9</v>
      </c>
    </row>
    <row r="74" spans="1:12" x14ac:dyDescent="0.2">
      <c r="A74" s="80"/>
      <c r="B74" s="102"/>
      <c r="C74" s="104"/>
      <c r="D74" s="79" t="s">
        <v>330</v>
      </c>
      <c r="E74" s="79">
        <v>1</v>
      </c>
      <c r="F74" s="24">
        <v>11350</v>
      </c>
      <c r="G74" s="24">
        <v>1552</v>
      </c>
      <c r="H74" s="24">
        <v>11350</v>
      </c>
      <c r="I74" s="79">
        <v>100</v>
      </c>
      <c r="J74" s="79">
        <v>274.90100000000001</v>
      </c>
      <c r="K74" s="79">
        <v>18.100000000000001</v>
      </c>
      <c r="L74" s="79">
        <v>32.1</v>
      </c>
    </row>
    <row r="75" spans="1:12" x14ac:dyDescent="0.2">
      <c r="A75" s="80"/>
      <c r="B75" s="102"/>
      <c r="C75" s="104"/>
      <c r="D75" s="79" t="s">
        <v>331</v>
      </c>
      <c r="E75" s="79">
        <v>1</v>
      </c>
      <c r="F75" s="24">
        <v>4165</v>
      </c>
      <c r="G75" s="24">
        <v>1835</v>
      </c>
      <c r="H75" s="24">
        <v>4165</v>
      </c>
      <c r="I75" s="79">
        <v>100</v>
      </c>
      <c r="J75" s="79">
        <v>430.54599999999999</v>
      </c>
      <c r="K75" s="79">
        <v>18.399999999999999</v>
      </c>
      <c r="L75" s="79">
        <v>46.8</v>
      </c>
    </row>
    <row r="76" spans="1:12" x14ac:dyDescent="0.2">
      <c r="A76" s="80"/>
      <c r="B76" s="102"/>
      <c r="C76" s="104"/>
      <c r="D76" s="79" t="s">
        <v>327</v>
      </c>
      <c r="E76" s="79">
        <v>1</v>
      </c>
      <c r="F76" s="24">
        <v>56961</v>
      </c>
      <c r="G76" s="24">
        <v>8922</v>
      </c>
      <c r="H76" s="24">
        <v>56961</v>
      </c>
      <c r="I76" s="79">
        <v>100</v>
      </c>
      <c r="J76" s="79">
        <v>278.11900000000003</v>
      </c>
      <c r="K76" s="79">
        <v>18.5</v>
      </c>
      <c r="L76" s="79">
        <v>49.2</v>
      </c>
    </row>
    <row r="77" spans="1:12" x14ac:dyDescent="0.2">
      <c r="A77" s="80"/>
      <c r="B77" s="102"/>
      <c r="C77" s="104"/>
      <c r="D77" s="79" t="s">
        <v>332</v>
      </c>
      <c r="E77" s="79">
        <v>1</v>
      </c>
      <c r="F77" s="24">
        <v>28973</v>
      </c>
      <c r="G77" s="24">
        <v>4075</v>
      </c>
      <c r="H77" s="24">
        <v>28973</v>
      </c>
      <c r="I77" s="79">
        <v>100</v>
      </c>
      <c r="J77" s="79">
        <v>217.809</v>
      </c>
      <c r="K77" s="79">
        <v>18.8</v>
      </c>
      <c r="L77" s="79">
        <v>51.8</v>
      </c>
    </row>
    <row r="78" spans="1:12" x14ac:dyDescent="0.2">
      <c r="A78" s="80"/>
      <c r="B78" s="102"/>
      <c r="C78" s="104"/>
      <c r="D78" s="79" t="s">
        <v>343</v>
      </c>
      <c r="E78" s="79">
        <v>1</v>
      </c>
      <c r="F78" s="24">
        <v>144723</v>
      </c>
      <c r="G78" s="24">
        <v>16869</v>
      </c>
      <c r="H78" s="24">
        <v>144722</v>
      </c>
      <c r="I78" s="79">
        <v>100</v>
      </c>
      <c r="J78" s="79">
        <v>156.49600000000001</v>
      </c>
      <c r="K78" s="79">
        <v>18.7</v>
      </c>
      <c r="L78" s="79">
        <v>36.799999999999997</v>
      </c>
    </row>
    <row r="79" spans="1:12" x14ac:dyDescent="0.2">
      <c r="A79" s="80"/>
      <c r="B79" s="102" t="s">
        <v>153</v>
      </c>
      <c r="C79" s="104" t="s">
        <v>2</v>
      </c>
      <c r="D79" s="79" t="s">
        <v>331</v>
      </c>
      <c r="E79" s="79">
        <v>1</v>
      </c>
      <c r="F79" s="24">
        <v>111328</v>
      </c>
      <c r="G79" s="24">
        <v>1478403</v>
      </c>
      <c r="H79" s="24">
        <v>111328</v>
      </c>
      <c r="I79" s="79">
        <v>100</v>
      </c>
      <c r="J79" s="79">
        <v>1768.28</v>
      </c>
      <c r="K79" s="79">
        <v>35.5</v>
      </c>
      <c r="L79" s="79">
        <v>59.2</v>
      </c>
    </row>
    <row r="80" spans="1:12" x14ac:dyDescent="0.2">
      <c r="A80" s="80"/>
      <c r="B80" s="102"/>
      <c r="C80" s="104"/>
      <c r="D80" s="79" t="s">
        <v>333</v>
      </c>
      <c r="E80" s="79">
        <v>1</v>
      </c>
      <c r="F80" s="24">
        <v>47758</v>
      </c>
      <c r="G80" s="24">
        <v>529502</v>
      </c>
      <c r="H80" s="24">
        <v>47758</v>
      </c>
      <c r="I80" s="79">
        <v>100</v>
      </c>
      <c r="J80" s="79">
        <v>1441.77</v>
      </c>
      <c r="K80" s="79">
        <v>35.5</v>
      </c>
      <c r="L80" s="79">
        <v>59</v>
      </c>
    </row>
    <row r="81" spans="1:12" x14ac:dyDescent="0.2">
      <c r="A81" s="80"/>
      <c r="B81" s="102"/>
      <c r="C81" s="104"/>
      <c r="D81" s="79" t="s">
        <v>326</v>
      </c>
      <c r="E81" s="79">
        <v>1</v>
      </c>
      <c r="F81" s="24">
        <v>4057</v>
      </c>
      <c r="G81" s="24">
        <v>68140</v>
      </c>
      <c r="H81" s="24">
        <v>4057</v>
      </c>
      <c r="I81" s="79">
        <v>100</v>
      </c>
      <c r="J81" s="79">
        <v>2356.77</v>
      </c>
      <c r="K81" s="79">
        <v>35.4</v>
      </c>
      <c r="L81" s="79">
        <v>59.8</v>
      </c>
    </row>
    <row r="82" spans="1:12" x14ac:dyDescent="0.2">
      <c r="A82" s="80"/>
      <c r="B82" s="102"/>
      <c r="C82" s="104"/>
      <c r="D82" s="79" t="s">
        <v>328</v>
      </c>
      <c r="E82" s="79">
        <v>1</v>
      </c>
      <c r="F82" s="24">
        <v>56970</v>
      </c>
      <c r="G82" s="24">
        <v>1948855</v>
      </c>
      <c r="H82" s="24">
        <v>56970</v>
      </c>
      <c r="I82" s="79">
        <v>100</v>
      </c>
      <c r="J82" s="79">
        <v>4690.38</v>
      </c>
      <c r="K82" s="79">
        <v>35.6</v>
      </c>
      <c r="L82" s="79">
        <v>59.4</v>
      </c>
    </row>
    <row r="83" spans="1:12" x14ac:dyDescent="0.2">
      <c r="A83" s="80"/>
      <c r="B83" s="102"/>
      <c r="C83" s="104"/>
      <c r="D83" s="79" t="s">
        <v>336</v>
      </c>
      <c r="E83" s="79">
        <v>1</v>
      </c>
      <c r="F83" s="24">
        <v>15516</v>
      </c>
      <c r="G83" s="24">
        <v>568703</v>
      </c>
      <c r="H83" s="24">
        <v>15516</v>
      </c>
      <c r="I83" s="79">
        <v>100</v>
      </c>
      <c r="J83" s="79">
        <v>3186.99</v>
      </c>
      <c r="K83" s="79">
        <v>35.5</v>
      </c>
      <c r="L83" s="79">
        <v>56.4</v>
      </c>
    </row>
    <row r="84" spans="1:12" x14ac:dyDescent="0.2">
      <c r="A84" s="80"/>
      <c r="B84" s="102"/>
      <c r="C84" s="104"/>
      <c r="D84" s="79" t="s">
        <v>337</v>
      </c>
      <c r="E84" s="79">
        <v>1</v>
      </c>
      <c r="F84" s="24">
        <v>144865</v>
      </c>
      <c r="G84" s="24">
        <v>2605808</v>
      </c>
      <c r="H84" s="24">
        <v>144865</v>
      </c>
      <c r="I84" s="79">
        <v>100</v>
      </c>
      <c r="J84" s="79">
        <v>2410.27</v>
      </c>
      <c r="K84" s="79">
        <v>35.5</v>
      </c>
      <c r="L84" s="79">
        <v>59.1</v>
      </c>
    </row>
    <row r="85" spans="1:12" x14ac:dyDescent="0.2">
      <c r="A85" s="80"/>
      <c r="B85" s="102"/>
      <c r="C85" s="104"/>
      <c r="D85" s="79" t="s">
        <v>338</v>
      </c>
      <c r="E85" s="79">
        <v>1</v>
      </c>
      <c r="F85" s="24">
        <v>45770</v>
      </c>
      <c r="G85" s="24">
        <v>828800</v>
      </c>
      <c r="H85" s="24">
        <v>45770</v>
      </c>
      <c r="I85" s="79">
        <v>100</v>
      </c>
      <c r="J85" s="79">
        <v>2321.79</v>
      </c>
      <c r="K85" s="79">
        <v>35.6</v>
      </c>
      <c r="L85" s="79">
        <v>59.4</v>
      </c>
    </row>
    <row r="86" spans="1:12" x14ac:dyDescent="0.2">
      <c r="A86" s="80"/>
      <c r="B86" s="102"/>
      <c r="C86" s="104" t="s">
        <v>10</v>
      </c>
      <c r="D86" s="79" t="s">
        <v>331</v>
      </c>
      <c r="E86" s="79">
        <v>1</v>
      </c>
      <c r="F86" s="24">
        <v>111328</v>
      </c>
      <c r="G86" s="24">
        <v>13398</v>
      </c>
      <c r="H86" s="24">
        <v>111328</v>
      </c>
      <c r="I86" s="79">
        <v>100</v>
      </c>
      <c r="J86" s="79">
        <v>160.964</v>
      </c>
      <c r="K86" s="79">
        <v>19</v>
      </c>
      <c r="L86" s="79">
        <v>47.7</v>
      </c>
    </row>
    <row r="87" spans="1:12" x14ac:dyDescent="0.2">
      <c r="A87" s="80"/>
      <c r="B87" s="102"/>
      <c r="C87" s="104"/>
      <c r="D87" s="79" t="s">
        <v>333</v>
      </c>
      <c r="E87" s="79">
        <v>1</v>
      </c>
      <c r="F87" s="24">
        <v>47758</v>
      </c>
      <c r="G87" s="24">
        <v>4663</v>
      </c>
      <c r="H87" s="24">
        <v>47758</v>
      </c>
      <c r="I87" s="79">
        <v>100</v>
      </c>
      <c r="J87" s="79">
        <v>133.47</v>
      </c>
      <c r="K87" s="79">
        <v>19</v>
      </c>
      <c r="L87" s="79">
        <v>52.4</v>
      </c>
    </row>
    <row r="88" spans="1:12" x14ac:dyDescent="0.2">
      <c r="A88" s="80"/>
      <c r="B88" s="102"/>
      <c r="C88" s="104"/>
      <c r="D88" s="79" t="s">
        <v>326</v>
      </c>
      <c r="E88" s="79">
        <v>1</v>
      </c>
      <c r="F88" s="24">
        <v>4057</v>
      </c>
      <c r="G88" s="24">
        <v>398</v>
      </c>
      <c r="H88" s="24">
        <v>4057</v>
      </c>
      <c r="I88" s="79">
        <v>100</v>
      </c>
      <c r="J88" s="79">
        <v>201.905</v>
      </c>
      <c r="K88" s="79">
        <v>18.600000000000001</v>
      </c>
      <c r="L88" s="79">
        <v>49.5</v>
      </c>
    </row>
    <row r="89" spans="1:12" x14ac:dyDescent="0.2">
      <c r="A89" s="80"/>
      <c r="B89" s="102"/>
      <c r="C89" s="104"/>
      <c r="D89" s="79" t="s">
        <v>328</v>
      </c>
      <c r="E89" s="79">
        <v>1</v>
      </c>
      <c r="F89" s="24">
        <v>56970</v>
      </c>
      <c r="G89" s="24">
        <v>12784</v>
      </c>
      <c r="H89" s="24">
        <v>56970</v>
      </c>
      <c r="I89" s="79">
        <v>100</v>
      </c>
      <c r="J89" s="79">
        <v>404.50599999999997</v>
      </c>
      <c r="K89" s="79">
        <v>19.899999999999999</v>
      </c>
      <c r="L89" s="79">
        <v>51</v>
      </c>
    </row>
    <row r="90" spans="1:12" x14ac:dyDescent="0.2">
      <c r="A90" s="80"/>
      <c r="B90" s="102"/>
      <c r="C90" s="104"/>
      <c r="D90" s="79" t="s">
        <v>336</v>
      </c>
      <c r="E90" s="79">
        <v>1</v>
      </c>
      <c r="F90" s="24">
        <v>15516</v>
      </c>
      <c r="G90" s="24">
        <v>5288</v>
      </c>
      <c r="H90" s="24">
        <v>15516</v>
      </c>
      <c r="I90" s="79">
        <v>100</v>
      </c>
      <c r="J90" s="79">
        <v>420.84300000000002</v>
      </c>
      <c r="K90" s="79">
        <v>19.5</v>
      </c>
      <c r="L90" s="79">
        <v>38.1</v>
      </c>
    </row>
    <row r="91" spans="1:12" x14ac:dyDescent="0.2">
      <c r="A91" s="80"/>
      <c r="B91" s="102"/>
      <c r="C91" s="104"/>
      <c r="D91" s="79" t="s">
        <v>337</v>
      </c>
      <c r="E91" s="79">
        <v>1</v>
      </c>
      <c r="F91" s="24">
        <v>144865</v>
      </c>
      <c r="G91" s="24">
        <v>23835</v>
      </c>
      <c r="H91" s="24">
        <v>144865</v>
      </c>
      <c r="I91" s="79">
        <v>100</v>
      </c>
      <c r="J91" s="79">
        <v>213.887</v>
      </c>
      <c r="K91" s="79">
        <v>19.8</v>
      </c>
      <c r="L91" s="79">
        <v>38.9</v>
      </c>
    </row>
    <row r="92" spans="1:12" x14ac:dyDescent="0.2">
      <c r="A92" s="80"/>
      <c r="B92" s="102"/>
      <c r="C92" s="104"/>
      <c r="D92" s="79" t="s">
        <v>338</v>
      </c>
      <c r="E92" s="79">
        <v>1</v>
      </c>
      <c r="F92" s="24">
        <v>45770</v>
      </c>
      <c r="G92" s="24">
        <v>6199</v>
      </c>
      <c r="H92" s="24">
        <v>45770</v>
      </c>
      <c r="I92" s="79">
        <v>100</v>
      </c>
      <c r="J92" s="79">
        <v>204.596</v>
      </c>
      <c r="K92" s="79">
        <v>19.8</v>
      </c>
      <c r="L92" s="79">
        <v>52.6</v>
      </c>
    </row>
    <row r="93" spans="1:12" x14ac:dyDescent="0.2">
      <c r="A93" s="80"/>
      <c r="B93" s="100" t="s">
        <v>339</v>
      </c>
      <c r="C93" s="80" t="s">
        <v>2</v>
      </c>
      <c r="D93" s="79" t="s">
        <v>337</v>
      </c>
      <c r="E93" s="79">
        <v>1</v>
      </c>
      <c r="F93" s="24">
        <v>144750</v>
      </c>
      <c r="G93" s="24">
        <v>4143804</v>
      </c>
      <c r="H93" s="24">
        <v>144750</v>
      </c>
      <c r="I93" s="79">
        <v>100</v>
      </c>
      <c r="J93" s="79">
        <v>3910.14</v>
      </c>
      <c r="K93" s="79">
        <v>34.200000000000003</v>
      </c>
      <c r="L93" s="79">
        <v>59.4</v>
      </c>
    </row>
    <row r="94" spans="1:12" x14ac:dyDescent="0.2">
      <c r="A94" s="80"/>
      <c r="B94" s="100"/>
      <c r="C94" s="80"/>
      <c r="D94" s="79" t="s">
        <v>333</v>
      </c>
      <c r="E94" s="79">
        <v>1</v>
      </c>
      <c r="F94" s="24">
        <v>56965</v>
      </c>
      <c r="G94" s="24">
        <v>3223764</v>
      </c>
      <c r="H94" s="24">
        <v>56965</v>
      </c>
      <c r="I94" s="79">
        <v>100</v>
      </c>
      <c r="J94" s="79">
        <v>7861.05</v>
      </c>
      <c r="K94" s="79">
        <v>34.299999999999997</v>
      </c>
      <c r="L94" s="79">
        <v>59.5</v>
      </c>
    </row>
    <row r="95" spans="1:12" x14ac:dyDescent="0.2">
      <c r="A95" s="80"/>
      <c r="B95" s="100"/>
      <c r="C95" s="80"/>
      <c r="D95" s="79" t="s">
        <v>326</v>
      </c>
      <c r="E95" s="79">
        <v>1</v>
      </c>
      <c r="F95" s="24">
        <v>15516</v>
      </c>
      <c r="G95" s="24">
        <v>808865</v>
      </c>
      <c r="H95" s="24">
        <v>15516</v>
      </c>
      <c r="I95" s="79">
        <v>100</v>
      </c>
      <c r="J95" s="79">
        <v>4926.09</v>
      </c>
      <c r="K95" s="79">
        <v>34.1</v>
      </c>
      <c r="L95" s="79">
        <v>56.8</v>
      </c>
    </row>
    <row r="96" spans="1:12" x14ac:dyDescent="0.2">
      <c r="A96" s="80"/>
      <c r="B96" s="100"/>
      <c r="C96" s="80"/>
      <c r="D96" s="79" t="s">
        <v>331</v>
      </c>
      <c r="E96" s="79">
        <v>1</v>
      </c>
      <c r="F96" s="24">
        <v>45758</v>
      </c>
      <c r="G96" s="24">
        <v>1354928</v>
      </c>
      <c r="H96" s="24">
        <v>45758</v>
      </c>
      <c r="I96" s="79">
        <v>100</v>
      </c>
      <c r="J96" s="79">
        <v>3854.34</v>
      </c>
      <c r="K96" s="79">
        <v>34.200000000000003</v>
      </c>
      <c r="L96" s="79">
        <v>59.5</v>
      </c>
    </row>
    <row r="97" spans="1:12" x14ac:dyDescent="0.2">
      <c r="A97" s="80"/>
      <c r="B97" s="100"/>
      <c r="C97" s="80"/>
      <c r="D97" s="79" t="s">
        <v>328</v>
      </c>
      <c r="E97" s="79">
        <v>1</v>
      </c>
      <c r="F97" s="24">
        <v>4057</v>
      </c>
      <c r="G97" s="24">
        <v>117596</v>
      </c>
      <c r="H97" s="24">
        <v>4057</v>
      </c>
      <c r="I97" s="79">
        <v>100</v>
      </c>
      <c r="J97" s="79">
        <v>4115.26</v>
      </c>
      <c r="K97" s="79">
        <v>34</v>
      </c>
      <c r="L97" s="79">
        <v>59.9</v>
      </c>
    </row>
    <row r="98" spans="1:12" x14ac:dyDescent="0.2">
      <c r="A98" s="80"/>
      <c r="B98" s="100"/>
      <c r="C98" s="80"/>
      <c r="D98" s="79" t="s">
        <v>329</v>
      </c>
      <c r="E98" s="79">
        <v>1</v>
      </c>
      <c r="F98" s="24">
        <v>47758</v>
      </c>
      <c r="G98" s="24">
        <v>846201</v>
      </c>
      <c r="H98" s="24">
        <v>47758</v>
      </c>
      <c r="I98" s="79">
        <v>100</v>
      </c>
      <c r="J98" s="79">
        <v>2356.86</v>
      </c>
      <c r="K98" s="79">
        <v>34</v>
      </c>
      <c r="L98" s="79">
        <v>59.2</v>
      </c>
    </row>
    <row r="99" spans="1:12" x14ac:dyDescent="0.2">
      <c r="A99" s="80"/>
      <c r="B99" s="100"/>
      <c r="C99" s="80"/>
      <c r="D99" s="79" t="s">
        <v>330</v>
      </c>
      <c r="E99" s="79">
        <v>1</v>
      </c>
      <c r="F99" s="24">
        <v>111328</v>
      </c>
      <c r="G99" s="24">
        <v>2380968</v>
      </c>
      <c r="H99" s="24">
        <v>111328</v>
      </c>
      <c r="I99" s="79">
        <v>100</v>
      </c>
      <c r="J99" s="79">
        <v>2900.72</v>
      </c>
      <c r="K99" s="79">
        <v>34.1</v>
      </c>
      <c r="L99" s="79">
        <v>59.3</v>
      </c>
    </row>
    <row r="100" spans="1:12" x14ac:dyDescent="0.2">
      <c r="A100" s="80"/>
      <c r="B100" s="100"/>
      <c r="C100" s="80" t="s">
        <v>10</v>
      </c>
      <c r="D100" s="79" t="s">
        <v>337</v>
      </c>
      <c r="E100" s="79">
        <v>1</v>
      </c>
      <c r="F100" s="24">
        <v>144750</v>
      </c>
      <c r="G100" s="24">
        <v>12428</v>
      </c>
      <c r="H100" s="24">
        <v>144750</v>
      </c>
      <c r="I100" s="79">
        <v>100</v>
      </c>
      <c r="J100" s="79">
        <v>103.17400000000001</v>
      </c>
      <c r="K100" s="79">
        <v>19.100000000000001</v>
      </c>
      <c r="L100" s="79">
        <v>47.2</v>
      </c>
    </row>
    <row r="101" spans="1:12" x14ac:dyDescent="0.2">
      <c r="A101" s="80"/>
      <c r="B101" s="100"/>
      <c r="C101" s="80"/>
      <c r="D101" s="79" t="s">
        <v>333</v>
      </c>
      <c r="E101" s="79">
        <v>1</v>
      </c>
      <c r="F101" s="24">
        <v>56965</v>
      </c>
      <c r="G101" s="24">
        <v>8213</v>
      </c>
      <c r="H101" s="24">
        <v>56965</v>
      </c>
      <c r="I101" s="79">
        <v>100</v>
      </c>
      <c r="J101" s="79">
        <v>212.79499999999999</v>
      </c>
      <c r="K101" s="79">
        <v>19.3</v>
      </c>
      <c r="L101" s="79">
        <v>48.9</v>
      </c>
    </row>
    <row r="102" spans="1:12" x14ac:dyDescent="0.2">
      <c r="A102" s="80"/>
      <c r="B102" s="100"/>
      <c r="C102" s="80"/>
      <c r="D102" s="79" t="s">
        <v>326</v>
      </c>
      <c r="E102" s="79">
        <v>1</v>
      </c>
      <c r="F102" s="24">
        <v>15516</v>
      </c>
      <c r="G102" s="24">
        <v>2698</v>
      </c>
      <c r="H102" s="24">
        <v>15516</v>
      </c>
      <c r="I102" s="79">
        <v>100</v>
      </c>
      <c r="J102" s="79">
        <v>168.089</v>
      </c>
      <c r="K102" s="79">
        <v>19.3</v>
      </c>
      <c r="L102" s="79">
        <v>38</v>
      </c>
    </row>
    <row r="103" spans="1:12" x14ac:dyDescent="0.2">
      <c r="A103" s="80"/>
      <c r="B103" s="100"/>
      <c r="C103" s="80"/>
      <c r="D103" s="79" t="s">
        <v>331</v>
      </c>
      <c r="E103" s="79">
        <v>1</v>
      </c>
      <c r="F103" s="24">
        <v>45758</v>
      </c>
      <c r="G103" s="24">
        <v>4062</v>
      </c>
      <c r="H103" s="24">
        <v>45758</v>
      </c>
      <c r="I103" s="79">
        <v>100</v>
      </c>
      <c r="J103" s="79">
        <v>102.66200000000001</v>
      </c>
      <c r="K103" s="79">
        <v>19.5</v>
      </c>
      <c r="L103" s="79">
        <v>49.8</v>
      </c>
    </row>
    <row r="104" spans="1:12" x14ac:dyDescent="0.2">
      <c r="A104" s="80"/>
      <c r="B104" s="100"/>
      <c r="C104" s="80"/>
      <c r="D104" s="79" t="s">
        <v>328</v>
      </c>
      <c r="E104" s="79">
        <v>1</v>
      </c>
      <c r="F104" s="24">
        <v>4057</v>
      </c>
      <c r="G104" s="24">
        <v>231</v>
      </c>
      <c r="H104" s="24">
        <v>4057</v>
      </c>
      <c r="I104" s="79">
        <v>100</v>
      </c>
      <c r="J104" s="79">
        <v>84.3917</v>
      </c>
      <c r="K104" s="79">
        <v>18.600000000000001</v>
      </c>
      <c r="L104" s="79">
        <v>48.7</v>
      </c>
    </row>
    <row r="105" spans="1:12" x14ac:dyDescent="0.2">
      <c r="A105" s="80"/>
      <c r="B105" s="100"/>
      <c r="C105" s="80"/>
      <c r="D105" s="79" t="s">
        <v>329</v>
      </c>
      <c r="E105" s="79">
        <v>1</v>
      </c>
      <c r="F105" s="24">
        <v>47758</v>
      </c>
      <c r="G105" s="24">
        <v>2924</v>
      </c>
      <c r="H105" s="24">
        <v>47758</v>
      </c>
      <c r="I105" s="79">
        <v>100</v>
      </c>
      <c r="J105" s="79">
        <v>50.712699999999998</v>
      </c>
      <c r="K105" s="79">
        <v>19</v>
      </c>
      <c r="L105" s="79">
        <v>50.4</v>
      </c>
    </row>
    <row r="106" spans="1:12" ht="16.5" thickBot="1" x14ac:dyDescent="0.25">
      <c r="A106" s="81"/>
      <c r="B106" s="101"/>
      <c r="C106" s="81"/>
      <c r="D106" s="78" t="s">
        <v>330</v>
      </c>
      <c r="E106" s="78">
        <v>1</v>
      </c>
      <c r="F106" s="50">
        <v>111328</v>
      </c>
      <c r="G106" s="50">
        <v>10572</v>
      </c>
      <c r="H106" s="50">
        <v>111328</v>
      </c>
      <c r="I106" s="78">
        <v>100</v>
      </c>
      <c r="J106" s="78">
        <v>69.973600000000005</v>
      </c>
      <c r="K106" s="78">
        <v>19.3</v>
      </c>
      <c r="L106" s="78">
        <v>37.9</v>
      </c>
    </row>
    <row r="107" spans="1:12" x14ac:dyDescent="0.2">
      <c r="A107" s="80"/>
      <c r="B107" s="100" t="s">
        <v>157</v>
      </c>
      <c r="C107" s="80" t="s">
        <v>2</v>
      </c>
      <c r="D107" s="51" t="s">
        <v>337</v>
      </c>
      <c r="E107" s="79">
        <v>1</v>
      </c>
      <c r="F107" s="24">
        <v>144779</v>
      </c>
      <c r="G107" s="24">
        <v>1787463</v>
      </c>
      <c r="H107" s="24">
        <v>144779</v>
      </c>
      <c r="I107" s="79">
        <v>100</v>
      </c>
      <c r="J107" s="79">
        <v>1645.82</v>
      </c>
      <c r="K107" s="79">
        <v>35.4</v>
      </c>
      <c r="L107" s="79">
        <v>58.9</v>
      </c>
    </row>
    <row r="108" spans="1:12" x14ac:dyDescent="0.2">
      <c r="A108" s="80"/>
      <c r="B108" s="100"/>
      <c r="C108" s="80"/>
      <c r="D108" s="79" t="s">
        <v>333</v>
      </c>
      <c r="E108" s="79">
        <v>1</v>
      </c>
      <c r="F108" s="24">
        <v>45775</v>
      </c>
      <c r="G108" s="24">
        <v>573743</v>
      </c>
      <c r="H108" s="24">
        <v>45775</v>
      </c>
      <c r="I108" s="79">
        <v>100</v>
      </c>
      <c r="J108" s="79">
        <v>1635.57</v>
      </c>
      <c r="K108" s="79">
        <v>35.4</v>
      </c>
      <c r="L108" s="79">
        <v>59.3</v>
      </c>
    </row>
    <row r="109" spans="1:12" x14ac:dyDescent="0.2">
      <c r="A109" s="80"/>
      <c r="B109" s="100"/>
      <c r="C109" s="80"/>
      <c r="D109" s="79" t="s">
        <v>326</v>
      </c>
      <c r="E109" s="79">
        <v>1</v>
      </c>
      <c r="F109" s="24">
        <v>111253</v>
      </c>
      <c r="G109" s="24">
        <v>1057771</v>
      </c>
      <c r="H109" s="24">
        <v>111253</v>
      </c>
      <c r="I109" s="79">
        <v>100</v>
      </c>
      <c r="J109" s="79">
        <v>1274.8800000000001</v>
      </c>
      <c r="K109" s="79">
        <v>35.299999999999997</v>
      </c>
      <c r="L109" s="79">
        <v>59.1</v>
      </c>
    </row>
    <row r="110" spans="1:12" x14ac:dyDescent="0.2">
      <c r="A110" s="80"/>
      <c r="B110" s="100"/>
      <c r="C110" s="80"/>
      <c r="D110" s="79" t="s">
        <v>328</v>
      </c>
      <c r="E110" s="79">
        <v>1</v>
      </c>
      <c r="F110" s="24">
        <v>4057</v>
      </c>
      <c r="G110" s="24">
        <v>53880</v>
      </c>
      <c r="H110" s="24">
        <v>4057</v>
      </c>
      <c r="I110" s="79">
        <v>100</v>
      </c>
      <c r="J110" s="79">
        <v>1852.89</v>
      </c>
      <c r="K110" s="79">
        <v>35.299999999999997</v>
      </c>
      <c r="L110" s="79">
        <v>59.7</v>
      </c>
    </row>
    <row r="111" spans="1:12" x14ac:dyDescent="0.2">
      <c r="A111" s="80"/>
      <c r="B111" s="100"/>
      <c r="C111" s="80"/>
      <c r="D111" s="79" t="s">
        <v>329</v>
      </c>
      <c r="E111" s="79">
        <v>1</v>
      </c>
      <c r="F111" s="24">
        <v>15517</v>
      </c>
      <c r="G111" s="24">
        <v>345444</v>
      </c>
      <c r="H111" s="24">
        <v>15517</v>
      </c>
      <c r="I111" s="79">
        <v>100</v>
      </c>
      <c r="J111" s="79">
        <v>2220.6</v>
      </c>
      <c r="K111" s="79">
        <v>35.299999999999997</v>
      </c>
      <c r="L111" s="79">
        <v>56.8</v>
      </c>
    </row>
    <row r="112" spans="1:12" x14ac:dyDescent="0.2">
      <c r="A112" s="80"/>
      <c r="B112" s="100"/>
      <c r="C112" s="80"/>
      <c r="D112" s="79" t="s">
        <v>330</v>
      </c>
      <c r="E112" s="79">
        <v>1</v>
      </c>
      <c r="F112" s="24">
        <v>56962</v>
      </c>
      <c r="G112" s="24">
        <v>1198062</v>
      </c>
      <c r="H112" s="24">
        <v>56962</v>
      </c>
      <c r="I112" s="79">
        <v>100</v>
      </c>
      <c r="J112" s="79">
        <v>2850.32</v>
      </c>
      <c r="K112" s="79">
        <v>35.4</v>
      </c>
      <c r="L112" s="79">
        <v>59.1</v>
      </c>
    </row>
    <row r="113" spans="1:12" x14ac:dyDescent="0.2">
      <c r="A113" s="80"/>
      <c r="B113" s="100"/>
      <c r="C113" s="80"/>
      <c r="D113" s="79" t="s">
        <v>331</v>
      </c>
      <c r="E113" s="79">
        <v>1</v>
      </c>
      <c r="F113" s="24">
        <v>47753</v>
      </c>
      <c r="G113" s="24">
        <v>404001</v>
      </c>
      <c r="H113" s="24">
        <v>47753</v>
      </c>
      <c r="I113" s="79">
        <v>100</v>
      </c>
      <c r="J113" s="79">
        <v>1120.98</v>
      </c>
      <c r="K113" s="79">
        <v>35.299999999999997</v>
      </c>
      <c r="L113" s="79">
        <v>58.9</v>
      </c>
    </row>
    <row r="114" spans="1:12" x14ac:dyDescent="0.2">
      <c r="A114" s="80"/>
      <c r="B114" s="100"/>
      <c r="C114" s="80" t="s">
        <v>10</v>
      </c>
      <c r="D114" s="51" t="s">
        <v>337</v>
      </c>
      <c r="E114" s="79">
        <v>1</v>
      </c>
      <c r="F114" s="24">
        <v>144779</v>
      </c>
      <c r="G114" s="24">
        <v>13846</v>
      </c>
      <c r="H114" s="24">
        <v>144779</v>
      </c>
      <c r="I114" s="79">
        <v>100</v>
      </c>
      <c r="J114" s="79">
        <v>109.756</v>
      </c>
      <c r="K114" s="79">
        <v>19.3</v>
      </c>
      <c r="L114" s="79">
        <v>34.799999999999997</v>
      </c>
    </row>
    <row r="115" spans="1:12" x14ac:dyDescent="0.2">
      <c r="A115" s="80"/>
      <c r="B115" s="100"/>
      <c r="C115" s="80"/>
      <c r="D115" s="79" t="s">
        <v>333</v>
      </c>
      <c r="E115" s="79">
        <v>1</v>
      </c>
      <c r="F115" s="24">
        <v>45775</v>
      </c>
      <c r="G115" s="24">
        <v>3442</v>
      </c>
      <c r="H115" s="24">
        <v>45775</v>
      </c>
      <c r="I115" s="79">
        <v>100</v>
      </c>
      <c r="J115" s="79">
        <v>105.95399999999999</v>
      </c>
      <c r="K115" s="79">
        <v>19.399999999999999</v>
      </c>
      <c r="L115" s="79">
        <v>46.8</v>
      </c>
    </row>
    <row r="116" spans="1:12" x14ac:dyDescent="0.2">
      <c r="A116" s="80"/>
      <c r="B116" s="100"/>
      <c r="C116" s="80"/>
      <c r="D116" s="79" t="s">
        <v>326</v>
      </c>
      <c r="E116" s="79">
        <v>1</v>
      </c>
      <c r="F116" s="24">
        <v>111253</v>
      </c>
      <c r="G116" s="24">
        <v>6786</v>
      </c>
      <c r="H116" s="24">
        <v>111253</v>
      </c>
      <c r="I116" s="79">
        <v>100</v>
      </c>
      <c r="J116" s="79">
        <v>90.345399999999998</v>
      </c>
      <c r="K116" s="79">
        <v>19.100000000000001</v>
      </c>
      <c r="L116" s="79">
        <v>44.4</v>
      </c>
    </row>
    <row r="117" spans="1:12" x14ac:dyDescent="0.2">
      <c r="A117" s="80"/>
      <c r="B117" s="100"/>
      <c r="C117" s="80"/>
      <c r="D117" s="79" t="s">
        <v>328</v>
      </c>
      <c r="E117" s="79">
        <v>1</v>
      </c>
      <c r="F117" s="24">
        <v>4057</v>
      </c>
      <c r="G117" s="24">
        <v>317</v>
      </c>
      <c r="H117" s="24">
        <v>4057</v>
      </c>
      <c r="I117" s="79">
        <v>100</v>
      </c>
      <c r="J117" s="79">
        <v>133.238</v>
      </c>
      <c r="K117" s="79">
        <v>18.899999999999999</v>
      </c>
      <c r="L117" s="79">
        <v>48.2</v>
      </c>
    </row>
    <row r="118" spans="1:12" x14ac:dyDescent="0.2">
      <c r="A118" s="80"/>
      <c r="B118" s="100"/>
      <c r="C118" s="80"/>
      <c r="D118" s="79" t="s">
        <v>329</v>
      </c>
      <c r="E118" s="79">
        <v>1</v>
      </c>
      <c r="F118" s="24">
        <v>15517</v>
      </c>
      <c r="G118" s="24">
        <v>1843</v>
      </c>
      <c r="H118" s="24">
        <v>15517</v>
      </c>
      <c r="I118" s="79">
        <v>100</v>
      </c>
      <c r="J118" s="79">
        <v>196.12</v>
      </c>
      <c r="K118" s="79">
        <v>18.899999999999999</v>
      </c>
      <c r="L118" s="79">
        <v>38.4</v>
      </c>
    </row>
    <row r="119" spans="1:12" x14ac:dyDescent="0.2">
      <c r="A119" s="80"/>
      <c r="B119" s="100"/>
      <c r="C119" s="80"/>
      <c r="D119" s="79" t="s">
        <v>330</v>
      </c>
      <c r="E119" s="79">
        <v>1</v>
      </c>
      <c r="F119" s="24">
        <v>56962</v>
      </c>
      <c r="G119" s="24">
        <v>6370</v>
      </c>
      <c r="H119" s="24">
        <v>56962</v>
      </c>
      <c r="I119" s="79">
        <v>100</v>
      </c>
      <c r="J119" s="79">
        <v>150.714</v>
      </c>
      <c r="K119" s="79">
        <v>19.100000000000001</v>
      </c>
      <c r="L119" s="79">
        <v>43.5</v>
      </c>
    </row>
    <row r="120" spans="1:12" x14ac:dyDescent="0.2">
      <c r="A120" s="80"/>
      <c r="B120" s="100"/>
      <c r="C120" s="80"/>
      <c r="D120" s="79" t="s">
        <v>331</v>
      </c>
      <c r="E120" s="79">
        <v>1</v>
      </c>
      <c r="F120" s="24">
        <v>47753</v>
      </c>
      <c r="G120" s="24">
        <v>2598</v>
      </c>
      <c r="H120" s="24">
        <v>47753</v>
      </c>
      <c r="I120" s="79">
        <v>100</v>
      </c>
      <c r="J120" s="79">
        <v>81.361599999999996</v>
      </c>
      <c r="K120" s="79">
        <v>19</v>
      </c>
      <c r="L120" s="79">
        <v>46.3</v>
      </c>
    </row>
    <row r="121" spans="1:12" x14ac:dyDescent="0.2">
      <c r="A121" s="80"/>
      <c r="B121" s="100" t="s">
        <v>423</v>
      </c>
      <c r="C121" s="80" t="s">
        <v>2</v>
      </c>
      <c r="D121" s="79" t="s">
        <v>340</v>
      </c>
      <c r="E121" s="79">
        <v>1</v>
      </c>
      <c r="F121" s="24">
        <v>300839</v>
      </c>
      <c r="G121" s="24">
        <v>6167423</v>
      </c>
      <c r="H121" s="24">
        <v>300839</v>
      </c>
      <c r="I121" s="79">
        <v>100</v>
      </c>
      <c r="J121" s="79">
        <v>2680.49</v>
      </c>
      <c r="K121" s="79">
        <v>35.200000000000003</v>
      </c>
      <c r="L121" s="79">
        <v>52.2</v>
      </c>
    </row>
    <row r="122" spans="1:12" x14ac:dyDescent="0.2">
      <c r="A122" s="80"/>
      <c r="B122" s="100"/>
      <c r="C122" s="80"/>
      <c r="D122" s="79" t="s">
        <v>341</v>
      </c>
      <c r="E122" s="79">
        <v>1</v>
      </c>
      <c r="F122" s="24">
        <v>144780</v>
      </c>
      <c r="G122" s="24">
        <v>1551980</v>
      </c>
      <c r="H122" s="24">
        <v>144780</v>
      </c>
      <c r="I122" s="79">
        <v>100</v>
      </c>
      <c r="J122" s="79">
        <v>1438.76</v>
      </c>
      <c r="K122" s="79">
        <v>35.200000000000003</v>
      </c>
      <c r="L122" s="79">
        <v>5.37</v>
      </c>
    </row>
    <row r="123" spans="1:12" x14ac:dyDescent="0.2">
      <c r="A123" s="80"/>
      <c r="B123" s="100"/>
      <c r="C123" s="80" t="s">
        <v>10</v>
      </c>
      <c r="D123" s="79" t="s">
        <v>342</v>
      </c>
      <c r="E123" s="79">
        <v>1</v>
      </c>
      <c r="F123" s="24">
        <v>300839</v>
      </c>
      <c r="G123" s="24">
        <v>38519</v>
      </c>
      <c r="H123" s="24">
        <v>300839</v>
      </c>
      <c r="I123" s="79">
        <v>100</v>
      </c>
      <c r="J123" s="79">
        <v>224.059</v>
      </c>
      <c r="K123" s="79">
        <v>18.5</v>
      </c>
      <c r="L123" s="79">
        <v>44.2</v>
      </c>
    </row>
    <row r="124" spans="1:12" x14ac:dyDescent="0.2">
      <c r="A124" s="80"/>
      <c r="B124" s="100"/>
      <c r="C124" s="80"/>
      <c r="D124" s="79" t="s">
        <v>341</v>
      </c>
      <c r="E124" s="79">
        <v>1</v>
      </c>
      <c r="F124" s="24">
        <v>144780</v>
      </c>
      <c r="G124" s="24">
        <v>11889</v>
      </c>
      <c r="H124" s="24">
        <v>143815</v>
      </c>
      <c r="I124" s="79">
        <v>100</v>
      </c>
      <c r="J124" s="79">
        <v>94.134100000000004</v>
      </c>
      <c r="K124" s="79">
        <v>18.8</v>
      </c>
      <c r="L124" s="79">
        <v>15</v>
      </c>
    </row>
    <row r="125" spans="1:12" x14ac:dyDescent="0.2">
      <c r="A125" s="80"/>
      <c r="B125" s="100" t="s">
        <v>3</v>
      </c>
      <c r="C125" s="80" t="s">
        <v>2</v>
      </c>
      <c r="D125" s="79" t="s">
        <v>330</v>
      </c>
      <c r="E125" s="79">
        <v>1</v>
      </c>
      <c r="F125" s="24">
        <v>15516</v>
      </c>
      <c r="G125" s="24">
        <v>495981</v>
      </c>
      <c r="H125" s="24">
        <v>15516</v>
      </c>
      <c r="I125" s="79">
        <v>100</v>
      </c>
      <c r="J125" s="79">
        <v>2861.19</v>
      </c>
      <c r="K125" s="79">
        <v>35.299999999999997</v>
      </c>
      <c r="L125" s="79">
        <v>56.6</v>
      </c>
    </row>
    <row r="126" spans="1:12" x14ac:dyDescent="0.2">
      <c r="A126" s="80"/>
      <c r="B126" s="100"/>
      <c r="C126" s="80"/>
      <c r="D126" s="79" t="s">
        <v>325</v>
      </c>
      <c r="E126" s="79">
        <v>1</v>
      </c>
      <c r="F126" s="24">
        <v>111253</v>
      </c>
      <c r="G126" s="24">
        <v>1348233</v>
      </c>
      <c r="H126" s="24">
        <v>111253</v>
      </c>
      <c r="I126" s="79">
        <v>100</v>
      </c>
      <c r="J126" s="79">
        <v>1620.21</v>
      </c>
      <c r="K126" s="79">
        <v>35.299999999999997</v>
      </c>
      <c r="L126" s="79">
        <v>59.3</v>
      </c>
    </row>
    <row r="127" spans="1:12" x14ac:dyDescent="0.2">
      <c r="A127" s="80"/>
      <c r="B127" s="100"/>
      <c r="C127" s="80"/>
      <c r="D127" s="79" t="s">
        <v>326</v>
      </c>
      <c r="E127" s="79">
        <v>1</v>
      </c>
      <c r="F127" s="24">
        <v>47754</v>
      </c>
      <c r="G127" s="24">
        <v>506729</v>
      </c>
      <c r="H127" s="24">
        <v>47754</v>
      </c>
      <c r="I127" s="79">
        <v>100</v>
      </c>
      <c r="J127" s="79">
        <v>1395.51</v>
      </c>
      <c r="K127" s="79">
        <v>35.299999999999997</v>
      </c>
      <c r="L127" s="79">
        <v>59.1</v>
      </c>
    </row>
    <row r="128" spans="1:12" x14ac:dyDescent="0.2">
      <c r="A128" s="80"/>
      <c r="B128" s="100"/>
      <c r="C128" s="80"/>
      <c r="D128" s="79" t="s">
        <v>343</v>
      </c>
      <c r="E128" s="79">
        <v>1</v>
      </c>
      <c r="F128" s="24">
        <v>144774</v>
      </c>
      <c r="G128" s="24">
        <v>2463835</v>
      </c>
      <c r="H128" s="24">
        <v>144774</v>
      </c>
      <c r="I128" s="79">
        <v>100</v>
      </c>
      <c r="J128" s="79">
        <v>2289.69</v>
      </c>
      <c r="K128" s="79">
        <v>35.4</v>
      </c>
      <c r="L128" s="79">
        <v>59.1</v>
      </c>
    </row>
    <row r="129" spans="1:12" x14ac:dyDescent="0.2">
      <c r="A129" s="80"/>
      <c r="B129" s="100"/>
      <c r="C129" s="80"/>
      <c r="D129" s="79" t="s">
        <v>328</v>
      </c>
      <c r="E129" s="79">
        <v>1</v>
      </c>
      <c r="F129" s="24">
        <v>4057</v>
      </c>
      <c r="G129" s="24">
        <v>63529</v>
      </c>
      <c r="H129" s="24">
        <v>4057</v>
      </c>
      <c r="I129" s="79">
        <v>100</v>
      </c>
      <c r="J129" s="79">
        <v>2202.9499999999998</v>
      </c>
      <c r="K129" s="79">
        <v>35.299999999999997</v>
      </c>
      <c r="L129" s="79">
        <v>59.8</v>
      </c>
    </row>
    <row r="130" spans="1:12" x14ac:dyDescent="0.2">
      <c r="A130" s="80"/>
      <c r="B130" s="100"/>
      <c r="C130" s="80"/>
      <c r="D130" s="79" t="s">
        <v>329</v>
      </c>
      <c r="E130" s="79">
        <v>1</v>
      </c>
      <c r="F130" s="24">
        <v>56959</v>
      </c>
      <c r="G130" s="24">
        <v>1906241</v>
      </c>
      <c r="H130" s="24">
        <v>56959</v>
      </c>
      <c r="I130" s="79">
        <v>100</v>
      </c>
      <c r="J130" s="79">
        <v>4585.2299999999996</v>
      </c>
      <c r="K130" s="79">
        <v>35.4</v>
      </c>
      <c r="L130" s="79">
        <v>59.3</v>
      </c>
    </row>
    <row r="131" spans="1:12" x14ac:dyDescent="0.2">
      <c r="A131" s="80"/>
      <c r="B131" s="100"/>
      <c r="C131" s="80"/>
      <c r="D131" s="79" t="s">
        <v>331</v>
      </c>
      <c r="E131" s="79">
        <v>1</v>
      </c>
      <c r="F131" s="24">
        <v>45779</v>
      </c>
      <c r="G131" s="24">
        <v>787237</v>
      </c>
      <c r="H131" s="24">
        <v>45779</v>
      </c>
      <c r="I131" s="79">
        <v>100</v>
      </c>
      <c r="J131" s="79">
        <v>2199.3000000000002</v>
      </c>
      <c r="K131" s="79">
        <v>35.4</v>
      </c>
      <c r="L131" s="79">
        <v>59.4</v>
      </c>
    </row>
    <row r="132" spans="1:12" x14ac:dyDescent="0.2">
      <c r="A132" s="80"/>
      <c r="B132" s="100"/>
      <c r="C132" s="80" t="s">
        <v>10</v>
      </c>
      <c r="D132" s="79" t="s">
        <v>330</v>
      </c>
      <c r="E132" s="79">
        <v>1</v>
      </c>
      <c r="F132" s="24">
        <v>15516</v>
      </c>
      <c r="G132" s="24">
        <v>4904</v>
      </c>
      <c r="H132" s="24">
        <v>15516</v>
      </c>
      <c r="I132" s="79">
        <v>100</v>
      </c>
      <c r="J132" s="79">
        <v>448.95400000000001</v>
      </c>
      <c r="K132" s="79">
        <v>20.2</v>
      </c>
      <c r="L132" s="79">
        <v>37.5</v>
      </c>
    </row>
    <row r="133" spans="1:12" x14ac:dyDescent="0.2">
      <c r="A133" s="80"/>
      <c r="B133" s="100"/>
      <c r="C133" s="80"/>
      <c r="D133" s="79" t="s">
        <v>325</v>
      </c>
      <c r="E133" s="79">
        <v>1</v>
      </c>
      <c r="F133" s="24">
        <v>111253</v>
      </c>
      <c r="G133" s="24">
        <v>12165</v>
      </c>
      <c r="H133" s="24">
        <v>111253</v>
      </c>
      <c r="I133" s="79">
        <v>100</v>
      </c>
      <c r="J133" s="79">
        <v>194.45400000000001</v>
      </c>
      <c r="K133" s="79">
        <v>20.100000000000001</v>
      </c>
      <c r="L133" s="79">
        <v>47.8</v>
      </c>
    </row>
    <row r="134" spans="1:12" x14ac:dyDescent="0.2">
      <c r="A134" s="80"/>
      <c r="B134" s="100"/>
      <c r="C134" s="80"/>
      <c r="D134" s="79" t="s">
        <v>326</v>
      </c>
      <c r="E134" s="79">
        <v>1</v>
      </c>
      <c r="F134" s="24">
        <v>47754</v>
      </c>
      <c r="G134" s="24">
        <v>4306</v>
      </c>
      <c r="H134" s="24">
        <v>47754</v>
      </c>
      <c r="I134" s="79">
        <v>100</v>
      </c>
      <c r="J134" s="79">
        <v>192.63399999999999</v>
      </c>
      <c r="K134" s="79">
        <v>19.7</v>
      </c>
      <c r="L134" s="79">
        <v>52.6</v>
      </c>
    </row>
    <row r="135" spans="1:12" x14ac:dyDescent="0.2">
      <c r="A135" s="80"/>
      <c r="B135" s="100"/>
      <c r="C135" s="80"/>
      <c r="D135" s="79" t="s">
        <v>343</v>
      </c>
      <c r="E135" s="79">
        <v>1</v>
      </c>
      <c r="F135" s="24">
        <v>144774</v>
      </c>
      <c r="G135" s="24">
        <v>19464</v>
      </c>
      <c r="H135" s="24">
        <v>144774</v>
      </c>
      <c r="I135" s="79">
        <v>100</v>
      </c>
      <c r="J135" s="79">
        <v>238.13800000000001</v>
      </c>
      <c r="K135" s="79">
        <v>20.3</v>
      </c>
      <c r="L135" s="79">
        <v>42.3</v>
      </c>
    </row>
    <row r="136" spans="1:12" x14ac:dyDescent="0.2">
      <c r="A136" s="80"/>
      <c r="B136" s="100"/>
      <c r="C136" s="80"/>
      <c r="D136" s="79" t="s">
        <v>328</v>
      </c>
      <c r="E136" s="79">
        <v>1</v>
      </c>
      <c r="F136" s="24">
        <v>4057</v>
      </c>
      <c r="G136" s="24">
        <v>516</v>
      </c>
      <c r="H136" s="24">
        <v>4057</v>
      </c>
      <c r="I136" s="79">
        <v>100</v>
      </c>
      <c r="J136" s="79">
        <v>306.95</v>
      </c>
      <c r="K136" s="79">
        <v>20</v>
      </c>
      <c r="L136" s="79">
        <v>53.2</v>
      </c>
    </row>
    <row r="137" spans="1:12" x14ac:dyDescent="0.2">
      <c r="A137" s="80"/>
      <c r="B137" s="100"/>
      <c r="C137" s="80"/>
      <c r="D137" s="79" t="s">
        <v>329</v>
      </c>
      <c r="E137" s="79">
        <v>1</v>
      </c>
      <c r="F137" s="24">
        <v>56959</v>
      </c>
      <c r="G137" s="24">
        <v>11980</v>
      </c>
      <c r="H137" s="24">
        <v>56959</v>
      </c>
      <c r="I137" s="79">
        <v>100</v>
      </c>
      <c r="J137" s="79">
        <v>392.86799999999999</v>
      </c>
      <c r="K137" s="79">
        <v>20.7</v>
      </c>
      <c r="L137" s="79">
        <v>51</v>
      </c>
    </row>
    <row r="138" spans="1:12" x14ac:dyDescent="0.2">
      <c r="A138" s="80"/>
      <c r="B138" s="100"/>
      <c r="C138" s="80"/>
      <c r="D138" s="79" t="s">
        <v>331</v>
      </c>
      <c r="E138" s="79">
        <v>1</v>
      </c>
      <c r="F138" s="24">
        <v>45779</v>
      </c>
      <c r="G138" s="24">
        <v>5964</v>
      </c>
      <c r="H138" s="24">
        <v>45779</v>
      </c>
      <c r="I138" s="79">
        <v>100</v>
      </c>
      <c r="J138" s="79">
        <v>254.70699999999999</v>
      </c>
      <c r="K138" s="79">
        <v>20.7</v>
      </c>
      <c r="L138" s="79">
        <v>52.4</v>
      </c>
    </row>
    <row r="139" spans="1:12" x14ac:dyDescent="0.2">
      <c r="A139" s="80"/>
      <c r="B139" s="100" t="s">
        <v>344</v>
      </c>
      <c r="C139" s="80" t="s">
        <v>2</v>
      </c>
      <c r="D139" s="79" t="s">
        <v>326</v>
      </c>
      <c r="E139" s="79">
        <v>1</v>
      </c>
      <c r="F139" s="24">
        <v>45767</v>
      </c>
      <c r="G139" s="24">
        <v>896080</v>
      </c>
      <c r="H139" s="24">
        <v>45767</v>
      </c>
      <c r="I139" s="79">
        <v>100</v>
      </c>
      <c r="J139" s="79">
        <v>2530.41</v>
      </c>
      <c r="K139" s="79">
        <v>34.4</v>
      </c>
      <c r="L139" s="79">
        <v>59.4</v>
      </c>
    </row>
    <row r="140" spans="1:12" x14ac:dyDescent="0.2">
      <c r="A140" s="80"/>
      <c r="B140" s="100"/>
      <c r="C140" s="80"/>
      <c r="D140" s="79" t="s">
        <v>330</v>
      </c>
      <c r="E140" s="79">
        <v>1</v>
      </c>
      <c r="F140" s="24">
        <v>4057</v>
      </c>
      <c r="G140" s="24">
        <v>81797</v>
      </c>
      <c r="H140" s="24">
        <v>4057</v>
      </c>
      <c r="I140" s="79">
        <v>100</v>
      </c>
      <c r="J140" s="79">
        <v>2804.99</v>
      </c>
      <c r="K140" s="79">
        <v>34.200000000000003</v>
      </c>
      <c r="L140" s="79">
        <v>59.7</v>
      </c>
    </row>
    <row r="141" spans="1:12" x14ac:dyDescent="0.2">
      <c r="A141" s="80"/>
      <c r="B141" s="100"/>
      <c r="C141" s="80"/>
      <c r="D141" s="79" t="s">
        <v>329</v>
      </c>
      <c r="E141" s="79">
        <v>1</v>
      </c>
      <c r="F141" s="24">
        <v>47753</v>
      </c>
      <c r="G141" s="24">
        <v>604096</v>
      </c>
      <c r="H141" s="24">
        <v>47753</v>
      </c>
      <c r="I141" s="79">
        <v>100</v>
      </c>
      <c r="J141" s="79">
        <v>1656.66</v>
      </c>
      <c r="K141" s="79">
        <v>34.200000000000003</v>
      </c>
      <c r="L141" s="79">
        <v>58.9</v>
      </c>
    </row>
    <row r="142" spans="1:12" x14ac:dyDescent="0.2">
      <c r="A142" s="80"/>
      <c r="B142" s="100"/>
      <c r="C142" s="80"/>
      <c r="D142" s="79" t="s">
        <v>328</v>
      </c>
      <c r="E142" s="79">
        <v>1</v>
      </c>
      <c r="F142" s="24">
        <v>15516</v>
      </c>
      <c r="G142" s="24">
        <v>585024</v>
      </c>
      <c r="H142" s="24">
        <v>15516</v>
      </c>
      <c r="I142" s="79">
        <v>100</v>
      </c>
      <c r="J142" s="79">
        <v>3620.85</v>
      </c>
      <c r="K142" s="79">
        <v>34.299999999999997</v>
      </c>
      <c r="L142" s="79">
        <v>56.7</v>
      </c>
    </row>
    <row r="143" spans="1:12" x14ac:dyDescent="0.2">
      <c r="A143" s="80"/>
      <c r="B143" s="100"/>
      <c r="C143" s="80"/>
      <c r="D143" s="79" t="s">
        <v>333</v>
      </c>
      <c r="E143" s="79">
        <v>1</v>
      </c>
      <c r="F143" s="24">
        <v>56960</v>
      </c>
      <c r="G143" s="24">
        <v>1987356</v>
      </c>
      <c r="H143" s="24">
        <v>56960</v>
      </c>
      <c r="I143" s="79">
        <v>100</v>
      </c>
      <c r="J143" s="79">
        <v>4740.09</v>
      </c>
      <c r="K143" s="79">
        <v>34.5</v>
      </c>
      <c r="L143" s="79">
        <v>59.1</v>
      </c>
    </row>
    <row r="144" spans="1:12" x14ac:dyDescent="0.2">
      <c r="A144" s="80"/>
      <c r="B144" s="100"/>
      <c r="C144" s="80"/>
      <c r="D144" s="79" t="s">
        <v>337</v>
      </c>
      <c r="E144" s="79">
        <v>1</v>
      </c>
      <c r="F144" s="24">
        <v>145638</v>
      </c>
      <c r="G144" s="24">
        <v>2771391</v>
      </c>
      <c r="H144" s="24">
        <v>145309</v>
      </c>
      <c r="I144" s="79">
        <v>100</v>
      </c>
      <c r="J144" s="79">
        <v>2526.23</v>
      </c>
      <c r="K144" s="79">
        <v>34.4</v>
      </c>
      <c r="L144" s="79">
        <v>58.9</v>
      </c>
    </row>
    <row r="145" spans="1:12" x14ac:dyDescent="0.2">
      <c r="A145" s="80"/>
      <c r="B145" s="100"/>
      <c r="C145" s="80"/>
      <c r="D145" s="79" t="s">
        <v>331</v>
      </c>
      <c r="E145" s="79">
        <v>1</v>
      </c>
      <c r="F145" s="24">
        <v>111253</v>
      </c>
      <c r="G145" s="24">
        <v>1685787</v>
      </c>
      <c r="H145" s="24">
        <v>111253</v>
      </c>
      <c r="I145" s="79">
        <v>100</v>
      </c>
      <c r="J145" s="79">
        <v>2024.63</v>
      </c>
      <c r="K145" s="79">
        <v>34.299999999999997</v>
      </c>
      <c r="L145" s="79">
        <v>59.2</v>
      </c>
    </row>
    <row r="146" spans="1:12" x14ac:dyDescent="0.2">
      <c r="A146" s="80"/>
      <c r="B146" s="100"/>
      <c r="C146" s="80" t="s">
        <v>10</v>
      </c>
      <c r="D146" s="79" t="s">
        <v>326</v>
      </c>
      <c r="E146" s="79">
        <v>1</v>
      </c>
      <c r="F146" s="24">
        <v>45767</v>
      </c>
      <c r="G146" s="24">
        <v>4716</v>
      </c>
      <c r="H146" s="24">
        <v>45767</v>
      </c>
      <c r="I146" s="79">
        <v>100</v>
      </c>
      <c r="J146" s="79">
        <v>180.44800000000001</v>
      </c>
      <c r="K146" s="79">
        <v>19.100000000000001</v>
      </c>
      <c r="L146" s="79">
        <v>49.5</v>
      </c>
    </row>
    <row r="147" spans="1:12" x14ac:dyDescent="0.2">
      <c r="A147" s="80"/>
      <c r="B147" s="100"/>
      <c r="C147" s="80"/>
      <c r="D147" s="79" t="s">
        <v>330</v>
      </c>
      <c r="E147" s="79">
        <v>1</v>
      </c>
      <c r="F147" s="24">
        <v>4057</v>
      </c>
      <c r="G147" s="24">
        <v>435</v>
      </c>
      <c r="H147" s="24">
        <v>4057</v>
      </c>
      <c r="I147" s="79">
        <v>100</v>
      </c>
      <c r="J147" s="79">
        <v>250.25800000000001</v>
      </c>
      <c r="K147" s="79">
        <v>18.399999999999999</v>
      </c>
      <c r="L147" s="79">
        <v>50.7</v>
      </c>
    </row>
    <row r="148" spans="1:12" x14ac:dyDescent="0.2">
      <c r="A148" s="80"/>
      <c r="B148" s="100"/>
      <c r="C148" s="80"/>
      <c r="D148" s="79" t="s">
        <v>329</v>
      </c>
      <c r="E148" s="79">
        <v>1</v>
      </c>
      <c r="F148" s="24">
        <v>47753</v>
      </c>
      <c r="G148" s="24">
        <v>3528</v>
      </c>
      <c r="H148" s="24">
        <v>47753</v>
      </c>
      <c r="I148" s="79">
        <v>100</v>
      </c>
      <c r="J148" s="79">
        <v>149.70599999999999</v>
      </c>
      <c r="K148" s="79">
        <v>18.2</v>
      </c>
      <c r="L148" s="79">
        <v>49.2</v>
      </c>
    </row>
    <row r="149" spans="1:12" x14ac:dyDescent="0.2">
      <c r="A149" s="80"/>
      <c r="B149" s="100"/>
      <c r="C149" s="80"/>
      <c r="D149" s="79" t="s">
        <v>328</v>
      </c>
      <c r="E149" s="79">
        <v>1</v>
      </c>
      <c r="F149" s="24">
        <v>15516</v>
      </c>
      <c r="G149" s="24">
        <v>2772</v>
      </c>
      <c r="H149" s="24">
        <v>15516</v>
      </c>
      <c r="I149" s="79">
        <v>100</v>
      </c>
      <c r="J149" s="79">
        <v>317.24099999999999</v>
      </c>
      <c r="K149" s="79">
        <v>18.8</v>
      </c>
      <c r="L149" s="79">
        <v>38.4</v>
      </c>
    </row>
    <row r="150" spans="1:12" x14ac:dyDescent="0.2">
      <c r="A150" s="80"/>
      <c r="B150" s="100"/>
      <c r="C150" s="80"/>
      <c r="D150" s="79" t="s">
        <v>333</v>
      </c>
      <c r="E150" s="79">
        <v>1</v>
      </c>
      <c r="F150" s="24">
        <v>56960</v>
      </c>
      <c r="G150" s="24">
        <v>9032</v>
      </c>
      <c r="H150" s="24">
        <v>56960</v>
      </c>
      <c r="I150" s="79">
        <v>100</v>
      </c>
      <c r="J150" s="79">
        <v>280.25700000000001</v>
      </c>
      <c r="K150" s="79">
        <v>19.100000000000001</v>
      </c>
      <c r="L150" s="79">
        <v>47.6</v>
      </c>
    </row>
    <row r="151" spans="1:12" x14ac:dyDescent="0.2">
      <c r="A151" s="80"/>
      <c r="B151" s="100"/>
      <c r="C151" s="80"/>
      <c r="D151" s="79" t="s">
        <v>337</v>
      </c>
      <c r="E151" s="79">
        <v>1</v>
      </c>
      <c r="F151" s="24">
        <v>145638</v>
      </c>
      <c r="G151" s="24">
        <v>17290</v>
      </c>
      <c r="H151" s="24">
        <v>145638</v>
      </c>
      <c r="I151" s="79">
        <v>100</v>
      </c>
      <c r="J151" s="79">
        <v>180.15600000000001</v>
      </c>
      <c r="K151" s="79">
        <v>18.899999999999999</v>
      </c>
      <c r="L151" s="79">
        <v>38</v>
      </c>
    </row>
    <row r="152" spans="1:12" x14ac:dyDescent="0.2">
      <c r="A152" s="80"/>
      <c r="B152" s="100"/>
      <c r="C152" s="80"/>
      <c r="D152" s="79" t="s">
        <v>331</v>
      </c>
      <c r="E152" s="79">
        <v>1</v>
      </c>
      <c r="F152" s="24">
        <v>111253</v>
      </c>
      <c r="G152" s="24">
        <v>9409</v>
      </c>
      <c r="H152" s="24">
        <v>111253</v>
      </c>
      <c r="I152" s="79">
        <v>100</v>
      </c>
      <c r="J152" s="79">
        <v>148.73599999999999</v>
      </c>
      <c r="K152" s="79">
        <v>18.5</v>
      </c>
      <c r="L152" s="79">
        <v>46.5</v>
      </c>
    </row>
    <row r="153" spans="1:12" x14ac:dyDescent="0.2">
      <c r="A153" s="80"/>
      <c r="B153" s="100" t="s">
        <v>345</v>
      </c>
      <c r="C153" s="80" t="s">
        <v>2</v>
      </c>
      <c r="D153" s="79" t="s">
        <v>337</v>
      </c>
      <c r="E153" s="79">
        <v>1</v>
      </c>
      <c r="F153" s="24">
        <v>144818</v>
      </c>
      <c r="G153" s="24">
        <v>1643987</v>
      </c>
      <c r="H153" s="24">
        <v>144818</v>
      </c>
      <c r="I153" s="79">
        <v>100</v>
      </c>
      <c r="J153" s="79">
        <v>1522.33</v>
      </c>
      <c r="K153" s="79">
        <v>35.4</v>
      </c>
      <c r="L153" s="79">
        <v>59</v>
      </c>
    </row>
    <row r="154" spans="1:12" x14ac:dyDescent="0.2">
      <c r="A154" s="80"/>
      <c r="B154" s="100"/>
      <c r="C154" s="80"/>
      <c r="D154" s="79" t="s">
        <v>342</v>
      </c>
      <c r="E154" s="79">
        <v>1</v>
      </c>
      <c r="F154" s="24">
        <v>300868</v>
      </c>
      <c r="G154" s="24">
        <v>3559852</v>
      </c>
      <c r="H154" s="24">
        <v>300823</v>
      </c>
      <c r="I154" s="79">
        <v>100</v>
      </c>
      <c r="J154" s="79">
        <v>1544.57</v>
      </c>
      <c r="K154" s="79">
        <v>35.4</v>
      </c>
      <c r="L154" s="79">
        <v>54.3</v>
      </c>
    </row>
    <row r="155" spans="1:12" x14ac:dyDescent="0.2">
      <c r="A155" s="80"/>
      <c r="B155" s="100"/>
      <c r="C155" s="80" t="s">
        <v>10</v>
      </c>
      <c r="D155" s="79" t="s">
        <v>337</v>
      </c>
      <c r="E155" s="79">
        <v>1</v>
      </c>
      <c r="F155" s="24">
        <v>144818</v>
      </c>
      <c r="G155" s="24">
        <v>15091</v>
      </c>
      <c r="H155" s="24">
        <v>144818</v>
      </c>
      <c r="I155" s="79">
        <v>100</v>
      </c>
      <c r="J155" s="79">
        <v>93.4953</v>
      </c>
      <c r="K155" s="79">
        <v>18.899999999999999</v>
      </c>
      <c r="L155" s="79">
        <v>37.799999999999997</v>
      </c>
    </row>
    <row r="156" spans="1:12" x14ac:dyDescent="0.2">
      <c r="A156" s="80"/>
      <c r="B156" s="100"/>
      <c r="C156" s="80"/>
      <c r="D156" s="79" t="s">
        <v>342</v>
      </c>
      <c r="E156" s="79">
        <v>1</v>
      </c>
      <c r="F156" s="24">
        <v>300868</v>
      </c>
      <c r="G156" s="24">
        <v>24358</v>
      </c>
      <c r="H156" s="24">
        <v>300868</v>
      </c>
      <c r="I156" s="79">
        <v>100</v>
      </c>
      <c r="J156" s="79">
        <v>103.056</v>
      </c>
      <c r="K156" s="79">
        <v>18.2</v>
      </c>
      <c r="L156" s="79">
        <v>44</v>
      </c>
    </row>
    <row r="157" spans="1:12" x14ac:dyDescent="0.2">
      <c r="A157" s="80"/>
      <c r="B157" s="100" t="s">
        <v>346</v>
      </c>
      <c r="C157" s="80" t="s">
        <v>2</v>
      </c>
      <c r="D157" s="79" t="s">
        <v>326</v>
      </c>
      <c r="E157" s="79">
        <v>1</v>
      </c>
      <c r="F157" s="24">
        <v>97589</v>
      </c>
      <c r="G157" s="24">
        <v>1979118</v>
      </c>
      <c r="H157" s="24">
        <v>97589</v>
      </c>
      <c r="I157" s="79">
        <v>100</v>
      </c>
      <c r="J157" s="79">
        <v>2643.08</v>
      </c>
      <c r="K157" s="79">
        <v>34.299999999999997</v>
      </c>
      <c r="L157" s="79">
        <v>57.9</v>
      </c>
    </row>
    <row r="158" spans="1:12" x14ac:dyDescent="0.2">
      <c r="A158" s="80"/>
      <c r="B158" s="100"/>
      <c r="C158" s="80"/>
      <c r="D158" s="79" t="s">
        <v>328</v>
      </c>
      <c r="E158" s="79">
        <v>1</v>
      </c>
      <c r="F158" s="24">
        <v>15515</v>
      </c>
      <c r="G158" s="24">
        <v>756355</v>
      </c>
      <c r="H158" s="24">
        <v>15515</v>
      </c>
      <c r="I158" s="79">
        <v>100</v>
      </c>
      <c r="J158" s="79">
        <v>4526.78</v>
      </c>
      <c r="K158" s="79">
        <v>34.4</v>
      </c>
      <c r="L158" s="79">
        <v>56.4</v>
      </c>
    </row>
    <row r="159" spans="1:12" x14ac:dyDescent="0.2">
      <c r="A159" s="80"/>
      <c r="B159" s="100"/>
      <c r="C159" s="80"/>
      <c r="D159" s="79" t="s">
        <v>337</v>
      </c>
      <c r="E159" s="79">
        <v>1</v>
      </c>
      <c r="F159" s="24">
        <v>144826</v>
      </c>
      <c r="G159" s="24">
        <v>3670153</v>
      </c>
      <c r="H159" s="24">
        <v>144826</v>
      </c>
      <c r="I159" s="79">
        <v>100</v>
      </c>
      <c r="J159" s="79">
        <v>3389.72</v>
      </c>
      <c r="K159" s="79">
        <v>34.4</v>
      </c>
      <c r="L159" s="79">
        <v>59</v>
      </c>
    </row>
    <row r="160" spans="1:12" x14ac:dyDescent="0.2">
      <c r="A160" s="80"/>
      <c r="B160" s="100"/>
      <c r="C160" s="80"/>
      <c r="D160" s="79" t="s">
        <v>333</v>
      </c>
      <c r="E160" s="79">
        <v>1</v>
      </c>
      <c r="F160" s="24">
        <v>172268</v>
      </c>
      <c r="G160" s="24">
        <v>4809397</v>
      </c>
      <c r="H160" s="24">
        <v>172268</v>
      </c>
      <c r="I160" s="79">
        <v>100</v>
      </c>
      <c r="J160" s="79">
        <v>3797.53</v>
      </c>
      <c r="K160" s="79">
        <v>34.4</v>
      </c>
      <c r="L160" s="79">
        <v>58.8</v>
      </c>
    </row>
    <row r="161" spans="1:12" x14ac:dyDescent="0.2">
      <c r="A161" s="80"/>
      <c r="B161" s="100"/>
      <c r="C161" s="80" t="s">
        <v>10</v>
      </c>
      <c r="D161" s="79" t="s">
        <v>326</v>
      </c>
      <c r="E161" s="79">
        <v>1</v>
      </c>
      <c r="F161" s="24">
        <v>97589</v>
      </c>
      <c r="G161" s="24">
        <v>9826</v>
      </c>
      <c r="H161" s="24">
        <v>97589</v>
      </c>
      <c r="I161" s="79">
        <v>100</v>
      </c>
      <c r="J161" s="79">
        <v>196.45</v>
      </c>
      <c r="K161" s="79">
        <v>20.100000000000001</v>
      </c>
      <c r="L161" s="79">
        <v>51.3</v>
      </c>
    </row>
    <row r="162" spans="1:12" x14ac:dyDescent="0.2">
      <c r="A162" s="80"/>
      <c r="B162" s="100"/>
      <c r="C162" s="80"/>
      <c r="D162" s="79" t="s">
        <v>328</v>
      </c>
      <c r="E162" s="79">
        <v>1</v>
      </c>
      <c r="F162" s="24">
        <v>15515</v>
      </c>
      <c r="G162" s="24">
        <v>4236</v>
      </c>
      <c r="H162" s="24">
        <v>15515</v>
      </c>
      <c r="I162" s="79">
        <v>100</v>
      </c>
      <c r="J162" s="79">
        <v>450.09100000000001</v>
      </c>
      <c r="K162" s="79">
        <v>20</v>
      </c>
      <c r="L162" s="79">
        <v>41</v>
      </c>
    </row>
    <row r="163" spans="1:12" x14ac:dyDescent="0.2">
      <c r="A163" s="80"/>
      <c r="B163" s="100"/>
      <c r="C163" s="80"/>
      <c r="D163" s="79" t="s">
        <v>337</v>
      </c>
      <c r="E163" s="79">
        <v>1</v>
      </c>
      <c r="F163" s="24">
        <v>144826</v>
      </c>
      <c r="G163" s="24">
        <v>18902</v>
      </c>
      <c r="H163" s="24">
        <v>144826</v>
      </c>
      <c r="I163" s="79">
        <v>100</v>
      </c>
      <c r="J163" s="79">
        <v>220.67599999999999</v>
      </c>
      <c r="K163" s="79">
        <v>20.5</v>
      </c>
      <c r="L163" s="79">
        <v>42.1</v>
      </c>
    </row>
    <row r="164" spans="1:12" x14ac:dyDescent="0.2">
      <c r="A164" s="80"/>
      <c r="B164" s="100"/>
      <c r="C164" s="80"/>
      <c r="D164" s="79" t="s">
        <v>333</v>
      </c>
      <c r="E164" s="79">
        <v>1</v>
      </c>
      <c r="F164" s="24">
        <v>172268</v>
      </c>
      <c r="G164" s="24">
        <v>22368</v>
      </c>
      <c r="H164" s="24">
        <v>172268</v>
      </c>
      <c r="I164" s="79">
        <v>100</v>
      </c>
      <c r="J164" s="79">
        <v>241.53899999999999</v>
      </c>
      <c r="K164" s="79">
        <v>20.5</v>
      </c>
      <c r="L164" s="79">
        <v>48.7</v>
      </c>
    </row>
    <row r="165" spans="1:12" x14ac:dyDescent="0.2">
      <c r="A165" s="80"/>
      <c r="B165" s="100" t="s">
        <v>424</v>
      </c>
      <c r="C165" s="80" t="s">
        <v>2</v>
      </c>
      <c r="D165" s="79" t="s">
        <v>347</v>
      </c>
      <c r="E165" s="79">
        <v>1</v>
      </c>
      <c r="F165" s="24">
        <v>47753</v>
      </c>
      <c r="G165" s="24">
        <v>762198</v>
      </c>
      <c r="H165" s="24">
        <v>47753</v>
      </c>
      <c r="I165" s="79">
        <v>100</v>
      </c>
      <c r="J165" s="79">
        <v>2166.27</v>
      </c>
      <c r="K165" s="79">
        <v>35.1</v>
      </c>
      <c r="L165" s="79">
        <v>59.2</v>
      </c>
    </row>
    <row r="166" spans="1:12" x14ac:dyDescent="0.2">
      <c r="A166" s="80"/>
      <c r="B166" s="100"/>
      <c r="C166" s="80"/>
      <c r="D166" s="79" t="s">
        <v>333</v>
      </c>
      <c r="E166" s="79">
        <v>1</v>
      </c>
      <c r="F166" s="24">
        <v>111253</v>
      </c>
      <c r="G166" s="24">
        <v>1995735</v>
      </c>
      <c r="H166" s="24">
        <v>111253</v>
      </c>
      <c r="I166" s="79">
        <v>100</v>
      </c>
      <c r="J166" s="79">
        <v>2462.6999999999998</v>
      </c>
      <c r="K166" s="79">
        <v>35.1</v>
      </c>
      <c r="L166" s="79">
        <v>59.4</v>
      </c>
    </row>
    <row r="167" spans="1:12" x14ac:dyDescent="0.2">
      <c r="A167" s="80"/>
      <c r="B167" s="100"/>
      <c r="C167" s="80"/>
      <c r="D167" s="79" t="s">
        <v>328</v>
      </c>
      <c r="E167" s="79">
        <v>1</v>
      </c>
      <c r="F167" s="24">
        <v>4057</v>
      </c>
      <c r="G167" s="24">
        <v>108719</v>
      </c>
      <c r="H167" s="24">
        <v>4057</v>
      </c>
      <c r="I167" s="79">
        <v>100</v>
      </c>
      <c r="J167" s="79">
        <v>3791.42</v>
      </c>
      <c r="K167" s="79">
        <v>35</v>
      </c>
      <c r="L167" s="79">
        <v>59.9</v>
      </c>
    </row>
    <row r="168" spans="1:12" x14ac:dyDescent="0.2">
      <c r="A168" s="80"/>
      <c r="B168" s="100"/>
      <c r="C168" s="80"/>
      <c r="D168" s="79" t="s">
        <v>331</v>
      </c>
      <c r="E168" s="79">
        <v>1</v>
      </c>
      <c r="F168" s="24">
        <v>56971</v>
      </c>
      <c r="G168" s="24">
        <v>2188658</v>
      </c>
      <c r="H168" s="24">
        <v>56971</v>
      </c>
      <c r="I168" s="79">
        <v>100</v>
      </c>
      <c r="J168" s="79">
        <v>5309.43</v>
      </c>
      <c r="K168" s="79">
        <v>35.1</v>
      </c>
      <c r="L168" s="79">
        <v>59.4</v>
      </c>
    </row>
    <row r="169" spans="1:12" x14ac:dyDescent="0.2">
      <c r="A169" s="80"/>
      <c r="B169" s="100"/>
      <c r="C169" s="80"/>
      <c r="D169" s="79" t="s">
        <v>329</v>
      </c>
      <c r="E169" s="79">
        <v>1</v>
      </c>
      <c r="F169" s="24">
        <v>45791</v>
      </c>
      <c r="G169" s="24">
        <v>1031181</v>
      </c>
      <c r="H169" s="24">
        <v>45791</v>
      </c>
      <c r="I169" s="79">
        <v>100</v>
      </c>
      <c r="J169" s="79">
        <v>2989.59</v>
      </c>
      <c r="K169" s="79">
        <v>35.1</v>
      </c>
      <c r="L169" s="79">
        <v>59.5</v>
      </c>
    </row>
    <row r="170" spans="1:12" x14ac:dyDescent="0.2">
      <c r="A170" s="80"/>
      <c r="B170" s="100"/>
      <c r="C170" s="80"/>
      <c r="D170" s="79" t="s">
        <v>330</v>
      </c>
      <c r="E170" s="79">
        <v>1</v>
      </c>
      <c r="F170" s="24">
        <v>15505</v>
      </c>
      <c r="G170" s="24">
        <v>666890</v>
      </c>
      <c r="H170" s="24">
        <v>15505</v>
      </c>
      <c r="I170" s="79">
        <v>100</v>
      </c>
      <c r="J170" s="79">
        <v>4368.01</v>
      </c>
      <c r="K170" s="79">
        <v>35.1</v>
      </c>
      <c r="L170" s="79">
        <v>57</v>
      </c>
    </row>
    <row r="171" spans="1:12" x14ac:dyDescent="0.2">
      <c r="A171" s="80"/>
      <c r="B171" s="100"/>
      <c r="C171" s="80"/>
      <c r="D171" s="79" t="s">
        <v>337</v>
      </c>
      <c r="E171" s="79">
        <v>1</v>
      </c>
      <c r="F171" s="24">
        <v>144822</v>
      </c>
      <c r="G171" s="24">
        <v>3176616</v>
      </c>
      <c r="H171" s="24">
        <v>144822</v>
      </c>
      <c r="I171" s="79">
        <v>100</v>
      </c>
      <c r="J171" s="79">
        <v>2987.63</v>
      </c>
      <c r="K171" s="79">
        <v>35.1</v>
      </c>
      <c r="L171" s="79">
        <v>59.3</v>
      </c>
    </row>
    <row r="172" spans="1:12" x14ac:dyDescent="0.2">
      <c r="A172" s="80"/>
      <c r="B172" s="100"/>
      <c r="C172" s="80" t="s">
        <v>10</v>
      </c>
      <c r="D172" s="79" t="s">
        <v>347</v>
      </c>
      <c r="E172" s="79">
        <v>1</v>
      </c>
      <c r="F172" s="24">
        <v>47753</v>
      </c>
      <c r="G172" s="24">
        <v>2341</v>
      </c>
      <c r="H172" s="24">
        <v>47753</v>
      </c>
      <c r="I172" s="79">
        <v>100</v>
      </c>
      <c r="J172" s="79">
        <v>55.343800000000002</v>
      </c>
      <c r="K172" s="79">
        <v>17.2</v>
      </c>
      <c r="L172" s="79">
        <v>47.1</v>
      </c>
    </row>
    <row r="173" spans="1:12" x14ac:dyDescent="0.2">
      <c r="A173" s="80"/>
      <c r="B173" s="100"/>
      <c r="C173" s="80"/>
      <c r="D173" s="79" t="s">
        <v>333</v>
      </c>
      <c r="E173" s="79">
        <v>1</v>
      </c>
      <c r="F173" s="24">
        <v>111253</v>
      </c>
      <c r="G173" s="24">
        <v>6526</v>
      </c>
      <c r="H173" s="24">
        <v>111253</v>
      </c>
      <c r="I173" s="79">
        <v>100</v>
      </c>
      <c r="J173" s="79">
        <v>71.371799999999993</v>
      </c>
      <c r="K173" s="79">
        <v>17.399999999999999</v>
      </c>
      <c r="L173" s="79">
        <v>44.7</v>
      </c>
    </row>
    <row r="174" spans="1:12" x14ac:dyDescent="0.2">
      <c r="A174" s="80"/>
      <c r="B174" s="100"/>
      <c r="C174" s="80"/>
      <c r="D174" s="79" t="s">
        <v>328</v>
      </c>
      <c r="E174" s="79">
        <v>1</v>
      </c>
      <c r="F174" s="24">
        <v>4057</v>
      </c>
      <c r="G174" s="24">
        <v>245</v>
      </c>
      <c r="H174" s="24">
        <v>4057</v>
      </c>
      <c r="I174" s="79">
        <v>100</v>
      </c>
      <c r="J174" s="79">
        <v>92.934899999999999</v>
      </c>
      <c r="K174" s="79">
        <v>17.600000000000001</v>
      </c>
      <c r="L174" s="79">
        <v>45.3</v>
      </c>
    </row>
    <row r="175" spans="1:12" x14ac:dyDescent="0.2">
      <c r="A175" s="80"/>
      <c r="B175" s="100"/>
      <c r="C175" s="80"/>
      <c r="D175" s="79" t="s">
        <v>331</v>
      </c>
      <c r="E175" s="79">
        <v>1</v>
      </c>
      <c r="F175" s="24">
        <v>56971</v>
      </c>
      <c r="G175" s="24">
        <v>6007</v>
      </c>
      <c r="H175" s="24">
        <v>56971</v>
      </c>
      <c r="I175" s="79">
        <v>100</v>
      </c>
      <c r="J175" s="79">
        <v>134.13499999999999</v>
      </c>
      <c r="K175" s="79">
        <v>18.100000000000001</v>
      </c>
      <c r="L175" s="79">
        <v>45</v>
      </c>
    </row>
    <row r="176" spans="1:12" x14ac:dyDescent="0.2">
      <c r="A176" s="80"/>
      <c r="B176" s="100"/>
      <c r="C176" s="80"/>
      <c r="D176" s="79" t="s">
        <v>329</v>
      </c>
      <c r="E176" s="79">
        <v>1</v>
      </c>
      <c r="F176" s="24">
        <v>45791</v>
      </c>
      <c r="G176" s="24">
        <v>3006</v>
      </c>
      <c r="H176" s="24">
        <v>45791</v>
      </c>
      <c r="I176" s="79">
        <v>100</v>
      </c>
      <c r="J176" s="79">
        <v>75.146699999999996</v>
      </c>
      <c r="K176" s="79">
        <v>18</v>
      </c>
      <c r="L176" s="79">
        <v>46.8</v>
      </c>
    </row>
    <row r="177" spans="1:12" x14ac:dyDescent="0.2">
      <c r="A177" s="80"/>
      <c r="B177" s="100"/>
      <c r="C177" s="80"/>
      <c r="D177" s="79" t="s">
        <v>330</v>
      </c>
      <c r="E177" s="79">
        <v>1</v>
      </c>
      <c r="F177" s="24">
        <v>15505</v>
      </c>
      <c r="G177" s="24">
        <v>1736</v>
      </c>
      <c r="H177" s="24">
        <v>15505</v>
      </c>
      <c r="I177" s="79">
        <v>100</v>
      </c>
      <c r="J177" s="79">
        <v>143.423</v>
      </c>
      <c r="K177" s="79">
        <v>17.3</v>
      </c>
      <c r="L177" s="79">
        <v>35.299999999999997</v>
      </c>
    </row>
    <row r="178" spans="1:12" ht="16.5" thickBot="1" x14ac:dyDescent="0.25">
      <c r="A178" s="81"/>
      <c r="B178" s="101"/>
      <c r="C178" s="81"/>
      <c r="D178" s="78" t="s">
        <v>337</v>
      </c>
      <c r="E178" s="78">
        <v>1</v>
      </c>
      <c r="F178" s="50">
        <v>144822</v>
      </c>
      <c r="G178" s="50">
        <v>12364</v>
      </c>
      <c r="H178" s="50">
        <v>144822</v>
      </c>
      <c r="I178" s="78">
        <v>100</v>
      </c>
      <c r="J178" s="78">
        <v>78.217600000000004</v>
      </c>
      <c r="K178" s="78">
        <v>18.3</v>
      </c>
      <c r="L178" s="78">
        <v>37.200000000000003</v>
      </c>
    </row>
  </sheetData>
  <mergeCells count="50">
    <mergeCell ref="C33:C35"/>
    <mergeCell ref="C36:C38"/>
    <mergeCell ref="C39:C41"/>
    <mergeCell ref="C42:C44"/>
    <mergeCell ref="A3:A60"/>
    <mergeCell ref="C3:C9"/>
    <mergeCell ref="C10:C16"/>
    <mergeCell ref="C17:C24"/>
    <mergeCell ref="C25:C32"/>
    <mergeCell ref="C45:C52"/>
    <mergeCell ref="B53:B60"/>
    <mergeCell ref="C53:C60"/>
    <mergeCell ref="B3:B16"/>
    <mergeCell ref="B17:B32"/>
    <mergeCell ref="B33:B38"/>
    <mergeCell ref="B39:B44"/>
    <mergeCell ref="A61:A106"/>
    <mergeCell ref="B61:B78"/>
    <mergeCell ref="C61:C69"/>
    <mergeCell ref="C70:C78"/>
    <mergeCell ref="B79:B92"/>
    <mergeCell ref="C79:C85"/>
    <mergeCell ref="C86:C92"/>
    <mergeCell ref="B93:B106"/>
    <mergeCell ref="C93:C99"/>
    <mergeCell ref="C100:C106"/>
    <mergeCell ref="B125:B138"/>
    <mergeCell ref="B45:B52"/>
    <mergeCell ref="B107:B120"/>
    <mergeCell ref="C107:C113"/>
    <mergeCell ref="C114:C120"/>
    <mergeCell ref="B121:B124"/>
    <mergeCell ref="C121:C122"/>
    <mergeCell ref="C123:C124"/>
    <mergeCell ref="A1:L1"/>
    <mergeCell ref="B157:B164"/>
    <mergeCell ref="C157:C160"/>
    <mergeCell ref="C161:C164"/>
    <mergeCell ref="B165:B178"/>
    <mergeCell ref="C165:C171"/>
    <mergeCell ref="C172:C178"/>
    <mergeCell ref="B139:B152"/>
    <mergeCell ref="C139:C145"/>
    <mergeCell ref="C146:C152"/>
    <mergeCell ref="B153:B156"/>
    <mergeCell ref="C153:C154"/>
    <mergeCell ref="C155:C156"/>
    <mergeCell ref="C125:C131"/>
    <mergeCell ref="C132:C138"/>
    <mergeCell ref="A107:A178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9C88-C0F8-4DDF-8039-9D7113ADD701}">
  <dimension ref="A1:K33"/>
  <sheetViews>
    <sheetView workbookViewId="0">
      <selection activeCell="K9" sqref="K9"/>
    </sheetView>
  </sheetViews>
  <sheetFormatPr defaultRowHeight="14.25" x14ac:dyDescent="0.2"/>
  <cols>
    <col min="1" max="1" width="19.5" customWidth="1"/>
    <col min="2" max="3" width="13.875" style="53" customWidth="1"/>
    <col min="4" max="10" width="9" style="53"/>
  </cols>
  <sheetData>
    <row r="1" spans="1:11" ht="15.75" x14ac:dyDescent="0.25">
      <c r="A1" s="107" t="s">
        <v>390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1" s="75" customFormat="1" ht="15.75" x14ac:dyDescent="0.25">
      <c r="A2" s="71" t="s">
        <v>380</v>
      </c>
      <c r="B2" s="72" t="s">
        <v>356</v>
      </c>
      <c r="C2" s="72" t="s">
        <v>365</v>
      </c>
      <c r="D2" s="72" t="s">
        <v>357</v>
      </c>
      <c r="E2" s="72" t="s">
        <v>181</v>
      </c>
      <c r="F2" s="72" t="s">
        <v>182</v>
      </c>
      <c r="G2" s="72" t="s">
        <v>358</v>
      </c>
      <c r="H2" s="72" t="s">
        <v>359</v>
      </c>
      <c r="I2" s="71" t="s">
        <v>370</v>
      </c>
      <c r="J2" s="73" t="s">
        <v>422</v>
      </c>
      <c r="K2" s="74" t="s">
        <v>412</v>
      </c>
    </row>
    <row r="3" spans="1:11" ht="15.75" x14ac:dyDescent="0.25">
      <c r="A3" s="56"/>
      <c r="B3" s="58" t="s">
        <v>405</v>
      </c>
      <c r="C3" s="58" t="s">
        <v>326</v>
      </c>
      <c r="D3" s="58" t="s">
        <v>360</v>
      </c>
      <c r="E3" s="58">
        <v>128147</v>
      </c>
      <c r="F3" s="58">
        <v>128536</v>
      </c>
      <c r="G3" s="58">
        <v>389</v>
      </c>
      <c r="H3" s="58"/>
      <c r="I3" s="58"/>
      <c r="J3" s="58"/>
    </row>
    <row r="4" spans="1:11" ht="15.75" x14ac:dyDescent="0.25">
      <c r="A4" s="56"/>
      <c r="B4" s="58" t="s">
        <v>406</v>
      </c>
      <c r="C4" s="58" t="s">
        <v>326</v>
      </c>
      <c r="D4" s="58" t="s">
        <v>361</v>
      </c>
      <c r="E4" s="58">
        <v>22148</v>
      </c>
      <c r="F4" s="58">
        <v>119381</v>
      </c>
      <c r="G4" s="58">
        <v>89</v>
      </c>
      <c r="H4" s="58">
        <v>194</v>
      </c>
      <c r="I4" s="58">
        <v>259</v>
      </c>
      <c r="J4" s="58"/>
    </row>
    <row r="5" spans="1:11" ht="15.75" x14ac:dyDescent="0.25">
      <c r="A5" s="56"/>
      <c r="B5" s="69" t="s">
        <v>371</v>
      </c>
      <c r="C5" s="58" t="s">
        <v>331</v>
      </c>
      <c r="D5" s="58" t="s">
        <v>360</v>
      </c>
      <c r="E5" s="58">
        <v>89992</v>
      </c>
      <c r="F5" s="58">
        <v>91357</v>
      </c>
      <c r="G5" s="58">
        <v>151</v>
      </c>
      <c r="H5" s="58">
        <v>392</v>
      </c>
      <c r="I5" s="58"/>
      <c r="J5" s="58"/>
    </row>
    <row r="6" spans="1:11" ht="15.75" x14ac:dyDescent="0.25">
      <c r="A6" s="59" t="s">
        <v>369</v>
      </c>
      <c r="B6" s="69" t="s">
        <v>374</v>
      </c>
      <c r="C6" s="58" t="s">
        <v>326</v>
      </c>
      <c r="D6" s="58" t="s">
        <v>360</v>
      </c>
      <c r="E6" s="58">
        <v>164546</v>
      </c>
      <c r="F6" s="58">
        <v>166860</v>
      </c>
      <c r="G6" s="58">
        <v>230</v>
      </c>
      <c r="H6" s="58">
        <f t="shared" ref="H6" si="0">F6-E6</f>
        <v>2314</v>
      </c>
      <c r="I6" s="58"/>
      <c r="J6" s="57"/>
    </row>
    <row r="7" spans="1:11" ht="15.75" x14ac:dyDescent="0.25">
      <c r="A7" s="59" t="s">
        <v>411</v>
      </c>
      <c r="B7" s="69" t="s">
        <v>372</v>
      </c>
      <c r="C7" s="58" t="s">
        <v>325</v>
      </c>
      <c r="D7" s="58" t="s">
        <v>361</v>
      </c>
      <c r="E7" s="58">
        <v>58613</v>
      </c>
      <c r="F7" s="58">
        <v>66970</v>
      </c>
      <c r="G7" s="58">
        <v>460</v>
      </c>
      <c r="H7" s="58">
        <v>514</v>
      </c>
      <c r="I7" s="58">
        <v>422</v>
      </c>
      <c r="J7" s="58">
        <v>88</v>
      </c>
      <c r="K7" s="58"/>
    </row>
    <row r="8" spans="1:11" ht="15.75" x14ac:dyDescent="0.25">
      <c r="A8" s="59"/>
      <c r="B8" s="69" t="s">
        <v>373</v>
      </c>
      <c r="C8" s="58" t="s">
        <v>327</v>
      </c>
      <c r="D8" s="58" t="s">
        <v>361</v>
      </c>
      <c r="E8" s="58">
        <v>20518</v>
      </c>
      <c r="F8" s="58">
        <v>26559</v>
      </c>
      <c r="G8" s="58">
        <v>142</v>
      </c>
      <c r="H8" s="58">
        <v>68</v>
      </c>
      <c r="I8" s="58">
        <v>465</v>
      </c>
      <c r="J8" s="58">
        <v>243</v>
      </c>
      <c r="K8" s="58">
        <v>262</v>
      </c>
    </row>
    <row r="9" spans="1:11" ht="15.75" x14ac:dyDescent="0.25">
      <c r="A9" s="56"/>
      <c r="B9" s="69" t="s">
        <v>375</v>
      </c>
      <c r="C9" s="58" t="s">
        <v>376</v>
      </c>
      <c r="D9" s="58" t="s">
        <v>360</v>
      </c>
      <c r="E9" s="58">
        <v>49047</v>
      </c>
      <c r="F9" s="58">
        <v>51072</v>
      </c>
      <c r="G9" s="58">
        <v>387</v>
      </c>
      <c r="H9" s="58">
        <v>394</v>
      </c>
      <c r="I9" s="58"/>
      <c r="J9" s="58"/>
      <c r="K9" s="58"/>
    </row>
    <row r="10" spans="1:11" ht="15.75" x14ac:dyDescent="0.25">
      <c r="A10" s="56"/>
      <c r="B10" s="58" t="s">
        <v>407</v>
      </c>
      <c r="C10" s="58" t="s">
        <v>377</v>
      </c>
      <c r="D10" s="58" t="s">
        <v>361</v>
      </c>
      <c r="E10" s="58">
        <v>957</v>
      </c>
      <c r="F10" s="58">
        <v>981</v>
      </c>
      <c r="G10" s="58">
        <v>24</v>
      </c>
      <c r="H10" s="58"/>
      <c r="I10" s="58"/>
      <c r="J10" s="57"/>
    </row>
    <row r="11" spans="1:11" ht="15.75" x14ac:dyDescent="0.25">
      <c r="A11" s="56"/>
      <c r="B11" s="58" t="s">
        <v>408</v>
      </c>
      <c r="C11" s="58" t="s">
        <v>331</v>
      </c>
      <c r="D11" s="58" t="s">
        <v>361</v>
      </c>
      <c r="E11" s="58">
        <v>1</v>
      </c>
      <c r="F11" s="58">
        <v>169</v>
      </c>
      <c r="G11" s="58">
        <v>168</v>
      </c>
      <c r="H11" s="58"/>
      <c r="I11" s="58"/>
      <c r="J11" s="57"/>
    </row>
    <row r="12" spans="1:11" ht="15.75" x14ac:dyDescent="0.25">
      <c r="A12" s="56"/>
      <c r="B12" s="69" t="s">
        <v>378</v>
      </c>
      <c r="C12" s="58" t="s">
        <v>325</v>
      </c>
      <c r="D12" s="58" t="s">
        <v>361</v>
      </c>
      <c r="E12" s="58">
        <v>82226</v>
      </c>
      <c r="F12" s="58">
        <v>84540</v>
      </c>
      <c r="G12" s="58">
        <v>753</v>
      </c>
      <c r="H12" s="58">
        <v>559</v>
      </c>
      <c r="I12" s="58"/>
      <c r="J12" s="57"/>
    </row>
    <row r="13" spans="1:11" ht="15.75" x14ac:dyDescent="0.25">
      <c r="A13" s="60"/>
      <c r="B13" s="70" t="s">
        <v>379</v>
      </c>
      <c r="C13" s="55" t="s">
        <v>331</v>
      </c>
      <c r="D13" s="55" t="s">
        <v>360</v>
      </c>
      <c r="E13" s="55">
        <v>5283</v>
      </c>
      <c r="F13" s="55">
        <v>8795</v>
      </c>
      <c r="G13" s="55">
        <v>73</v>
      </c>
      <c r="H13" s="55">
        <v>1605</v>
      </c>
      <c r="I13" s="55"/>
      <c r="J13" s="62"/>
      <c r="K13" s="54"/>
    </row>
    <row r="14" spans="1:11" ht="15.75" x14ac:dyDescent="0.25">
      <c r="A14" s="56"/>
      <c r="B14" s="58" t="s">
        <v>405</v>
      </c>
      <c r="C14" s="58" t="s">
        <v>329</v>
      </c>
      <c r="D14" s="58" t="s">
        <v>361</v>
      </c>
      <c r="E14" s="58">
        <v>4828</v>
      </c>
      <c r="F14" s="58">
        <v>21883</v>
      </c>
      <c r="G14" s="58">
        <v>389</v>
      </c>
      <c r="H14" s="58">
        <v>77</v>
      </c>
      <c r="I14" s="58">
        <v>194</v>
      </c>
      <c r="J14" s="57"/>
    </row>
    <row r="15" spans="1:11" ht="15.75" x14ac:dyDescent="0.25">
      <c r="A15" s="56"/>
      <c r="B15" s="58" t="s">
        <v>406</v>
      </c>
      <c r="C15" s="58" t="s">
        <v>326</v>
      </c>
      <c r="D15" s="58" t="s">
        <v>360</v>
      </c>
      <c r="E15" s="58">
        <v>22758</v>
      </c>
      <c r="F15" s="58">
        <v>22816</v>
      </c>
      <c r="G15" s="58">
        <v>58</v>
      </c>
      <c r="H15" s="58"/>
      <c r="I15" s="58"/>
      <c r="J15" s="57"/>
    </row>
    <row r="16" spans="1:11" ht="15.75" x14ac:dyDescent="0.25">
      <c r="A16" s="56"/>
      <c r="B16" s="58" t="s">
        <v>409</v>
      </c>
      <c r="C16" s="58" t="s">
        <v>325</v>
      </c>
      <c r="D16" s="58" t="s">
        <v>361</v>
      </c>
      <c r="E16" s="58">
        <v>44984</v>
      </c>
      <c r="F16" s="58">
        <v>45242</v>
      </c>
      <c r="G16" s="58">
        <v>258</v>
      </c>
      <c r="H16" s="58"/>
      <c r="I16" s="58"/>
      <c r="J16" s="58"/>
      <c r="K16" s="58"/>
    </row>
    <row r="17" spans="1:11" ht="15.75" x14ac:dyDescent="0.25">
      <c r="A17" s="59"/>
      <c r="B17" s="69" t="s">
        <v>371</v>
      </c>
      <c r="C17" s="58" t="s">
        <v>325</v>
      </c>
      <c r="D17" s="58" t="s">
        <v>360</v>
      </c>
      <c r="E17" s="58">
        <v>92487</v>
      </c>
      <c r="F17" s="58">
        <v>93852</v>
      </c>
      <c r="G17" s="58">
        <v>151</v>
      </c>
      <c r="H17" s="58">
        <v>392</v>
      </c>
      <c r="I17" s="58"/>
      <c r="J17" s="58"/>
      <c r="K17" s="58"/>
    </row>
    <row r="18" spans="1:11" ht="15.75" x14ac:dyDescent="0.25">
      <c r="A18" s="59" t="s">
        <v>381</v>
      </c>
      <c r="B18" s="69" t="s">
        <v>374</v>
      </c>
      <c r="C18" s="58" t="s">
        <v>325</v>
      </c>
      <c r="D18" s="58" t="s">
        <v>360</v>
      </c>
      <c r="E18" s="58">
        <v>74654</v>
      </c>
      <c r="F18" s="58">
        <v>76968</v>
      </c>
      <c r="G18" s="58">
        <v>230</v>
      </c>
      <c r="H18" s="58">
        <v>1215</v>
      </c>
      <c r="I18" s="58"/>
      <c r="J18" s="58"/>
      <c r="K18" s="58"/>
    </row>
    <row r="19" spans="1:11" ht="15.75" x14ac:dyDescent="0.25">
      <c r="A19" s="59" t="s">
        <v>410</v>
      </c>
      <c r="B19" s="69" t="s">
        <v>372</v>
      </c>
      <c r="C19" s="58" t="s">
        <v>343</v>
      </c>
      <c r="D19" s="58" t="s">
        <v>382</v>
      </c>
      <c r="E19" s="58">
        <v>62792</v>
      </c>
      <c r="F19" s="58">
        <v>71646</v>
      </c>
      <c r="G19" s="58">
        <v>460</v>
      </c>
      <c r="H19" s="58">
        <v>514</v>
      </c>
      <c r="I19" s="58">
        <v>422</v>
      </c>
      <c r="J19" s="58">
        <v>88</v>
      </c>
      <c r="K19" s="58"/>
    </row>
    <row r="20" spans="1:11" ht="15.75" x14ac:dyDescent="0.25">
      <c r="A20" s="59"/>
      <c r="B20" s="69" t="s">
        <v>373</v>
      </c>
      <c r="C20" s="58" t="s">
        <v>326</v>
      </c>
      <c r="D20" s="58" t="s">
        <v>382</v>
      </c>
      <c r="E20" s="58">
        <v>34392</v>
      </c>
      <c r="F20" s="58">
        <v>40433</v>
      </c>
      <c r="G20" s="58">
        <v>142</v>
      </c>
      <c r="H20" s="58">
        <v>68</v>
      </c>
      <c r="I20" s="58">
        <v>465</v>
      </c>
      <c r="J20" s="58">
        <v>243</v>
      </c>
      <c r="K20" s="58">
        <v>262</v>
      </c>
    </row>
    <row r="21" spans="1:11" ht="15.75" x14ac:dyDescent="0.25">
      <c r="A21" s="56"/>
      <c r="B21" s="69" t="s">
        <v>375</v>
      </c>
      <c r="C21" s="58" t="s">
        <v>377</v>
      </c>
      <c r="D21" s="58" t="s">
        <v>360</v>
      </c>
      <c r="E21" s="58">
        <v>47089</v>
      </c>
      <c r="F21" s="58">
        <v>49114</v>
      </c>
      <c r="G21" s="58">
        <v>387</v>
      </c>
      <c r="H21" s="58">
        <v>394</v>
      </c>
      <c r="I21" s="58"/>
      <c r="J21" s="58"/>
      <c r="K21" s="58"/>
    </row>
    <row r="22" spans="1:11" ht="15.75" x14ac:dyDescent="0.25">
      <c r="A22" s="56"/>
      <c r="B22" s="69" t="s">
        <v>378</v>
      </c>
      <c r="C22" s="58" t="s">
        <v>343</v>
      </c>
      <c r="D22" s="58" t="s">
        <v>382</v>
      </c>
      <c r="E22" s="58">
        <v>86885</v>
      </c>
      <c r="F22" s="58">
        <v>87636</v>
      </c>
      <c r="G22" s="58">
        <v>751</v>
      </c>
      <c r="H22" s="58">
        <v>559</v>
      </c>
      <c r="I22" s="58"/>
      <c r="J22" s="57"/>
    </row>
    <row r="23" spans="1:11" ht="15.75" x14ac:dyDescent="0.25">
      <c r="A23" s="60"/>
      <c r="B23" s="70" t="s">
        <v>379</v>
      </c>
      <c r="C23" s="55" t="s">
        <v>343</v>
      </c>
      <c r="D23" s="55" t="s">
        <v>360</v>
      </c>
      <c r="E23" s="55">
        <v>111574</v>
      </c>
      <c r="F23" s="55">
        <v>115086</v>
      </c>
      <c r="G23" s="55">
        <v>73</v>
      </c>
      <c r="H23" s="55">
        <v>1605</v>
      </c>
      <c r="I23" s="55"/>
      <c r="J23" s="62"/>
      <c r="K23" s="54"/>
    </row>
    <row r="24" spans="1:11" ht="15.75" x14ac:dyDescent="0.25">
      <c r="A24" s="56"/>
      <c r="B24" s="58" t="s">
        <v>405</v>
      </c>
      <c r="C24" s="58" t="s">
        <v>385</v>
      </c>
      <c r="D24" s="58" t="s">
        <v>384</v>
      </c>
      <c r="E24" s="58">
        <v>66013</v>
      </c>
      <c r="F24" s="58">
        <v>66271</v>
      </c>
      <c r="G24" s="58">
        <v>258</v>
      </c>
      <c r="H24" s="58"/>
      <c r="I24" s="58"/>
      <c r="J24" s="57"/>
    </row>
    <row r="25" spans="1:11" ht="15.75" x14ac:dyDescent="0.25">
      <c r="A25" s="56"/>
      <c r="B25" s="58" t="s">
        <v>406</v>
      </c>
      <c r="C25" s="58" t="s">
        <v>327</v>
      </c>
      <c r="D25" s="58" t="s">
        <v>361</v>
      </c>
      <c r="E25" s="58">
        <v>4830</v>
      </c>
      <c r="F25" s="58">
        <v>21885</v>
      </c>
      <c r="G25" s="58">
        <v>389</v>
      </c>
      <c r="H25" s="58">
        <v>77</v>
      </c>
      <c r="I25" s="58">
        <v>194</v>
      </c>
      <c r="J25" s="57"/>
    </row>
    <row r="26" spans="1:11" ht="15.75" x14ac:dyDescent="0.25">
      <c r="A26" s="59"/>
      <c r="B26" s="58" t="s">
        <v>409</v>
      </c>
      <c r="C26" s="58" t="s">
        <v>326</v>
      </c>
      <c r="D26" s="58" t="s">
        <v>361</v>
      </c>
      <c r="E26" s="58">
        <v>24939</v>
      </c>
      <c r="F26" s="58">
        <v>24997</v>
      </c>
      <c r="G26" s="58">
        <v>58</v>
      </c>
      <c r="H26" s="58"/>
      <c r="I26" s="58"/>
      <c r="J26" s="57"/>
    </row>
    <row r="27" spans="1:11" ht="15.75" x14ac:dyDescent="0.25">
      <c r="A27" s="59" t="s">
        <v>383</v>
      </c>
      <c r="B27" s="69" t="s">
        <v>371</v>
      </c>
      <c r="C27" s="58" t="s">
        <v>325</v>
      </c>
      <c r="D27" s="58" t="s">
        <v>361</v>
      </c>
      <c r="E27" s="58">
        <v>17403</v>
      </c>
      <c r="F27" s="58">
        <v>18768</v>
      </c>
      <c r="G27" s="58">
        <v>151</v>
      </c>
      <c r="H27" s="58">
        <v>392</v>
      </c>
      <c r="I27" s="58"/>
      <c r="J27" s="57"/>
    </row>
    <row r="28" spans="1:11" ht="15.75" x14ac:dyDescent="0.25">
      <c r="A28" s="59" t="s">
        <v>413</v>
      </c>
      <c r="B28" s="69" t="s">
        <v>374</v>
      </c>
      <c r="C28" s="58" t="s">
        <v>325</v>
      </c>
      <c r="D28" s="58" t="s">
        <v>361</v>
      </c>
      <c r="E28" s="58">
        <v>34287</v>
      </c>
      <c r="F28" s="58">
        <v>36601</v>
      </c>
      <c r="G28" s="58">
        <v>230</v>
      </c>
      <c r="H28" s="58">
        <v>1215</v>
      </c>
      <c r="I28" s="58"/>
      <c r="J28" s="58"/>
      <c r="K28" s="58"/>
    </row>
    <row r="29" spans="1:11" ht="15.75" x14ac:dyDescent="0.25">
      <c r="A29" s="59"/>
      <c r="B29" s="69" t="s">
        <v>372</v>
      </c>
      <c r="C29" s="58" t="s">
        <v>343</v>
      </c>
      <c r="D29" s="58" t="s">
        <v>384</v>
      </c>
      <c r="E29" s="58">
        <v>94267</v>
      </c>
      <c r="F29" s="58">
        <v>103120</v>
      </c>
      <c r="G29" s="58">
        <v>88</v>
      </c>
      <c r="H29" s="58"/>
      <c r="I29" s="58"/>
      <c r="J29" s="58"/>
      <c r="K29" s="58"/>
    </row>
    <row r="30" spans="1:11" ht="15.75" x14ac:dyDescent="0.25">
      <c r="A30" s="59"/>
      <c r="B30" s="69" t="s">
        <v>373</v>
      </c>
      <c r="C30" s="58" t="s">
        <v>326</v>
      </c>
      <c r="D30" s="58" t="s">
        <v>384</v>
      </c>
      <c r="E30" s="58">
        <v>7322</v>
      </c>
      <c r="F30" s="58">
        <v>13363</v>
      </c>
      <c r="G30" s="58">
        <v>422</v>
      </c>
      <c r="H30" s="58">
        <v>243</v>
      </c>
      <c r="I30" s="58">
        <v>465</v>
      </c>
      <c r="J30" s="58">
        <v>68</v>
      </c>
      <c r="K30" s="58">
        <v>142</v>
      </c>
    </row>
    <row r="31" spans="1:11" ht="15.75" x14ac:dyDescent="0.25">
      <c r="A31" s="56"/>
      <c r="B31" s="69" t="s">
        <v>375</v>
      </c>
      <c r="C31" s="58" t="s">
        <v>327</v>
      </c>
      <c r="D31" s="58" t="s">
        <v>384</v>
      </c>
      <c r="E31" s="58">
        <v>47092</v>
      </c>
      <c r="F31" s="58">
        <v>49117</v>
      </c>
      <c r="G31" s="58">
        <v>514</v>
      </c>
      <c r="H31" s="58">
        <v>394</v>
      </c>
      <c r="I31" s="58"/>
      <c r="J31" s="57"/>
    </row>
    <row r="32" spans="1:11" ht="15.75" x14ac:dyDescent="0.25">
      <c r="A32" s="56"/>
      <c r="B32" s="69" t="s">
        <v>378</v>
      </c>
      <c r="C32" s="58" t="s">
        <v>343</v>
      </c>
      <c r="D32" s="58" t="s">
        <v>384</v>
      </c>
      <c r="E32" s="58">
        <v>76714</v>
      </c>
      <c r="F32" s="58">
        <v>79028</v>
      </c>
      <c r="G32" s="58">
        <v>460</v>
      </c>
      <c r="H32" s="58">
        <v>559</v>
      </c>
      <c r="J32" s="57"/>
    </row>
    <row r="33" spans="1:11" ht="15.75" x14ac:dyDescent="0.25">
      <c r="A33" s="60"/>
      <c r="B33" s="70" t="s">
        <v>379</v>
      </c>
      <c r="C33" s="55" t="s">
        <v>343</v>
      </c>
      <c r="D33" s="55" t="s">
        <v>382</v>
      </c>
      <c r="E33" s="55">
        <v>50825</v>
      </c>
      <c r="F33" s="55">
        <v>54337</v>
      </c>
      <c r="G33" s="55">
        <v>73</v>
      </c>
      <c r="H33" s="55">
        <v>1605</v>
      </c>
      <c r="I33" s="61"/>
      <c r="J33" s="62"/>
      <c r="K33" s="54"/>
    </row>
  </sheetData>
  <mergeCells count="1">
    <mergeCell ref="A1:K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12DB6-AA52-416D-A580-FC22651AB38C}">
  <dimension ref="A1:I20"/>
  <sheetViews>
    <sheetView workbookViewId="0">
      <selection activeCell="N21" sqref="N21"/>
    </sheetView>
  </sheetViews>
  <sheetFormatPr defaultRowHeight="14.25" x14ac:dyDescent="0.2"/>
  <cols>
    <col min="1" max="1" width="19.125" customWidth="1"/>
    <col min="2" max="2" width="7.625" bestFit="1" customWidth="1"/>
    <col min="3" max="3" width="7.75" bestFit="1" customWidth="1"/>
    <col min="4" max="4" width="11.5" bestFit="1" customWidth="1"/>
    <col min="5" max="7" width="8" bestFit="1" customWidth="1"/>
    <col min="8" max="8" width="10.375" customWidth="1"/>
    <col min="9" max="9" width="16.75" customWidth="1"/>
  </cols>
  <sheetData>
    <row r="1" spans="1:9" ht="16.5" thickBot="1" x14ac:dyDescent="0.25">
      <c r="A1" s="96" t="s">
        <v>391</v>
      </c>
      <c r="B1" s="96"/>
      <c r="C1" s="96"/>
      <c r="D1" s="96"/>
      <c r="E1" s="96"/>
      <c r="F1" s="96"/>
      <c r="G1" s="96"/>
      <c r="H1" s="96"/>
      <c r="I1" s="96"/>
    </row>
    <row r="2" spans="1:9" ht="17.25" thickTop="1" thickBot="1" x14ac:dyDescent="0.25">
      <c r="A2" s="111" t="s">
        <v>139</v>
      </c>
      <c r="B2" s="113" t="s">
        <v>175</v>
      </c>
      <c r="C2" s="113" t="s">
        <v>176</v>
      </c>
      <c r="D2" s="113" t="s">
        <v>177</v>
      </c>
      <c r="E2" s="115" t="s">
        <v>178</v>
      </c>
      <c r="F2" s="115"/>
      <c r="G2" s="115" t="s">
        <v>179</v>
      </c>
      <c r="H2" s="115"/>
      <c r="I2" s="113" t="s">
        <v>180</v>
      </c>
    </row>
    <row r="3" spans="1:9" ht="15.75" x14ac:dyDescent="0.2">
      <c r="A3" s="112"/>
      <c r="B3" s="114"/>
      <c r="C3" s="114"/>
      <c r="D3" s="114"/>
      <c r="E3" s="20" t="s">
        <v>181</v>
      </c>
      <c r="F3" s="21" t="s">
        <v>182</v>
      </c>
      <c r="G3" s="20" t="s">
        <v>181</v>
      </c>
      <c r="H3" s="20" t="s">
        <v>182</v>
      </c>
      <c r="I3" s="114"/>
    </row>
    <row r="4" spans="1:9" ht="15.75" x14ac:dyDescent="0.2">
      <c r="A4" s="110" t="s">
        <v>366</v>
      </c>
      <c r="B4" s="108" t="s">
        <v>414</v>
      </c>
      <c r="C4" s="22">
        <v>15517</v>
      </c>
      <c r="D4" s="23">
        <v>100</v>
      </c>
      <c r="E4" s="22">
        <v>178580</v>
      </c>
      <c r="F4" s="22">
        <v>194096</v>
      </c>
      <c r="G4" s="22">
        <v>15517</v>
      </c>
      <c r="H4" s="23">
        <v>1</v>
      </c>
      <c r="I4" s="108" t="s">
        <v>183</v>
      </c>
    </row>
    <row r="5" spans="1:9" ht="15.75" x14ac:dyDescent="0.2">
      <c r="A5" s="110"/>
      <c r="B5" s="108"/>
      <c r="C5" s="22">
        <v>15517</v>
      </c>
      <c r="D5" s="23">
        <v>100</v>
      </c>
      <c r="E5" s="23">
        <v>1</v>
      </c>
      <c r="F5" s="22">
        <v>15517</v>
      </c>
      <c r="G5" s="22">
        <v>194096</v>
      </c>
      <c r="H5" s="22">
        <v>178580</v>
      </c>
      <c r="I5" s="108"/>
    </row>
    <row r="6" spans="1:9" ht="15.75" x14ac:dyDescent="0.2">
      <c r="A6" s="110"/>
      <c r="B6" s="108" t="s">
        <v>415</v>
      </c>
      <c r="C6" s="22">
        <v>4059</v>
      </c>
      <c r="D6" s="23">
        <v>100</v>
      </c>
      <c r="E6" s="22">
        <v>239875</v>
      </c>
      <c r="F6" s="22">
        <v>243933</v>
      </c>
      <c r="G6" s="22">
        <v>67328</v>
      </c>
      <c r="H6" s="22">
        <v>63270</v>
      </c>
      <c r="I6" s="108" t="s">
        <v>183</v>
      </c>
    </row>
    <row r="7" spans="1:9" ht="15.75" x14ac:dyDescent="0.2">
      <c r="A7" s="110"/>
      <c r="B7" s="108"/>
      <c r="C7" s="22">
        <v>4059</v>
      </c>
      <c r="D7" s="23">
        <v>100</v>
      </c>
      <c r="E7" s="22">
        <v>63270</v>
      </c>
      <c r="F7" s="22">
        <v>67328</v>
      </c>
      <c r="G7" s="22">
        <v>243933</v>
      </c>
      <c r="H7" s="22">
        <v>239875</v>
      </c>
      <c r="I7" s="108"/>
    </row>
    <row r="8" spans="1:9" ht="15.75" x14ac:dyDescent="0.2">
      <c r="A8" s="110"/>
      <c r="B8" s="108" t="s">
        <v>416</v>
      </c>
      <c r="C8" s="23">
        <v>355</v>
      </c>
      <c r="D8" s="23">
        <v>100</v>
      </c>
      <c r="E8" s="22">
        <v>253851</v>
      </c>
      <c r="F8" s="22">
        <v>254205</v>
      </c>
      <c r="G8" s="22">
        <v>29389</v>
      </c>
      <c r="H8" s="22">
        <v>29743</v>
      </c>
      <c r="I8" s="108" t="s">
        <v>184</v>
      </c>
    </row>
    <row r="9" spans="1:9" ht="15.75" x14ac:dyDescent="0.2">
      <c r="A9" s="110"/>
      <c r="B9" s="108"/>
      <c r="C9" s="23">
        <v>355</v>
      </c>
      <c r="D9" s="23">
        <v>100</v>
      </c>
      <c r="E9" s="22">
        <v>29389</v>
      </c>
      <c r="F9" s="22">
        <v>29743</v>
      </c>
      <c r="G9" s="22">
        <v>253851</v>
      </c>
      <c r="H9" s="22">
        <v>254205</v>
      </c>
      <c r="I9" s="108"/>
    </row>
    <row r="10" spans="1:9" ht="15.75" x14ac:dyDescent="0.2">
      <c r="A10" s="110"/>
      <c r="B10" s="108" t="s">
        <v>417</v>
      </c>
      <c r="C10" s="23">
        <v>231</v>
      </c>
      <c r="D10" s="23">
        <v>100</v>
      </c>
      <c r="E10" s="22">
        <v>279281</v>
      </c>
      <c r="F10" s="22">
        <v>279511</v>
      </c>
      <c r="G10" s="22">
        <v>258342</v>
      </c>
      <c r="H10" s="22">
        <v>258572</v>
      </c>
      <c r="I10" s="108" t="s">
        <v>184</v>
      </c>
    </row>
    <row r="11" spans="1:9" ht="15.75" x14ac:dyDescent="0.2">
      <c r="A11" s="110"/>
      <c r="B11" s="108"/>
      <c r="C11" s="23">
        <v>231</v>
      </c>
      <c r="D11" s="23">
        <v>100</v>
      </c>
      <c r="E11" s="22">
        <v>258342</v>
      </c>
      <c r="F11" s="22">
        <v>258572</v>
      </c>
      <c r="G11" s="22">
        <v>279281</v>
      </c>
      <c r="H11" s="22">
        <v>279511</v>
      </c>
      <c r="I11" s="108"/>
    </row>
    <row r="12" spans="1:9" ht="15.75" x14ac:dyDescent="0.2">
      <c r="A12" s="110" t="s">
        <v>367</v>
      </c>
      <c r="B12" s="104" t="s">
        <v>414</v>
      </c>
      <c r="C12" s="24">
        <v>15515</v>
      </c>
      <c r="D12" s="25">
        <v>100</v>
      </c>
      <c r="E12" s="24">
        <v>122342</v>
      </c>
      <c r="F12" s="24">
        <v>137856</v>
      </c>
      <c r="G12" s="24">
        <v>15515</v>
      </c>
      <c r="H12" s="25">
        <v>1</v>
      </c>
      <c r="I12" s="104" t="s">
        <v>183</v>
      </c>
    </row>
    <row r="13" spans="1:9" ht="15.75" x14ac:dyDescent="0.2">
      <c r="A13" s="110"/>
      <c r="B13" s="104"/>
      <c r="C13" s="24">
        <v>15515</v>
      </c>
      <c r="D13" s="25">
        <v>100</v>
      </c>
      <c r="E13" s="25">
        <v>1</v>
      </c>
      <c r="F13" s="24">
        <v>15515</v>
      </c>
      <c r="G13" s="24">
        <v>137856</v>
      </c>
      <c r="H13" s="24">
        <v>122342</v>
      </c>
      <c r="I13" s="104"/>
    </row>
    <row r="14" spans="1:9" ht="15.75" x14ac:dyDescent="0.2">
      <c r="A14" s="110"/>
      <c r="B14" s="104" t="s">
        <v>415</v>
      </c>
      <c r="C14" s="24">
        <v>4041</v>
      </c>
      <c r="D14" s="25">
        <v>100</v>
      </c>
      <c r="E14" s="24">
        <v>185610</v>
      </c>
      <c r="F14" s="24">
        <v>189650</v>
      </c>
      <c r="G14" s="24">
        <v>65381</v>
      </c>
      <c r="H14" s="24">
        <v>61341</v>
      </c>
      <c r="I14" s="104" t="s">
        <v>183</v>
      </c>
    </row>
    <row r="15" spans="1:9" ht="15.75" x14ac:dyDescent="0.2">
      <c r="A15" s="110"/>
      <c r="B15" s="104"/>
      <c r="C15" s="24">
        <v>4041</v>
      </c>
      <c r="D15" s="25">
        <v>100</v>
      </c>
      <c r="E15" s="24">
        <v>61341</v>
      </c>
      <c r="F15" s="24">
        <v>65381</v>
      </c>
      <c r="G15" s="24">
        <v>189650</v>
      </c>
      <c r="H15" s="24">
        <v>185610</v>
      </c>
      <c r="I15" s="104"/>
    </row>
    <row r="16" spans="1:9" ht="15.75" x14ac:dyDescent="0.2">
      <c r="A16" s="110"/>
      <c r="B16" s="104" t="s">
        <v>416</v>
      </c>
      <c r="C16" s="25">
        <v>355</v>
      </c>
      <c r="D16" s="25">
        <v>100</v>
      </c>
      <c r="E16" s="24">
        <v>151729</v>
      </c>
      <c r="F16" s="24">
        <v>152083</v>
      </c>
      <c r="G16" s="24">
        <v>75301</v>
      </c>
      <c r="H16" s="24">
        <v>75655</v>
      </c>
      <c r="I16" s="104" t="s">
        <v>184</v>
      </c>
    </row>
    <row r="17" spans="1:9" ht="15.75" x14ac:dyDescent="0.2">
      <c r="A17" s="110"/>
      <c r="B17" s="104"/>
      <c r="C17" s="25">
        <v>355</v>
      </c>
      <c r="D17" s="25">
        <v>100</v>
      </c>
      <c r="E17" s="24">
        <v>75301</v>
      </c>
      <c r="F17" s="24">
        <v>75655</v>
      </c>
      <c r="G17" s="24">
        <v>151729</v>
      </c>
      <c r="H17" s="24">
        <v>152083</v>
      </c>
      <c r="I17" s="104"/>
    </row>
    <row r="18" spans="1:9" ht="15.75" x14ac:dyDescent="0.2">
      <c r="A18" s="110"/>
      <c r="B18" s="104" t="s">
        <v>417</v>
      </c>
      <c r="C18" s="25">
        <v>231</v>
      </c>
      <c r="D18" s="25">
        <v>99.6</v>
      </c>
      <c r="E18" s="24">
        <v>100733</v>
      </c>
      <c r="F18" s="24">
        <v>100962</v>
      </c>
      <c r="G18" s="24">
        <v>79792</v>
      </c>
      <c r="H18" s="24">
        <v>80022</v>
      </c>
      <c r="I18" s="104" t="s">
        <v>184</v>
      </c>
    </row>
    <row r="19" spans="1:9" ht="16.5" thickBot="1" x14ac:dyDescent="0.25">
      <c r="A19" s="116"/>
      <c r="B19" s="109"/>
      <c r="C19" s="26">
        <v>231</v>
      </c>
      <c r="D19" s="26">
        <v>99.6</v>
      </c>
      <c r="E19" s="27">
        <v>79792</v>
      </c>
      <c r="F19" s="27">
        <v>80022</v>
      </c>
      <c r="G19" s="27">
        <v>100733</v>
      </c>
      <c r="H19" s="27">
        <v>100962</v>
      </c>
      <c r="I19" s="109"/>
    </row>
    <row r="20" spans="1:9" ht="15" thickTop="1" x14ac:dyDescent="0.2"/>
  </sheetData>
  <mergeCells count="26">
    <mergeCell ref="A12:A19"/>
    <mergeCell ref="B12:B13"/>
    <mergeCell ref="B14:B15"/>
    <mergeCell ref="B16:B17"/>
    <mergeCell ref="B18:B19"/>
    <mergeCell ref="A4:A11"/>
    <mergeCell ref="A1:I1"/>
    <mergeCell ref="A2:A3"/>
    <mergeCell ref="B2:B3"/>
    <mergeCell ref="C2:C3"/>
    <mergeCell ref="D2:D3"/>
    <mergeCell ref="E2:F2"/>
    <mergeCell ref="B4:B5"/>
    <mergeCell ref="B6:B7"/>
    <mergeCell ref="B8:B9"/>
    <mergeCell ref="B10:B11"/>
    <mergeCell ref="I2:I3"/>
    <mergeCell ref="I10:I11"/>
    <mergeCell ref="G2:H2"/>
    <mergeCell ref="I4:I5"/>
    <mergeCell ref="I6:I7"/>
    <mergeCell ref="I8:I9"/>
    <mergeCell ref="I12:I13"/>
    <mergeCell ref="I14:I15"/>
    <mergeCell ref="I16:I17"/>
    <mergeCell ref="I18:I19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47E1-EB97-4C4A-8DCF-66ABC3C7CD9A}">
  <dimension ref="A1:H20"/>
  <sheetViews>
    <sheetView workbookViewId="0">
      <selection activeCell="K17" sqref="K17"/>
    </sheetView>
  </sheetViews>
  <sheetFormatPr defaultRowHeight="14.25" x14ac:dyDescent="0.2"/>
  <cols>
    <col min="1" max="1" width="12.875" customWidth="1"/>
    <col min="4" max="4" width="10.75" customWidth="1"/>
    <col min="6" max="6" width="12.125" customWidth="1"/>
    <col min="8" max="8" width="17.25" customWidth="1"/>
  </cols>
  <sheetData>
    <row r="1" spans="1:8" ht="16.5" thickBot="1" x14ac:dyDescent="0.25">
      <c r="A1" s="96" t="s">
        <v>392</v>
      </c>
      <c r="B1" s="96"/>
      <c r="C1" s="96"/>
      <c r="D1" s="96"/>
      <c r="E1" s="96"/>
      <c r="F1" s="96"/>
      <c r="G1" s="96"/>
      <c r="H1" s="96"/>
    </row>
    <row r="2" spans="1:8" ht="42.75" customHeight="1" thickTop="1" thickBot="1" x14ac:dyDescent="0.25">
      <c r="A2" s="111" t="s">
        <v>185</v>
      </c>
      <c r="B2" s="111" t="s">
        <v>186</v>
      </c>
      <c r="C2" s="111" t="s">
        <v>187</v>
      </c>
      <c r="D2" s="111" t="s">
        <v>180</v>
      </c>
      <c r="E2" s="122" t="s">
        <v>188</v>
      </c>
      <c r="F2" s="122"/>
      <c r="G2" s="122" t="s">
        <v>189</v>
      </c>
      <c r="H2" s="122"/>
    </row>
    <row r="3" spans="1:8" ht="16.5" thickBot="1" x14ac:dyDescent="0.25">
      <c r="A3" s="123"/>
      <c r="B3" s="123"/>
      <c r="C3" s="123"/>
      <c r="D3" s="123"/>
      <c r="E3" s="5" t="s">
        <v>190</v>
      </c>
      <c r="F3" s="6" t="s">
        <v>191</v>
      </c>
      <c r="G3" s="5" t="s">
        <v>192</v>
      </c>
      <c r="H3" s="5" t="s">
        <v>193</v>
      </c>
    </row>
    <row r="4" spans="1:8" ht="15" customHeight="1" x14ac:dyDescent="0.2">
      <c r="A4" s="117" t="s">
        <v>4</v>
      </c>
      <c r="B4" s="117" t="s">
        <v>194</v>
      </c>
      <c r="C4" s="121">
        <v>15515</v>
      </c>
      <c r="D4" s="117" t="s">
        <v>183</v>
      </c>
      <c r="E4" s="7">
        <v>3365</v>
      </c>
      <c r="F4" s="7">
        <v>3892</v>
      </c>
      <c r="G4" s="7">
        <v>3178</v>
      </c>
      <c r="H4" s="7">
        <v>4077</v>
      </c>
    </row>
    <row r="5" spans="1:8" ht="15.75" x14ac:dyDescent="0.2">
      <c r="A5" s="90"/>
      <c r="B5" s="119"/>
      <c r="C5" s="120"/>
      <c r="D5" s="119"/>
      <c r="E5" s="8">
        <v>0.2319</v>
      </c>
      <c r="F5" s="9">
        <v>0.26819999999999999</v>
      </c>
      <c r="G5" s="9">
        <v>0.219</v>
      </c>
      <c r="H5" s="9">
        <v>0.28089999999999998</v>
      </c>
    </row>
    <row r="6" spans="1:8" ht="15" customHeight="1" x14ac:dyDescent="0.2">
      <c r="A6" s="90"/>
      <c r="B6" s="119" t="s">
        <v>195</v>
      </c>
      <c r="C6" s="120">
        <v>4041</v>
      </c>
      <c r="D6" s="119" t="s">
        <v>183</v>
      </c>
      <c r="E6" s="10">
        <v>477</v>
      </c>
      <c r="F6" s="10">
        <v>430</v>
      </c>
      <c r="G6" s="10">
        <v>437</v>
      </c>
      <c r="H6" s="10">
        <v>472</v>
      </c>
    </row>
    <row r="7" spans="1:8" ht="15.75" x14ac:dyDescent="0.2">
      <c r="A7" s="90"/>
      <c r="B7" s="119"/>
      <c r="C7" s="120"/>
      <c r="D7" s="119"/>
      <c r="E7" s="9">
        <v>0.26269999999999999</v>
      </c>
      <c r="F7" s="9">
        <v>0.23680000000000001</v>
      </c>
      <c r="G7" s="9">
        <v>0.24060000000000001</v>
      </c>
      <c r="H7" s="9">
        <v>0.25990000000000002</v>
      </c>
    </row>
    <row r="8" spans="1:8" ht="15.75" x14ac:dyDescent="0.2">
      <c r="A8" s="90"/>
      <c r="B8" s="119" t="s">
        <v>196</v>
      </c>
      <c r="C8" s="119">
        <v>355</v>
      </c>
      <c r="D8" s="119" t="s">
        <v>184</v>
      </c>
      <c r="E8" s="10">
        <v>330</v>
      </c>
      <c r="F8" s="10">
        <v>530</v>
      </c>
      <c r="G8" s="10">
        <v>506</v>
      </c>
      <c r="H8" s="10">
        <v>370</v>
      </c>
    </row>
    <row r="9" spans="1:8" ht="15.75" x14ac:dyDescent="0.2">
      <c r="A9" s="90"/>
      <c r="B9" s="119"/>
      <c r="C9" s="119"/>
      <c r="D9" s="119"/>
      <c r="E9" s="9">
        <v>0.19009999999999999</v>
      </c>
      <c r="F9" s="9">
        <v>0.30530000000000002</v>
      </c>
      <c r="G9" s="9">
        <v>0.29149999999999998</v>
      </c>
      <c r="H9" s="9">
        <v>0.21310000000000001</v>
      </c>
    </row>
    <row r="10" spans="1:8" ht="15.75" x14ac:dyDescent="0.2">
      <c r="A10" s="90"/>
      <c r="B10" s="119" t="s">
        <v>197</v>
      </c>
      <c r="C10" s="119">
        <v>231</v>
      </c>
      <c r="D10" s="119" t="s">
        <v>184</v>
      </c>
      <c r="E10" s="7">
        <v>1505</v>
      </c>
      <c r="F10" s="10">
        <v>359</v>
      </c>
      <c r="G10" s="10">
        <v>416</v>
      </c>
      <c r="H10" s="7">
        <v>1477</v>
      </c>
    </row>
    <row r="11" spans="1:8" ht="15.75" x14ac:dyDescent="0.2">
      <c r="A11" s="90"/>
      <c r="B11" s="119"/>
      <c r="C11" s="119"/>
      <c r="D11" s="119"/>
      <c r="E11" s="9">
        <v>0.40060000000000001</v>
      </c>
      <c r="F11" s="9">
        <v>9.5600000000000004E-2</v>
      </c>
      <c r="G11" s="9">
        <v>0.11070000000000001</v>
      </c>
      <c r="H11" s="9">
        <v>0.3931</v>
      </c>
    </row>
    <row r="12" spans="1:8" ht="15.75" x14ac:dyDescent="0.2">
      <c r="A12" s="90" t="s">
        <v>3</v>
      </c>
      <c r="B12" s="119" t="s">
        <v>194</v>
      </c>
      <c r="C12" s="120">
        <v>15517</v>
      </c>
      <c r="D12" s="119" t="s">
        <v>183</v>
      </c>
      <c r="E12" s="7">
        <v>4128</v>
      </c>
      <c r="F12" s="7">
        <v>3460</v>
      </c>
      <c r="G12" s="7">
        <v>3364</v>
      </c>
      <c r="H12" s="7">
        <v>4223</v>
      </c>
    </row>
    <row r="13" spans="1:8" ht="15.75" x14ac:dyDescent="0.2">
      <c r="A13" s="90"/>
      <c r="B13" s="119"/>
      <c r="C13" s="120"/>
      <c r="D13" s="119"/>
      <c r="E13" s="9">
        <v>0.27200000000000002</v>
      </c>
      <c r="F13" s="9">
        <v>0.22800000000000001</v>
      </c>
      <c r="G13" s="9">
        <v>0.22170000000000001</v>
      </c>
      <c r="H13" s="9">
        <v>0.27829999999999999</v>
      </c>
    </row>
    <row r="14" spans="1:8" ht="15" customHeight="1" x14ac:dyDescent="0.2">
      <c r="A14" s="90"/>
      <c r="B14" s="119" t="s">
        <v>195</v>
      </c>
      <c r="C14" s="120">
        <v>4059</v>
      </c>
      <c r="D14" s="119" t="s">
        <v>183</v>
      </c>
      <c r="E14" s="10">
        <v>521</v>
      </c>
      <c r="F14" s="10">
        <v>567</v>
      </c>
      <c r="G14" s="10">
        <v>555</v>
      </c>
      <c r="H14" s="10">
        <v>533</v>
      </c>
    </row>
    <row r="15" spans="1:8" ht="15.75" x14ac:dyDescent="0.2">
      <c r="A15" s="90"/>
      <c r="B15" s="119"/>
      <c r="C15" s="120"/>
      <c r="D15" s="119"/>
      <c r="E15" s="9">
        <v>0.2394</v>
      </c>
      <c r="F15" s="9">
        <v>0.2606</v>
      </c>
      <c r="G15" s="9">
        <v>0.25509999999999999</v>
      </c>
      <c r="H15" s="9">
        <v>0.24490000000000001</v>
      </c>
    </row>
    <row r="16" spans="1:8" ht="15.75" x14ac:dyDescent="0.2">
      <c r="A16" s="90"/>
      <c r="B16" s="119" t="s">
        <v>196</v>
      </c>
      <c r="C16" s="119">
        <v>354</v>
      </c>
      <c r="D16" s="119" t="s">
        <v>184</v>
      </c>
      <c r="E16" s="10">
        <v>705</v>
      </c>
      <c r="F16" s="10">
        <v>475</v>
      </c>
      <c r="G16" s="10">
        <v>679</v>
      </c>
      <c r="H16" s="10">
        <v>524</v>
      </c>
    </row>
    <row r="17" spans="1:8" ht="15.75" x14ac:dyDescent="0.2">
      <c r="A17" s="90"/>
      <c r="B17" s="119"/>
      <c r="C17" s="119"/>
      <c r="D17" s="119"/>
      <c r="E17" s="9">
        <v>0.29580000000000001</v>
      </c>
      <c r="F17" s="9">
        <v>0.1993</v>
      </c>
      <c r="G17" s="9">
        <v>0.28489999999999999</v>
      </c>
      <c r="H17" s="9">
        <v>0.21990000000000001</v>
      </c>
    </row>
    <row r="18" spans="1:8" ht="15.75" x14ac:dyDescent="0.2">
      <c r="A18" s="90"/>
      <c r="B18" s="119" t="s">
        <v>197</v>
      </c>
      <c r="C18" s="119">
        <v>230</v>
      </c>
      <c r="D18" s="119" t="s">
        <v>184</v>
      </c>
      <c r="E18" s="7">
        <v>2337</v>
      </c>
      <c r="F18" s="10">
        <v>509</v>
      </c>
      <c r="G18" s="7">
        <v>2308</v>
      </c>
      <c r="H18" s="7">
        <v>2445</v>
      </c>
    </row>
    <row r="19" spans="1:8" ht="16.5" thickBot="1" x14ac:dyDescent="0.25">
      <c r="A19" s="118"/>
      <c r="B19" s="118"/>
      <c r="C19" s="118"/>
      <c r="D19" s="118"/>
      <c r="E19" s="11">
        <v>0.3075</v>
      </c>
      <c r="F19" s="11">
        <v>6.7000000000000004E-2</v>
      </c>
      <c r="G19" s="11">
        <v>0.30370000000000003</v>
      </c>
      <c r="H19" s="11">
        <v>0.32179999999999997</v>
      </c>
    </row>
    <row r="20" spans="1:8" ht="15" thickTop="1" x14ac:dyDescent="0.2"/>
  </sheetData>
  <mergeCells count="33">
    <mergeCell ref="G2:H2"/>
    <mergeCell ref="A2:A3"/>
    <mergeCell ref="B2:B3"/>
    <mergeCell ref="C2:C3"/>
    <mergeCell ref="D2:D3"/>
    <mergeCell ref="E2:F2"/>
    <mergeCell ref="B10:B11"/>
    <mergeCell ref="C10:C11"/>
    <mergeCell ref="D10:D11"/>
    <mergeCell ref="B12:B13"/>
    <mergeCell ref="C12:C13"/>
    <mergeCell ref="D12:D13"/>
    <mergeCell ref="C6:C7"/>
    <mergeCell ref="D6:D7"/>
    <mergeCell ref="B8:B9"/>
    <mergeCell ref="C8:C9"/>
    <mergeCell ref="D8:D9"/>
    <mergeCell ref="A4:A11"/>
    <mergeCell ref="A12:A19"/>
    <mergeCell ref="A1:H1"/>
    <mergeCell ref="B14:B15"/>
    <mergeCell ref="C14:C15"/>
    <mergeCell ref="D14:D15"/>
    <mergeCell ref="B16:B17"/>
    <mergeCell ref="C16:C17"/>
    <mergeCell ref="D16:D17"/>
    <mergeCell ref="B18:B19"/>
    <mergeCell ref="C18:C19"/>
    <mergeCell ref="D18:D19"/>
    <mergeCell ref="B4:B5"/>
    <mergeCell ref="C4:C5"/>
    <mergeCell ref="D4:D5"/>
    <mergeCell ref="B6:B7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D9B54-DA09-4CD9-80E7-C6C6C50FFE8B}">
  <dimension ref="A1:D18"/>
  <sheetViews>
    <sheetView workbookViewId="0">
      <selection activeCell="C15" sqref="C15"/>
    </sheetView>
  </sheetViews>
  <sheetFormatPr defaultRowHeight="14.25" x14ac:dyDescent="0.2"/>
  <cols>
    <col min="1" max="1" width="16.75" customWidth="1"/>
    <col min="2" max="2" width="14.875" customWidth="1"/>
    <col min="3" max="3" width="13.625" customWidth="1"/>
    <col min="4" max="4" width="14.875" customWidth="1"/>
  </cols>
  <sheetData>
    <row r="1" spans="1:4" ht="16.5" thickBot="1" x14ac:dyDescent="0.25">
      <c r="A1" s="127" t="s">
        <v>393</v>
      </c>
      <c r="B1" s="127"/>
      <c r="C1" s="127"/>
      <c r="D1" s="127"/>
    </row>
    <row r="2" spans="1:4" ht="17.25" thickTop="1" thickBot="1" x14ac:dyDescent="0.25">
      <c r="A2" s="12" t="s">
        <v>139</v>
      </c>
      <c r="B2" s="12" t="s">
        <v>185</v>
      </c>
      <c r="C2" s="12" t="s">
        <v>198</v>
      </c>
      <c r="D2" s="12" t="s">
        <v>199</v>
      </c>
    </row>
    <row r="3" spans="1:4" ht="15.75" x14ac:dyDescent="0.2">
      <c r="A3" s="124" t="s">
        <v>352</v>
      </c>
      <c r="B3" s="13" t="s">
        <v>5</v>
      </c>
      <c r="C3" s="14">
        <v>141216</v>
      </c>
      <c r="D3" s="13">
        <v>38.450000000000003</v>
      </c>
    </row>
    <row r="4" spans="1:4" ht="15.75" x14ac:dyDescent="0.2">
      <c r="A4" s="110"/>
      <c r="B4" s="13" t="s">
        <v>147</v>
      </c>
      <c r="C4" s="14">
        <v>141186</v>
      </c>
      <c r="D4" s="13">
        <v>38.450000000000003</v>
      </c>
    </row>
    <row r="5" spans="1:4" ht="15.75" x14ac:dyDescent="0.2">
      <c r="A5" s="110"/>
      <c r="B5" s="13" t="s">
        <v>8</v>
      </c>
      <c r="C5" s="14">
        <v>141161</v>
      </c>
      <c r="D5" s="13">
        <v>38.450000000000003</v>
      </c>
    </row>
    <row r="6" spans="1:4" ht="15.75" x14ac:dyDescent="0.2">
      <c r="A6" s="110"/>
      <c r="B6" s="13" t="s">
        <v>7</v>
      </c>
      <c r="C6" s="14">
        <v>141187</v>
      </c>
      <c r="D6" s="13">
        <v>38.450000000000003</v>
      </c>
    </row>
    <row r="7" spans="1:4" ht="16.5" thickBot="1" x14ac:dyDescent="0.25">
      <c r="A7" s="125"/>
      <c r="B7" s="16" t="s">
        <v>146</v>
      </c>
      <c r="C7" s="17">
        <v>141188</v>
      </c>
      <c r="D7" s="16">
        <v>38.450000000000003</v>
      </c>
    </row>
    <row r="8" spans="1:4" ht="15.75" x14ac:dyDescent="0.2">
      <c r="A8" s="124" t="s">
        <v>354</v>
      </c>
      <c r="B8" s="13" t="s">
        <v>157</v>
      </c>
      <c r="C8" s="14">
        <v>141181</v>
      </c>
      <c r="D8" s="13">
        <v>38.450000000000003</v>
      </c>
    </row>
    <row r="9" spans="1:4" ht="15.75" x14ac:dyDescent="0.2">
      <c r="A9" s="110"/>
      <c r="B9" s="13" t="s">
        <v>158</v>
      </c>
      <c r="C9" s="14">
        <v>141182</v>
      </c>
      <c r="D9" s="13">
        <v>38.450000000000003</v>
      </c>
    </row>
    <row r="10" spans="1:4" ht="15.75" x14ac:dyDescent="0.2">
      <c r="A10" s="110"/>
      <c r="B10" s="13" t="s">
        <v>3</v>
      </c>
      <c r="C10" s="14">
        <v>141183</v>
      </c>
      <c r="D10" s="13">
        <v>38.450000000000003</v>
      </c>
    </row>
    <row r="11" spans="1:4" ht="15.75" x14ac:dyDescent="0.2">
      <c r="A11" s="110"/>
      <c r="B11" s="13" t="s">
        <v>9</v>
      </c>
      <c r="C11" s="14">
        <v>141174</v>
      </c>
      <c r="D11" s="13">
        <v>38.450000000000003</v>
      </c>
    </row>
    <row r="12" spans="1:4" ht="15.75" x14ac:dyDescent="0.2">
      <c r="A12" s="110"/>
      <c r="B12" s="13" t="s">
        <v>159</v>
      </c>
      <c r="C12" s="14">
        <v>141175</v>
      </c>
      <c r="D12" s="13">
        <v>38.450000000000003</v>
      </c>
    </row>
    <row r="13" spans="1:4" ht="15.75" x14ac:dyDescent="0.2">
      <c r="A13" s="110"/>
      <c r="B13" s="13" t="s">
        <v>161</v>
      </c>
      <c r="C13" s="14">
        <v>141174</v>
      </c>
      <c r="D13" s="13">
        <v>38.450000000000003</v>
      </c>
    </row>
    <row r="14" spans="1:4" ht="16.5" thickBot="1" x14ac:dyDescent="0.25">
      <c r="A14" s="125"/>
      <c r="B14" s="16" t="s">
        <v>162</v>
      </c>
      <c r="C14" s="17">
        <v>141175</v>
      </c>
      <c r="D14" s="16">
        <v>38.450000000000003</v>
      </c>
    </row>
    <row r="15" spans="1:4" ht="15.75" x14ac:dyDescent="0.2">
      <c r="A15" s="124" t="s">
        <v>148</v>
      </c>
      <c r="B15" s="13" t="s">
        <v>153</v>
      </c>
      <c r="C15" s="14">
        <v>141174</v>
      </c>
      <c r="D15" s="13">
        <v>38.450000000000003</v>
      </c>
    </row>
    <row r="16" spans="1:4" ht="15.75" x14ac:dyDescent="0.2">
      <c r="A16" s="110"/>
      <c r="B16" s="13" t="s">
        <v>154</v>
      </c>
      <c r="C16" s="14">
        <v>141171</v>
      </c>
      <c r="D16" s="13">
        <v>38.450000000000003</v>
      </c>
    </row>
    <row r="17" spans="1:4" ht="16.5" thickBot="1" x14ac:dyDescent="0.25">
      <c r="A17" s="126"/>
      <c r="B17" s="18" t="s">
        <v>4</v>
      </c>
      <c r="C17" s="19">
        <v>141171</v>
      </c>
      <c r="D17" s="18">
        <v>38.450000000000003</v>
      </c>
    </row>
    <row r="18" spans="1:4" ht="15" thickTop="1" x14ac:dyDescent="0.2"/>
  </sheetData>
  <mergeCells count="4">
    <mergeCell ref="A3:A7"/>
    <mergeCell ref="A8:A14"/>
    <mergeCell ref="A15:A17"/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2023-11-06T19:30:44Z</dcterms:created>
  <dcterms:modified xsi:type="dcterms:W3CDTF">2023-12-17T13:20:58Z</dcterms:modified>
</cp:coreProperties>
</file>