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michallinial/"/>
    </mc:Choice>
  </mc:AlternateContent>
  <xr:revisionPtr revIDLastSave="0" documentId="8_{4573EEC3-5949-BB49-AD93-4DE1CEA7BF25}" xr6:coauthVersionLast="47" xr6:coauthVersionMax="47" xr10:uidLastSave="{00000000-0000-0000-0000-000000000000}"/>
  <bookViews>
    <workbookView xWindow="0" yWindow="700" windowWidth="27040" windowHeight="15960" xr2:uid="{7A2A493D-F620-6D45-AF7B-491A2504DDF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 i="1" l="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K6" i="1"/>
  <c r="K5" i="1"/>
  <c r="K4" i="1"/>
  <c r="K3" i="1"/>
</calcChain>
</file>

<file path=xl/sharedStrings.xml><?xml version="1.0" encoding="utf-8"?>
<sst xmlns="http://schemas.openxmlformats.org/spreadsheetml/2006/main" count="234" uniqueCount="234">
  <si>
    <t>SetID</t>
  </si>
  <si>
    <t>P.value</t>
  </si>
  <si>
    <t>N.Marker.All</t>
  </si>
  <si>
    <t>N.Marker.Test</t>
  </si>
  <si>
    <t>symbol</t>
  </si>
  <si>
    <t>name</t>
  </si>
  <si>
    <t>Involvement in disease</t>
  </si>
  <si>
    <t>Benferoni Correcte p-value</t>
  </si>
  <si>
    <t>Q9UNW9</t>
  </si>
  <si>
    <t>NOVA2</t>
  </si>
  <si>
    <t>NOVA alternative splicing regulator 2</t>
  </si>
  <si>
    <t>DISEASE: Neurodevelopmental disorder with or without autistic features and/or structural brain abnormalities (NEDASB) [MIM:618859]: An early-onset neurodevelopmental disorder characterized by intellectual disability, motor and speech delay, autistic features, hypotonia, feeding difficulties, spasticity or ataxic gait, and structural brain abnormalities including cerebral atrophy, cerebellar atrophy, and/or thin corpus callosum. {ECO:0000269|PubMed:32197073}. Note=The disease is caused by variants affecting the gene represented in this entry.</t>
  </si>
  <si>
    <t>Q12946</t>
  </si>
  <si>
    <t>FOXF1</t>
  </si>
  <si>
    <t>forkhead box F1</t>
  </si>
  <si>
    <t>DISEASE: Alveolar capillary dysplasia with misalignment of pulmonary veins (ACDMPV) [MIM:265380]: A rare developmental disorder characterized by abnormal development of the capillary vascular system in the lungs. Histological features include failure of formation and ingrowth of alveolar capillaries, medial muscular thickening of small pulmonary arterioles with muscularization of the intraacinar arterioles, thickened alveolar walls, and anomalously situated pulmonary veins running alongside pulmonary arterioles and sharing the same adventitial sheath. Less common features include a reduced number of alveoli and a patchy distribution of the histopathologic changes. Affected infants present with respiratory distress and the disease is fatal within the newborn period. Additional features include multiple congenital anomalies affecting the cardiovascular, gastrointestinal, genitourinary, and musculoskeletal systems, as well as disruption of the normal right-left asymmetry of intrathoracic or intraabdominal organs. ACDMPV is a rare cause of persistent pulmonary hypertension of the newborn, an abnormal physiologic state caused by failure of transition of the pulmonary circulation from the high pulmonary vascular resistance of the fetus to the low pulmonary vascular resistance of the newborn. {ECO:0000269|PubMed:19500772, ECO:0000269|PubMed:23505205, ECO:0000269|PubMed:27145217}. Note=The disease is caused by variants affecting the gene represented in this entry.</t>
  </si>
  <si>
    <t>P22392</t>
  </si>
  <si>
    <t>NME2</t>
  </si>
  <si>
    <t>NME/NM23 nucleoside diphosphate kinase 2</t>
  </si>
  <si>
    <t>Q9H4X1</t>
  </si>
  <si>
    <t>RGCC</t>
  </si>
  <si>
    <t>regulator of cell cycle</t>
  </si>
  <si>
    <t>P54845</t>
  </si>
  <si>
    <t>NRL</t>
  </si>
  <si>
    <t>neural retina leucine zipper</t>
  </si>
  <si>
    <t>DISEASE: Retinitis pigmentosa 27 (RP27) [MIM:613750]: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{ECO:0000269|PubMed:10192380, ECO:0000269|PubMed:11385710, ECO:0000269|PubMed:11879142, ECO:0000269|PubMed:15591106, ECO:0000269|PubMed:15994872, ECO:0000269|PubMed:17335001, ECO:0000269|PubMed:21981118, ECO:0000269|PubMed:22334370}. Note=The disease is caused by variants affecting the gene represented in this entry.; DISEASE: Retinal degeneration autosomal recessive clumped pigment type (RDCP) [MIM:613750]: A retinopathy characterized by night blindness since early childhood, consistent with a severe reduction in rod function. Color vision is normal although there is a relatively enhanced function of short-wavelength-sensitive cones in the macula. Signs of retinal degeneration and clusters of clumped pigment deposits in the peripheral fundus at the level of the retinal pigment epithelium are present. {ECO:0000269|PubMed:15591106, ECO:0000269|PubMed:17335001}. Note=The disease is caused by variants affecting the gene represented in this entry.</t>
  </si>
  <si>
    <t>Q8WTQ1</t>
  </si>
  <si>
    <t>DEFB104A</t>
  </si>
  <si>
    <t>beta-defensin 104</t>
  </si>
  <si>
    <t>P27482</t>
  </si>
  <si>
    <t>CALML3</t>
  </si>
  <si>
    <t>calmodulin like 3</t>
  </si>
  <si>
    <t>Q9Y3C4</t>
  </si>
  <si>
    <t>TPRKB</t>
  </si>
  <si>
    <t>TP53RK binding protein</t>
  </si>
  <si>
    <t>DISEASE: Galloway-Mowat syndrome 5 (GAMOS5) [MIM:617731]: A form of Galloway-Mowat syndrome, a severe renal-neurological disease characterized by early-onset nephrotic syndrome associated with microcephaly, central nervous system abnormalities, developmental delays, and a propensity for seizures. Brain anomalies include gyration defects ranging from lissencephaly to pachygyria and polymicrogyria, and cerebellar hypoplasia. Most patients show facial dysmorphism characterized by a small, narrow forehead, large/floppy ears, deep-set eyes, hypertelorism and micrognathia. Additional variable features are visual impairment and arachnodactyly. Most patients die in early childhood. {ECO:0000269|PubMed:28805828}. Note=The disease is caused by variants affecting the gene represented in this entry.</t>
  </si>
  <si>
    <t>Q8IV63</t>
  </si>
  <si>
    <t>VRK3</t>
  </si>
  <si>
    <t>VRK serine/threonine kinase 3</t>
  </si>
  <si>
    <t>P83369</t>
  </si>
  <si>
    <t>LSM11</t>
  </si>
  <si>
    <t>LSM11, U7 small nuclear RNA associated</t>
  </si>
  <si>
    <t>DISEASE: Aicardi-Goutieres syndrome 8 (AGS8) [MIM:619486]: A form of Aicardi-Goutieres syndrome, a genetically heterogeneous disease characterized by cerebral atrophy, leukoencephalopathy, intracranial calcifications, chronic cerebrospinal fluid (CSF) lymphocytosis, increased CSF alpha-interferon, and negative serologic investigations for common prenatal infection. Clinical features as thrombocytopenia, hepatosplenomegaly and elevated hepatic transaminases along with intermittent fever may erroneously suggest an infective process. Severe neurological dysfunctions manifest in infancy as progressive microcephaly, spasticity, dystonic posturing and profound psychomotor retardation. Death often occurs in early childhood. AGS8 inheritance is autosomal recessive. Note=The disease is caused by variants affecting the gene represented in this entry. Impaired histone 3'-end pre-mRNA processing caused by disease variants affects chromatin structure, relieving CGAS inhibition by nucleosomes (PubMed:33230297). This activates the cGAS-STING pathway, triggering type-I interferon production and autoinflammation (PubMed:33230297). {ECO:0000269|PubMed:33230297}.</t>
  </si>
  <si>
    <t>Q01850</t>
  </si>
  <si>
    <t>CDR2</t>
  </si>
  <si>
    <t>cerebellar degeneration related protein 2</t>
  </si>
  <si>
    <t>P24666</t>
  </si>
  <si>
    <t>ACP1</t>
  </si>
  <si>
    <t>acid phosphatase 1</t>
  </si>
  <si>
    <t>Q63HM9</t>
  </si>
  <si>
    <t>PLCXD3</t>
  </si>
  <si>
    <t>phosphatidylinositol specific phospholipase C X domain containing 3</t>
  </si>
  <si>
    <t>Q96MH2</t>
  </si>
  <si>
    <t>HEXIM2</t>
  </si>
  <si>
    <t>HEXIM P-TEFb complex subunit 2</t>
  </si>
  <si>
    <t>Q5GH73</t>
  </si>
  <si>
    <t>XKR6</t>
  </si>
  <si>
    <t>XK related 6</t>
  </si>
  <si>
    <t>Q9UKY7</t>
  </si>
  <si>
    <t>CDV3</t>
  </si>
  <si>
    <t>CDV3 homolog</t>
  </si>
  <si>
    <t>Q9BVM4</t>
  </si>
  <si>
    <t>GGACT</t>
  </si>
  <si>
    <t>gamma-glutamylamine cyclotransferase</t>
  </si>
  <si>
    <t>Q6IPR1</t>
  </si>
  <si>
    <t>ETFRF1</t>
  </si>
  <si>
    <t>electron transfer flavoprotein regulatory factor 1</t>
  </si>
  <si>
    <t>Q8TF08</t>
  </si>
  <si>
    <t>COX7B2</t>
  </si>
  <si>
    <t>cytochrome c oxidase subunit 7B2</t>
  </si>
  <si>
    <t>Q9NRF9</t>
  </si>
  <si>
    <t>POLE3</t>
  </si>
  <si>
    <t>DNA polymerase epsilon 3, accessory subunit</t>
  </si>
  <si>
    <t>P11229</t>
  </si>
  <si>
    <t>CHRM1</t>
  </si>
  <si>
    <t>cholinergic receptor muscarinic 1</t>
  </si>
  <si>
    <t>Q96MZ4</t>
  </si>
  <si>
    <t>FAM218A</t>
  </si>
  <si>
    <t>family with sequence similarity 218 member A</t>
  </si>
  <si>
    <t>Q3KRA9</t>
  </si>
  <si>
    <t>ALKBH6</t>
  </si>
  <si>
    <t>alkB homolog 6</t>
  </si>
  <si>
    <t>Q96KF7</t>
  </si>
  <si>
    <t>SMIM8</t>
  </si>
  <si>
    <t>small integral membrane protein 8</t>
  </si>
  <si>
    <t>C9JDP6</t>
  </si>
  <si>
    <t>CLDN25</t>
  </si>
  <si>
    <t>claudin 25</t>
  </si>
  <si>
    <t>Q9BZE3</t>
  </si>
  <si>
    <t>BARHL1</t>
  </si>
  <si>
    <t>BarH like homeobox 1</t>
  </si>
  <si>
    <t>P0DOY5</t>
  </si>
  <si>
    <t>IGHD1-1</t>
  </si>
  <si>
    <t>immunoglobulin heavy diversity 1-1</t>
  </si>
  <si>
    <t>Q969U7</t>
  </si>
  <si>
    <t>PSMG2</t>
  </si>
  <si>
    <t>proteasome assembly chaperone 2</t>
  </si>
  <si>
    <t>DISEASE: Proteasome-associated autoinflammatory syndrome 4 (PRAAS4) [MIM:619183]: An autosomal recessive, autoinflammatory disorder characterized by panniculitis and erythematous skin lesions apparent in early infancy. Additional features include hepatosplenomegaly, lymphadenopathy, autoimmune hemolytic anemia, fever, generalized lipodystrophy, myositis, joint contractures, and mild motor and speech delay. {ECO:0000269|PubMed:30664889}. Note=The disease may be caused by variants affecting the gene represented in this entry.</t>
  </si>
  <si>
    <t>Q9BYR6</t>
  </si>
  <si>
    <t>KRTAP3-3</t>
  </si>
  <si>
    <t>keratin associated protein 3-3</t>
  </si>
  <si>
    <t>Q9Y691</t>
  </si>
  <si>
    <t>KCNMB2</t>
  </si>
  <si>
    <t>potassium calcium-activated channel subfamily M regulatory beta subunit 2</t>
  </si>
  <si>
    <t>Q9UIL8</t>
  </si>
  <si>
    <t>PHF11</t>
  </si>
  <si>
    <t>PHD finger protein 11</t>
  </si>
  <si>
    <t>Q8NEB9</t>
  </si>
  <si>
    <t>PIK3C3</t>
  </si>
  <si>
    <t>phosphatidylinositol 3-kinase catalytic subunit type 3</t>
  </si>
  <si>
    <t>Q86WV1</t>
  </si>
  <si>
    <t>SKAP1</t>
  </si>
  <si>
    <t>src kinase associated phosphoprotein 1</t>
  </si>
  <si>
    <t>P41743</t>
  </si>
  <si>
    <t>PRKCI</t>
  </si>
  <si>
    <t>protein kinase C iota</t>
  </si>
  <si>
    <t>A0A0B4J264</t>
  </si>
  <si>
    <t>TRAV38-1</t>
  </si>
  <si>
    <t>T cell receptor alpha variable 38-1</t>
  </si>
  <si>
    <t>Q5SQQ9</t>
  </si>
  <si>
    <t>VAX1</t>
  </si>
  <si>
    <t>ventral anterior homeobox 1</t>
  </si>
  <si>
    <t>DISEASE: Microphthalmia, syndromic, 11 (MCOPS11) [MIM:614402]: A rare clinical entity including as main characteristics microphthalmia and small optic nerves, cleft lip and palate, absence of corpus callosum, hippocampal malformations, and absence of the pineal gland. Microphthalmia is a disorder of eye formation, ranging from small size of a single eye to complete bilateral absence of ocular tissues (anophthalmia). In many cases, microphthalmia/anophthalmia occurs in association with syndromes that include non-ocular abnormalities. {ECO:0000269|PubMed:22095910}. Note=The disease is caused by variants affecting the gene represented in this entry.</t>
  </si>
  <si>
    <t>O60870</t>
  </si>
  <si>
    <t>KIN</t>
  </si>
  <si>
    <t>Kin17 DNA and RNA binding protein</t>
  </si>
  <si>
    <t>P26641</t>
  </si>
  <si>
    <t>EEF1G</t>
  </si>
  <si>
    <t>eukaryotic translation elongation factor 1 gamma</t>
  </si>
  <si>
    <t>Q9Y574</t>
  </si>
  <si>
    <t>ASB4</t>
  </si>
  <si>
    <t>ankyrin repeat and SOCS box containing 4</t>
  </si>
  <si>
    <t>P61247</t>
  </si>
  <si>
    <t>RPS3A</t>
  </si>
  <si>
    <t>ribosomal protein S3A</t>
  </si>
  <si>
    <t>Q6PIU1</t>
  </si>
  <si>
    <t>KCNV1</t>
  </si>
  <si>
    <t>potassium voltage-gated channel modifier subfamily V member 1</t>
  </si>
  <si>
    <t>Q53FA7</t>
  </si>
  <si>
    <t>TP53I3</t>
  </si>
  <si>
    <t>tumor protein p53 inducible protein 3</t>
  </si>
  <si>
    <t>Q6ZV80</t>
  </si>
  <si>
    <t>LINC02898</t>
  </si>
  <si>
    <t>long intergenic non-protein coding RNA 2898</t>
  </si>
  <si>
    <t>Q8IUB3</t>
  </si>
  <si>
    <t>WFDC10B</t>
  </si>
  <si>
    <t>WAP four-disulfide core domain 10B</t>
  </si>
  <si>
    <t>Q9NP72</t>
  </si>
  <si>
    <t>RAB18</t>
  </si>
  <si>
    <t>RAB18, member RAS oncogene family</t>
  </si>
  <si>
    <t>DISEASE: Warburg micro syndrome 3 (WARBM3) [MIM:614222]: A rare syndrome characterized by microcephaly, microphthalmia, microcornia, congenital cataracts, optic atrophy, cortical dysplasia, in particular corpus callosum hypoplasia, severe intellectual disability, spastic diplegia, and hypogonadism. {ECO:0000269|PubMed:21473985, ECO:0000269|PubMed:23420520}. Note=The disease is caused by variants affecting the gene represented in this entry.</t>
  </si>
  <si>
    <t>Q9NZ72</t>
  </si>
  <si>
    <t>STMN3</t>
  </si>
  <si>
    <t>stathmin 3</t>
  </si>
  <si>
    <t>Q6UWI4</t>
  </si>
  <si>
    <t>SHISA2</t>
  </si>
  <si>
    <t>shisa family member 2</t>
  </si>
  <si>
    <t>C9JCN9</t>
  </si>
  <si>
    <t>HSBP1L1</t>
  </si>
  <si>
    <t>heat shock factor binding protein 1 like 1</t>
  </si>
  <si>
    <t>Q32P41</t>
  </si>
  <si>
    <t>TRMT5</t>
  </si>
  <si>
    <t>tRNA methyltransferase 5</t>
  </si>
  <si>
    <t>DISEASE: Combined oxidative phosphorylation deficiency 26 (COXPD26) [MIM:616539]: A mitochondrial disorder characterized by lactic acidosis, multiple mitochondrial respiratory-chain-complex deficiencies in skeletal muscle, and additional variable features including hypertrophic cardiomyopathy, exercise intolerance, and failure to thrive. {ECO:0000269|PubMed:26189817}. Note=The disease is caused by variants affecting the gene represented in this entry.</t>
  </si>
  <si>
    <t>A0A1B0GX49</t>
  </si>
  <si>
    <t>TRBV6-4</t>
  </si>
  <si>
    <t>T cell receptor beta variable 6-4</t>
  </si>
  <si>
    <t>P20142</t>
  </si>
  <si>
    <t>PGC</t>
  </si>
  <si>
    <t>progastricsin</t>
  </si>
  <si>
    <t>O75192</t>
  </si>
  <si>
    <t>PEX11A</t>
  </si>
  <si>
    <t>peroxisomal biogenesis factor 11 alpha</t>
  </si>
  <si>
    <t>Q70UQ0</t>
  </si>
  <si>
    <t>IKBIP</t>
  </si>
  <si>
    <t>IKBKB interacting protein</t>
  </si>
  <si>
    <t>Q9BXS5</t>
  </si>
  <si>
    <t>AP1M1</t>
  </si>
  <si>
    <t>adaptor related protein complex 1 subunit mu 1</t>
  </si>
  <si>
    <t>Q9H5V7</t>
  </si>
  <si>
    <t>IKZF5</t>
  </si>
  <si>
    <t>IKAROS family zinc finger 5</t>
  </si>
  <si>
    <t>DISEASE: Thrombocytopenia 7 (THC7) [MIM:619130]: A form of thrombocytopenia, a hematologic disorder defined by a decrease in the number of platelets in circulating blood, resulting in the potential for increased bleeding and decreased ability for clotting. THC7 is an autosomal dominant form with highly variable severity, ranging from absence of bleeding symptoms to epistaxis or more severe bleeding episodes. {ECO:0000269|PubMed:31217188, ECO:0000269|PubMed:32419556}. Note=The disease may be caused by variants affecting the gene represented in this entry.</t>
  </si>
  <si>
    <t>Q96JM7</t>
  </si>
  <si>
    <t>L3MBTL3</t>
  </si>
  <si>
    <t>L3MBTL histone methyl-lysine binding protein 3</t>
  </si>
  <si>
    <t>Q8WZA9</t>
  </si>
  <si>
    <t>IRGQ</t>
  </si>
  <si>
    <t>immunity related GTPase Q</t>
  </si>
  <si>
    <t>P11308</t>
  </si>
  <si>
    <t>ERG</t>
  </si>
  <si>
    <t>ETS transcription factor ERG</t>
  </si>
  <si>
    <t>DISEASE: Ewing sarcoma (ES) [MIM:612219]: A highly malignant, metastatic, primitive small round cell tumor of bone and soft tissue that affects children and adolescents. It belongs to the Ewing sarcoma family of tumors, a group of morphologically heterogeneous neoplasms that share the same cytogenetic features. They are considered neural tumors derived from cells of the neural crest. Ewing sarcoma represents the less differentiated form of the tumors. {ECO:0000269|PubMed:8076344}. Note=The gene represented in this entry is involved in disease pathogenesis. A chromosomal aberration involving ERG has been found in patients with Erwing sarcoma. Translocation t(21;22)(q22;q12) with EWSR1. {ECO:0000269|PubMed:8076344}.; DISEASE: Note=Chromosomal aberrations involving ERG have been found in acute myeloid leukemia (AML). Translocation t(16;21)(p11;q22) with FUS (PubMed:8187069). Translocation t(X;21)(q25-26;q22) with ELF4 (PubMed:16303180). {ECO:0000269|PubMed:16303180, ECO:0000269|PubMed:8187069}.</t>
  </si>
  <si>
    <t>Q9NZ81</t>
  </si>
  <si>
    <t>PRR13</t>
  </si>
  <si>
    <t>proline rich 13</t>
  </si>
  <si>
    <t>O96005</t>
  </si>
  <si>
    <t>CLPTM1</t>
  </si>
  <si>
    <t>CLPTM1 regulator of GABA type A receptor forward trafficking</t>
  </si>
  <si>
    <t>Q06432</t>
  </si>
  <si>
    <t>CACNG1</t>
  </si>
  <si>
    <t>calcium voltage-gated channel auxiliary subunit gamma 1</t>
  </si>
  <si>
    <t>Q16875</t>
  </si>
  <si>
    <t>PFKFB3</t>
  </si>
  <si>
    <t>6-phosphofructo-2-kinase/fructose-2,6-biphosphatase 3</t>
  </si>
  <si>
    <t>P19801</t>
  </si>
  <si>
    <t>AOC1</t>
  </si>
  <si>
    <t>amine oxidase copper containing 1</t>
  </si>
  <si>
    <t>Q969R8</t>
  </si>
  <si>
    <t>ITFG2</t>
  </si>
  <si>
    <t>integrin alpha FG-GAP repeat containing 2</t>
  </si>
  <si>
    <t>Q9Y2Q1</t>
  </si>
  <si>
    <t>ZNF257</t>
  </si>
  <si>
    <t>zinc finger protein 257</t>
  </si>
  <si>
    <t>Q9HAS3</t>
  </si>
  <si>
    <t>SLC28A3</t>
  </si>
  <si>
    <t>solute carrier family 28 member 3</t>
  </si>
  <si>
    <t>Q9H6S1</t>
  </si>
  <si>
    <t>AZI2</t>
  </si>
  <si>
    <t>5-azacytidine induced 2</t>
  </si>
  <si>
    <t>P08621</t>
  </si>
  <si>
    <t>SNRNP70</t>
  </si>
  <si>
    <t>small nuclear ribonucleoprotein U1 subunit 70</t>
  </si>
  <si>
    <t>Q9UMQ3</t>
  </si>
  <si>
    <t>BARX2</t>
  </si>
  <si>
    <t>BARX homeobox 2</t>
  </si>
  <si>
    <t>Q8N1V8</t>
  </si>
  <si>
    <t>LINC01561</t>
  </si>
  <si>
    <t>long intergenic non-protein coding RNA 1561</t>
  </si>
  <si>
    <t>Q12988</t>
  </si>
  <si>
    <t>HSPB3</t>
  </si>
  <si>
    <t>heat shock protein family B (small) member 3</t>
  </si>
  <si>
    <t>DISEASE: Neuronopathy, distal hereditary motor, 2C (HMN2C) [MIM:613376]: A neuromuscular disorder. Distal hereditary motor neuronopathies constitute a heterogeneous group of neuromuscular disorders caused by selective degeneration of motor neurons in the anterior horn of the spinal cord, without sensory deficit in the posterior horn. The overall clinical picture consists of a classical distal muscular atrophy syndrome in the legs without clinical sensory loss. The disease starts with weakness and wasting of distal muscles of the anterior tibial and peroneal compartments of the legs. Later on, weakness and atrophy may expand to the proximal muscles of the lower limbs and/or to the distal upper limbs. {ECO:0000269|PubMed:20142617}. Note=The disease is caused by variants affecting the gene represented in this entry.</t>
  </si>
  <si>
    <r>
      <rPr>
        <b/>
        <sz val="12"/>
        <color theme="1"/>
        <rFont val="Calibri"/>
        <family val="2"/>
        <scheme val="minor"/>
      </rPr>
      <t>Table S5.</t>
    </r>
    <r>
      <rPr>
        <sz val="12"/>
        <color theme="1"/>
        <rFont val="Calibri"/>
        <family val="2"/>
        <scheme val="minor"/>
      </rPr>
      <t xml:space="preserve"> SKAT gene associations (71 genes)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</si>
</sst>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Fill="1"/>
    <xf numFmtId="11" fontId="0" fillId="0" borderId="0" xfId="0" applyNumberFormat="1" applyFill="1"/>
    <xf numFmtId="0" fontId="0" fillId="0" borderId="0" xfId="0" applyFont="1" applyFill="1"/>
    <xf numFmtId="11" fontId="0"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16B6F-0296-C845-A043-C61B4A04B4FA}">
  <dimension ref="A1:K73"/>
  <sheetViews>
    <sheetView tabSelected="1" workbookViewId="0">
      <selection activeCell="D6" sqref="D6"/>
    </sheetView>
  </sheetViews>
  <sheetFormatPr baseColWidth="10" defaultRowHeight="16" x14ac:dyDescent="0.2"/>
  <cols>
    <col min="1" max="11" width="10.83203125" style="3"/>
  </cols>
  <sheetData>
    <row r="1" spans="1:11" x14ac:dyDescent="0.2">
      <c r="A1" s="3" t="s">
        <v>233</v>
      </c>
    </row>
    <row r="2" spans="1:11" x14ac:dyDescent="0.2">
      <c r="A2" s="3" t="s">
        <v>0</v>
      </c>
      <c r="B2" s="3" t="s">
        <v>1</v>
      </c>
      <c r="C2" s="3" t="s">
        <v>2</v>
      </c>
      <c r="D2" s="3" t="s">
        <v>3</v>
      </c>
      <c r="E2" s="3" t="s">
        <v>4</v>
      </c>
      <c r="F2" s="3" t="s">
        <v>5</v>
      </c>
      <c r="G2" s="3" t="s">
        <v>6</v>
      </c>
      <c r="K2" s="3" t="s">
        <v>7</v>
      </c>
    </row>
    <row r="3" spans="1:11" x14ac:dyDescent="0.2">
      <c r="A3" s="3" t="s">
        <v>8</v>
      </c>
      <c r="B3" s="4">
        <v>1.8049263544098599E-56</v>
      </c>
      <c r="C3" s="3">
        <v>4</v>
      </c>
      <c r="E3" s="3" t="s">
        <v>9</v>
      </c>
      <c r="F3" s="3" t="s">
        <v>10</v>
      </c>
      <c r="G3" s="3" t="s">
        <v>11</v>
      </c>
      <c r="K3" s="4">
        <f t="shared" ref="K3:K66" si="0">B3*16850</f>
        <v>3.0413009071806139E-52</v>
      </c>
    </row>
    <row r="4" spans="1:11" x14ac:dyDescent="0.2">
      <c r="A4" s="3" t="s">
        <v>12</v>
      </c>
      <c r="B4" s="4">
        <v>3.0420531905629498E-40</v>
      </c>
      <c r="C4" s="3">
        <v>14</v>
      </c>
      <c r="E4" s="3" t="s">
        <v>13</v>
      </c>
      <c r="F4" s="3" t="s">
        <v>14</v>
      </c>
      <c r="G4" s="3" t="s">
        <v>15</v>
      </c>
      <c r="K4" s="4">
        <f t="shared" si="0"/>
        <v>5.1258596260985705E-36</v>
      </c>
    </row>
    <row r="5" spans="1:11" x14ac:dyDescent="0.2">
      <c r="A5" s="3" t="s">
        <v>16</v>
      </c>
      <c r="B5" s="4">
        <v>7.9627144516534404E-27</v>
      </c>
      <c r="C5" s="3">
        <v>4</v>
      </c>
      <c r="E5" s="3" t="s">
        <v>17</v>
      </c>
      <c r="F5" s="3" t="s">
        <v>18</v>
      </c>
      <c r="K5" s="4">
        <f t="shared" si="0"/>
        <v>1.3417173851036046E-22</v>
      </c>
    </row>
    <row r="6" spans="1:11" x14ac:dyDescent="0.2">
      <c r="A6" s="3" t="s">
        <v>19</v>
      </c>
      <c r="B6" s="4">
        <v>9.3750569376228896E-27</v>
      </c>
      <c r="C6" s="3">
        <v>3</v>
      </c>
      <c r="E6" s="3" t="s">
        <v>20</v>
      </c>
      <c r="F6" s="3" t="s">
        <v>21</v>
      </c>
      <c r="K6" s="4">
        <f t="shared" si="0"/>
        <v>1.5796970939894568E-22</v>
      </c>
    </row>
    <row r="7" spans="1:11" x14ac:dyDescent="0.2">
      <c r="A7" s="3" t="s">
        <v>22</v>
      </c>
      <c r="B7" s="4">
        <v>1.5975176683774901E-21</v>
      </c>
      <c r="C7" s="3">
        <v>10</v>
      </c>
      <c r="E7" s="3" t="s">
        <v>23</v>
      </c>
      <c r="F7" s="3" t="s">
        <v>24</v>
      </c>
      <c r="G7" s="3" t="s">
        <v>25</v>
      </c>
      <c r="K7" s="4">
        <f t="shared" si="0"/>
        <v>2.6918172712160709E-17</v>
      </c>
    </row>
    <row r="8" spans="1:11" x14ac:dyDescent="0.2">
      <c r="A8" s="3" t="s">
        <v>26</v>
      </c>
      <c r="B8" s="4">
        <v>1.9730316832085801E-17</v>
      </c>
      <c r="C8" s="3">
        <v>1</v>
      </c>
      <c r="E8" s="3" t="s">
        <v>27</v>
      </c>
      <c r="F8" s="3" t="s">
        <v>28</v>
      </c>
      <c r="K8" s="4">
        <f t="shared" si="0"/>
        <v>3.3245583862064575E-13</v>
      </c>
    </row>
    <row r="9" spans="1:11" x14ac:dyDescent="0.2">
      <c r="A9" s="3" t="s">
        <v>29</v>
      </c>
      <c r="B9" s="4">
        <v>7.2662017565528507E-15</v>
      </c>
      <c r="C9" s="3">
        <v>13</v>
      </c>
      <c r="E9" s="3" t="s">
        <v>30</v>
      </c>
      <c r="F9" s="3" t="s">
        <v>31</v>
      </c>
      <c r="K9" s="4">
        <f t="shared" si="0"/>
        <v>1.2243549959791552E-10</v>
      </c>
    </row>
    <row r="10" spans="1:11" x14ac:dyDescent="0.2">
      <c r="A10" s="3" t="s">
        <v>32</v>
      </c>
      <c r="B10" s="4">
        <v>7.6585123273841596E-15</v>
      </c>
      <c r="C10" s="3">
        <v>12</v>
      </c>
      <c r="E10" s="3" t="s">
        <v>33</v>
      </c>
      <c r="F10" s="3" t="s">
        <v>34</v>
      </c>
      <c r="G10" s="3" t="s">
        <v>35</v>
      </c>
      <c r="K10" s="4">
        <f t="shared" si="0"/>
        <v>1.2904593271642308E-10</v>
      </c>
    </row>
    <row r="11" spans="1:11" x14ac:dyDescent="0.2">
      <c r="A11" s="3" t="s">
        <v>36</v>
      </c>
      <c r="B11" s="4">
        <v>3.0344075442182598E-13</v>
      </c>
      <c r="C11" s="3">
        <v>40</v>
      </c>
      <c r="E11" s="3" t="s">
        <v>37</v>
      </c>
      <c r="F11" s="3" t="s">
        <v>38</v>
      </c>
      <c r="K11" s="4">
        <f t="shared" si="0"/>
        <v>5.1129767120077682E-9</v>
      </c>
    </row>
    <row r="12" spans="1:11" x14ac:dyDescent="0.2">
      <c r="A12" s="3" t="s">
        <v>39</v>
      </c>
      <c r="B12" s="4">
        <v>2.3628252566379201E-12</v>
      </c>
      <c r="C12" s="3">
        <v>11</v>
      </c>
      <c r="E12" s="3" t="s">
        <v>40</v>
      </c>
      <c r="F12" s="3" t="s">
        <v>41</v>
      </c>
      <c r="G12" s="3" t="s">
        <v>42</v>
      </c>
      <c r="K12" s="4">
        <f t="shared" si="0"/>
        <v>3.9813605574348952E-8</v>
      </c>
    </row>
    <row r="13" spans="1:11" x14ac:dyDescent="0.2">
      <c r="A13" s="3" t="s">
        <v>43</v>
      </c>
      <c r="B13" s="4">
        <v>3.55627659604788E-12</v>
      </c>
      <c r="C13" s="3">
        <v>17</v>
      </c>
      <c r="E13" s="3" t="s">
        <v>44</v>
      </c>
      <c r="F13" s="3" t="s">
        <v>45</v>
      </c>
      <c r="K13" s="4">
        <f t="shared" si="0"/>
        <v>5.9923260643406773E-8</v>
      </c>
    </row>
    <row r="14" spans="1:11" x14ac:dyDescent="0.2">
      <c r="A14" s="3" t="s">
        <v>46</v>
      </c>
      <c r="B14" s="4">
        <v>1.0899111549128501E-11</v>
      </c>
      <c r="C14" s="3">
        <v>11</v>
      </c>
      <c r="E14" s="3" t="s">
        <v>47</v>
      </c>
      <c r="F14" s="3" t="s">
        <v>48</v>
      </c>
      <c r="K14" s="4">
        <f t="shared" si="0"/>
        <v>1.8365002960281525E-7</v>
      </c>
    </row>
    <row r="15" spans="1:11" x14ac:dyDescent="0.2">
      <c r="A15" s="3" t="s">
        <v>49</v>
      </c>
      <c r="B15" s="4">
        <v>3.2734802348820603E-11</v>
      </c>
      <c r="C15" s="3">
        <v>16</v>
      </c>
      <c r="E15" s="3" t="s">
        <v>50</v>
      </c>
      <c r="F15" s="3" t="s">
        <v>51</v>
      </c>
      <c r="K15" s="4">
        <f t="shared" si="0"/>
        <v>5.5158141957762722E-7</v>
      </c>
    </row>
    <row r="16" spans="1:11" x14ac:dyDescent="0.2">
      <c r="A16" s="3" t="s">
        <v>52</v>
      </c>
      <c r="B16" s="4">
        <v>4.9899573107193899E-11</v>
      </c>
      <c r="C16" s="3">
        <v>18</v>
      </c>
      <c r="E16" s="3" t="s">
        <v>53</v>
      </c>
      <c r="F16" s="3" t="s">
        <v>54</v>
      </c>
      <c r="K16" s="4">
        <f t="shared" si="0"/>
        <v>8.4080780685621722E-7</v>
      </c>
    </row>
    <row r="17" spans="1:11" x14ac:dyDescent="0.2">
      <c r="A17" s="3" t="s">
        <v>55</v>
      </c>
      <c r="B17" s="4">
        <v>6.6085410506655403E-11</v>
      </c>
      <c r="C17" s="3">
        <v>28</v>
      </c>
      <c r="E17" s="3" t="s">
        <v>56</v>
      </c>
      <c r="F17" s="3" t="s">
        <v>57</v>
      </c>
      <c r="K17" s="4">
        <f t="shared" si="0"/>
        <v>1.1135391670371436E-6</v>
      </c>
    </row>
    <row r="18" spans="1:11" x14ac:dyDescent="0.2">
      <c r="A18" s="3" t="s">
        <v>58</v>
      </c>
      <c r="B18" s="4">
        <v>7.8783972190018396E-11</v>
      </c>
      <c r="C18" s="3">
        <v>7</v>
      </c>
      <c r="E18" s="3" t="s">
        <v>59</v>
      </c>
      <c r="F18" s="3" t="s">
        <v>60</v>
      </c>
      <c r="K18" s="4">
        <f t="shared" si="0"/>
        <v>1.3275099314018099E-6</v>
      </c>
    </row>
    <row r="19" spans="1:11" x14ac:dyDescent="0.2">
      <c r="A19" s="3" t="s">
        <v>61</v>
      </c>
      <c r="B19" s="4">
        <v>1.0732713847402301E-10</v>
      </c>
      <c r="C19" s="3">
        <v>9</v>
      </c>
      <c r="E19" s="3" t="s">
        <v>62</v>
      </c>
      <c r="F19" s="3" t="s">
        <v>63</v>
      </c>
      <c r="K19" s="4">
        <f t="shared" si="0"/>
        <v>1.8084622832872875E-6</v>
      </c>
    </row>
    <row r="20" spans="1:11" x14ac:dyDescent="0.2">
      <c r="A20" s="3" t="s">
        <v>64</v>
      </c>
      <c r="B20" s="4">
        <v>1.66790472266315E-10</v>
      </c>
      <c r="C20" s="3">
        <v>10</v>
      </c>
      <c r="E20" s="3" t="s">
        <v>65</v>
      </c>
      <c r="F20" s="3" t="s">
        <v>66</v>
      </c>
      <c r="K20" s="4">
        <f t="shared" si="0"/>
        <v>2.8104194576874079E-6</v>
      </c>
    </row>
    <row r="21" spans="1:11" x14ac:dyDescent="0.2">
      <c r="A21" s="3" t="s">
        <v>67</v>
      </c>
      <c r="B21" s="4">
        <v>2.5285112203088798E-10</v>
      </c>
      <c r="C21" s="3">
        <v>12</v>
      </c>
      <c r="E21" s="3" t="s">
        <v>68</v>
      </c>
      <c r="F21" s="3" t="s">
        <v>69</v>
      </c>
      <c r="K21" s="4">
        <f t="shared" si="0"/>
        <v>4.2605414062204621E-6</v>
      </c>
    </row>
    <row r="22" spans="1:11" x14ac:dyDescent="0.2">
      <c r="A22" s="3" t="s">
        <v>70</v>
      </c>
      <c r="B22" s="4">
        <v>6.6627198359659397E-10</v>
      </c>
      <c r="C22" s="3">
        <v>6</v>
      </c>
      <c r="E22" s="3" t="s">
        <v>71</v>
      </c>
      <c r="F22" s="3" t="s">
        <v>72</v>
      </c>
      <c r="K22" s="4">
        <f t="shared" si="0"/>
        <v>1.1226682923602608E-5</v>
      </c>
    </row>
    <row r="23" spans="1:11" x14ac:dyDescent="0.2">
      <c r="A23" s="3" t="s">
        <v>73</v>
      </c>
      <c r="B23" s="4">
        <v>7.1653971705009204E-10</v>
      </c>
      <c r="C23" s="3">
        <v>10</v>
      </c>
      <c r="E23" s="3" t="s">
        <v>74</v>
      </c>
      <c r="F23" s="3" t="s">
        <v>75</v>
      </c>
      <c r="K23" s="4">
        <f t="shared" si="0"/>
        <v>1.207369423229405E-5</v>
      </c>
    </row>
    <row r="24" spans="1:11" x14ac:dyDescent="0.2">
      <c r="A24" s="3" t="s">
        <v>76</v>
      </c>
      <c r="B24" s="4">
        <v>1.02789663444618E-9</v>
      </c>
      <c r="C24" s="3">
        <v>15</v>
      </c>
      <c r="E24" s="3" t="s">
        <v>77</v>
      </c>
      <c r="F24" s="3" t="s">
        <v>78</v>
      </c>
      <c r="K24" s="4">
        <f t="shared" si="0"/>
        <v>1.7320058290418133E-5</v>
      </c>
    </row>
    <row r="25" spans="1:11" x14ac:dyDescent="0.2">
      <c r="A25" s="3" t="s">
        <v>79</v>
      </c>
      <c r="B25" s="4">
        <v>2.0490419537189399E-9</v>
      </c>
      <c r="C25" s="3">
        <v>12</v>
      </c>
      <c r="E25" s="3" t="s">
        <v>80</v>
      </c>
      <c r="F25" s="3" t="s">
        <v>81</v>
      </c>
      <c r="K25" s="4">
        <f t="shared" si="0"/>
        <v>3.452635692016414E-5</v>
      </c>
    </row>
    <row r="26" spans="1:11" x14ac:dyDescent="0.2">
      <c r="A26" s="3" t="s">
        <v>82</v>
      </c>
      <c r="B26" s="4">
        <v>3.3587855947236601E-9</v>
      </c>
      <c r="C26" s="3">
        <v>16</v>
      </c>
      <c r="E26" s="3" t="s">
        <v>83</v>
      </c>
      <c r="F26" s="3" t="s">
        <v>84</v>
      </c>
      <c r="K26" s="4">
        <f t="shared" si="0"/>
        <v>5.6595537271093672E-5</v>
      </c>
    </row>
    <row r="27" spans="1:11" x14ac:dyDescent="0.2">
      <c r="A27" s="3" t="s">
        <v>85</v>
      </c>
      <c r="B27" s="4">
        <v>3.5310393073784999E-9</v>
      </c>
      <c r="C27" s="3">
        <v>15</v>
      </c>
      <c r="E27" s="3" t="s">
        <v>86</v>
      </c>
      <c r="F27" s="3" t="s">
        <v>87</v>
      </c>
      <c r="K27" s="4">
        <f t="shared" si="0"/>
        <v>5.9498012329327723E-5</v>
      </c>
    </row>
    <row r="28" spans="1:11" x14ac:dyDescent="0.2">
      <c r="A28" s="3" t="s">
        <v>88</v>
      </c>
      <c r="B28" s="4">
        <v>4.62372695686497E-9</v>
      </c>
      <c r="C28" s="3">
        <v>8</v>
      </c>
      <c r="E28" s="3" t="s">
        <v>89</v>
      </c>
      <c r="F28" s="3" t="s">
        <v>90</v>
      </c>
      <c r="K28" s="4">
        <f t="shared" si="0"/>
        <v>7.7909799223174745E-5</v>
      </c>
    </row>
    <row r="29" spans="1:11" x14ac:dyDescent="0.2">
      <c r="A29" s="3" t="s">
        <v>91</v>
      </c>
      <c r="B29" s="4">
        <v>1.08985517364939E-8</v>
      </c>
      <c r="C29" s="3">
        <v>5</v>
      </c>
      <c r="E29" s="3" t="s">
        <v>92</v>
      </c>
      <c r="F29" s="3" t="s">
        <v>93</v>
      </c>
      <c r="K29" s="4">
        <f t="shared" si="0"/>
        <v>1.8364059675992221E-4</v>
      </c>
    </row>
    <row r="30" spans="1:11" x14ac:dyDescent="0.2">
      <c r="A30" s="3" t="s">
        <v>94</v>
      </c>
      <c r="B30" s="4">
        <v>1.32303343780826E-8</v>
      </c>
      <c r="C30" s="3">
        <v>16</v>
      </c>
      <c r="E30" s="3" t="s">
        <v>95</v>
      </c>
      <c r="F30" s="3" t="s">
        <v>96</v>
      </c>
      <c r="G30" s="3" t="s">
        <v>97</v>
      </c>
      <c r="K30" s="4">
        <f t="shared" si="0"/>
        <v>2.2293113427069181E-4</v>
      </c>
    </row>
    <row r="31" spans="1:11" x14ac:dyDescent="0.2">
      <c r="A31" s="3" t="s">
        <v>98</v>
      </c>
      <c r="B31" s="4">
        <v>2.5494664490644E-8</v>
      </c>
      <c r="C31" s="3">
        <v>10</v>
      </c>
      <c r="E31" s="3" t="s">
        <v>99</v>
      </c>
      <c r="F31" s="3" t="s">
        <v>100</v>
      </c>
      <c r="K31" s="4">
        <f t="shared" si="0"/>
        <v>4.2958509666735138E-4</v>
      </c>
    </row>
    <row r="32" spans="1:11" x14ac:dyDescent="0.2">
      <c r="A32" s="3" t="s">
        <v>101</v>
      </c>
      <c r="B32" s="4">
        <v>2.9231700923601E-8</v>
      </c>
      <c r="C32" s="3">
        <v>11</v>
      </c>
      <c r="E32" s="3" t="s">
        <v>102</v>
      </c>
      <c r="F32" s="3" t="s">
        <v>103</v>
      </c>
      <c r="K32" s="4">
        <f t="shared" si="0"/>
        <v>4.9255416056267684E-4</v>
      </c>
    </row>
    <row r="33" spans="1:11" x14ac:dyDescent="0.2">
      <c r="A33" s="3" t="s">
        <v>104</v>
      </c>
      <c r="B33" s="4">
        <v>3.02759844088517E-8</v>
      </c>
      <c r="C33" s="3">
        <v>16</v>
      </c>
      <c r="E33" s="3" t="s">
        <v>105</v>
      </c>
      <c r="F33" s="3" t="s">
        <v>106</v>
      </c>
      <c r="K33" s="4">
        <f t="shared" si="0"/>
        <v>5.1015033728915116E-4</v>
      </c>
    </row>
    <row r="34" spans="1:11" x14ac:dyDescent="0.2">
      <c r="A34" s="3" t="s">
        <v>107</v>
      </c>
      <c r="B34" s="4">
        <v>3.5965052605348998E-8</v>
      </c>
      <c r="C34" s="3">
        <v>25</v>
      </c>
      <c r="E34" s="3" t="s">
        <v>108</v>
      </c>
      <c r="F34" s="3" t="s">
        <v>109</v>
      </c>
      <c r="K34" s="4">
        <f t="shared" si="0"/>
        <v>6.0601113640013061E-4</v>
      </c>
    </row>
    <row r="35" spans="1:11" x14ac:dyDescent="0.2">
      <c r="A35" s="3" t="s">
        <v>110</v>
      </c>
      <c r="B35" s="4">
        <v>4.7623053056611298E-8</v>
      </c>
      <c r="C35" s="3">
        <v>12</v>
      </c>
      <c r="E35" s="3" t="s">
        <v>111</v>
      </c>
      <c r="F35" s="3" t="s">
        <v>112</v>
      </c>
      <c r="K35" s="4">
        <f t="shared" si="0"/>
        <v>8.0244844400390036E-4</v>
      </c>
    </row>
    <row r="36" spans="1:11" x14ac:dyDescent="0.2">
      <c r="A36" s="3" t="s">
        <v>113</v>
      </c>
      <c r="B36" s="4">
        <v>5.39556327394663E-8</v>
      </c>
      <c r="C36" s="3">
        <v>16</v>
      </c>
      <c r="E36" s="3" t="s">
        <v>114</v>
      </c>
      <c r="F36" s="3" t="s">
        <v>115</v>
      </c>
      <c r="K36" s="4">
        <f t="shared" si="0"/>
        <v>9.0915241166000717E-4</v>
      </c>
    </row>
    <row r="37" spans="1:11" x14ac:dyDescent="0.2">
      <c r="A37" s="3" t="s">
        <v>116</v>
      </c>
      <c r="B37" s="4">
        <v>5.7759488636399701E-8</v>
      </c>
      <c r="C37" s="3">
        <v>11</v>
      </c>
      <c r="E37" s="3" t="s">
        <v>117</v>
      </c>
      <c r="F37" s="3" t="s">
        <v>118</v>
      </c>
      <c r="K37" s="4">
        <f t="shared" si="0"/>
        <v>9.7324738352333494E-4</v>
      </c>
    </row>
    <row r="38" spans="1:11" x14ac:dyDescent="0.2">
      <c r="A38" s="3" t="s">
        <v>119</v>
      </c>
      <c r="B38" s="4">
        <v>5.8914881084781599E-8</v>
      </c>
      <c r="C38" s="3">
        <v>6</v>
      </c>
      <c r="E38" s="3" t="s">
        <v>120</v>
      </c>
      <c r="F38" s="3" t="s">
        <v>121</v>
      </c>
      <c r="G38" s="3" t="s">
        <v>122</v>
      </c>
      <c r="K38" s="4">
        <f t="shared" si="0"/>
        <v>9.9271574627856989E-4</v>
      </c>
    </row>
    <row r="39" spans="1:11" x14ac:dyDescent="0.2">
      <c r="A39" s="3" t="s">
        <v>123</v>
      </c>
      <c r="B39" s="4">
        <v>6.8718410295431895E-8</v>
      </c>
      <c r="C39" s="3">
        <v>19</v>
      </c>
      <c r="E39" s="3" t="s">
        <v>124</v>
      </c>
      <c r="F39" s="3" t="s">
        <v>125</v>
      </c>
      <c r="K39" s="4">
        <f t="shared" si="0"/>
        <v>1.1579052134780274E-3</v>
      </c>
    </row>
    <row r="40" spans="1:11" x14ac:dyDescent="0.2">
      <c r="A40" s="3" t="s">
        <v>126</v>
      </c>
      <c r="B40" s="4">
        <v>1.0510333758873E-7</v>
      </c>
      <c r="C40" s="3">
        <v>8</v>
      </c>
      <c r="E40" s="3" t="s">
        <v>127</v>
      </c>
      <c r="F40" s="3" t="s">
        <v>128</v>
      </c>
      <c r="K40" s="4">
        <f t="shared" si="0"/>
        <v>1.7709912383701005E-3</v>
      </c>
    </row>
    <row r="41" spans="1:11" x14ac:dyDescent="0.2">
      <c r="A41" s="3" t="s">
        <v>129</v>
      </c>
      <c r="B41" s="4">
        <v>1.24014359559331E-7</v>
      </c>
      <c r="C41" s="3">
        <v>25</v>
      </c>
      <c r="E41" s="3" t="s">
        <v>130</v>
      </c>
      <c r="F41" s="3" t="s">
        <v>131</v>
      </c>
      <c r="K41" s="4">
        <f t="shared" si="0"/>
        <v>2.0896419585747276E-3</v>
      </c>
    </row>
    <row r="42" spans="1:11" x14ac:dyDescent="0.2">
      <c r="A42" s="3" t="s">
        <v>132</v>
      </c>
      <c r="B42" s="4">
        <v>1.36050894616512E-7</v>
      </c>
      <c r="C42" s="3">
        <v>4</v>
      </c>
      <c r="E42" s="3" t="s">
        <v>133</v>
      </c>
      <c r="F42" s="3" t="s">
        <v>134</v>
      </c>
      <c r="K42" s="4">
        <f t="shared" si="0"/>
        <v>2.2924575742882271E-3</v>
      </c>
    </row>
    <row r="43" spans="1:11" x14ac:dyDescent="0.2">
      <c r="A43" s="3" t="s">
        <v>135</v>
      </c>
      <c r="B43" s="4">
        <v>1.4447161400532501E-7</v>
      </c>
      <c r="C43" s="3">
        <v>6</v>
      </c>
      <c r="E43" s="3" t="s">
        <v>136</v>
      </c>
      <c r="F43" s="3" t="s">
        <v>137</v>
      </c>
      <c r="K43" s="4">
        <f t="shared" si="0"/>
        <v>2.4343466959897263E-3</v>
      </c>
    </row>
    <row r="44" spans="1:11" x14ac:dyDescent="0.2">
      <c r="A44" s="3" t="s">
        <v>138</v>
      </c>
      <c r="B44" s="4">
        <v>2.2823930367898899E-7</v>
      </c>
      <c r="C44" s="3">
        <v>15</v>
      </c>
      <c r="E44" s="3" t="s">
        <v>139</v>
      </c>
      <c r="F44" s="3" t="s">
        <v>140</v>
      </c>
      <c r="K44" s="4">
        <f t="shared" si="0"/>
        <v>3.8458322669909645E-3</v>
      </c>
    </row>
    <row r="45" spans="1:11" x14ac:dyDescent="0.2">
      <c r="A45" s="3" t="s">
        <v>141</v>
      </c>
      <c r="B45" s="4">
        <v>2.6455812673908999E-7</v>
      </c>
      <c r="C45" s="3">
        <v>10</v>
      </c>
      <c r="E45" s="3" t="s">
        <v>142</v>
      </c>
      <c r="F45" s="3" t="s">
        <v>143</v>
      </c>
      <c r="K45" s="4">
        <f t="shared" si="0"/>
        <v>4.4578044355536662E-3</v>
      </c>
    </row>
    <row r="46" spans="1:11" x14ac:dyDescent="0.2">
      <c r="A46" s="3" t="s">
        <v>144</v>
      </c>
      <c r="B46" s="4">
        <v>5.4373190039314099E-7</v>
      </c>
      <c r="C46" s="3">
        <v>7</v>
      </c>
      <c r="E46" s="3" t="s">
        <v>145</v>
      </c>
      <c r="F46" s="3" t="s">
        <v>146</v>
      </c>
      <c r="K46" s="4">
        <f t="shared" si="0"/>
        <v>9.1618825216244256E-3</v>
      </c>
    </row>
    <row r="47" spans="1:11" x14ac:dyDescent="0.2">
      <c r="A47" s="3" t="s">
        <v>147</v>
      </c>
      <c r="B47" s="4">
        <v>6.3267200678396296E-7</v>
      </c>
      <c r="C47" s="3">
        <v>4</v>
      </c>
      <c r="E47" s="3" t="s">
        <v>148</v>
      </c>
      <c r="F47" s="3" t="s">
        <v>149</v>
      </c>
      <c r="G47" s="3" t="s">
        <v>150</v>
      </c>
      <c r="K47" s="4">
        <f t="shared" si="0"/>
        <v>1.0660523314309776E-2</v>
      </c>
    </row>
    <row r="48" spans="1:11" x14ac:dyDescent="0.2">
      <c r="A48" s="3" t="s">
        <v>151</v>
      </c>
      <c r="B48" s="4">
        <v>8.4178524706324296E-7</v>
      </c>
      <c r="C48" s="3">
        <v>7</v>
      </c>
      <c r="E48" s="3" t="s">
        <v>152</v>
      </c>
      <c r="F48" s="3" t="s">
        <v>153</v>
      </c>
      <c r="K48" s="4">
        <f t="shared" si="0"/>
        <v>1.4184081413015644E-2</v>
      </c>
    </row>
    <row r="49" spans="1:11" x14ac:dyDescent="0.2">
      <c r="A49" s="3" t="s">
        <v>154</v>
      </c>
      <c r="B49" s="4">
        <v>9.5537988142879705E-7</v>
      </c>
      <c r="C49" s="3">
        <v>19</v>
      </c>
      <c r="E49" s="3" t="s">
        <v>155</v>
      </c>
      <c r="F49" s="3" t="s">
        <v>156</v>
      </c>
      <c r="K49" s="4">
        <f t="shared" si="0"/>
        <v>1.609815100207523E-2</v>
      </c>
    </row>
    <row r="50" spans="1:11" x14ac:dyDescent="0.2">
      <c r="A50" s="3" t="s">
        <v>157</v>
      </c>
      <c r="B50" s="4">
        <v>1.11604996666514E-6</v>
      </c>
      <c r="C50" s="3">
        <v>4</v>
      </c>
      <c r="E50" s="3" t="s">
        <v>158</v>
      </c>
      <c r="F50" s="3" t="s">
        <v>159</v>
      </c>
      <c r="K50" s="4">
        <f t="shared" si="0"/>
        <v>1.8805441938307608E-2</v>
      </c>
    </row>
    <row r="51" spans="1:11" x14ac:dyDescent="0.2">
      <c r="A51" s="3" t="s">
        <v>160</v>
      </c>
      <c r="B51" s="4">
        <v>1.37967748869983E-6</v>
      </c>
      <c r="C51" s="3">
        <v>37</v>
      </c>
      <c r="E51" s="3" t="s">
        <v>161</v>
      </c>
      <c r="F51" s="3" t="s">
        <v>162</v>
      </c>
      <c r="G51" s="3" t="s">
        <v>163</v>
      </c>
      <c r="K51" s="4">
        <f t="shared" si="0"/>
        <v>2.3247565684592134E-2</v>
      </c>
    </row>
    <row r="52" spans="1:11" x14ac:dyDescent="0.2">
      <c r="A52" s="3" t="s">
        <v>164</v>
      </c>
      <c r="B52" s="4">
        <v>1.53123637447461E-6</v>
      </c>
      <c r="C52" s="3">
        <v>14</v>
      </c>
      <c r="E52" s="3" t="s">
        <v>165</v>
      </c>
      <c r="F52" s="3" t="s">
        <v>166</v>
      </c>
      <c r="K52" s="4">
        <f t="shared" si="0"/>
        <v>2.5801332909897178E-2</v>
      </c>
    </row>
    <row r="53" spans="1:11" x14ac:dyDescent="0.2">
      <c r="A53" s="3" t="s">
        <v>167</v>
      </c>
      <c r="B53" s="4">
        <v>1.59343431505032E-6</v>
      </c>
      <c r="C53" s="3">
        <v>27</v>
      </c>
      <c r="E53" s="3" t="s">
        <v>168</v>
      </c>
      <c r="F53" s="3" t="s">
        <v>169</v>
      </c>
      <c r="K53" s="4">
        <f t="shared" si="0"/>
        <v>2.6849368208597891E-2</v>
      </c>
    </row>
    <row r="54" spans="1:11" x14ac:dyDescent="0.2">
      <c r="A54" s="3" t="s">
        <v>170</v>
      </c>
      <c r="B54" s="4">
        <v>1.8837227571122301E-6</v>
      </c>
      <c r="C54" s="3">
        <v>21</v>
      </c>
      <c r="E54" s="3" t="s">
        <v>171</v>
      </c>
      <c r="F54" s="3" t="s">
        <v>172</v>
      </c>
      <c r="K54" s="4">
        <f t="shared" si="0"/>
        <v>3.1740728457341078E-2</v>
      </c>
    </row>
    <row r="55" spans="1:11" x14ac:dyDescent="0.2">
      <c r="A55" s="3" t="s">
        <v>173</v>
      </c>
      <c r="B55" s="4">
        <v>1.9275281007979902E-6</v>
      </c>
      <c r="C55" s="3">
        <v>22</v>
      </c>
      <c r="E55" s="3" t="s">
        <v>174</v>
      </c>
      <c r="F55" s="3" t="s">
        <v>175</v>
      </c>
      <c r="K55" s="4">
        <f t="shared" si="0"/>
        <v>3.2478848498446136E-2</v>
      </c>
    </row>
    <row r="56" spans="1:11" x14ac:dyDescent="0.2">
      <c r="A56" s="3" t="s">
        <v>176</v>
      </c>
      <c r="B56" s="4">
        <v>2.0813930969865198E-6</v>
      </c>
      <c r="C56" s="3">
        <v>6</v>
      </c>
      <c r="E56" s="3" t="s">
        <v>177</v>
      </c>
      <c r="F56" s="3" t="s">
        <v>178</v>
      </c>
      <c r="K56" s="4">
        <f t="shared" si="0"/>
        <v>3.5071473684222858E-2</v>
      </c>
    </row>
    <row r="57" spans="1:11" x14ac:dyDescent="0.2">
      <c r="A57" s="3" t="s">
        <v>179</v>
      </c>
      <c r="B57" s="4">
        <v>2.1144175686993399E-6</v>
      </c>
      <c r="C57" s="3">
        <v>8</v>
      </c>
      <c r="E57" s="3" t="s">
        <v>180</v>
      </c>
      <c r="F57" s="3" t="s">
        <v>181</v>
      </c>
      <c r="G57" s="3" t="s">
        <v>182</v>
      </c>
      <c r="K57" s="4">
        <f t="shared" si="0"/>
        <v>3.5627936032583879E-2</v>
      </c>
    </row>
    <row r="58" spans="1:11" x14ac:dyDescent="0.2">
      <c r="A58" s="3" t="s">
        <v>183</v>
      </c>
      <c r="B58" s="4">
        <v>2.21771655628532E-6</v>
      </c>
      <c r="C58" s="3">
        <v>45</v>
      </c>
      <c r="E58" s="3" t="s">
        <v>184</v>
      </c>
      <c r="F58" s="3" t="s">
        <v>185</v>
      </c>
      <c r="K58" s="4">
        <f t="shared" si="0"/>
        <v>3.736852397340764E-2</v>
      </c>
    </row>
    <row r="59" spans="1:11" x14ac:dyDescent="0.2">
      <c r="A59" s="3" t="s">
        <v>186</v>
      </c>
      <c r="B59" s="4">
        <v>2.4869079033873501E-6</v>
      </c>
      <c r="C59" s="3">
        <v>25</v>
      </c>
      <c r="E59" s="3" t="s">
        <v>187</v>
      </c>
      <c r="F59" s="3" t="s">
        <v>188</v>
      </c>
      <c r="K59" s="4">
        <f t="shared" si="0"/>
        <v>4.1904398172076848E-2</v>
      </c>
    </row>
    <row r="60" spans="1:11" x14ac:dyDescent="0.2">
      <c r="A60" s="1" t="s">
        <v>189</v>
      </c>
      <c r="B60" s="2">
        <v>3.20368851902675E-6</v>
      </c>
      <c r="C60" s="1">
        <v>16</v>
      </c>
      <c r="D60" s="1"/>
      <c r="E60" s="1" t="s">
        <v>190</v>
      </c>
      <c r="F60" s="1" t="s">
        <v>191</v>
      </c>
      <c r="G60" s="1" t="s">
        <v>192</v>
      </c>
      <c r="H60" s="1"/>
      <c r="I60" s="1"/>
      <c r="J60" s="1"/>
      <c r="K60" s="2">
        <f t="shared" si="0"/>
        <v>5.3982151545600737E-2</v>
      </c>
    </row>
    <row r="61" spans="1:11" x14ac:dyDescent="0.2">
      <c r="A61" s="1" t="s">
        <v>193</v>
      </c>
      <c r="B61" s="2">
        <v>3.6002295898951401E-6</v>
      </c>
      <c r="C61" s="1">
        <v>4</v>
      </c>
      <c r="D61" s="1"/>
      <c r="E61" s="1" t="s">
        <v>194</v>
      </c>
      <c r="F61" s="1" t="s">
        <v>195</v>
      </c>
      <c r="G61" s="1"/>
      <c r="H61" s="1"/>
      <c r="I61" s="1"/>
      <c r="J61" s="1"/>
      <c r="K61" s="2">
        <f t="shared" si="0"/>
        <v>6.0663868589733112E-2</v>
      </c>
    </row>
    <row r="62" spans="1:11" x14ac:dyDescent="0.2">
      <c r="A62" s="1" t="s">
        <v>196</v>
      </c>
      <c r="B62" s="2">
        <v>3.7229654128445601E-6</v>
      </c>
      <c r="C62" s="1">
        <v>29</v>
      </c>
      <c r="D62" s="1"/>
      <c r="E62" s="1" t="s">
        <v>197</v>
      </c>
      <c r="F62" s="1" t="s">
        <v>198</v>
      </c>
      <c r="G62" s="1"/>
      <c r="H62" s="1"/>
      <c r="I62" s="1"/>
      <c r="J62" s="1"/>
      <c r="K62" s="2">
        <f t="shared" si="0"/>
        <v>6.2731967206430844E-2</v>
      </c>
    </row>
    <row r="63" spans="1:11" x14ac:dyDescent="0.2">
      <c r="A63" s="1" t="s">
        <v>199</v>
      </c>
      <c r="B63" s="2">
        <v>4.6531583588471597E-6</v>
      </c>
      <c r="C63" s="1">
        <v>21</v>
      </c>
      <c r="D63" s="1"/>
      <c r="E63" s="1" t="s">
        <v>200</v>
      </c>
      <c r="F63" s="1" t="s">
        <v>201</v>
      </c>
      <c r="G63" s="1"/>
      <c r="H63" s="1"/>
      <c r="I63" s="1"/>
      <c r="J63" s="1"/>
      <c r="K63" s="2">
        <f t="shared" si="0"/>
        <v>7.8405718346574643E-2</v>
      </c>
    </row>
    <row r="64" spans="1:11" x14ac:dyDescent="0.2">
      <c r="A64" s="1" t="s">
        <v>202</v>
      </c>
      <c r="B64" s="2">
        <v>4.7683350710148201E-6</v>
      </c>
      <c r="C64" s="1">
        <v>21</v>
      </c>
      <c r="D64" s="1"/>
      <c r="E64" s="1" t="s">
        <v>203</v>
      </c>
      <c r="F64" s="1" t="s">
        <v>204</v>
      </c>
      <c r="G64" s="1"/>
      <c r="H64" s="1"/>
      <c r="I64" s="1"/>
      <c r="J64" s="1"/>
      <c r="K64" s="2">
        <f t="shared" si="0"/>
        <v>8.0346445946599718E-2</v>
      </c>
    </row>
    <row r="65" spans="1:11" x14ac:dyDescent="0.2">
      <c r="A65" s="1" t="s">
        <v>205</v>
      </c>
      <c r="B65" s="2">
        <v>5.0787533469876001E-6</v>
      </c>
      <c r="C65" s="1">
        <v>61</v>
      </c>
      <c r="D65" s="1"/>
      <c r="E65" s="1" t="s">
        <v>206</v>
      </c>
      <c r="F65" s="1" t="s">
        <v>207</v>
      </c>
      <c r="G65" s="1"/>
      <c r="H65" s="1"/>
      <c r="I65" s="1"/>
      <c r="J65" s="1"/>
      <c r="K65" s="2">
        <f t="shared" si="0"/>
        <v>8.557699389674106E-2</v>
      </c>
    </row>
    <row r="66" spans="1:11" x14ac:dyDescent="0.2">
      <c r="A66" s="1" t="s">
        <v>208</v>
      </c>
      <c r="B66" s="2">
        <v>5.2019620526699797E-6</v>
      </c>
      <c r="C66" s="1">
        <v>31</v>
      </c>
      <c r="D66" s="1"/>
      <c r="E66" s="1" t="s">
        <v>209</v>
      </c>
      <c r="F66" s="1" t="s">
        <v>210</v>
      </c>
      <c r="G66" s="1"/>
      <c r="H66" s="1"/>
      <c r="I66" s="1"/>
      <c r="J66" s="1"/>
      <c r="K66" s="2">
        <f t="shared" si="0"/>
        <v>8.7653060587489159E-2</v>
      </c>
    </row>
    <row r="67" spans="1:11" x14ac:dyDescent="0.2">
      <c r="A67" s="1" t="s">
        <v>211</v>
      </c>
      <c r="B67" s="2">
        <v>5.2066759170799102E-6</v>
      </c>
      <c r="C67" s="1">
        <v>48</v>
      </c>
      <c r="D67" s="1"/>
      <c r="E67" s="1" t="s">
        <v>212</v>
      </c>
      <c r="F67" s="1" t="s">
        <v>213</v>
      </c>
      <c r="G67" s="1"/>
      <c r="H67" s="1"/>
      <c r="I67" s="1"/>
      <c r="J67" s="1"/>
      <c r="K67" s="2">
        <f t="shared" ref="K67:K73" si="1">B67*16850</f>
        <v>8.7732489202796485E-2</v>
      </c>
    </row>
    <row r="68" spans="1:11" x14ac:dyDescent="0.2">
      <c r="A68" s="1" t="s">
        <v>214</v>
      </c>
      <c r="B68" s="2">
        <v>6.6175878261631602E-6</v>
      </c>
      <c r="C68" s="1">
        <v>47</v>
      </c>
      <c r="D68" s="1"/>
      <c r="E68" s="1" t="s">
        <v>215</v>
      </c>
      <c r="F68" s="1" t="s">
        <v>216</v>
      </c>
      <c r="G68" s="1"/>
      <c r="H68" s="1"/>
      <c r="I68" s="1"/>
      <c r="J68" s="1"/>
      <c r="K68" s="2">
        <f t="shared" si="1"/>
        <v>0.11150635487084926</v>
      </c>
    </row>
    <row r="69" spans="1:11" x14ac:dyDescent="0.2">
      <c r="A69" s="1" t="s">
        <v>217</v>
      </c>
      <c r="B69" s="2">
        <v>7.5250798163839497E-6</v>
      </c>
      <c r="C69" s="1">
        <v>12</v>
      </c>
      <c r="D69" s="1"/>
      <c r="E69" s="1" t="s">
        <v>218</v>
      </c>
      <c r="F69" s="1" t="s">
        <v>219</v>
      </c>
      <c r="G69" s="1"/>
      <c r="H69" s="1"/>
      <c r="I69" s="1"/>
      <c r="J69" s="1"/>
      <c r="K69" s="2">
        <f t="shared" si="1"/>
        <v>0.12679759490606954</v>
      </c>
    </row>
    <row r="70" spans="1:11" x14ac:dyDescent="0.2">
      <c r="A70" s="1" t="s">
        <v>220</v>
      </c>
      <c r="B70" s="2">
        <v>7.7963885715126597E-6</v>
      </c>
      <c r="C70" s="1">
        <v>14</v>
      </c>
      <c r="D70" s="1"/>
      <c r="E70" s="1" t="s">
        <v>221</v>
      </c>
      <c r="F70" s="1" t="s">
        <v>222</v>
      </c>
      <c r="G70" s="1"/>
      <c r="H70" s="1"/>
      <c r="I70" s="1"/>
      <c r="J70" s="1"/>
      <c r="K70" s="2">
        <f t="shared" si="1"/>
        <v>0.13136914742998831</v>
      </c>
    </row>
    <row r="71" spans="1:11" x14ac:dyDescent="0.2">
      <c r="A71" s="1" t="s">
        <v>223</v>
      </c>
      <c r="B71" s="2">
        <v>8.5353378875829799E-6</v>
      </c>
      <c r="C71" s="1">
        <v>19</v>
      </c>
      <c r="D71" s="1"/>
      <c r="E71" s="1" t="s">
        <v>224</v>
      </c>
      <c r="F71" s="1" t="s">
        <v>225</v>
      </c>
      <c r="G71" s="1"/>
      <c r="H71" s="1"/>
      <c r="I71" s="1"/>
      <c r="J71" s="1"/>
      <c r="K71" s="2">
        <f t="shared" si="1"/>
        <v>0.14382044340577321</v>
      </c>
    </row>
    <row r="72" spans="1:11" x14ac:dyDescent="0.2">
      <c r="A72" s="1" t="s">
        <v>226</v>
      </c>
      <c r="B72" s="2">
        <v>9.0451116624423699E-6</v>
      </c>
      <c r="C72" s="1">
        <v>8</v>
      </c>
      <c r="D72" s="1"/>
      <c r="E72" s="1" t="s">
        <v>227</v>
      </c>
      <c r="F72" s="1" t="s">
        <v>228</v>
      </c>
      <c r="G72" s="1"/>
      <c r="H72" s="1"/>
      <c r="I72" s="1"/>
      <c r="J72" s="1"/>
      <c r="K72" s="2">
        <f t="shared" si="1"/>
        <v>0.15241013151215393</v>
      </c>
    </row>
    <row r="73" spans="1:11" x14ac:dyDescent="0.2">
      <c r="A73" s="1" t="s">
        <v>229</v>
      </c>
      <c r="B73" s="2">
        <v>9.3720455236479E-6</v>
      </c>
      <c r="C73" s="1">
        <v>10</v>
      </c>
      <c r="D73" s="1"/>
      <c r="E73" s="1" t="s">
        <v>230</v>
      </c>
      <c r="F73" s="1" t="s">
        <v>231</v>
      </c>
      <c r="G73" s="1" t="s">
        <v>232</v>
      </c>
      <c r="H73" s="1"/>
      <c r="I73" s="1"/>
      <c r="J73" s="1"/>
      <c r="K73" s="2">
        <f t="shared" si="1"/>
        <v>0.15791896707346711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2023-06-03T14:36:34Z</dcterms:created>
  <dcterms:modified xsi:type="dcterms:W3CDTF">2023-11-22T22:43:13Z</dcterms:modified>
</cp:coreProperties>
</file>