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ka/Desktop/Version1.1/submitted/"/>
    </mc:Choice>
  </mc:AlternateContent>
  <xr:revisionPtr revIDLastSave="0" documentId="13_ncr:1_{EEF4A9B5-0EE1-8C4C-8B73-7D3BEA175C3F}" xr6:coauthVersionLast="36" xr6:coauthVersionMax="46" xr10:uidLastSave="{00000000-0000-0000-0000-000000000000}"/>
  <bookViews>
    <workbookView xWindow="540" yWindow="460" windowWidth="25940" windowHeight="10560" xr2:uid="{6E4B2A12-7DC4-6F47-97EA-F7D256F1F811}"/>
  </bookViews>
  <sheets>
    <sheet name="S30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I7" i="2"/>
  <c r="I5" i="2"/>
  <c r="I16" i="2"/>
  <c r="I14" i="2"/>
  <c r="I12" i="2"/>
  <c r="I4" i="2" l="1"/>
  <c r="I6" i="2" l="1"/>
  <c r="I8" i="2"/>
  <c r="I10" i="2"/>
  <c r="I11" i="2"/>
  <c r="I13" i="2"/>
  <c r="I15" i="2"/>
  <c r="I17" i="2"/>
</calcChain>
</file>

<file path=xl/sharedStrings.xml><?xml version="1.0" encoding="utf-8"?>
<sst xmlns="http://schemas.openxmlformats.org/spreadsheetml/2006/main" count="71" uniqueCount="23">
  <si>
    <t>N</t>
  </si>
  <si>
    <t>score</t>
  </si>
  <si>
    <t>PGS</t>
  </si>
  <si>
    <t>NTR EWAS cohorts</t>
  </si>
  <si>
    <t>beta</t>
  </si>
  <si>
    <t>SE</t>
  </si>
  <si>
    <t>p-value</t>
  </si>
  <si>
    <t>NTR adults</t>
  </si>
  <si>
    <t>MS p&lt;10-1</t>
  </si>
  <si>
    <t>MS p&lt;10-3</t>
  </si>
  <si>
    <t>MS p&lt;10-5</t>
  </si>
  <si>
    <t>ALSPAC mothers</t>
  </si>
  <si>
    <t>ALSPAC EWAS cohorts</t>
  </si>
  <si>
    <t>ALSPAC at 7 years</t>
  </si>
  <si>
    <t>NTR at 9 years old</t>
  </si>
  <si>
    <t>R2 (%)</t>
  </si>
  <si>
    <t>R2</t>
  </si>
  <si>
    <t>Model</t>
  </si>
  <si>
    <t>Table S30. Polygenic and methylation scores prediction of handedness</t>
  </si>
  <si>
    <t>handedness ~ pgs + GWAS covariates</t>
  </si>
  <si>
    <t>handedness ~ MS1 + PGS + GWAS covariates + EWAS covariates</t>
  </si>
  <si>
    <t>handedness ~ MS2 + PGS + GWAS covariates + EWAS covariates</t>
  </si>
  <si>
    <t>handedness ~ MS3 + PGS + GWAS covariates + EWAS covariates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</si>
</sst>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Fill="1"/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0" fontId="1" fillId="0" borderId="0" xfId="0" applyFont="1" applyFill="1" applyAlignment="1">
      <alignment horizontal="left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1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0" borderId="0" xfId="0" applyFont="1"/>
    <xf numFmtId="11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0D836-C4C9-E042-9D0D-BA493F708A02}">
  <dimension ref="A1:O33"/>
  <sheetViews>
    <sheetView tabSelected="1" topLeftCell="A3" zoomScale="107" workbookViewId="0">
      <selection activeCell="G12" sqref="G12:I17"/>
    </sheetView>
  </sheetViews>
  <sheetFormatPr baseColWidth="10" defaultColWidth="10.6640625" defaultRowHeight="14" x14ac:dyDescent="0.2"/>
  <cols>
    <col min="1" max="1" width="21.1640625" style="6" customWidth="1"/>
    <col min="2" max="2" width="11" style="1" bestFit="1" customWidth="1"/>
    <col min="3" max="3" width="46.1640625" style="1" customWidth="1"/>
    <col min="4" max="4" width="10.6640625" style="1"/>
    <col min="5" max="5" width="12.33203125" style="1" bestFit="1" customWidth="1"/>
    <col min="6" max="6" width="11.6640625" style="1" bestFit="1" customWidth="1"/>
    <col min="7" max="7" width="11" style="2" bestFit="1" customWidth="1"/>
    <col min="8" max="9" width="11" style="3" bestFit="1" customWidth="1"/>
    <col min="10" max="16384" width="10.6640625" style="1"/>
  </cols>
  <sheetData>
    <row r="1" spans="1:15" x14ac:dyDescent="0.2">
      <c r="A1" s="10" t="s">
        <v>18</v>
      </c>
      <c r="B1" s="5"/>
      <c r="C1" s="5"/>
      <c r="D1" s="5"/>
      <c r="E1" s="5"/>
      <c r="F1" s="5"/>
      <c r="G1" s="11"/>
      <c r="H1" s="12"/>
      <c r="I1" s="12"/>
    </row>
    <row r="2" spans="1:15" s="4" customFormat="1" x14ac:dyDescent="0.2">
      <c r="A2" s="13"/>
      <c r="B2" s="14" t="s">
        <v>0</v>
      </c>
      <c r="C2" s="14" t="s">
        <v>17</v>
      </c>
      <c r="D2" s="15" t="s">
        <v>1</v>
      </c>
      <c r="E2" s="15" t="s">
        <v>4</v>
      </c>
      <c r="F2" s="14" t="s">
        <v>5</v>
      </c>
      <c r="G2" s="16" t="s">
        <v>6</v>
      </c>
      <c r="H2" s="14" t="s">
        <v>16</v>
      </c>
      <c r="I2" s="14" t="s">
        <v>15</v>
      </c>
    </row>
    <row r="3" spans="1:15" x14ac:dyDescent="0.2">
      <c r="A3" s="23" t="s">
        <v>3</v>
      </c>
      <c r="B3" s="18"/>
      <c r="C3" s="18"/>
      <c r="D3" s="18"/>
      <c r="E3" s="27"/>
      <c r="F3" s="18"/>
      <c r="G3" s="19"/>
      <c r="H3" s="26"/>
      <c r="I3" s="26"/>
    </row>
    <row r="4" spans="1:15" x14ac:dyDescent="0.2">
      <c r="A4" s="32" t="s">
        <v>7</v>
      </c>
      <c r="B4" s="34">
        <v>2198</v>
      </c>
      <c r="C4" s="17" t="s">
        <v>19</v>
      </c>
      <c r="D4" s="7" t="s">
        <v>2</v>
      </c>
      <c r="E4" s="27">
        <v>5.4100000000000002E-2</v>
      </c>
      <c r="F4" s="7">
        <v>6.3600000000000004E-2</v>
      </c>
      <c r="G4" s="8">
        <v>0.39460000000000001</v>
      </c>
      <c r="H4" s="25">
        <v>8.9999999999999998E-4</v>
      </c>
      <c r="I4" s="25">
        <f t="shared" ref="I4:I5" si="0">H4*100</f>
        <v>0.09</v>
      </c>
    </row>
    <row r="5" spans="1:15" x14ac:dyDescent="0.2">
      <c r="A5" s="32"/>
      <c r="B5" s="34"/>
      <c r="C5" s="17" t="s">
        <v>20</v>
      </c>
      <c r="D5" s="7" t="s">
        <v>2</v>
      </c>
      <c r="E5" s="27">
        <v>4.7100000000000003E-2</v>
      </c>
      <c r="F5" s="7">
        <v>6.5299999999999997E-2</v>
      </c>
      <c r="G5" s="8">
        <v>0.4708</v>
      </c>
      <c r="H5" s="25">
        <v>5.9999999999999995E-4</v>
      </c>
      <c r="I5" s="25">
        <f t="shared" si="0"/>
        <v>0.06</v>
      </c>
    </row>
    <row r="6" spans="1:15" x14ac:dyDescent="0.2">
      <c r="A6" s="33"/>
      <c r="B6" s="35">
        <v>2198</v>
      </c>
      <c r="C6" s="17" t="s">
        <v>20</v>
      </c>
      <c r="D6" s="7" t="s">
        <v>8</v>
      </c>
      <c r="E6" s="27">
        <v>1.55E-2</v>
      </c>
      <c r="F6" s="7">
        <v>8.2600000000000007E-2</v>
      </c>
      <c r="G6" s="8">
        <v>0.85089999999999999</v>
      </c>
      <c r="H6" s="25">
        <v>0</v>
      </c>
      <c r="I6" s="25">
        <f t="shared" ref="I6:I17" si="1">H6*100</f>
        <v>0</v>
      </c>
    </row>
    <row r="7" spans="1:15" x14ac:dyDescent="0.2">
      <c r="A7" s="33"/>
      <c r="B7" s="35"/>
      <c r="C7" s="17" t="s">
        <v>21</v>
      </c>
      <c r="D7" s="7" t="s">
        <v>2</v>
      </c>
      <c r="E7" s="27">
        <v>4.5960000000000001E-2</v>
      </c>
      <c r="F7" s="7">
        <v>6.5290000000000001E-2</v>
      </c>
      <c r="G7" s="8">
        <v>0.48149999999999998</v>
      </c>
      <c r="H7" s="25">
        <v>5.9999999999999995E-4</v>
      </c>
      <c r="I7" s="25">
        <f t="shared" si="1"/>
        <v>0.06</v>
      </c>
    </row>
    <row r="8" spans="1:15" x14ac:dyDescent="0.2">
      <c r="A8" s="33"/>
      <c r="B8" s="35">
        <v>2198</v>
      </c>
      <c r="C8" s="17" t="s">
        <v>21</v>
      </c>
      <c r="D8" s="7" t="s">
        <v>9</v>
      </c>
      <c r="E8" s="27">
        <v>-4.9399999999999999E-2</v>
      </c>
      <c r="F8" s="7">
        <v>7.4300000000000005E-2</v>
      </c>
      <c r="G8" s="8">
        <v>0.50629999999999997</v>
      </c>
      <c r="H8" s="25">
        <v>5.9999999999999995E-4</v>
      </c>
      <c r="I8" s="25">
        <f t="shared" si="1"/>
        <v>0.06</v>
      </c>
    </row>
    <row r="9" spans="1:15" x14ac:dyDescent="0.2">
      <c r="A9" s="33"/>
      <c r="B9" s="35"/>
      <c r="C9" s="17" t="s">
        <v>22</v>
      </c>
      <c r="D9" s="7" t="s">
        <v>2</v>
      </c>
      <c r="E9" s="27">
        <v>4.5960000000000001E-2</v>
      </c>
      <c r="F9" s="7">
        <v>6.5290000000000001E-2</v>
      </c>
      <c r="G9" s="8">
        <v>0.48149999999999998</v>
      </c>
      <c r="H9" s="25">
        <v>5.9999999999999995E-4</v>
      </c>
      <c r="I9" s="25">
        <f t="shared" si="1"/>
        <v>0.06</v>
      </c>
    </row>
    <row r="10" spans="1:15" x14ac:dyDescent="0.2">
      <c r="A10" s="33"/>
      <c r="B10" s="35">
        <v>2198</v>
      </c>
      <c r="C10" s="17" t="s">
        <v>22</v>
      </c>
      <c r="D10" s="7" t="s">
        <v>10</v>
      </c>
      <c r="E10" s="27">
        <v>-9.5299999999999996E-2</v>
      </c>
      <c r="F10" s="7">
        <v>8.6599999999999996E-2</v>
      </c>
      <c r="G10" s="8">
        <v>0.27089999999999997</v>
      </c>
      <c r="H10" s="25">
        <v>1.6000000000000001E-3</v>
      </c>
      <c r="I10" s="25">
        <f t="shared" si="1"/>
        <v>0.16</v>
      </c>
    </row>
    <row r="11" spans="1:15" x14ac:dyDescent="0.2">
      <c r="A11" s="32" t="s">
        <v>14</v>
      </c>
      <c r="B11" s="34">
        <v>799</v>
      </c>
      <c r="C11" s="17" t="s">
        <v>19</v>
      </c>
      <c r="D11" s="7" t="s">
        <v>2</v>
      </c>
      <c r="E11" s="30">
        <v>1.61E-2</v>
      </c>
      <c r="F11" s="29">
        <v>0.10349999999999999</v>
      </c>
      <c r="G11" s="8">
        <v>0.87649999999999995</v>
      </c>
      <c r="H11" s="29">
        <v>0</v>
      </c>
      <c r="I11" s="25">
        <f t="shared" si="1"/>
        <v>0</v>
      </c>
      <c r="J11" s="36"/>
      <c r="K11" s="36"/>
      <c r="L11" s="36"/>
      <c r="M11" s="36"/>
      <c r="N11" s="36"/>
      <c r="O11" s="36"/>
    </row>
    <row r="12" spans="1:15" x14ac:dyDescent="0.2">
      <c r="A12" s="32"/>
      <c r="B12" s="34"/>
      <c r="C12" s="17" t="s">
        <v>20</v>
      </c>
      <c r="D12" s="7" t="s">
        <v>2</v>
      </c>
      <c r="E12" s="30">
        <v>4.1000000000000002E-2</v>
      </c>
      <c r="F12" s="29">
        <v>0.12790000000000001</v>
      </c>
      <c r="G12" s="19">
        <v>0.74839999999999995</v>
      </c>
      <c r="H12" s="30">
        <v>2.0000000000000001E-4</v>
      </c>
      <c r="I12" s="30">
        <f t="shared" si="1"/>
        <v>0.02</v>
      </c>
      <c r="J12" s="36"/>
      <c r="K12" s="36"/>
      <c r="L12" s="36"/>
      <c r="M12" s="36"/>
      <c r="N12" s="36"/>
      <c r="O12" s="37"/>
    </row>
    <row r="13" spans="1:15" x14ac:dyDescent="0.2">
      <c r="A13" s="33"/>
      <c r="B13" s="35">
        <v>800</v>
      </c>
      <c r="C13" s="17" t="s">
        <v>20</v>
      </c>
      <c r="D13" s="7" t="s">
        <v>8</v>
      </c>
      <c r="E13" s="30">
        <v>-1.0699999999999999E-2</v>
      </c>
      <c r="F13" s="29">
        <v>0.1079</v>
      </c>
      <c r="G13" s="19">
        <v>0.92100000000000004</v>
      </c>
      <c r="H13" s="30">
        <v>1E-4</v>
      </c>
      <c r="I13" s="30">
        <f t="shared" si="1"/>
        <v>0.01</v>
      </c>
      <c r="J13" s="36"/>
      <c r="K13" s="36"/>
      <c r="L13" s="36"/>
      <c r="M13" s="36"/>
      <c r="N13" s="36"/>
      <c r="O13" s="37"/>
    </row>
    <row r="14" spans="1:15" x14ac:dyDescent="0.2">
      <c r="A14" s="33"/>
      <c r="B14" s="35"/>
      <c r="C14" s="17" t="s">
        <v>21</v>
      </c>
      <c r="D14" s="7" t="s">
        <v>2</v>
      </c>
      <c r="E14" s="30">
        <v>0.12230000000000001</v>
      </c>
      <c r="F14" s="29">
        <v>0.1065</v>
      </c>
      <c r="G14" s="19">
        <v>0.2505</v>
      </c>
      <c r="H14" s="30">
        <v>4.7999999999999996E-3</v>
      </c>
      <c r="I14" s="30">
        <f t="shared" si="1"/>
        <v>0.48</v>
      </c>
      <c r="J14" s="36"/>
      <c r="K14" s="36"/>
      <c r="L14" s="36"/>
      <c r="M14" s="36"/>
      <c r="N14" s="36"/>
      <c r="O14" s="36"/>
    </row>
    <row r="15" spans="1:15" x14ac:dyDescent="0.2">
      <c r="A15" s="33"/>
      <c r="B15" s="35">
        <v>800</v>
      </c>
      <c r="C15" s="17" t="s">
        <v>21</v>
      </c>
      <c r="D15" s="7" t="s">
        <v>9</v>
      </c>
      <c r="E15" s="30">
        <v>-1.7600000000000001E-2</v>
      </c>
      <c r="F15" s="29">
        <v>0.1081</v>
      </c>
      <c r="G15" s="19">
        <v>0.87039999999999995</v>
      </c>
      <c r="H15" s="30">
        <v>2.0000000000000001E-4</v>
      </c>
      <c r="I15" s="30">
        <f t="shared" si="1"/>
        <v>0.02</v>
      </c>
      <c r="J15" s="36"/>
      <c r="K15" s="36"/>
      <c r="L15" s="36"/>
      <c r="M15" s="36"/>
      <c r="N15" s="36"/>
      <c r="O15" s="37"/>
    </row>
    <row r="16" spans="1:15" x14ac:dyDescent="0.2">
      <c r="A16" s="33"/>
      <c r="B16" s="35"/>
      <c r="C16" s="17" t="s">
        <v>22</v>
      </c>
      <c r="D16" s="7" t="s">
        <v>2</v>
      </c>
      <c r="E16" s="30">
        <v>0.11509999999999999</v>
      </c>
      <c r="F16" s="29">
        <v>0.1024</v>
      </c>
      <c r="G16" s="19">
        <v>0.26090000000000002</v>
      </c>
      <c r="H16" s="30">
        <v>2.7000000000000001E-3</v>
      </c>
      <c r="I16" s="30">
        <f t="shared" si="1"/>
        <v>0.27</v>
      </c>
      <c r="J16" s="36"/>
      <c r="K16" s="36"/>
      <c r="L16" s="36"/>
      <c r="M16" s="36"/>
      <c r="N16" s="36"/>
      <c r="O16" s="36"/>
    </row>
    <row r="17" spans="1:15" x14ac:dyDescent="0.2">
      <c r="A17" s="33"/>
      <c r="B17" s="35">
        <v>800</v>
      </c>
      <c r="C17" s="17" t="s">
        <v>22</v>
      </c>
      <c r="D17" s="7" t="s">
        <v>10</v>
      </c>
      <c r="E17" s="30">
        <v>-9.7999999999999997E-3</v>
      </c>
      <c r="F17" s="29">
        <v>0.1079</v>
      </c>
      <c r="G17" s="19">
        <v>0.92759999999999998</v>
      </c>
      <c r="H17" s="30">
        <v>1E-4</v>
      </c>
      <c r="I17" s="30">
        <f t="shared" si="1"/>
        <v>0.01</v>
      </c>
      <c r="J17" s="36"/>
      <c r="K17" s="36"/>
      <c r="L17" s="36"/>
      <c r="M17" s="36"/>
      <c r="N17" s="36"/>
      <c r="O17" s="37"/>
    </row>
    <row r="18" spans="1:15" x14ac:dyDescent="0.2">
      <c r="A18" s="21" t="s">
        <v>12</v>
      </c>
      <c r="B18" s="7"/>
      <c r="C18" s="7"/>
      <c r="D18" s="9"/>
      <c r="E18" s="9"/>
      <c r="F18" s="9"/>
      <c r="G18" s="22"/>
      <c r="H18" s="20"/>
      <c r="I18" s="20"/>
    </row>
    <row r="19" spans="1:15" x14ac:dyDescent="0.2">
      <c r="A19" s="32" t="s">
        <v>11</v>
      </c>
      <c r="B19" s="34">
        <v>574</v>
      </c>
      <c r="C19" s="17" t="s">
        <v>19</v>
      </c>
      <c r="D19" s="24" t="s">
        <v>2</v>
      </c>
      <c r="E19" s="27">
        <v>-0.17799999999999999</v>
      </c>
      <c r="F19" s="24">
        <v>0.16200000000000001</v>
      </c>
      <c r="G19" s="8">
        <v>0.27200000000000002</v>
      </c>
      <c r="H19" s="20">
        <v>4.6100000000000004E-3</v>
      </c>
      <c r="I19" s="20">
        <v>0.46100000000000002</v>
      </c>
      <c r="J19" s="5"/>
    </row>
    <row r="20" spans="1:15" x14ac:dyDescent="0.2">
      <c r="A20" s="32"/>
      <c r="B20" s="34"/>
      <c r="C20" s="17" t="s">
        <v>20</v>
      </c>
      <c r="D20" s="24" t="s">
        <v>2</v>
      </c>
      <c r="E20" s="27">
        <v>-0.248</v>
      </c>
      <c r="F20" s="24">
        <v>0.188</v>
      </c>
      <c r="G20" s="8">
        <v>0.187</v>
      </c>
      <c r="H20" s="20">
        <v>3.7200000000000002E-3</v>
      </c>
      <c r="I20" s="20">
        <v>0.372</v>
      </c>
      <c r="J20" s="5"/>
    </row>
    <row r="21" spans="1:15" x14ac:dyDescent="0.2">
      <c r="A21" s="33"/>
      <c r="B21" s="35"/>
      <c r="C21" s="17" t="s">
        <v>20</v>
      </c>
      <c r="D21" s="24" t="s">
        <v>8</v>
      </c>
      <c r="E21" s="27">
        <v>1.3600000000000001E-3</v>
      </c>
      <c r="F21" s="24">
        <v>0.58199999999999996</v>
      </c>
      <c r="G21" s="8">
        <v>0.998</v>
      </c>
      <c r="H21" s="28">
        <v>-1.26E-5</v>
      </c>
      <c r="I21" s="28">
        <v>-1.2600000000000001E-3</v>
      </c>
      <c r="J21" s="5"/>
    </row>
    <row r="22" spans="1:15" x14ac:dyDescent="0.2">
      <c r="A22" s="33"/>
      <c r="B22" s="35"/>
      <c r="C22" s="17" t="s">
        <v>21</v>
      </c>
      <c r="D22" s="24" t="s">
        <v>2</v>
      </c>
      <c r="E22" s="27">
        <v>-0.254</v>
      </c>
      <c r="F22" s="24">
        <v>0.188</v>
      </c>
      <c r="G22" s="8">
        <v>0.17699999999999999</v>
      </c>
      <c r="H22" s="20">
        <v>3.9899999999999996E-3</v>
      </c>
      <c r="I22" s="20">
        <v>0.39900000000000002</v>
      </c>
      <c r="J22" s="5"/>
    </row>
    <row r="23" spans="1:15" x14ac:dyDescent="0.2">
      <c r="A23" s="33"/>
      <c r="B23" s="35"/>
      <c r="C23" s="17" t="s">
        <v>21</v>
      </c>
      <c r="D23" s="24" t="s">
        <v>9</v>
      </c>
      <c r="E23" s="27">
        <v>-0.36899999999999999</v>
      </c>
      <c r="F23" s="24">
        <v>0.53900000000000003</v>
      </c>
      <c r="G23" s="8">
        <v>0.49299999999999999</v>
      </c>
      <c r="H23" s="20">
        <v>3.8300000000000001E-3</v>
      </c>
      <c r="I23" s="20">
        <v>0.38300000000000001</v>
      </c>
      <c r="J23" s="5"/>
    </row>
    <row r="24" spans="1:15" x14ac:dyDescent="0.2">
      <c r="A24" s="33"/>
      <c r="B24" s="35"/>
      <c r="C24" s="17" t="s">
        <v>22</v>
      </c>
      <c r="D24" s="24" t="s">
        <v>2</v>
      </c>
      <c r="E24" s="27">
        <v>-0.23400000000000001</v>
      </c>
      <c r="F24" s="24">
        <v>0.189</v>
      </c>
      <c r="G24" s="8">
        <v>0.216</v>
      </c>
      <c r="H24" s="20">
        <v>1.2199999999999999E-3</v>
      </c>
      <c r="I24" s="20">
        <v>0.122</v>
      </c>
      <c r="J24" s="5"/>
    </row>
    <row r="25" spans="1:15" x14ac:dyDescent="0.2">
      <c r="A25" s="33"/>
      <c r="B25" s="35"/>
      <c r="C25" s="17" t="s">
        <v>22</v>
      </c>
      <c r="D25" s="24" t="s">
        <v>10</v>
      </c>
      <c r="E25" s="27">
        <v>-0.183</v>
      </c>
      <c r="F25" s="24">
        <v>0.22800000000000001</v>
      </c>
      <c r="G25" s="8">
        <v>0.42299999999999999</v>
      </c>
      <c r="H25" s="20">
        <v>-1.6999999999999999E-3</v>
      </c>
      <c r="I25" s="20">
        <v>-0.17</v>
      </c>
      <c r="J25" s="5"/>
    </row>
    <row r="26" spans="1:15" x14ac:dyDescent="0.2">
      <c r="A26" s="32" t="s">
        <v>13</v>
      </c>
      <c r="B26" s="34">
        <v>630</v>
      </c>
      <c r="C26" s="17" t="s">
        <v>19</v>
      </c>
      <c r="D26" s="24" t="s">
        <v>2</v>
      </c>
      <c r="E26" s="19">
        <v>3.64951188111204E-2</v>
      </c>
      <c r="F26" s="8">
        <v>0.14476248629409</v>
      </c>
      <c r="G26" s="8">
        <v>0.80096112159050004</v>
      </c>
      <c r="H26" s="31">
        <v>3.1458782448002398E-4</v>
      </c>
      <c r="I26" s="31">
        <v>3.1458782448002397E-2</v>
      </c>
      <c r="J26" s="5"/>
    </row>
    <row r="27" spans="1:15" x14ac:dyDescent="0.2">
      <c r="A27" s="32"/>
      <c r="B27" s="34"/>
      <c r="C27" s="17" t="s">
        <v>20</v>
      </c>
      <c r="D27" s="24" t="s">
        <v>2</v>
      </c>
      <c r="E27" s="19">
        <v>0.116078184806034</v>
      </c>
      <c r="F27" s="8">
        <v>0.157084913638283</v>
      </c>
      <c r="G27" s="8">
        <v>0.45993624645026498</v>
      </c>
      <c r="H27" s="31">
        <v>3.4831693829387401E-3</v>
      </c>
      <c r="I27" s="31">
        <v>0.348316938293874</v>
      </c>
      <c r="J27" s="5"/>
    </row>
    <row r="28" spans="1:15" x14ac:dyDescent="0.2">
      <c r="A28" s="33"/>
      <c r="B28" s="35"/>
      <c r="C28" s="17" t="s">
        <v>20</v>
      </c>
      <c r="D28" s="24" t="s">
        <v>8</v>
      </c>
      <c r="E28" s="19">
        <v>2.9609681996191701E-2</v>
      </c>
      <c r="F28" s="8">
        <v>1.0698950229562401</v>
      </c>
      <c r="G28" s="8">
        <v>0.97792111177381602</v>
      </c>
      <c r="H28" s="31">
        <v>4.0633875618423201E-6</v>
      </c>
      <c r="I28" s="31">
        <v>4.06338756184232E-4</v>
      </c>
      <c r="J28" s="5"/>
    </row>
    <row r="29" spans="1:15" x14ac:dyDescent="0.2">
      <c r="A29" s="33"/>
      <c r="B29" s="35"/>
      <c r="C29" s="17" t="s">
        <v>21</v>
      </c>
      <c r="D29" s="24" t="s">
        <v>2</v>
      </c>
      <c r="E29" s="19">
        <v>0.117156268886542</v>
      </c>
      <c r="F29" s="8">
        <v>0.15682049253209199</v>
      </c>
      <c r="G29" s="8">
        <v>0.45501983172814398</v>
      </c>
      <c r="H29" s="31">
        <v>3.5595932116235201E-3</v>
      </c>
      <c r="I29" s="31">
        <v>0.35595932116235202</v>
      </c>
      <c r="J29" s="5"/>
    </row>
    <row r="30" spans="1:15" x14ac:dyDescent="0.2">
      <c r="A30" s="33"/>
      <c r="B30" s="35"/>
      <c r="C30" s="17" t="s">
        <v>21</v>
      </c>
      <c r="D30" s="24" t="s">
        <v>9</v>
      </c>
      <c r="E30" s="19">
        <v>0.141450322597196</v>
      </c>
      <c r="F30" s="8">
        <v>0.88442858185282602</v>
      </c>
      <c r="G30" s="8">
        <v>0.87293295664165904</v>
      </c>
      <c r="H30" s="31">
        <v>1.5426036514584699E-4</v>
      </c>
      <c r="I30" s="31">
        <v>1.54260365145847E-2</v>
      </c>
      <c r="J30" s="5"/>
    </row>
    <row r="31" spans="1:15" x14ac:dyDescent="0.2">
      <c r="A31" s="33"/>
      <c r="B31" s="35"/>
      <c r="C31" s="17" t="s">
        <v>22</v>
      </c>
      <c r="D31" s="24" t="s">
        <v>2</v>
      </c>
      <c r="E31" s="19">
        <v>0.121647029799312</v>
      </c>
      <c r="F31" s="8">
        <v>0.15686596647268</v>
      </c>
      <c r="G31" s="8">
        <v>0.43805378161839797</v>
      </c>
      <c r="H31" s="31">
        <v>4.13572401750276E-3</v>
      </c>
      <c r="I31" s="31">
        <v>0.41357240175027599</v>
      </c>
      <c r="J31" s="5"/>
    </row>
    <row r="32" spans="1:15" x14ac:dyDescent="0.2">
      <c r="A32" s="33"/>
      <c r="B32" s="35"/>
      <c r="C32" s="17" t="s">
        <v>22</v>
      </c>
      <c r="D32" s="24" t="s">
        <v>10</v>
      </c>
      <c r="E32" s="19">
        <v>0.67672069333761997</v>
      </c>
      <c r="F32" s="8">
        <v>0.41510489633285103</v>
      </c>
      <c r="G32" s="19">
        <v>0.103050738632427</v>
      </c>
      <c r="H32" s="31">
        <v>1.28180533027978E-2</v>
      </c>
      <c r="I32" s="31">
        <v>1.2818053302797801</v>
      </c>
      <c r="J32" s="5"/>
    </row>
    <row r="33" spans="4:9" x14ac:dyDescent="0.2">
      <c r="D33" s="15"/>
      <c r="E33" s="15"/>
      <c r="F33" s="14"/>
      <c r="G33" s="16"/>
      <c r="H33" s="14"/>
      <c r="I33" s="14"/>
    </row>
  </sheetData>
  <mergeCells count="8">
    <mergeCell ref="A11:A17"/>
    <mergeCell ref="A4:A10"/>
    <mergeCell ref="A19:A25"/>
    <mergeCell ref="A26:A32"/>
    <mergeCell ref="B4:B10"/>
    <mergeCell ref="B11:B17"/>
    <mergeCell ref="B19:B25"/>
    <mergeCell ref="B26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VVO</dc:creator>
  <cp:lastModifiedBy>VVO</cp:lastModifiedBy>
  <dcterms:created xsi:type="dcterms:W3CDTF">2020-11-04T10:58:18Z</dcterms:created>
  <dcterms:modified xsi:type="dcterms:W3CDTF">2021-03-21T18:06:03Z</dcterms:modified>
</cp:coreProperties>
</file>