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92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nton\Desktop\FOR SUBMISSION\"/>
    </mc:Choice>
  </mc:AlternateContent>
  <xr:revisionPtr revIDLastSave="0" documentId="13_ncr:1_{B6705C14-D2DF-4484-AADD-3AA93003979C}" xr6:coauthVersionLast="47" xr6:coauthVersionMax="47" xr10:uidLastSave="{00000000-0000-0000-0000-000000000000}"/>
  <bookViews>
    <workbookView xWindow="-108" yWindow="-108" windowWidth="23256" windowHeight="12456" xr2:uid="{26ECC7B5-E30D-4CD3-9E02-2803EB947C9E}"/>
  </bookViews>
  <sheets>
    <sheet name="Primary cell cultures" sheetId="5" r:id="rId1"/>
    <sheet name="Foglio2" sheetId="4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6" i="4" l="1"/>
  <c r="J6" i="4"/>
</calcChain>
</file>

<file path=xl/sharedStrings.xml><?xml version="1.0" encoding="utf-8"?>
<sst xmlns="http://schemas.openxmlformats.org/spreadsheetml/2006/main" count="39" uniqueCount="36">
  <si>
    <t>BBIRE-T248</t>
  </si>
  <si>
    <t>PUC30</t>
  </si>
  <si>
    <t>PUC36</t>
  </si>
  <si>
    <t>PUC37</t>
  </si>
  <si>
    <t>Patient Sex/Age</t>
  </si>
  <si>
    <t xml:space="preserve">Patient Diagnosis </t>
  </si>
  <si>
    <t>Adenocarcinoma</t>
  </si>
  <si>
    <t>M/74</t>
  </si>
  <si>
    <t>F/58</t>
  </si>
  <si>
    <t>F/62</t>
  </si>
  <si>
    <t>M/66</t>
  </si>
  <si>
    <t>CK7/8+  99,15%</t>
  </si>
  <si>
    <t>CK7/8+  90,45%</t>
  </si>
  <si>
    <t>CK7/8+  93,23%</t>
  </si>
  <si>
    <t>CD45+  0,92%</t>
  </si>
  <si>
    <t>CD45+  0,30%</t>
  </si>
  <si>
    <t>CD45+  1,53%</t>
  </si>
  <si>
    <t>EPCAM+  99,53%</t>
  </si>
  <si>
    <t>EPCAM+  99,91%</t>
  </si>
  <si>
    <t>EPCAM+  92,27%</t>
  </si>
  <si>
    <t>EPCAM+  99,76%</t>
  </si>
  <si>
    <t>CD90+  0,03%</t>
  </si>
  <si>
    <t>CD90+  0,73%</t>
  </si>
  <si>
    <t>CD90+  5,11%</t>
  </si>
  <si>
    <t>CD90+  1,21%</t>
  </si>
  <si>
    <t>CK7/8+  94,90%</t>
  </si>
  <si>
    <t>CD45+  0,03%</t>
  </si>
  <si>
    <t>KRAS p.G12V (Level III/II), c.35G&gt;T, Exon2; VAF 86%</t>
  </si>
  <si>
    <t>KRAS p.G12D (Level IV/IID), c.35G&gt;A, Exon2; VAF 33.5%</t>
  </si>
  <si>
    <t xml:space="preserve">KRAS p.G12C (Level IIIA/IB), c.34G&gt;T, Exon2; VAF 99.5%   TP53 p.R273H, c.818G&gt;A, Exon8; VAF 33%                              TP53 p.K132N, c.396G&gt;T, Exon5; VAF 69% </t>
  </si>
  <si>
    <t xml:space="preserve">KRAS p.G12C (Level IIIA/IB), c.34G&gt;T, Exon2; VAF 66%         TP53 p.W146*, c.438G&gt;A, Exon5; VAF 98%                               KEAP1 p.C368F, c.1103G&gt;T, Exon3; VAF 99% </t>
  </si>
  <si>
    <t>Cytofluorimetric analysis of Cell Cultures (% positive cells)</t>
  </si>
  <si>
    <t xml:space="preserve">Mutational NGS analysis of Cell Cultures </t>
  </si>
  <si>
    <t>MPE-derived                Primary Cell Cultures</t>
  </si>
  <si>
    <t>x</t>
  </si>
  <si>
    <r>
      <t>Table 1: Phenotypic and genotypic</t>
    </r>
    <r>
      <rPr>
        <sz val="9"/>
        <color theme="1"/>
        <rFont val="Calibri"/>
        <family val="2"/>
        <scheme val="minor"/>
      </rPr>
      <t xml:space="preserve"> </t>
    </r>
    <r>
      <rPr>
        <b/>
        <sz val="9"/>
        <color theme="1"/>
        <rFont val="Calibri"/>
        <family val="2"/>
        <scheme val="minor"/>
      </rPr>
      <t>characterization of MPE-derived primary cell cultures used in the study.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</si>
</sst>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9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wrapText="1"/>
    </xf>
    <xf numFmtId="0" fontId="1" fillId="0" borderId="0" xfId="0" applyFont="1"/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5E4A0F7-7A36-4A49-AF75-FB1361CE3982}">
  <dimension ref="A2:N8"/>
  <sheetViews>
    <sheetView tabSelected="1" workbookViewId="0">
      <selection activeCell="E14" sqref="E14"/>
    </sheetView>
  </sheetViews>
  <sheetFormatPr defaultRowHeight="14.4" x14ac:dyDescent="0.3"/>
  <cols>
    <col min="1" max="1" width="19.33203125" style="1" customWidth="1"/>
    <col min="2" max="2" width="11.33203125" style="1" customWidth="1"/>
    <col min="3" max="3" width="15" style="1" customWidth="1"/>
    <col min="4" max="7" width="15.6640625" style="1" customWidth="1"/>
    <col min="8" max="8" width="44.109375" style="1" customWidth="1"/>
  </cols>
  <sheetData>
    <row r="2" spans="1:14" ht="39.75" customHeight="1" x14ac:dyDescent="0.3">
      <c r="A2" s="4" t="s">
        <v>33</v>
      </c>
      <c r="B2" s="4" t="s">
        <v>4</v>
      </c>
      <c r="C2" s="4" t="s">
        <v>5</v>
      </c>
      <c r="D2" s="8" t="s">
        <v>31</v>
      </c>
      <c r="E2" s="9"/>
      <c r="F2" s="9"/>
      <c r="G2" s="10"/>
      <c r="H2" s="4" t="s">
        <v>32</v>
      </c>
      <c r="I2" s="2"/>
      <c r="J2" s="2"/>
      <c r="K2" s="2"/>
      <c r="L2" s="2"/>
      <c r="M2" s="2"/>
      <c r="N2" s="2"/>
    </row>
    <row r="3" spans="1:14" x14ac:dyDescent="0.3">
      <c r="A3" s="5" t="s">
        <v>0</v>
      </c>
      <c r="B3" s="6" t="s">
        <v>7</v>
      </c>
      <c r="C3" s="6" t="s">
        <v>6</v>
      </c>
      <c r="D3" s="6" t="s">
        <v>17</v>
      </c>
      <c r="E3" s="6" t="s">
        <v>25</v>
      </c>
      <c r="F3" s="6" t="s">
        <v>21</v>
      </c>
      <c r="G3" s="6" t="s">
        <v>26</v>
      </c>
      <c r="H3" s="6" t="s">
        <v>27</v>
      </c>
    </row>
    <row r="4" spans="1:14" x14ac:dyDescent="0.3">
      <c r="A4" s="5" t="s">
        <v>1</v>
      </c>
      <c r="B4" s="6" t="s">
        <v>8</v>
      </c>
      <c r="C4" s="6" t="s">
        <v>6</v>
      </c>
      <c r="D4" s="6" t="s">
        <v>18</v>
      </c>
      <c r="E4" s="6" t="s">
        <v>11</v>
      </c>
      <c r="F4" s="6" t="s">
        <v>22</v>
      </c>
      <c r="G4" s="6" t="s">
        <v>14</v>
      </c>
      <c r="H4" s="6" t="s">
        <v>28</v>
      </c>
    </row>
    <row r="5" spans="1:14" ht="41.4" x14ac:dyDescent="0.3">
      <c r="A5" s="5" t="s">
        <v>2</v>
      </c>
      <c r="B5" s="6" t="s">
        <v>9</v>
      </c>
      <c r="C5" s="6" t="s">
        <v>6</v>
      </c>
      <c r="D5" s="6" t="s">
        <v>19</v>
      </c>
      <c r="E5" s="6" t="s">
        <v>12</v>
      </c>
      <c r="F5" s="6" t="s">
        <v>23</v>
      </c>
      <c r="G5" s="6" t="s">
        <v>15</v>
      </c>
      <c r="H5" s="7" t="s">
        <v>29</v>
      </c>
    </row>
    <row r="6" spans="1:14" ht="41.4" x14ac:dyDescent="0.3">
      <c r="A6" s="5" t="s">
        <v>3</v>
      </c>
      <c r="B6" s="6" t="s">
        <v>10</v>
      </c>
      <c r="C6" s="6" t="s">
        <v>6</v>
      </c>
      <c r="D6" s="6" t="s">
        <v>20</v>
      </c>
      <c r="E6" s="6" t="s">
        <v>13</v>
      </c>
      <c r="F6" s="6" t="s">
        <v>24</v>
      </c>
      <c r="G6" s="6" t="s">
        <v>16</v>
      </c>
      <c r="H6" s="7" t="s">
        <v>30</v>
      </c>
    </row>
    <row r="8" spans="1:14" x14ac:dyDescent="0.3">
      <c r="A8" s="11" t="s">
        <v>35</v>
      </c>
      <c r="B8" s="11"/>
      <c r="C8" s="11"/>
      <c r="D8" s="11"/>
      <c r="E8" s="11"/>
      <c r="F8" s="11"/>
      <c r="G8" s="11"/>
      <c r="H8" s="11"/>
    </row>
  </sheetData>
  <mergeCells count="2">
    <mergeCell ref="D2:G2"/>
    <mergeCell ref="A8:H8"/>
  </mergeCells>
  <pageMargins left="0" right="0" top="0.74803149606299213" bottom="0.74803149606299213" header="0.31496062992125984" footer="0.31496062992125984"/>
  <pageSetup paperSize="9" scale="65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9B08F8-DFA0-45F4-9D24-38AC26FECA11}">
  <dimension ref="H2:J6"/>
  <sheetViews>
    <sheetView topLeftCell="A7" workbookViewId="0">
      <selection activeCell="N6" sqref="N6"/>
    </sheetView>
  </sheetViews>
  <sheetFormatPr defaultRowHeight="14.4" x14ac:dyDescent="0.3"/>
  <cols>
    <col min="10" max="10" width="9.6640625" bestFit="1" customWidth="1"/>
  </cols>
  <sheetData>
    <row r="2" spans="8:10" x14ac:dyDescent="0.3">
      <c r="H2" s="1" t="s">
        <v>34</v>
      </c>
    </row>
    <row r="3" spans="8:10" x14ac:dyDescent="0.3">
      <c r="H3" s="3">
        <v>5.117E-2</v>
      </c>
      <c r="J3">
        <v>0.20280000000000001</v>
      </c>
    </row>
    <row r="4" spans="8:10" x14ac:dyDescent="0.3">
      <c r="I4" s="3">
        <v>0.10489999999999999</v>
      </c>
    </row>
    <row r="6" spans="8:10" x14ac:dyDescent="0.3">
      <c r="H6">
        <f>I4-H3</f>
        <v>5.3729999999999993E-2</v>
      </c>
      <c r="J6" s="1">
        <f>J3-I4</f>
        <v>9.7900000000000015E-2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2</vt:i4>
      </vt:variant>
    </vt:vector>
  </HeadingPairs>
  <TitlesOfParts>
    <vt:vector size="2" baseType="lpstr">
      <vt:lpstr>Primary cell cultures</vt:lpstr>
      <vt:lpstr>Foglio2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Antonella Esposito</cp:lastModifiedBy>
  <cp:lastPrinted>2023-11-28T12:14:35Z</cp:lastPrinted>
  <dcterms:created xsi:type="dcterms:W3CDTF">2023-07-17T09:31:31Z</dcterms:created>
  <dcterms:modified xsi:type="dcterms:W3CDTF">2023-11-28T12:15:28Z</dcterms:modified>
</cp:coreProperties>
</file>