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https://uoe.sharepoint.com/sites/NDNSMeatTrends/Shared Documents/General/Results/"/>
    </mc:Choice>
  </mc:AlternateContent>
  <xr:revisionPtr revIDLastSave="11" documentId="13_ncr:1_{9C0E3DF8-5587-5A43-AD8A-0BCA0EB37E63}" xr6:coauthVersionLast="47" xr6:coauthVersionMax="47" xr10:uidLastSave="{90D19F9B-33E0-CC4A-9511-77A5CCF19E38}"/>
  <bookViews>
    <workbookView xWindow="10840" yWindow="760" windowWidth="21580" windowHeight="19960" activeTab="4" xr2:uid="{00000000-000D-0000-FFFF-FFFF00000000}"/>
  </bookViews>
  <sheets>
    <sheet name="Table 1" sheetId="1" r:id="rId1"/>
    <sheet name="Table 2" sheetId="2" r:id="rId2"/>
    <sheet name="SI Table 1" sheetId="3" r:id="rId3"/>
    <sheet name="SI Table 2" sheetId="12" r:id="rId4"/>
    <sheet name="SI Table 3" sheetId="4" r:id="rId5"/>
    <sheet name="SI Table 4" sheetId="5" r:id="rId6"/>
    <sheet name="SI Table 5a" sheetId="6" r:id="rId7"/>
    <sheet name="SI Table 5b" sheetId="9" r:id="rId8"/>
    <sheet name="SI Table 5c" sheetId="8" r:id="rId9"/>
    <sheet name="SI Table 6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0" l="1"/>
  <c r="G11" i="10"/>
  <c r="H11" i="10"/>
  <c r="F12" i="10"/>
  <c r="G12" i="10"/>
  <c r="H12" i="10"/>
  <c r="F13" i="10"/>
  <c r="G13" i="10"/>
  <c r="H13" i="10"/>
  <c r="F14" i="10"/>
  <c r="G14" i="10"/>
  <c r="H14" i="10"/>
  <c r="F16" i="10"/>
  <c r="G16" i="10"/>
  <c r="H16" i="10"/>
  <c r="F17" i="10"/>
  <c r="G17" i="10"/>
  <c r="H17" i="10"/>
  <c r="F18" i="10"/>
  <c r="G18" i="10"/>
  <c r="H18" i="10"/>
  <c r="F19" i="10"/>
  <c r="G19" i="10"/>
  <c r="H19" i="10"/>
  <c r="F21" i="10"/>
  <c r="G21" i="10"/>
  <c r="H21" i="10"/>
  <c r="F22" i="10"/>
  <c r="G22" i="10"/>
  <c r="H22" i="10"/>
  <c r="F23" i="10"/>
  <c r="G23" i="10"/>
  <c r="H23" i="10"/>
  <c r="F24" i="10"/>
  <c r="G24" i="10"/>
  <c r="H24" i="10"/>
  <c r="F26" i="10"/>
  <c r="G26" i="10"/>
  <c r="H26" i="10"/>
  <c r="F27" i="10"/>
  <c r="G27" i="10"/>
  <c r="H27" i="10"/>
  <c r="F28" i="10"/>
  <c r="G28" i="10"/>
  <c r="H28" i="10"/>
  <c r="F29" i="10"/>
  <c r="G29" i="10"/>
  <c r="H29" i="10"/>
  <c r="F31" i="10"/>
  <c r="G31" i="10"/>
  <c r="H31" i="10"/>
  <c r="F32" i="10"/>
  <c r="G32" i="10"/>
  <c r="H32" i="10"/>
  <c r="F33" i="10"/>
  <c r="G33" i="10"/>
  <c r="H33" i="10"/>
  <c r="F34" i="10"/>
  <c r="G34" i="10"/>
  <c r="H34" i="10"/>
  <c r="F36" i="10"/>
  <c r="G36" i="10"/>
  <c r="H36" i="10"/>
  <c r="F37" i="10"/>
  <c r="G37" i="10"/>
  <c r="H37" i="10"/>
  <c r="F38" i="10"/>
  <c r="G38" i="10"/>
  <c r="H38" i="10"/>
  <c r="F39" i="10"/>
  <c r="G39" i="10"/>
  <c r="H39" i="10"/>
  <c r="F41" i="10"/>
  <c r="G41" i="10"/>
  <c r="H41" i="10"/>
  <c r="F42" i="10"/>
  <c r="G42" i="10"/>
  <c r="H42" i="10"/>
  <c r="F43" i="10"/>
  <c r="G43" i="10"/>
  <c r="H43" i="10"/>
  <c r="F44" i="10"/>
  <c r="G44" i="10"/>
  <c r="H44" i="10"/>
  <c r="F8" i="10"/>
  <c r="G8" i="10"/>
  <c r="H8" i="10"/>
  <c r="F9" i="10"/>
  <c r="G9" i="10"/>
  <c r="H9" i="10"/>
  <c r="F7" i="10"/>
  <c r="G7" i="10"/>
  <c r="H7" i="10"/>
  <c r="F6" i="10"/>
  <c r="G6" i="10"/>
  <c r="H6" i="10"/>
</calcChain>
</file>

<file path=xl/sharedStrings.xml><?xml version="1.0" encoding="utf-8"?>
<sst xmlns="http://schemas.openxmlformats.org/spreadsheetml/2006/main" count="1757" uniqueCount="1040">
  <si>
    <t>2008/09 - 2018/19</t>
  </si>
  <si>
    <t>Survey-weighted %</t>
  </si>
  <si>
    <t>Male</t>
  </si>
  <si>
    <t>Female</t>
  </si>
  <si>
    <t>Lowest tertile</t>
  </si>
  <si>
    <t>Middle tertile</t>
  </si>
  <si>
    <t>Highest tertile</t>
  </si>
  <si>
    <t>Missing</t>
  </si>
  <si>
    <t>&lt;0.001</t>
  </si>
  <si>
    <t>0.01</t>
  </si>
  <si>
    <t>0.002</t>
  </si>
  <si>
    <t>0.008</t>
  </si>
  <si>
    <t>0.19</t>
  </si>
  <si>
    <t>0.10</t>
  </si>
  <si>
    <t>0.75</t>
  </si>
  <si>
    <t>0.13</t>
  </si>
  <si>
    <t>0.23</t>
  </si>
  <si>
    <t>0.07</t>
  </si>
  <si>
    <t>0.08</t>
  </si>
  <si>
    <t>0.15</t>
  </si>
  <si>
    <t>0.18</t>
  </si>
  <si>
    <t>0.03</t>
  </si>
  <si>
    <t>0.12</t>
  </si>
  <si>
    <t>0.02</t>
  </si>
  <si>
    <t>0.003</t>
  </si>
  <si>
    <t>0.49</t>
  </si>
  <si>
    <t>0.79</t>
  </si>
  <si>
    <t>0.61</t>
  </si>
  <si>
    <t>0.88</t>
  </si>
  <si>
    <t>0.22</t>
  </si>
  <si>
    <t>0.80</t>
  </si>
  <si>
    <t>0.43</t>
  </si>
  <si>
    <t>0.31</t>
  </si>
  <si>
    <t>0.33</t>
  </si>
  <si>
    <t>0.004</t>
  </si>
  <si>
    <t>0.27</t>
  </si>
  <si>
    <t>0.05</t>
  </si>
  <si>
    <t>0.20</t>
  </si>
  <si>
    <t>0.96</t>
  </si>
  <si>
    <t>0.09</t>
  </si>
  <si>
    <t>0.30</t>
  </si>
  <si>
    <t>0.50</t>
  </si>
  <si>
    <t>0.06</t>
  </si>
  <si>
    <t>0.86</t>
  </si>
  <si>
    <t>0.009</t>
  </si>
  <si>
    <t>0.99</t>
  </si>
  <si>
    <t>0.66</t>
  </si>
  <si>
    <t>0.52</t>
  </si>
  <si>
    <t>0.16</t>
  </si>
  <si>
    <t>0.55</t>
  </si>
  <si>
    <t>Age group (years)</t>
  </si>
  <si>
    <t>Sex</t>
  </si>
  <si>
    <t>Equivalised income tertiles</t>
  </si>
  <si>
    <t>2008/09</t>
  </si>
  <si>
    <t>2018/19</t>
  </si>
  <si>
    <t>This table represents the analytical sample, n = 15,332.</t>
  </si>
  <si>
    <t>Total meat</t>
  </si>
  <si>
    <t>Processed meat</t>
  </si>
  <si>
    <t>Red meat</t>
  </si>
  <si>
    <t>White meat</t>
  </si>
  <si>
    <t>No meat</t>
  </si>
  <si>
    <t>Meat-eating days</t>
  </si>
  <si>
    <t>Meat-eating occasions</t>
  </si>
  <si>
    <t>Portion size (g)</t>
  </si>
  <si>
    <t>P for trend†</t>
  </si>
  <si>
    <t>N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</si>
  <si>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</si>
  <si>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</si>
  <si>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</si>
  <si>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</si>
  <si>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</si>
  <si>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</si>
  <si>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</si>
  <si>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</si>
  <si>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</si>
  <si>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Breakfast (6:00-11:00AM)</t>
  </si>
  <si>
    <t>Lunch (12:00-3:00PM)</t>
  </si>
  <si>
    <t>Dinner (4:00-11:00PM)</t>
  </si>
  <si>
    <t>Men</t>
  </si>
  <si>
    <t>Women</t>
  </si>
  <si>
    <t>P interaction</t>
  </si>
  <si>
    <t>1st tertile (lowest)</t>
  </si>
  <si>
    <t>2nd tertile (middle)</t>
  </si>
  <si>
    <t>3rd tertile (highest)</t>
  </si>
  <si>
    <t>3.27 (0.04)</t>
  </si>
  <si>
    <t>3.03 (0.05)</t>
  </si>
  <si>
    <t>1.24 (0.02)</t>
  </si>
  <si>
    <t>1.13 (0.03)</t>
  </si>
  <si>
    <t>1.77 (0.05)</t>
  </si>
  <si>
    <t>1.59 (0.05)</t>
  </si>
  <si>
    <t>0.54 (0.02)</t>
  </si>
  <si>
    <t>0.5 (0.02)</t>
  </si>
  <si>
    <t>1.56 (0.04)</t>
  </si>
  <si>
    <t>1.23 (0.05)</t>
  </si>
  <si>
    <t>0.44 (0.01)</t>
  </si>
  <si>
    <t>0.33 (0.01)</t>
  </si>
  <si>
    <t>1.42 (0.04)</t>
  </si>
  <si>
    <t>1.57 (0.05)</t>
  </si>
  <si>
    <t>0.45 (0.02)</t>
  </si>
  <si>
    <t>0.73 (0.04)</t>
  </si>
  <si>
    <t>0.97 (0.05)</t>
  </si>
  <si>
    <t>3.19 (0.04)</t>
  </si>
  <si>
    <t>3.14 (0.04)</t>
  </si>
  <si>
    <t>3.26 (0.04)</t>
  </si>
  <si>
    <t>3.19 (0.05)</t>
  </si>
  <si>
    <t>3.08 (0.05)</t>
  </si>
  <si>
    <t>1.17 (0.02)</t>
  </si>
  <si>
    <t>1.19 (0.02)</t>
  </si>
  <si>
    <t>1.22 (0.02)</t>
  </si>
  <si>
    <t>1.18 (0.02)</t>
  </si>
  <si>
    <t>1.17 (0.03)</t>
  </si>
  <si>
    <t>1.15 (0.02)</t>
  </si>
  <si>
    <t>1.76 (0.05)</t>
  </si>
  <si>
    <t>1.65 (0.05)</t>
  </si>
  <si>
    <t>1.75 (0.05)</t>
  </si>
  <si>
    <t>0.52 (0.02)</t>
  </si>
  <si>
    <t>0.48 (0.02)</t>
  </si>
  <si>
    <t>0.49 (0.02)</t>
  </si>
  <si>
    <t>1.46 (0.04)</t>
  </si>
  <si>
    <t>1.35 (0.04)</t>
  </si>
  <si>
    <t>1.43 (0.04)</t>
  </si>
  <si>
    <t>1.51 (0.05)</t>
  </si>
  <si>
    <t>1.4 (0.05)</t>
  </si>
  <si>
    <t>1.34 (0.05)</t>
  </si>
  <si>
    <t>1.29 (0.04)</t>
  </si>
  <si>
    <t>0.37 (0.01)</t>
  </si>
  <si>
    <t>0.42 (0.02)</t>
  </si>
  <si>
    <t>0.39 (0.01)</t>
  </si>
  <si>
    <t>0.39 (0.02)</t>
  </si>
  <si>
    <t>0.38 (0.02)</t>
  </si>
  <si>
    <t>0.35 (0.01)</t>
  </si>
  <si>
    <t>1.46 (0.05)</t>
  </si>
  <si>
    <t>1.48 (0.04)</t>
  </si>
  <si>
    <t>1.43 (0.05)</t>
  </si>
  <si>
    <t>1.63 (0.05)</t>
  </si>
  <si>
    <t>1.62 (0.05)</t>
  </si>
  <si>
    <t>0.41 (0.01)</t>
  </si>
  <si>
    <t>0.43 (0.01)</t>
  </si>
  <si>
    <t>0.42 (0.01)</t>
  </si>
  <si>
    <t>0.46 (0.02)</t>
  </si>
  <si>
    <t>0.81 (0.04)</t>
  </si>
  <si>
    <t>0.86 (0.04)</t>
  </si>
  <si>
    <t>0.74 (0.04)</t>
  </si>
  <si>
    <t>0.81 (0.05)</t>
  </si>
  <si>
    <t>0.92 (0.05)</t>
  </si>
  <si>
    <t>3.34 (0.05)</t>
  </si>
  <si>
    <t>3.31 (0.05)</t>
  </si>
  <si>
    <t>3.43 (0.06)</t>
  </si>
  <si>
    <t>3.34 (0.06)</t>
  </si>
  <si>
    <t>3.31 (0.06)</t>
  </si>
  <si>
    <t>3.42 (0.05)</t>
  </si>
  <si>
    <t>3.24 (0.06)</t>
  </si>
  <si>
    <t>3.13 (0.08)</t>
  </si>
  <si>
    <t>2.98 (0.06)</t>
  </si>
  <si>
    <t>3.09 (0.05)</t>
  </si>
  <si>
    <t>2.93 (0.07)</t>
  </si>
  <si>
    <t>1.31 (0.03)</t>
  </si>
  <si>
    <t>1.28 (0.04)</t>
  </si>
  <si>
    <t>1.35 (0.03)</t>
  </si>
  <si>
    <t>1.32 (0.04)</t>
  </si>
  <si>
    <t>1.31 (0.04)</t>
  </si>
  <si>
    <t>1.27 (0.04)</t>
  </si>
  <si>
    <t>1.23 (0.04)</t>
  </si>
  <si>
    <t>1.25 (0.04)</t>
  </si>
  <si>
    <t>1.11 (0.03)</t>
  </si>
  <si>
    <t>1.05 (0.03)</t>
  </si>
  <si>
    <t>1.09 (0.03)</t>
  </si>
  <si>
    <t>1.09 (0.02)</t>
  </si>
  <si>
    <t>1.06 (0.03)</t>
  </si>
  <si>
    <t>1.08 (0.03)</t>
  </si>
  <si>
    <t>1.07 (0.03)</t>
  </si>
  <si>
    <t>1.03 (0.03)</t>
  </si>
  <si>
    <t>1.89 (0.08)</t>
  </si>
  <si>
    <t>1.86 (0.07)</t>
  </si>
  <si>
    <t>1.83 (0.08)</t>
  </si>
  <si>
    <t>1.97 (0.08)</t>
  </si>
  <si>
    <t>1.98 (0.08)</t>
  </si>
  <si>
    <t>1.75 (0.08)</t>
  </si>
  <si>
    <t>1.66 (0.06)</t>
  </si>
  <si>
    <t>1.53 (0.06)</t>
  </si>
  <si>
    <t>1.54 (0.07)</t>
  </si>
  <si>
    <t>1.4 (0.06)</t>
  </si>
  <si>
    <t>1.48 (0.06)</t>
  </si>
  <si>
    <t>1.45 (0.06)</t>
  </si>
  <si>
    <t>0.59 (0.03)</t>
  </si>
  <si>
    <t>0.62 (0.03)</t>
  </si>
  <si>
    <t>0.64 (0.03)</t>
  </si>
  <si>
    <t>0.58 (0.03)</t>
  </si>
  <si>
    <t>0.55 (0.03)</t>
  </si>
  <si>
    <t>0.54 (0.03)</t>
  </si>
  <si>
    <t>0.57 (0.03)</t>
  </si>
  <si>
    <t>0.43 (0.02)</t>
  </si>
  <si>
    <t>0.44 (0.02)</t>
  </si>
  <si>
    <t>0.41 (0.02)</t>
  </si>
  <si>
    <t>1.51 (0.06)</t>
  </si>
  <si>
    <t>1.47 (0.07)</t>
  </si>
  <si>
    <t>1.5 (0.06)</t>
  </si>
  <si>
    <t>1.71 (0.07)</t>
  </si>
  <si>
    <t>1.53 (0.08)</t>
  </si>
  <si>
    <t>1.46 (0.07)</t>
  </si>
  <si>
    <t>1.48 (0.07)</t>
  </si>
  <si>
    <t>1.36 (0.05)</t>
  </si>
  <si>
    <t>1.31 (0.06)</t>
  </si>
  <si>
    <t>1.28 (0.06)</t>
  </si>
  <si>
    <t>1.24 (0.06)</t>
  </si>
  <si>
    <t>1.22 (0.06)</t>
  </si>
  <si>
    <t>1.18 (0.06)</t>
  </si>
  <si>
    <t>0.47 (0.03)</t>
  </si>
  <si>
    <t>0.35 (0.02)</t>
  </si>
  <si>
    <t>0.36 (0.02)</t>
  </si>
  <si>
    <t>0.34 (0.02)</t>
  </si>
  <si>
    <t>0.33 (0.02)</t>
  </si>
  <si>
    <t>0.32 (0.02)</t>
  </si>
  <si>
    <t>1.49 (0.07)</t>
  </si>
  <si>
    <t>1.64 (0.07)</t>
  </si>
  <si>
    <t>1.7 (0.07)</t>
  </si>
  <si>
    <t>1.44 (0.06)</t>
  </si>
  <si>
    <t>1.42 (0.06)</t>
  </si>
  <si>
    <t>1.55 (0.07)</t>
  </si>
  <si>
    <t>1.49 (0.06)</t>
  </si>
  <si>
    <t>0.43 (0.03)</t>
  </si>
  <si>
    <t>0.47 (0.02)</t>
  </si>
  <si>
    <t>0.52 (0.03)</t>
  </si>
  <si>
    <t>0.49 (0.03)</t>
  </si>
  <si>
    <t>3.21 (0.08)</t>
  </si>
  <si>
    <t>3.24 (0.08)</t>
  </si>
  <si>
    <t>3.29 (0.06)</t>
  </si>
  <si>
    <t>3.23 (0.07)</t>
  </si>
  <si>
    <t>3.28 (0.08)</t>
  </si>
  <si>
    <t>3.18 (0.08)</t>
  </si>
  <si>
    <t>3.04 (0.09)</t>
  </si>
  <si>
    <t>3.06 (0.09)</t>
  </si>
  <si>
    <t>1.26 (0.04)</t>
  </si>
  <si>
    <t>1.19 (0.05)</t>
  </si>
  <si>
    <t>1.25 (0.05)</t>
  </si>
  <si>
    <t>1.23 (0.03)</t>
  </si>
  <si>
    <t>1.25 (0.03)</t>
  </si>
  <si>
    <t>1.18 (0.03)</t>
  </si>
  <si>
    <t>1.21 (0.05)</t>
  </si>
  <si>
    <t>1.19 (0.04)</t>
  </si>
  <si>
    <t>1.18 (0.04)</t>
  </si>
  <si>
    <t>1.38 (0.05)</t>
  </si>
  <si>
    <t>1.32 (0.05)</t>
  </si>
  <si>
    <t>1.35 (0.05)</t>
  </si>
  <si>
    <t>1.24 (0.04)</t>
  </si>
  <si>
    <t>1.21 (0.04)</t>
  </si>
  <si>
    <t>1.17 (0.04)</t>
  </si>
  <si>
    <t>1.08 (0.04)</t>
  </si>
  <si>
    <t>1.15 (0.04)</t>
  </si>
  <si>
    <t>1.81 (0.08)</t>
  </si>
  <si>
    <t>1.55 (0.09)</t>
  </si>
  <si>
    <t>0.52 (0.04)</t>
  </si>
  <si>
    <t>0.56 (0.03)</t>
  </si>
  <si>
    <t>0.56 (0.04)</t>
  </si>
  <si>
    <t>0.51 (0.04)</t>
  </si>
  <si>
    <t>0.55 (0.04)</t>
  </si>
  <si>
    <t>0.53 (0.03)</t>
  </si>
  <si>
    <t>0.51 (0.03)</t>
  </si>
  <si>
    <t>0.61 (0.04)</t>
  </si>
  <si>
    <t>0.48 (0.04)</t>
  </si>
  <si>
    <t>0.5 (0.03)</t>
  </si>
  <si>
    <t>0.45 (0.03)</t>
  </si>
  <si>
    <t>0.48 (0.03)</t>
  </si>
  <si>
    <t>0.46 (0.03)</t>
  </si>
  <si>
    <t>1.35 (0.09)</t>
  </si>
  <si>
    <t>1.54 (0.09)</t>
  </si>
  <si>
    <t>1.19 (0.06)</t>
  </si>
  <si>
    <t>1.15 (0.06)</t>
  </si>
  <si>
    <t>1.27 (0.09)</t>
  </si>
  <si>
    <t>1.74 (0.08)</t>
  </si>
  <si>
    <t>1.49 (0.09)</t>
  </si>
  <si>
    <t>0.39 (0.03)</t>
  </si>
  <si>
    <t>0.36 (0.03)</t>
  </si>
  <si>
    <t>0.38 (0.03)</t>
  </si>
  <si>
    <t>0.42 (0.03)</t>
  </si>
  <si>
    <t>0.41 (0.03)</t>
  </si>
  <si>
    <t>0.31 (0.02)</t>
  </si>
  <si>
    <t>0.37 (0.02)</t>
  </si>
  <si>
    <t>0.35 (0.03)</t>
  </si>
  <si>
    <t>0.44 (0.03)</t>
  </si>
  <si>
    <t>1.61 (0.07)</t>
  </si>
  <si>
    <t>1.29 (0.08)</t>
  </si>
  <si>
    <t>1.27 (0.08)</t>
  </si>
  <si>
    <t>1.53 (0.09)</t>
  </si>
  <si>
    <t>1.58 (0.08)</t>
  </si>
  <si>
    <t>1.15 (0.08)</t>
  </si>
  <si>
    <t>1.32 (0.09)</t>
  </si>
  <si>
    <t>0.5 (0.04)</t>
  </si>
  <si>
    <t>3.26 (0.08)</t>
  </si>
  <si>
    <t>3.15 (0.08)</t>
  </si>
  <si>
    <t>3.13 (0.09)</t>
  </si>
  <si>
    <t>3.07 (0.09)</t>
  </si>
  <si>
    <t>3.12 (0.09)</t>
  </si>
  <si>
    <t>3.25 (0.07)</t>
  </si>
  <si>
    <t>3.28 (0.07)</t>
  </si>
  <si>
    <t>3.05 (0.08)</t>
  </si>
  <si>
    <t>3.21 (0.07)</t>
  </si>
  <si>
    <t>1.29 (0.05)</t>
  </si>
  <si>
    <t>1.22 (0.04)</t>
  </si>
  <si>
    <t>1.17 (0.05)</t>
  </si>
  <si>
    <t>1.16 (0.04)</t>
  </si>
  <si>
    <t>1.12 (0.05)</t>
  </si>
  <si>
    <t>1.15 (0.05)</t>
  </si>
  <si>
    <t>1.27 (0.05)</t>
  </si>
  <si>
    <t>1.18 (0.05)</t>
  </si>
  <si>
    <t>1.14 (0.05)</t>
  </si>
  <si>
    <t>1.11 (0.04)</t>
  </si>
  <si>
    <t>1.59 (0.11)</t>
  </si>
  <si>
    <t>1.67 (0.11)</t>
  </si>
  <si>
    <t>1.59 (0.09)</t>
  </si>
  <si>
    <t>1.71 (0.09)</t>
  </si>
  <si>
    <t>1.68 (0.08)</t>
  </si>
  <si>
    <t>1.86 (0.09)</t>
  </si>
  <si>
    <t>1.77 (0.1)</t>
  </si>
  <si>
    <t>1.77 (0.08)</t>
  </si>
  <si>
    <t>0.45 (0.04)</t>
  </si>
  <si>
    <t>1.39 (0.09)</t>
  </si>
  <si>
    <t>1.38 (0.09)</t>
  </si>
  <si>
    <t>1.27 (0.07)</t>
  </si>
  <si>
    <t>1.31 (0.08)</t>
  </si>
  <si>
    <t>1.29 (0.09)</t>
  </si>
  <si>
    <t>1.56 (0.08)</t>
  </si>
  <si>
    <t>1.48 (0.08)</t>
  </si>
  <si>
    <t>1.43 (0.09)</t>
  </si>
  <si>
    <t>1.35 (0.07)</t>
  </si>
  <si>
    <t>1.51 (0.07)</t>
  </si>
  <si>
    <t>1.44 (0.08)</t>
  </si>
  <si>
    <t>1.37 (0.09)</t>
  </si>
  <si>
    <t>0.37 (0.03)</t>
  </si>
  <si>
    <t>1.46 (0.09)</t>
  </si>
  <si>
    <t>1.52 (0.09)</t>
  </si>
  <si>
    <t>1.34 (0.07)</t>
  </si>
  <si>
    <t>1.71 (0.08)</t>
  </si>
  <si>
    <t>1.65 (0.09)</t>
  </si>
  <si>
    <t>1.35 (0.08)</t>
  </si>
  <si>
    <t>1.58 (0.09)</t>
  </si>
  <si>
    <t>1.53 (0.07)</t>
  </si>
  <si>
    <t>0.41 (0.04)</t>
  </si>
  <si>
    <t>88.8 (7.22)</t>
  </si>
  <si>
    <t>3.17 (0.04)</t>
  </si>
  <si>
    <t>3.16 (0.04)</t>
  </si>
  <si>
    <t>1.21 (0.02)</t>
  </si>
  <si>
    <t>79.3 (1.46)</t>
  </si>
  <si>
    <t>1.72 (0.05)</t>
  </si>
  <si>
    <t>1.73 (0.05)</t>
  </si>
  <si>
    <t>55.5 (1.54)</t>
  </si>
  <si>
    <t>1.37 (0.04)</t>
  </si>
  <si>
    <t>1.39 (0.05)</t>
  </si>
  <si>
    <t>0.38 (0.01)</t>
  </si>
  <si>
    <t>77.2 (2.28)</t>
  </si>
  <si>
    <t>1.47 (0.05)</t>
  </si>
  <si>
    <t>0.4 (0.02)</t>
  </si>
  <si>
    <t>0.83 (0.04)</t>
  </si>
  <si>
    <t>0.84 (0.04)</t>
  </si>
  <si>
    <t>0.91 (0.05)</t>
  </si>
  <si>
    <t>0.007</t>
  </si>
  <si>
    <t>80.1 (3.34)</t>
  </si>
  <si>
    <t>68.9 (2.94)</t>
  </si>
  <si>
    <t>79.1 (5.18)</t>
  </si>
  <si>
    <t>3.2 (0.06)</t>
  </si>
  <si>
    <t>3.03 (0.06)</t>
  </si>
  <si>
    <t>3.06 (0.06)</t>
  </si>
  <si>
    <t>2.99 (0.07)</t>
  </si>
  <si>
    <t>2.95 (0.06)</t>
  </si>
  <si>
    <t>1.28 (0.03)</t>
  </si>
  <si>
    <t>89.5 (2.45)</t>
  </si>
  <si>
    <t>82.6 (2.32)</t>
  </si>
  <si>
    <t>73.9 (1.81)</t>
  </si>
  <si>
    <t>71.9 (1.71)</t>
  </si>
  <si>
    <t>71.4 (2.23)</t>
  </si>
  <si>
    <t>1.89 (0.07)</t>
  </si>
  <si>
    <t>1.92 (0.07)</t>
  </si>
  <si>
    <t>1.9 (0.08)</t>
  </si>
  <si>
    <t>1.76 (0.08)</t>
  </si>
  <si>
    <t>1.67 (0.07)</t>
  </si>
  <si>
    <t>1.46 (0.06)</t>
  </si>
  <si>
    <t>1.45 (0.07)</t>
  </si>
  <si>
    <t>0.59 (0.02)</t>
  </si>
  <si>
    <t>50.8 (1.94)</t>
  </si>
  <si>
    <t>47.7 (2.11)</t>
  </si>
  <si>
    <t>1.57 (0.07)</t>
  </si>
  <si>
    <t>1.37 (0.06)</t>
  </si>
  <si>
    <t>1.41 (0.06)</t>
  </si>
  <si>
    <t>1.36 (0.06)</t>
  </si>
  <si>
    <t>68.8 (3.89)</t>
  </si>
  <si>
    <t>69.2 (3.04)</t>
  </si>
  <si>
    <t>1.73 (0.08)</t>
  </si>
  <si>
    <t>1.59 (0.07)</t>
  </si>
  <si>
    <t>1.65 (0.08)</t>
  </si>
  <si>
    <t>1.55 (0.06)</t>
  </si>
  <si>
    <t>0.40</t>
  </si>
  <si>
    <t>86.8 (2.91)</t>
  </si>
  <si>
    <t>85.4 (3.55)</t>
  </si>
  <si>
    <t>3.19 (0.08)</t>
  </si>
  <si>
    <t>1.88 (0.07)</t>
  </si>
  <si>
    <t>1.96 (0.07)</t>
  </si>
  <si>
    <t>0.51</t>
  </si>
  <si>
    <t>1.42 (0.09)</t>
  </si>
  <si>
    <t>3.38 (0.07)</t>
  </si>
  <si>
    <t>3.17 (0.08)</t>
  </si>
  <si>
    <t>3.2 (0.08)</t>
  </si>
  <si>
    <t>3.16 (0.09)</t>
  </si>
  <si>
    <t>3.27 (0.08)</t>
  </si>
  <si>
    <t>3.01 (0.09)</t>
  </si>
  <si>
    <t>0.70</t>
  </si>
  <si>
    <t>69.4 (2.31)</t>
  </si>
  <si>
    <t>81.7 (3.06)</t>
  </si>
  <si>
    <t>0.006</t>
  </si>
  <si>
    <t>1.79 (0.09)</t>
  </si>
  <si>
    <t>1.84 (0.09)</t>
  </si>
  <si>
    <t>1.76 (0.09)</t>
  </si>
  <si>
    <t>1.85 (0.08)</t>
  </si>
  <si>
    <t>0.46</t>
  </si>
  <si>
    <t>65.7 (5.11)</t>
  </si>
  <si>
    <t>62.6 (4.01)</t>
  </si>
  <si>
    <t>0.84</t>
  </si>
  <si>
    <t>1.43 (0.08)</t>
  </si>
  <si>
    <t>0.34 (0.03)</t>
  </si>
  <si>
    <t>78.7 (4.26)</t>
  </si>
  <si>
    <t>81.2 (3.73)</t>
  </si>
  <si>
    <t>1.45 (0.09)</t>
  </si>
  <si>
    <t>1.63 (0.09)</t>
  </si>
  <si>
    <t>0.37</t>
  </si>
  <si>
    <t>1.36 (0.08)</t>
  </si>
  <si>
    <t>1.47 (0.09)</t>
  </si>
  <si>
    <t>1.74 (0.12)</t>
  </si>
  <si>
    <t>1.44 (0.09)</t>
  </si>
  <si>
    <t>1.55 (0.08)</t>
  </si>
  <si>
    <t>1.62 (0.08)</t>
  </si>
  <si>
    <t>78.2 (4.23)</t>
  </si>
  <si>
    <t>77.8 (3.72)</t>
  </si>
  <si>
    <t>0.77</t>
  </si>
  <si>
    <t>85.9 (5.52)</t>
  </si>
  <si>
    <t>91.1 (5.14)</t>
  </si>
  <si>
    <t>86.6 (3.79)</t>
  </si>
  <si>
    <t>0.92</t>
  </si>
  <si>
    <t>0.71</t>
  </si>
  <si>
    <t>Children</t>
  </si>
  <si>
    <t>Children (&lt;18y)</t>
  </si>
  <si>
    <t>3.26 (0.05)</t>
  </si>
  <si>
    <t>3.17 (0.05)</t>
  </si>
  <si>
    <t>3.12 (0.05)</t>
  </si>
  <si>
    <t>3.11 (0.05)</t>
  </si>
  <si>
    <t>3.25 (0.05)</t>
  </si>
  <si>
    <t>3.04 (0.06)</t>
  </si>
  <si>
    <t>2.97 (0.06)</t>
  </si>
  <si>
    <t>3.32 (0.05)</t>
  </si>
  <si>
    <t>3.28 (0.05)</t>
  </si>
  <si>
    <t>3.33 (0.04)</t>
  </si>
  <si>
    <t>3.29 (0.05)</t>
  </si>
  <si>
    <t>3.26 (0.06)</t>
  </si>
  <si>
    <t>0.17</t>
  </si>
  <si>
    <t>1.14 (0.03)</t>
  </si>
  <si>
    <t>1.21 (0.03)</t>
  </si>
  <si>
    <t>1.16 (0.03)</t>
  </si>
  <si>
    <t>1.28 (0.02)</t>
  </si>
  <si>
    <t>1.26 (0.03)</t>
  </si>
  <si>
    <t>1.27 (0.03)</t>
  </si>
  <si>
    <t>1.24 (0.03)</t>
  </si>
  <si>
    <t>0.53</t>
  </si>
  <si>
    <t>87.2 (1.82)</t>
  </si>
  <si>
    <t>59.7 (1.47)</t>
  </si>
  <si>
    <t>1.71 (0.06)</t>
  </si>
  <si>
    <t>1.59 (0.06)</t>
  </si>
  <si>
    <t>1.68 (0.05)</t>
  </si>
  <si>
    <t>1.72 (0.06)</t>
  </si>
  <si>
    <t>1.58 (0.06)</t>
  </si>
  <si>
    <t>1.54 (0.06)</t>
  </si>
  <si>
    <t>1.91 (0.06)</t>
  </si>
  <si>
    <t>1.99 (0.06)</t>
  </si>
  <si>
    <t>1.88 (0.06)</t>
  </si>
  <si>
    <t>1.87 (0.06)</t>
  </si>
  <si>
    <t>1.78 (0.06)</t>
  </si>
  <si>
    <t>1.74 (0.07)</t>
  </si>
  <si>
    <t>1.78 (0.07)</t>
  </si>
  <si>
    <t>1.79 (0.07)</t>
  </si>
  <si>
    <t>0.65</t>
  </si>
  <si>
    <t>0.53 (0.02)</t>
  </si>
  <si>
    <t>0.61 (0.02)</t>
  </si>
  <si>
    <t>0.62 (0.02)</t>
  </si>
  <si>
    <t>0.58 (0.02)</t>
  </si>
  <si>
    <t>0.55 (0.02)</t>
  </si>
  <si>
    <t>51.8 (1.52)</t>
  </si>
  <si>
    <t>52.5 (1.95)</t>
  </si>
  <si>
    <t>1.64 (0.05)</t>
  </si>
  <si>
    <t>1.54 (0.05)</t>
  </si>
  <si>
    <t>1.49 (0.05)</t>
  </si>
  <si>
    <t>1.57 (0.06)</t>
  </si>
  <si>
    <t>1.42 (0.05)</t>
  </si>
  <si>
    <t>1.26 (0.05)</t>
  </si>
  <si>
    <t>0.34 (0.01)</t>
  </si>
  <si>
    <t>0.31 (0.01)</t>
  </si>
  <si>
    <t>0.32 (0.01)</t>
  </si>
  <si>
    <t>1.43 (0.06)</t>
  </si>
  <si>
    <t>1.56 (0.06)</t>
  </si>
  <si>
    <t>1.62 (0.06)</t>
  </si>
  <si>
    <t>1.52 (0.06)</t>
  </si>
  <si>
    <t>1.55 (0.05)</t>
  </si>
  <si>
    <t>1.69 (0.05)</t>
  </si>
  <si>
    <t>1.75 (0.06)</t>
  </si>
  <si>
    <t>1.74 (0.06)</t>
  </si>
  <si>
    <t>0.51 (0.02)</t>
  </si>
  <si>
    <t>59.2 (2.23)</t>
  </si>
  <si>
    <t>Main Analysis</t>
  </si>
  <si>
    <t>Adults</t>
  </si>
  <si>
    <r>
      <rPr>
        <b/>
        <sz val="11"/>
        <color theme="1"/>
        <rFont val="Times New Roman"/>
        <family val="1"/>
      </rPr>
      <t>SI Table 1</t>
    </r>
    <r>
      <rPr>
        <sz val="11"/>
        <color theme="1"/>
        <rFont val="Times New Roman"/>
        <family val="1"/>
      </rPr>
      <t>. Demographic characteristics of those who completed 4 food diary days in the National Diet and Nutrition Survey rolling programme Years 1-11, across each survey year</t>
    </r>
  </si>
  <si>
    <t>Total Change</t>
  </si>
  <si>
    <t>Days</t>
  </si>
  <si>
    <t>Occasions</t>
  </si>
  <si>
    <t>Portion Size</t>
  </si>
  <si>
    <t>Income tertile 2</t>
  </si>
  <si>
    <t>Income tertile 3 (highest)</t>
  </si>
  <si>
    <t>Income tertile 1 (lowest)</t>
  </si>
  <si>
    <t>131.1 (4.31)</t>
  </si>
  <si>
    <t>0.4 (0.01)</t>
  </si>
  <si>
    <t>1.2 (0.03)</t>
  </si>
  <si>
    <t>83 (1.94)</t>
  </si>
  <si>
    <t>3.3 (0.06)</t>
  </si>
  <si>
    <t>3.1 (0.06)</t>
  </si>
  <si>
    <t>1.3 (0.03)</t>
  </si>
  <si>
    <t>0.6 (0.03)</t>
  </si>
  <si>
    <t>1.5 (0.07)</t>
  </si>
  <si>
    <t>1.3 (0.06)</t>
  </si>
  <si>
    <t>0.001</t>
  </si>
  <si>
    <t>1.4 (0.08)</t>
  </si>
  <si>
    <t>1.43 (0.1)</t>
  </si>
  <si>
    <t>0.4 (0.03)</t>
  </si>
  <si>
    <t>1.73 (0.1)</t>
  </si>
  <si>
    <t>1.8 (0.11)</t>
  </si>
  <si>
    <t>1.6 (0.06)</t>
  </si>
  <si>
    <t>3.3 (0.08)</t>
  </si>
  <si>
    <t>1.42 (0.1)</t>
  </si>
  <si>
    <t>3.09 (0.1)</t>
  </si>
  <si>
    <t>1.39 (0.1)</t>
  </si>
  <si>
    <t>1.5 (0.09)</t>
  </si>
  <si>
    <t>1.51 (0.1)</t>
  </si>
  <si>
    <t>1.1 (0.03)</t>
  </si>
  <si>
    <t>1.7 (0.06)</t>
  </si>
  <si>
    <t>0.6 (0.02)</t>
  </si>
  <si>
    <t>60.1 (2.2)</t>
  </si>
  <si>
    <t>1.2 (0.05)</t>
  </si>
  <si>
    <t>84.2 (3.1)</t>
  </si>
  <si>
    <t>55 (2.4)</t>
  </si>
  <si>
    <t>3.01 (0.1)</t>
  </si>
  <si>
    <t>3.1 (0.11)</t>
  </si>
  <si>
    <t>3.24 (0.1)</t>
  </si>
  <si>
    <t>1.2 (0.04)</t>
  </si>
  <si>
    <t>1.81 (0.1)</t>
  </si>
  <si>
    <t>1.65 (0.1)</t>
  </si>
  <si>
    <t>1.59 (0.1)</t>
  </si>
  <si>
    <t>1.53 (0.1)</t>
  </si>
  <si>
    <t>1.7 (0.1)</t>
  </si>
  <si>
    <t>1.56 (0.1)</t>
  </si>
  <si>
    <t>1.76 (0.1)</t>
  </si>
  <si>
    <t>1.8 (0.09)</t>
  </si>
  <si>
    <t>1.92 (0.1)</t>
  </si>
  <si>
    <t>1.63 (0.1)</t>
  </si>
  <si>
    <t>1.3 (0.1)</t>
  </si>
  <si>
    <t>1.2 (0.08)</t>
  </si>
  <si>
    <t>1.57 (0.1)</t>
  </si>
  <si>
    <t>1.4 (0.07)</t>
  </si>
  <si>
    <t>75.8 (4.3)</t>
  </si>
  <si>
    <t>1.68 (0.1)</t>
  </si>
  <si>
    <t>1.74 (0.1)</t>
  </si>
  <si>
    <t>0.39</t>
  </si>
  <si>
    <t>84 (4.1)</t>
  </si>
  <si>
    <r>
      <t>Table 1</t>
    </r>
    <r>
      <rPr>
        <sz val="12"/>
        <color rgb="FF000000"/>
        <rFont val="Times New Roman"/>
        <family val="1"/>
      </rPr>
      <t>. Demographic characteristics of those who completed 4 food diary days in the UK National Diet and Nutrition Survey rolling programme Years 1-11 (2008/09 to 2018/19).</t>
    </r>
  </si>
  <si>
    <r>
      <t>Table 2</t>
    </r>
    <r>
      <rPr>
        <sz val="12"/>
        <color rgb="FF000000"/>
        <rFont val="Times New Roman"/>
        <family val="1"/>
      </rPr>
      <t>. Change in meat consumption behaviours by meat subtype in the UK National Diet and Nutrition Survey rolling programme Years 1-11 (2008/09 to 2018/19).</t>
    </r>
  </si>
  <si>
    <t>85.76 (1.73)</t>
  </si>
  <si>
    <t>76.12 (1.56)</t>
  </si>
  <si>
    <t>63.21 (2.08)</t>
  </si>
  <si>
    <t>52.64 (1.57)</t>
  </si>
  <si>
    <t>89.73 (3.08)</t>
  </si>
  <si>
    <t>69.69 (2.6)</t>
  </si>
  <si>
    <t>84.65 (2.52)</t>
  </si>
  <si>
    <t>79.74 (2.41)</t>
  </si>
  <si>
    <t>81.96 (1.46)</t>
  </si>
  <si>
    <t>85.81 (1.53)</t>
  </si>
  <si>
    <t>79.97 (1.34)</t>
  </si>
  <si>
    <t>78.91 (1.34)</t>
  </si>
  <si>
    <t>81.25 (1.55)</t>
  </si>
  <si>
    <t>82.26 (1.55)</t>
  </si>
  <si>
    <t>80.93 (1.52)</t>
  </si>
  <si>
    <t>77.27 (1.48)</t>
  </si>
  <si>
    <t>60.71 (1.78)</t>
  </si>
  <si>
    <t>63.72 (1.88)</t>
  </si>
  <si>
    <t>61.17 (1.74)</t>
  </si>
  <si>
    <t>58.74 (1.86)</t>
  </si>
  <si>
    <t>59.73 (1.78)</t>
  </si>
  <si>
    <t>55.38 (1.75)</t>
  </si>
  <si>
    <t>53.01 (1.61)</t>
  </si>
  <si>
    <t>51.09 (1.42)</t>
  </si>
  <si>
    <t>86.06 (2.45)</t>
  </si>
  <si>
    <t>79.15 (2.71)</t>
  </si>
  <si>
    <t>76.63 (2.14)</t>
  </si>
  <si>
    <t>74.98 (2.56)</t>
  </si>
  <si>
    <t>78.73 (2.61)</t>
  </si>
  <si>
    <t>73.58 (2.19)</t>
  </si>
  <si>
    <t>78.29 (2.91)</t>
  </si>
  <si>
    <t>73.51 (2.51)</t>
  </si>
  <si>
    <t>83.04 (2.46)</t>
  </si>
  <si>
    <t>86.85 (2.45)</t>
  </si>
  <si>
    <t>83.04 (2.05)</t>
  </si>
  <si>
    <t>81.27 (2.13)</t>
  </si>
  <si>
    <t>82.16 (2.58)</t>
  </si>
  <si>
    <t>88.58 (2.79)</t>
  </si>
  <si>
    <t>84.43 (2)</t>
  </si>
  <si>
    <t>80.14 (2.24)</t>
  </si>
  <si>
    <t>102.01 (6.06)</t>
  </si>
  <si>
    <t>120.77 (10.78)</t>
  </si>
  <si>
    <t>96.87 (5.38)</t>
  </si>
  <si>
    <t>104.12 (5.8)</t>
  </si>
  <si>
    <t>83.49 (5.61)</t>
  </si>
  <si>
    <t>99.13 (6.81)</t>
  </si>
  <si>
    <t>87.89 (5.09)</t>
  </si>
  <si>
    <t>87.51 (5.25)</t>
  </si>
  <si>
    <t>93.69 (9.23)</t>
  </si>
  <si>
    <t>91.23 (6.76)</t>
  </si>
  <si>
    <t>94.29 (6.55)</t>
  </si>
  <si>
    <t>95.57 (5.79)</t>
  </si>
  <si>
    <t>120.86 (10.9)</t>
  </si>
  <si>
    <t>93.16 (5.58)</t>
  </si>
  <si>
    <t>103.46 (6.23)</t>
  </si>
  <si>
    <t>87.26 (6.26)</t>
  </si>
  <si>
    <t>97.84 (7.07)</t>
  </si>
  <si>
    <t>89.03 (5.42)</t>
  </si>
  <si>
    <t>86.34 (4.73)</t>
  </si>
  <si>
    <t>88.15 (10.05)</t>
  </si>
  <si>
    <t>88.02 (5.21)</t>
  </si>
  <si>
    <t>90.09 (6.1)</t>
  </si>
  <si>
    <t>54.24 (12.88)</t>
  </si>
  <si>
    <t>50.47 (13.01)</t>
  </si>
  <si>
    <t>57.04 (11.66)</t>
  </si>
  <si>
    <t>28.88 (4.19)</t>
  </si>
  <si>
    <t>29.21 (5.48)</t>
  </si>
  <si>
    <t>43.69 (9.24)</t>
  </si>
  <si>
    <t>20.27 (3.86)</t>
  </si>
  <si>
    <t>28.16 (4.45)</t>
  </si>
  <si>
    <t>53.16 (15.94)</t>
  </si>
  <si>
    <t>34.12 (8.09)</t>
  </si>
  <si>
    <t>41.71 (5.5)</t>
  </si>
  <si>
    <t>90.05 (25.05)</t>
  </si>
  <si>
    <t>43.34 (9.55)</t>
  </si>
  <si>
    <t>67.72 (12.58)</t>
  </si>
  <si>
    <t>55.65 (8.33)</t>
  </si>
  <si>
    <t>43.39 (9.53)</t>
  </si>
  <si>
    <t>62.82 (11.46)</t>
  </si>
  <si>
    <t>42.91 (6.67)</t>
  </si>
  <si>
    <t>57.07 (17.38)</t>
  </si>
  <si>
    <t>61.49 (10.89)</t>
  </si>
  <si>
    <t>62.69 (15.98)</t>
  </si>
  <si>
    <t>64.94 (12.96)</t>
  </si>
  <si>
    <t>137.62 (4.68)</t>
  </si>
  <si>
    <t>131.77 (5.29)</t>
  </si>
  <si>
    <t>132.79 (4.64)</t>
  </si>
  <si>
    <t>125.21 (3.86)</t>
  </si>
  <si>
    <t>129.04 (4.24)</t>
  </si>
  <si>
    <t>135.15 (5.54)</t>
  </si>
  <si>
    <t>144.49 (5.31)</t>
  </si>
  <si>
    <t>132.93 (5.5)</t>
  </si>
  <si>
    <t>127.88 (4.8)</t>
  </si>
  <si>
    <t>117.94 (4.29)</t>
  </si>
  <si>
    <t>81.77 (3.86)</t>
  </si>
  <si>
    <t>84.86 (3.14)</t>
  </si>
  <si>
    <t>85.53 (3.49)</t>
  </si>
  <si>
    <t>73.86 (2.93)</t>
  </si>
  <si>
    <t>84.59 (4.38)</t>
  </si>
  <si>
    <t>79.27 (4.51)</t>
  </si>
  <si>
    <t>75.37 (3.14)</t>
  </si>
  <si>
    <t>74.51 (3.48)</t>
  </si>
  <si>
    <t>71.25 (3.32)</t>
  </si>
  <si>
    <t>95.84 (5.87)</t>
  </si>
  <si>
    <t>68.66 (4.21)</t>
  </si>
  <si>
    <t>84.27 (6.38)</t>
  </si>
  <si>
    <t>80.96 (5.49)</t>
  </si>
  <si>
    <t>76.52 (4.77)</t>
  </si>
  <si>
    <t>76.66 (5.31)</t>
  </si>
  <si>
    <t>90.51 (5.73)</t>
  </si>
  <si>
    <t>76.33 (4.57)</t>
  </si>
  <si>
    <t>79.66 (6.11)</t>
  </si>
  <si>
    <t>77.74 (5.85)</t>
  </si>
  <si>
    <t>81.45 (4.47)</t>
  </si>
  <si>
    <t>91.62 (7.87)</t>
  </si>
  <si>
    <t>98.43 (6.12)</t>
  </si>
  <si>
    <t>84.24 (4.41)</t>
  </si>
  <si>
    <t>90.84 (4.96)</t>
  </si>
  <si>
    <t>90.19 (6.27)</t>
  </si>
  <si>
    <t>98.13 (5.48)</t>
  </si>
  <si>
    <t>100.58 (4.91)</t>
  </si>
  <si>
    <t>99.38 (7.91)</t>
  </si>
  <si>
    <t>94.34 (6.05)</t>
  </si>
  <si>
    <t>90.21 (4.96)</t>
  </si>
  <si>
    <t>284.89 (6.7)</t>
  </si>
  <si>
    <t>274.78 (7.76)</t>
  </si>
  <si>
    <t>279.72 (7.78)</t>
  </si>
  <si>
    <t>265.14 (6.82)</t>
  </si>
  <si>
    <t>259.47 (6.58)</t>
  </si>
  <si>
    <t>253.91 (7.11)</t>
  </si>
  <si>
    <t>272.15 (7.86)</t>
  </si>
  <si>
    <t>256.03 (7.31)</t>
  </si>
  <si>
    <t>264.12 (7.26)</t>
  </si>
  <si>
    <t>246.78 (6.64)</t>
  </si>
  <si>
    <t>241.52 (7.34)</t>
  </si>
  <si>
    <t>105.29 (5.04)</t>
  </si>
  <si>
    <t>98.64 (4.68)</t>
  </si>
  <si>
    <t>118.23 (5.89)</t>
  </si>
  <si>
    <t>100.37 (4.17)</t>
  </si>
  <si>
    <t>96.65 (4.49)</t>
  </si>
  <si>
    <t>99.95 (5.07)</t>
  </si>
  <si>
    <t>97.27 (4.72)</t>
  </si>
  <si>
    <t>90.48 (4.36)</t>
  </si>
  <si>
    <t>82.71 (3.98)</t>
  </si>
  <si>
    <t>83.35 (4.79)</t>
  </si>
  <si>
    <t>93.32 (5.38)</t>
  </si>
  <si>
    <t>160.11 (5.72)</t>
  </si>
  <si>
    <t>147.78 (5.56)</t>
  </si>
  <si>
    <t>154.29 (6.05)</t>
  </si>
  <si>
    <t>140.44 (5.39)</t>
  </si>
  <si>
    <t>143.42 (5.96)</t>
  </si>
  <si>
    <t>128.53 (5.41)</t>
  </si>
  <si>
    <t>140.69 (6.12)</t>
  </si>
  <si>
    <t>132.03 (5.89)</t>
  </si>
  <si>
    <t>137.42 (6.55)</t>
  </si>
  <si>
    <t>129.44 (5.48)</t>
  </si>
  <si>
    <t>119.11 (5.54)</t>
  </si>
  <si>
    <t>146.25 (5.72)</t>
  </si>
  <si>
    <t>153.96 (7.72)</t>
  </si>
  <si>
    <t>149.09 (5.94)</t>
  </si>
  <si>
    <t>149.55 (5.19)</t>
  </si>
  <si>
    <t>136.03 (4.6)</t>
  </si>
  <si>
    <t>146.74 (6.46)</t>
  </si>
  <si>
    <t>166.69 (6.35)</t>
  </si>
  <si>
    <t>162.19 (6.42)</t>
  </si>
  <si>
    <t>155.85 (6.14)</t>
  </si>
  <si>
    <t>148.12 (6.03)</t>
  </si>
  <si>
    <t>148.28 (6.35)</t>
  </si>
  <si>
    <t>0.29</t>
  </si>
  <si>
    <t>96.19 (2.94)</t>
  </si>
  <si>
    <t>90.19 (2.17)</t>
  </si>
  <si>
    <t>91.48 (2.29)</t>
  </si>
  <si>
    <t>85.86 (2.02)</t>
  </si>
  <si>
    <t>84.52 (2.15)</t>
  </si>
  <si>
    <t>89.85 (2.37)</t>
  </si>
  <si>
    <t>85.24 (2.22)</t>
  </si>
  <si>
    <t>86.59 (2.24)</t>
  </si>
  <si>
    <t>81.28 (2.09)</t>
  </si>
  <si>
    <t>75.88 (1.58)</t>
  </si>
  <si>
    <t>73.52 (1.73)</t>
  </si>
  <si>
    <t>79.84 (1.88)</t>
  </si>
  <si>
    <t>74.19 (1.7)</t>
  </si>
  <si>
    <t>73.34 (1.51)</t>
  </si>
  <si>
    <t>73.25 (1.7)</t>
  </si>
  <si>
    <t>73.96 (1.8)</t>
  </si>
  <si>
    <t>74.66 (1.99)</t>
  </si>
  <si>
    <t>74.34 (3.55)</t>
  </si>
  <si>
    <t>67.29 (2.87)</t>
  </si>
  <si>
    <t>68.64 (2.83)</t>
  </si>
  <si>
    <t>68.03 (2.54)</t>
  </si>
  <si>
    <t>64.35 (2.8)</t>
  </si>
  <si>
    <t>68.07 (2.82)</t>
  </si>
  <si>
    <t>60.19 (2.25)</t>
  </si>
  <si>
    <t>62.84 (2.64)</t>
  </si>
  <si>
    <t>57.04 (2.41)</t>
  </si>
  <si>
    <t>54.43 (2.16)</t>
  </si>
  <si>
    <t>58.34 (2.34)</t>
  </si>
  <si>
    <t>52.57 (1.91)</t>
  </si>
  <si>
    <t>53.81 (1.94)</t>
  </si>
  <si>
    <t>58.32 (2.33)</t>
  </si>
  <si>
    <t>53.91 (2.29)</t>
  </si>
  <si>
    <t>52.51 (2.28)</t>
  </si>
  <si>
    <t>49.91 (1.94)</t>
  </si>
  <si>
    <t>48.45 (2.03)</t>
  </si>
  <si>
    <t>47.78 (1.77)</t>
  </si>
  <si>
    <t>46.98 (1.92)</t>
  </si>
  <si>
    <t>0.78</t>
  </si>
  <si>
    <t>101.59 (5.5)</t>
  </si>
  <si>
    <t>87.04 (3.53)</t>
  </si>
  <si>
    <t>92.23 (3.54)</t>
  </si>
  <si>
    <t>83.51 (4.49)</t>
  </si>
  <si>
    <t>80.76 (3.31)</t>
  </si>
  <si>
    <t>79.99 (3.99)</t>
  </si>
  <si>
    <t>85.86 (4.16)</t>
  </si>
  <si>
    <t>76.12 (3.28)</t>
  </si>
  <si>
    <t>86.01 (4.07)</t>
  </si>
  <si>
    <t>77.58 (3.89)</t>
  </si>
  <si>
    <t>73.37 (4.12)</t>
  </si>
  <si>
    <t>78.57 (2.69)</t>
  </si>
  <si>
    <t>67.22 (2.49)</t>
  </si>
  <si>
    <t>79.24 (3.18)</t>
  </si>
  <si>
    <t>74.61 (2.97)</t>
  </si>
  <si>
    <t>72.06 (2.52)</t>
  </si>
  <si>
    <t>69.89 (3.03)</t>
  </si>
  <si>
    <t>70.48 (2.73)</t>
  </si>
  <si>
    <t>71.01 (2.82)</t>
  </si>
  <si>
    <t>66.24 (3.21)</t>
  </si>
  <si>
    <t>92.88 (4.25)</t>
  </si>
  <si>
    <t>86.44 (3.92)</t>
  </si>
  <si>
    <t>91.53 (3.99)</t>
  </si>
  <si>
    <t>87.57 (3.16)</t>
  </si>
  <si>
    <t>88.98 (4.48)</t>
  </si>
  <si>
    <t>98.16 (4.55)</t>
  </si>
  <si>
    <t>87.74 (2.85)</t>
  </si>
  <si>
    <t>89.09 (3.01)</t>
  </si>
  <si>
    <t>86.22 (3.57)</t>
  </si>
  <si>
    <t>77.04 (2.54)</t>
  </si>
  <si>
    <t>79.28 (2.82)</t>
  </si>
  <si>
    <t>82.12 (2.75)</t>
  </si>
  <si>
    <t>79.36 (2.8)</t>
  </si>
  <si>
    <t>75.33 (2.78)</t>
  </si>
  <si>
    <t>75.55 (2.43)</t>
  </si>
  <si>
    <t>77.93 (2.76)</t>
  </si>
  <si>
    <t>78.57 (2.59)</t>
  </si>
  <si>
    <t>79.09 (2.57)</t>
  </si>
  <si>
    <t>74.86 (2.58)</t>
  </si>
  <si>
    <t>73.75 (3.18)</t>
  </si>
  <si>
    <t>92.35 (2.07)</t>
  </si>
  <si>
    <t>87.54 (1.78)</t>
  </si>
  <si>
    <t>92.19 (1.82)</t>
  </si>
  <si>
    <t>85.38 (1.57)</t>
  </si>
  <si>
    <t>83.48 (1.56)</t>
  </si>
  <si>
    <t>87.54 (1.9)</t>
  </si>
  <si>
    <t>88.12 (1.85)</t>
  </si>
  <si>
    <t>85.03 (1.75)</t>
  </si>
  <si>
    <t>82.59 (1.77)</t>
  </si>
  <si>
    <t>81.28 (1.87)</t>
  </si>
  <si>
    <t>60.22 (1.32)</t>
  </si>
  <si>
    <t>60.03 (1.24)</t>
  </si>
  <si>
    <t>61.66 (1.3)</t>
  </si>
  <si>
    <t>57.16 (1.52)</t>
  </si>
  <si>
    <t>58.01 (1.34)</t>
  </si>
  <si>
    <t>58.67 (1.47)</t>
  </si>
  <si>
    <t>56.83 (1.41)</t>
  </si>
  <si>
    <t>56.99 (1.34)</t>
  </si>
  <si>
    <t>56.54 (1.31)</t>
  </si>
  <si>
    <t>56.93 (1.48)</t>
  </si>
  <si>
    <t>65.85 (2.54)</t>
  </si>
  <si>
    <t>63.14 (2.19)</t>
  </si>
  <si>
    <t>66.88 (2.31)</t>
  </si>
  <si>
    <t>63.34 (2.08)</t>
  </si>
  <si>
    <t>62.81 (2.17)</t>
  </si>
  <si>
    <t>57.42 (1.85)</t>
  </si>
  <si>
    <t>58.03 (2.13)</t>
  </si>
  <si>
    <t>55.55 (2.02)</t>
  </si>
  <si>
    <t>52.27 (1.7)</t>
  </si>
  <si>
    <t>54.26 (1.89)</t>
  </si>
  <si>
    <t>53.13 (1.49)</t>
  </si>
  <si>
    <t>52.52 (1.95)</t>
  </si>
  <si>
    <t>51.91 (1.91)</t>
  </si>
  <si>
    <t>49.72 (1.96)</t>
  </si>
  <si>
    <t>47.72 (1.61)</t>
  </si>
  <si>
    <t>45.17 (1.66)</t>
  </si>
  <si>
    <t>44.28 (1.34)</t>
  </si>
  <si>
    <t>46.52 (1.78)</t>
  </si>
  <si>
    <t>46.79 (1.62)</t>
  </si>
  <si>
    <t>97.59 (3.65)</t>
  </si>
  <si>
    <t>82.08 (2.71)</t>
  </si>
  <si>
    <t>93.39 (2.94)</t>
  </si>
  <si>
    <t>85.64 (3.14)</t>
  </si>
  <si>
    <t>81.07 (2.47)</t>
  </si>
  <si>
    <t>81.02 (3.08)</t>
  </si>
  <si>
    <t>79.08 (2.61)</t>
  </si>
  <si>
    <t>85.95 (3.47)</t>
  </si>
  <si>
    <t>80.55 (3.04)</t>
  </si>
  <si>
    <t>74.74 (3.14)</t>
  </si>
  <si>
    <t>55.03 (2.53)</t>
  </si>
  <si>
    <t>56.13 (2.34)</t>
  </si>
  <si>
    <t>47.25 (2.06)</t>
  </si>
  <si>
    <t>53.78 (2.31)</t>
  </si>
  <si>
    <t>51.57 (2.21)</t>
  </si>
  <si>
    <t>54.35 (2.54)</t>
  </si>
  <si>
    <t>50.93 (2.06)</t>
  </si>
  <si>
    <t>47.74 (2.38)</t>
  </si>
  <si>
    <t>46.05 (2.22)</t>
  </si>
  <si>
    <t>50.73 (2.98)</t>
  </si>
  <si>
    <t>90.72 (3.09)</t>
  </si>
  <si>
    <t>89.44 (3.09)</t>
  </si>
  <si>
    <t>93.76 (3.02)</t>
  </si>
  <si>
    <t>89.37 (2.47)</t>
  </si>
  <si>
    <t>86.42 (2.48)</t>
  </si>
  <si>
    <t>89.19 (3.26)</t>
  </si>
  <si>
    <t>95.48 (3.42)</t>
  </si>
  <si>
    <t>89.65 (2.38)</t>
  </si>
  <si>
    <t>91.11 (2.41)</t>
  </si>
  <si>
    <t>85.89 (2.73)</t>
  </si>
  <si>
    <t>85.82 (2.96)</t>
  </si>
  <si>
    <t>62.17 (2.16)</t>
  </si>
  <si>
    <t>60.77 (1.76)</t>
  </si>
  <si>
    <t>63.06 (1.96)</t>
  </si>
  <si>
    <t>58.74 (2.05)</t>
  </si>
  <si>
    <t>60.56 (1.93)</t>
  </si>
  <si>
    <t>62.31 (2.26)</t>
  </si>
  <si>
    <t>58.58 (1.87)</t>
  </si>
  <si>
    <t>59.97 (2.15)</t>
  </si>
  <si>
    <t>58.89 (2.03)</t>
  </si>
  <si>
    <t>57.79 (2.11)</t>
  </si>
  <si>
    <t>81.11 (3.43)</t>
  </si>
  <si>
    <t>74.89 (2.41)</t>
  </si>
  <si>
    <t>79.57 (2.95)</t>
  </si>
  <si>
    <t>74.86 (2.35)</t>
  </si>
  <si>
    <t>77.94 (2.52)</t>
  </si>
  <si>
    <t>77.33 (2.89)</t>
  </si>
  <si>
    <t>80.21 (2.82)</t>
  </si>
  <si>
    <t>75.12 (2.94)</t>
  </si>
  <si>
    <t>79.54 (3.05)</t>
  </si>
  <si>
    <t>76.88 (3.67)</t>
  </si>
  <si>
    <t>90.06 (3.81)</t>
  </si>
  <si>
    <t>81.17 (2.89)</t>
  </si>
  <si>
    <t>89.79 (3.07)</t>
  </si>
  <si>
    <t>83.02 (2.61)</t>
  </si>
  <si>
    <t>79.86 (2.51)</t>
  </si>
  <si>
    <t>81.68 (2.59)</t>
  </si>
  <si>
    <t>81.53 (2.9)</t>
  </si>
  <si>
    <t>84.76 (3.23)</t>
  </si>
  <si>
    <t>79.05 (2.55)</t>
  </si>
  <si>
    <t>75.94 (2.18)</t>
  </si>
  <si>
    <t>86.07 (2.02)</t>
  </si>
  <si>
    <t>86.34 (2.52)</t>
  </si>
  <si>
    <t>89.19 (2.85)</t>
  </si>
  <si>
    <t>81.52 (2.71)</t>
  </si>
  <si>
    <t>78.76 (2.35)</t>
  </si>
  <si>
    <t>82.86 (2.91)</t>
  </si>
  <si>
    <t>82.79 (2.85)</t>
  </si>
  <si>
    <t>82.15 (2.43)</t>
  </si>
  <si>
    <t>84.96 (3.01)</t>
  </si>
  <si>
    <t>79.31 (2.68)</t>
  </si>
  <si>
    <t>78.65 (2.78)</t>
  </si>
  <si>
    <t>0.28</t>
  </si>
  <si>
    <t>61.68 (3.16)</t>
  </si>
  <si>
    <t>64.42 (3.95)</t>
  </si>
  <si>
    <t>57.34 (2.71)</t>
  </si>
  <si>
    <t>59.54 (3.32)</t>
  </si>
  <si>
    <t>57.61 (2.91)</t>
  </si>
  <si>
    <t>52.38 (3.88)</t>
  </si>
  <si>
    <t>51.85 (2.97)</t>
  </si>
  <si>
    <t>54.77 (3.04)</t>
  </si>
  <si>
    <t>51.76 (2.87)</t>
  </si>
  <si>
    <t>66.25 (3.08)</t>
  </si>
  <si>
    <t>60.65 (3.41)</t>
  </si>
  <si>
    <t>63.12 (3.64)</t>
  </si>
  <si>
    <t>66.16 (3.73)</t>
  </si>
  <si>
    <t>62.24 (3.76)</t>
  </si>
  <si>
    <t>59.22 (3.01)</t>
  </si>
  <si>
    <t>54.79 (2.66)</t>
  </si>
  <si>
    <t>59.04 (3.86)</t>
  </si>
  <si>
    <t>55.89 (2.75)</t>
  </si>
  <si>
    <t>48.41 (2.65)</t>
  </si>
  <si>
    <t>56.17 (2.95)</t>
  </si>
  <si>
    <t>59.12 (2.87)</t>
  </si>
  <si>
    <t>59.49 (3.27)</t>
  </si>
  <si>
    <t>65.06 (2.99)</t>
  </si>
  <si>
    <t>61.41 (3.28)</t>
  </si>
  <si>
    <t>54.39 (2.71)</t>
  </si>
  <si>
    <t>59.17 (3.29)</t>
  </si>
  <si>
    <t>53.94 (3.17)</t>
  </si>
  <si>
    <t>57.03 (2.79)</t>
  </si>
  <si>
    <t>51.23 (2.96)</t>
  </si>
  <si>
    <t>49.25 (2.53)</t>
  </si>
  <si>
    <t>52.06 (2.97)</t>
  </si>
  <si>
    <t>63.87 (3.79)</t>
  </si>
  <si>
    <t>75.81 (4.57)</t>
  </si>
  <si>
    <t>71.83 (5.89)</t>
  </si>
  <si>
    <t>70.46 (3.63)</t>
  </si>
  <si>
    <t>73.05 (6.12)</t>
  </si>
  <si>
    <t>83.69 (5.43)</t>
  </si>
  <si>
    <t>72.66 (3.92)</t>
  </si>
  <si>
    <t>73.26 (5.16)</t>
  </si>
  <si>
    <t>66.94 (5.09)</t>
  </si>
  <si>
    <t>67.38 (5.04)</t>
  </si>
  <si>
    <t>93.85 (4.87)</t>
  </si>
  <si>
    <t>92.98 (4.12)</t>
  </si>
  <si>
    <t>77.17 (4.47)</t>
  </si>
  <si>
    <t>80.54 (4.1)</t>
  </si>
  <si>
    <t>76.38 (4.42)</t>
  </si>
  <si>
    <t>72.33 (4.64)</t>
  </si>
  <si>
    <t>70.46 (4.07)</t>
  </si>
  <si>
    <t>75.86 (5.72)</t>
  </si>
  <si>
    <t>77.44 (4.4)</t>
  </si>
  <si>
    <t>72.93 (4.83)</t>
  </si>
  <si>
    <t>93.66 (3.99)</t>
  </si>
  <si>
    <t>89.18 (4.76)</t>
  </si>
  <si>
    <t>88.69 (5.45)</t>
  </si>
  <si>
    <t>79.54 (3.92)</t>
  </si>
  <si>
    <t>75.05 (4.01)</t>
  </si>
  <si>
    <t>79.97 (4.91)</t>
  </si>
  <si>
    <t>82.16 (4.37)</t>
  </si>
  <si>
    <t>86.58 (5.94)</t>
  </si>
  <si>
    <t>78.93 (4.85)</t>
  </si>
  <si>
    <t>70.63 (5.26)</t>
  </si>
  <si>
    <t>80.95 (3.96)</t>
  </si>
  <si>
    <t>78.84 (4.4)</t>
  </si>
  <si>
    <t>79.46 (3.41)</t>
  </si>
  <si>
    <t>77.76 (3.41)</t>
  </si>
  <si>
    <t>83.01 (6.79)</t>
  </si>
  <si>
    <t>81.54 (3.87)</t>
  </si>
  <si>
    <t>76.71 (4.88)</t>
  </si>
  <si>
    <t>72.56 (4.41)</t>
  </si>
  <si>
    <t>82.97 (5.61)</t>
  </si>
  <si>
    <t>86.69 (4.36)</t>
  </si>
  <si>
    <t>78.59 (3.63)</t>
  </si>
  <si>
    <t>77.64 (3.69)</t>
  </si>
  <si>
    <t>88.68 (4.29)</t>
  </si>
  <si>
    <t>77.93 (3.39)</t>
  </si>
  <si>
    <t>87.08 (5.32)</t>
  </si>
  <si>
    <t>90.08 (3.78)</t>
  </si>
  <si>
    <t>85.13 (3.51)</t>
  </si>
  <si>
    <t>88.88 (4.27)</t>
  </si>
  <si>
    <t>82.61 (3.68)</t>
  </si>
  <si>
    <t>84.24 (4.19)</t>
  </si>
  <si>
    <t>85.07 (4.04)</t>
  </si>
  <si>
    <t>88.77 (4.4)</t>
  </si>
  <si>
    <t>82.76 (3.15)</t>
  </si>
  <si>
    <t>86.55 (3.56)</t>
  </si>
  <si>
    <t>86.67 (4.14)</t>
  </si>
  <si>
    <t>78.27 (3.55)</t>
  </si>
  <si>
    <r>
      <rPr>
        <b/>
        <sz val="11"/>
        <color rgb="FF000000"/>
        <rFont val="Times New Roman"/>
        <family val="1"/>
      </rPr>
      <t>SI Table 2</t>
    </r>
    <r>
      <rPr>
        <sz val="11"/>
        <color rgb="FF000000"/>
        <rFont val="Times New Roman"/>
        <family val="1"/>
      </rPr>
      <t>. Survey-weighted mean meat consumption (grams per capita per day) in the National Diet and Nutrition Survey, years 1-11 (2008/09-2018/19)</t>
    </r>
  </si>
  <si>
    <r>
      <rPr>
        <b/>
        <sz val="11"/>
        <color theme="1"/>
        <rFont val="Times New Roman"/>
        <family val="1"/>
      </rPr>
      <t>SI Table 3</t>
    </r>
    <r>
      <rPr>
        <sz val="11"/>
        <color theme="1"/>
        <rFont val="Times New Roman"/>
        <family val="1"/>
      </rPr>
      <t>. Intake by consumption behaviour in the National Diet and Nutrition Survey rolling programme, from 2008/09 to 2018/19</t>
    </r>
  </si>
  <si>
    <r>
      <rPr>
        <b/>
        <sz val="11"/>
        <color theme="1"/>
        <rFont val="Times New Roman"/>
        <family val="1"/>
      </rPr>
      <t>SI Table 4</t>
    </r>
    <r>
      <rPr>
        <sz val="11"/>
        <color theme="1"/>
        <rFont val="Times New Roman"/>
        <family val="1"/>
      </rPr>
      <t>. Change in portion sizes of meat in the National Diet and Nutrition Survey rolling programme, from 2008/09 to 2018/19, by standard mealtime (breakfast, lunch, dinner)</t>
    </r>
  </si>
  <si>
    <r>
      <rPr>
        <b/>
        <sz val="11"/>
        <color theme="1"/>
        <rFont val="Times New Roman"/>
        <family val="1"/>
      </rPr>
      <t>SI Table 5a</t>
    </r>
    <r>
      <rPr>
        <sz val="11"/>
        <color theme="1"/>
        <rFont val="Times New Roman"/>
        <family val="1"/>
      </rPr>
      <t>. Change in meat consumption behaviours in the National Diet and Nutrition Survey, from 2008/09 to 2018/19, by sex (male, female)</t>
    </r>
  </si>
  <si>
    <r>
      <rPr>
        <b/>
        <sz val="11"/>
        <color theme="1"/>
        <rFont val="Times New Roman"/>
        <family val="1"/>
      </rPr>
      <t>SI Table 5c</t>
    </r>
    <r>
      <rPr>
        <sz val="11"/>
        <color theme="1"/>
        <rFont val="Times New Roman"/>
        <family val="1"/>
      </rPr>
      <t>. Change in meat consumption behaviours in the National Diet and Nutrition Survey, from 2008/09 to 2018/19, by equivalised household income</t>
    </r>
  </si>
  <si>
    <r>
      <t>SI Table 6</t>
    </r>
    <r>
      <rPr>
        <sz val="12"/>
        <color rgb="FF000000"/>
        <rFont val="Times New Roman"/>
        <family val="1"/>
      </rPr>
      <t>. Decomposition of meat consumption behaviours in the National Diet and Nutrition Survey Rolling Programme, 2008/09 to 2018/19.</t>
    </r>
  </si>
  <si>
    <t xml:space="preserve">This table represents the analytical sample, n = 15,332. </t>
  </si>
  <si>
    <t>Total meat (N = 14,703)</t>
  </si>
  <si>
    <t>Processed meat (N = 12,365)</t>
  </si>
  <si>
    <t>Red meat (N = 11,237)</t>
  </si>
  <si>
    <t>White meat (N = 12,100)</t>
  </si>
  <si>
    <t>No meat (N = 629)</t>
  </si>
  <si>
    <t>Absolute change (grams)</t>
  </si>
  <si>
    <t>Percent contribution to absolute change</t>
  </si>
  <si>
    <t>% Days</t>
  </si>
  <si>
    <t>% Occasions</t>
  </si>
  <si>
    <t>% Portion size</t>
  </si>
  <si>
    <t>Adults (≥18y)</t>
  </si>
  <si>
    <r>
      <rPr>
        <b/>
        <sz val="11"/>
        <color theme="1"/>
        <rFont val="Times New Roman"/>
        <family val="1"/>
      </rPr>
      <t>SI Table 5b</t>
    </r>
    <r>
      <rPr>
        <sz val="11"/>
        <color theme="1"/>
        <rFont val="Times New Roman"/>
        <family val="1"/>
      </rPr>
      <t>. Change in meat consumption behaviours in the National Diet and Nutrition Survey, from 2008/09 to 2018/19, by age group (≥18, adults; &lt;18, children)</t>
    </r>
  </si>
  <si>
    <t>Children (&lt;18)</t>
  </si>
  <si>
    <t>Adults (≥18)</t>
  </si>
  <si>
    <t>Data are from the National Diet and Nutrition Survey (n = 15,332). †P for trend is calculated from Poisson (days) or linear (portion size and daily occasions) regression models across all survey years: 1 (2008/09) – 11 (2018/19). All values are displayed mean (SE). Meat-eating days ranged from 0 to 4 days.</t>
  </si>
  <si>
    <t>Data are from the National Diet and Nutrition Survey (n = 15,332). †P for trend is calculated from Poisson (days) or linear (portion size and daily occasions) regression models across all survey years: 1 (2008/09) – 11 (2018/19). All values are displayed mean (SE).</t>
  </si>
  <si>
    <t>Data are from the National Diet and Nutrition Survey, among meat consumers (n = 14,703). Each meat subtype is treated as a separate population (i.e., total meat consumers, processed meat consumers, red meat consumers, white meat consumers). All values for absolute change are reported as survey-weighted average grams/day over the 4-day food diary period.</t>
  </si>
  <si>
    <t>Data are from the National Diet and Nutrition Survey (n = 15,332). †P for trend is calculated from Poisson (days) and linear (daily occasions and portion size) regression models across all survey years: 1 (2008/09) – 11 (2018/19). All values are displayed mean (Standard Error). Meat-eating days ranged from 0 to 4 days. P&lt;0.05 denotes statistical significance. Meat-eating days were defined as the number of days in which any quantity of meat (&gt;0g) was consumed across the 4-day food diary period. A meat-eating occasion was an eating occasion that contained any quantity of meat (&gt;0g). We determined the portion size of meat (in grams) in each meat-eating occasion, and calculated participants’ mean meat portion size across all meat-eating occasions over the 4 food diary days. All survey years are presented in SI Table 3.</t>
  </si>
  <si>
    <t>Data are from the National Diet and Nutrition Survey (n = 15,332). †P for trend is calculated from Poisson (days) and linear (daily occasions and portion size) regression models across all survey years: 1 (2008/09) – 11 (2018/19). All values are displayed mean (Standard Error). Meat-eating days ranged from 0 to 4 days. P&lt;0.05 denotes statistical significance. Meat-eating days were defined as the number of days in which any quantity of meat (&gt;0g) was consumed across the 4-day food diary period. A meat-eating occasion was an eating occasion that contained any quantity of meat (&gt;0g). We determined the portion size of meat (in grams) in each meat-eating occasion, and calculated participants’ mean meat portion size across all meat-eating occasions over the 4 food diary days.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</si>
</sst>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0" x14ac:knownFonts="1"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2" xfId="0" applyFont="1" applyBorder="1" applyAlignment="1">
      <alignment horizontal="left"/>
    </xf>
    <xf numFmtId="0" fontId="5" fillId="0" borderId="0" xfId="0" applyFont="1" applyAlignment="1">
      <alignment vertical="center"/>
    </xf>
    <xf numFmtId="0" fontId="3" fillId="0" borderId="3" xfId="0" applyFont="1" applyBorder="1" applyAlignment="1">
      <alignment horizontal="center"/>
    </xf>
    <xf numFmtId="0" fontId="6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2" xfId="0" applyFont="1" applyBorder="1"/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1" xfId="0" applyFont="1" applyBorder="1"/>
    <xf numFmtId="2" fontId="3" fillId="0" borderId="0" xfId="0" applyNumberFormat="1" applyFont="1" applyAlignment="1">
      <alignment horizontal="center"/>
    </xf>
    <xf numFmtId="2" fontId="3" fillId="0" borderId="0" xfId="0" applyNumberFormat="1" applyFont="1"/>
    <xf numFmtId="164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2" xfId="0" applyFont="1" applyBorder="1"/>
    <xf numFmtId="0" fontId="3" fillId="0" borderId="4" xfId="0" applyFont="1" applyBorder="1"/>
    <xf numFmtId="1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5" fontId="3" fillId="0" borderId="5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zoomScale="108" workbookViewId="0">
      <selection activeCell="A31" sqref="A31"/>
    </sheetView>
  </sheetViews>
  <sheetFormatPr baseColWidth="10" defaultRowHeight="14" x14ac:dyDescent="0.15"/>
  <cols>
    <col min="1" max="1" width="28.5" style="2" customWidth="1"/>
    <col min="2" max="2" width="15.6640625" style="2" bestFit="1" customWidth="1"/>
    <col min="3" max="3" width="15.33203125" style="2" bestFit="1" customWidth="1"/>
    <col min="4" max="16384" width="10.83203125" style="2"/>
  </cols>
  <sheetData>
    <row r="1" spans="1:3" ht="16" x14ac:dyDescent="0.15">
      <c r="A1" s="1" t="s">
        <v>566</v>
      </c>
    </row>
    <row r="3" spans="1:3" x14ac:dyDescent="0.15">
      <c r="A3" s="3"/>
      <c r="B3" s="4" t="s">
        <v>0</v>
      </c>
      <c r="C3" s="4" t="s">
        <v>1</v>
      </c>
    </row>
    <row r="4" spans="1:3" x14ac:dyDescent="0.15">
      <c r="A4" s="5" t="s">
        <v>50</v>
      </c>
      <c r="B4" s="6"/>
      <c r="C4" s="6"/>
    </row>
    <row r="5" spans="1:3" x14ac:dyDescent="0.15">
      <c r="A5" s="7" t="s">
        <v>1033</v>
      </c>
      <c r="B5" s="6">
        <v>7165</v>
      </c>
      <c r="C5" s="6">
        <v>20.010000000000002</v>
      </c>
    </row>
    <row r="6" spans="1:3" x14ac:dyDescent="0.15">
      <c r="A6" s="7" t="s">
        <v>1034</v>
      </c>
      <c r="B6" s="6">
        <v>8167</v>
      </c>
      <c r="C6" s="6">
        <v>79.989999999999995</v>
      </c>
    </row>
    <row r="7" spans="1:3" x14ac:dyDescent="0.15">
      <c r="A7" s="8" t="s">
        <v>51</v>
      </c>
      <c r="B7" s="6"/>
      <c r="C7" s="6"/>
    </row>
    <row r="8" spans="1:3" x14ac:dyDescent="0.15">
      <c r="A8" s="7" t="s">
        <v>2</v>
      </c>
      <c r="B8" s="6">
        <v>7072</v>
      </c>
      <c r="C8" s="6">
        <v>49.3</v>
      </c>
    </row>
    <row r="9" spans="1:3" x14ac:dyDescent="0.15">
      <c r="A9" s="7" t="s">
        <v>3</v>
      </c>
      <c r="B9" s="6">
        <v>8260</v>
      </c>
      <c r="C9" s="6">
        <v>50.7</v>
      </c>
    </row>
    <row r="10" spans="1:3" x14ac:dyDescent="0.15">
      <c r="A10" s="8" t="s">
        <v>52</v>
      </c>
      <c r="B10" s="6"/>
      <c r="C10" s="6"/>
    </row>
    <row r="11" spans="1:3" x14ac:dyDescent="0.15">
      <c r="A11" s="7" t="s">
        <v>4</v>
      </c>
      <c r="B11" s="6">
        <v>4449</v>
      </c>
      <c r="C11" s="6">
        <v>25.83</v>
      </c>
    </row>
    <row r="12" spans="1:3" x14ac:dyDescent="0.15">
      <c r="A12" s="7" t="s">
        <v>5</v>
      </c>
      <c r="B12" s="6">
        <v>4457</v>
      </c>
      <c r="C12" s="6">
        <v>28.16</v>
      </c>
    </row>
    <row r="13" spans="1:3" x14ac:dyDescent="0.15">
      <c r="A13" s="7" t="s">
        <v>6</v>
      </c>
      <c r="B13" s="6">
        <v>4474</v>
      </c>
      <c r="C13" s="6">
        <v>31.18</v>
      </c>
    </row>
    <row r="14" spans="1:3" x14ac:dyDescent="0.15">
      <c r="A14" s="7" t="s">
        <v>7</v>
      </c>
      <c r="B14" s="6">
        <v>1952</v>
      </c>
      <c r="C14" s="6">
        <v>14.84</v>
      </c>
    </row>
    <row r="16" spans="1:3" x14ac:dyDescent="0.15">
      <c r="A16" s="9" t="s">
        <v>55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663B2-F519-C247-A8E1-4483735D9C30}">
  <dimension ref="A1:H49"/>
  <sheetViews>
    <sheetView zoomScale="108" workbookViewId="0">
      <selection activeCell="J46" sqref="J46"/>
    </sheetView>
  </sheetViews>
  <sheetFormatPr baseColWidth="10" defaultRowHeight="14" x14ac:dyDescent="0.15"/>
  <cols>
    <col min="1" max="1" width="24.1640625" style="2" customWidth="1"/>
    <col min="2" max="7" width="10.83203125" style="2"/>
    <col min="8" max="8" width="12.1640625" style="2" bestFit="1" customWidth="1"/>
    <col min="9" max="16384" width="10.83203125" style="2"/>
  </cols>
  <sheetData>
    <row r="1" spans="1:8" ht="16" x14ac:dyDescent="0.15">
      <c r="A1" s="1" t="s">
        <v>1019</v>
      </c>
      <c r="B1" s="1"/>
      <c r="C1" s="1"/>
      <c r="D1" s="1"/>
    </row>
    <row r="3" spans="1:8" x14ac:dyDescent="0.15">
      <c r="B3" s="40" t="s">
        <v>1026</v>
      </c>
      <c r="C3" s="40"/>
      <c r="D3" s="40"/>
      <c r="E3" s="40"/>
      <c r="F3" s="43" t="s">
        <v>1027</v>
      </c>
      <c r="G3" s="40"/>
      <c r="H3" s="40"/>
    </row>
    <row r="4" spans="1:8" x14ac:dyDescent="0.15">
      <c r="A4" s="10"/>
      <c r="B4" s="4" t="s">
        <v>507</v>
      </c>
      <c r="C4" s="4" t="s">
        <v>508</v>
      </c>
      <c r="D4" s="4" t="s">
        <v>509</v>
      </c>
      <c r="E4" s="22" t="s">
        <v>506</v>
      </c>
      <c r="F4" s="32" t="s">
        <v>1028</v>
      </c>
      <c r="G4" s="4" t="s">
        <v>1029</v>
      </c>
      <c r="H4" s="4" t="s">
        <v>1030</v>
      </c>
    </row>
    <row r="5" spans="1:8" x14ac:dyDescent="0.15">
      <c r="A5" s="5" t="s">
        <v>503</v>
      </c>
      <c r="B5" s="23"/>
      <c r="C5" s="23"/>
      <c r="D5" s="23"/>
      <c r="E5" s="24"/>
      <c r="F5" s="31"/>
      <c r="G5" s="6"/>
      <c r="H5" s="6"/>
    </row>
    <row r="6" spans="1:8" x14ac:dyDescent="0.15">
      <c r="A6" s="7" t="s">
        <v>56</v>
      </c>
      <c r="B6" s="23">
        <v>-7.4</v>
      </c>
      <c r="C6" s="23">
        <v>-1.1499999999999999</v>
      </c>
      <c r="D6" s="23">
        <v>-11.43</v>
      </c>
      <c r="E6" s="23">
        <v>-19.98</v>
      </c>
      <c r="F6" s="33">
        <f>B6/E6</f>
        <v>0.37037037037037041</v>
      </c>
      <c r="G6" s="34">
        <f>C6/E6</f>
        <v>5.7557557557557551E-2</v>
      </c>
      <c r="H6" s="34">
        <f>D6/E6</f>
        <v>0.572072072072072</v>
      </c>
    </row>
    <row r="7" spans="1:8" x14ac:dyDescent="0.15">
      <c r="A7" s="7" t="s">
        <v>57</v>
      </c>
      <c r="B7" s="23">
        <v>-3.13</v>
      </c>
      <c r="C7" s="23">
        <v>0.56000000000000005</v>
      </c>
      <c r="D7" s="23">
        <v>-5.47</v>
      </c>
      <c r="E7" s="23">
        <v>-8.0399999999999991</v>
      </c>
      <c r="F7" s="33">
        <f>B7/E7</f>
        <v>0.38930348258706471</v>
      </c>
      <c r="G7" s="34">
        <f>C7/E7</f>
        <v>-6.9651741293532354E-2</v>
      </c>
      <c r="H7" s="34">
        <f>D7/E7</f>
        <v>0.68034825870646776</v>
      </c>
    </row>
    <row r="8" spans="1:8" x14ac:dyDescent="0.15">
      <c r="A8" s="7" t="s">
        <v>58</v>
      </c>
      <c r="B8" s="23">
        <v>-7.35</v>
      </c>
      <c r="C8" s="23">
        <v>-1.04</v>
      </c>
      <c r="D8" s="23">
        <v>-7.75</v>
      </c>
      <c r="E8" s="23">
        <v>-16.149999999999999</v>
      </c>
      <c r="F8" s="33">
        <f>B8/E8</f>
        <v>0.45510835913312697</v>
      </c>
      <c r="G8" s="34">
        <f>C8/E8</f>
        <v>6.4396284829721373E-2</v>
      </c>
      <c r="H8" s="34">
        <f>D8/E8</f>
        <v>0.47987616099071212</v>
      </c>
    </row>
    <row r="9" spans="1:8" x14ac:dyDescent="0.15">
      <c r="A9" s="7" t="s">
        <v>59</v>
      </c>
      <c r="B9" s="23">
        <v>3.48</v>
      </c>
      <c r="C9" s="23">
        <v>0.39</v>
      </c>
      <c r="D9" s="23">
        <v>-2.1</v>
      </c>
      <c r="E9" s="23">
        <v>1.77</v>
      </c>
      <c r="F9" s="33">
        <f>B9/E9</f>
        <v>1.9661016949152541</v>
      </c>
      <c r="G9" s="34">
        <f>C9/E9</f>
        <v>0.22033898305084745</v>
      </c>
      <c r="H9" s="34">
        <f>D9/E9</f>
        <v>-1.1864406779661016</v>
      </c>
    </row>
    <row r="10" spans="1:8" x14ac:dyDescent="0.15">
      <c r="A10" s="5" t="s">
        <v>78</v>
      </c>
      <c r="B10" s="23"/>
      <c r="C10" s="23"/>
      <c r="D10" s="23"/>
      <c r="E10" s="23"/>
      <c r="F10" s="33"/>
      <c r="G10" s="34"/>
      <c r="H10" s="34"/>
    </row>
    <row r="11" spans="1:8" x14ac:dyDescent="0.15">
      <c r="A11" s="7" t="s">
        <v>56</v>
      </c>
      <c r="B11" s="23">
        <v>-7.29</v>
      </c>
      <c r="C11" s="23">
        <v>1.65</v>
      </c>
      <c r="D11" s="23">
        <v>-19.079999999999998</v>
      </c>
      <c r="E11" s="23">
        <v>-24.72</v>
      </c>
      <c r="F11" s="33">
        <f t="shared" ref="F11:F44" si="0">B11/E11</f>
        <v>0.29490291262135926</v>
      </c>
      <c r="G11" s="34">
        <f t="shared" ref="G11:G44" si="1">C11/E11</f>
        <v>-6.6747572815533979E-2</v>
      </c>
      <c r="H11" s="34">
        <f t="shared" ref="H11:H44" si="2">D11/E11</f>
        <v>0.77184466019417475</v>
      </c>
    </row>
    <row r="12" spans="1:8" x14ac:dyDescent="0.15">
      <c r="A12" s="7" t="s">
        <v>57</v>
      </c>
      <c r="B12" s="23">
        <v>-3.01</v>
      </c>
      <c r="C12" s="23">
        <v>2.02</v>
      </c>
      <c r="D12" s="23">
        <v>-9.26</v>
      </c>
      <c r="E12" s="23">
        <v>-10.25</v>
      </c>
      <c r="F12" s="33">
        <f t="shared" si="0"/>
        <v>0.29365853658536584</v>
      </c>
      <c r="G12" s="34">
        <f t="shared" si="1"/>
        <v>-0.19707317073170733</v>
      </c>
      <c r="H12" s="34">
        <f t="shared" si="2"/>
        <v>0.90341463414634149</v>
      </c>
    </row>
    <row r="13" spans="1:8" x14ac:dyDescent="0.15">
      <c r="A13" s="7" t="s">
        <v>58</v>
      </c>
      <c r="B13" s="23">
        <v>-8.33</v>
      </c>
      <c r="C13" s="23">
        <v>-1.52</v>
      </c>
      <c r="D13" s="23">
        <v>-11.61</v>
      </c>
      <c r="E13" s="23">
        <v>-21.45</v>
      </c>
      <c r="F13" s="33">
        <f t="shared" si="0"/>
        <v>0.38834498834498837</v>
      </c>
      <c r="G13" s="34">
        <f t="shared" si="1"/>
        <v>7.0862470862470869E-2</v>
      </c>
      <c r="H13" s="34">
        <f t="shared" si="2"/>
        <v>0.54125874125874129</v>
      </c>
    </row>
    <row r="14" spans="1:8" x14ac:dyDescent="0.15">
      <c r="A14" s="7" t="s">
        <v>59</v>
      </c>
      <c r="B14" s="23">
        <v>6.69</v>
      </c>
      <c r="C14" s="23">
        <v>7.0000000000000007E-2</v>
      </c>
      <c r="D14" s="23">
        <v>-2.98</v>
      </c>
      <c r="E14" s="23">
        <v>3.78</v>
      </c>
      <c r="F14" s="33">
        <f t="shared" si="0"/>
        <v>1.76984126984127</v>
      </c>
      <c r="G14" s="34">
        <f t="shared" si="1"/>
        <v>1.8518518518518521E-2</v>
      </c>
      <c r="H14" s="34">
        <f t="shared" si="2"/>
        <v>-0.78835978835978837</v>
      </c>
    </row>
    <row r="15" spans="1:8" x14ac:dyDescent="0.15">
      <c r="A15" s="8" t="s">
        <v>79</v>
      </c>
      <c r="B15" s="23"/>
      <c r="C15" s="23"/>
      <c r="D15" s="23"/>
      <c r="E15" s="23"/>
      <c r="F15" s="33"/>
      <c r="G15" s="34"/>
      <c r="H15" s="34"/>
    </row>
    <row r="16" spans="1:8" x14ac:dyDescent="0.15">
      <c r="A16" s="7" t="s">
        <v>56</v>
      </c>
      <c r="B16" s="23">
        <v>-7.24</v>
      </c>
      <c r="C16" s="23">
        <v>-3.34</v>
      </c>
      <c r="D16" s="23">
        <v>-4.92</v>
      </c>
      <c r="E16" s="23">
        <v>-15.5</v>
      </c>
      <c r="F16" s="33">
        <f t="shared" si="0"/>
        <v>0.46709677419354839</v>
      </c>
      <c r="G16" s="34">
        <f t="shared" si="1"/>
        <v>0.21548387096774194</v>
      </c>
      <c r="H16" s="34">
        <f t="shared" si="2"/>
        <v>0.3174193548387097</v>
      </c>
    </row>
    <row r="17" spans="1:8" x14ac:dyDescent="0.15">
      <c r="A17" s="7" t="s">
        <v>57</v>
      </c>
      <c r="B17" s="23">
        <v>-3.03</v>
      </c>
      <c r="C17" s="23">
        <v>-0.5</v>
      </c>
      <c r="D17" s="23">
        <v>-2.58</v>
      </c>
      <c r="E17" s="23">
        <v>-6.11</v>
      </c>
      <c r="F17" s="33">
        <f t="shared" si="0"/>
        <v>0.49590834697217673</v>
      </c>
      <c r="G17" s="34">
        <f t="shared" si="1"/>
        <v>8.1833060556464804E-2</v>
      </c>
      <c r="H17" s="34">
        <f t="shared" si="2"/>
        <v>0.42225859247135844</v>
      </c>
    </row>
    <row r="18" spans="1:8" x14ac:dyDescent="0.15">
      <c r="A18" s="7" t="s">
        <v>58</v>
      </c>
      <c r="B18" s="23">
        <v>-6.47</v>
      </c>
      <c r="C18" s="23">
        <v>-0.67</v>
      </c>
      <c r="D18" s="23">
        <v>-4.49</v>
      </c>
      <c r="E18" s="23">
        <v>-11.63</v>
      </c>
      <c r="F18" s="33">
        <f t="shared" si="0"/>
        <v>0.5563198624247635</v>
      </c>
      <c r="G18" s="34">
        <f t="shared" si="1"/>
        <v>5.7609630266552019E-2</v>
      </c>
      <c r="H18" s="34">
        <f t="shared" si="2"/>
        <v>0.38607050730868442</v>
      </c>
    </row>
    <row r="19" spans="1:8" x14ac:dyDescent="0.15">
      <c r="A19" s="7" t="s">
        <v>59</v>
      </c>
      <c r="B19" s="23">
        <v>1.0900000000000001</v>
      </c>
      <c r="C19" s="23">
        <v>0.51</v>
      </c>
      <c r="D19" s="23">
        <v>-1.34</v>
      </c>
      <c r="E19" s="23">
        <v>0.26</v>
      </c>
      <c r="F19" s="33">
        <f t="shared" si="0"/>
        <v>4.1923076923076925</v>
      </c>
      <c r="G19" s="34">
        <f t="shared" si="1"/>
        <v>1.9615384615384615</v>
      </c>
      <c r="H19" s="34">
        <f t="shared" si="2"/>
        <v>-5.1538461538461542</v>
      </c>
    </row>
    <row r="20" spans="1:8" x14ac:dyDescent="0.15">
      <c r="A20" s="8" t="s">
        <v>504</v>
      </c>
      <c r="B20" s="23"/>
      <c r="C20" s="23"/>
      <c r="D20" s="23"/>
      <c r="E20" s="23"/>
      <c r="F20" s="33"/>
      <c r="G20" s="34"/>
      <c r="H20" s="34"/>
    </row>
    <row r="21" spans="1:8" x14ac:dyDescent="0.15">
      <c r="A21" s="7" t="s">
        <v>56</v>
      </c>
      <c r="B21" s="23">
        <v>-9.3800000000000008</v>
      </c>
      <c r="C21" s="23">
        <v>-1.61</v>
      </c>
      <c r="D21" s="23">
        <v>-12.9</v>
      </c>
      <c r="E21" s="23">
        <v>-23.89</v>
      </c>
      <c r="F21" s="33">
        <f t="shared" si="0"/>
        <v>0.39263290079531188</v>
      </c>
      <c r="G21" s="34">
        <f t="shared" si="1"/>
        <v>6.7392214315613236E-2</v>
      </c>
      <c r="H21" s="34">
        <f t="shared" si="2"/>
        <v>0.53997488488907497</v>
      </c>
    </row>
    <row r="22" spans="1:8" x14ac:dyDescent="0.15">
      <c r="A22" s="7" t="s">
        <v>57</v>
      </c>
      <c r="B22" s="23">
        <v>-3.47</v>
      </c>
      <c r="C22" s="23">
        <v>0.91</v>
      </c>
      <c r="D22" s="23">
        <v>-5.81</v>
      </c>
      <c r="E22" s="23">
        <v>-8.36</v>
      </c>
      <c r="F22" s="33">
        <f t="shared" si="0"/>
        <v>0.41507177033492826</v>
      </c>
      <c r="G22" s="34">
        <f t="shared" si="1"/>
        <v>-0.10885167464114834</v>
      </c>
      <c r="H22" s="34">
        <f t="shared" si="2"/>
        <v>0.69497607655502391</v>
      </c>
    </row>
    <row r="23" spans="1:8" x14ac:dyDescent="0.15">
      <c r="A23" s="7" t="s">
        <v>58</v>
      </c>
      <c r="B23" s="23">
        <v>-9.85</v>
      </c>
      <c r="C23" s="23">
        <v>-1.36</v>
      </c>
      <c r="D23" s="23">
        <v>-9.14</v>
      </c>
      <c r="E23" s="23">
        <v>-20.36</v>
      </c>
      <c r="F23" s="33">
        <f t="shared" si="0"/>
        <v>0.48379174852652257</v>
      </c>
      <c r="G23" s="34">
        <f t="shared" si="1"/>
        <v>6.6797642436149315E-2</v>
      </c>
      <c r="H23" s="34">
        <f t="shared" si="2"/>
        <v>0.44891944990176819</v>
      </c>
    </row>
    <row r="24" spans="1:8" x14ac:dyDescent="0.15">
      <c r="A24" s="7" t="s">
        <v>59</v>
      </c>
      <c r="B24" s="23">
        <v>3.37</v>
      </c>
      <c r="C24" s="23">
        <v>0.1</v>
      </c>
      <c r="D24" s="23">
        <v>-2.04</v>
      </c>
      <c r="E24" s="23">
        <v>1.43</v>
      </c>
      <c r="F24" s="33">
        <f t="shared" si="0"/>
        <v>2.3566433566433567</v>
      </c>
      <c r="G24" s="34">
        <f t="shared" si="1"/>
        <v>6.9930069930069935E-2</v>
      </c>
      <c r="H24" s="34">
        <f t="shared" si="2"/>
        <v>-1.4265734265734267</v>
      </c>
    </row>
    <row r="25" spans="1:8" x14ac:dyDescent="0.15">
      <c r="A25" s="8" t="s">
        <v>437</v>
      </c>
      <c r="B25" s="23"/>
      <c r="C25" s="23"/>
      <c r="D25" s="23"/>
      <c r="E25" s="23"/>
      <c r="F25" s="33"/>
      <c r="G25" s="34"/>
      <c r="H25" s="34"/>
    </row>
    <row r="26" spans="1:8" x14ac:dyDescent="0.15">
      <c r="A26" s="7" t="s">
        <v>56</v>
      </c>
      <c r="B26" s="23">
        <v>-1.48</v>
      </c>
      <c r="C26" s="23">
        <v>0.02</v>
      </c>
      <c r="D26" s="23">
        <v>-4.16</v>
      </c>
      <c r="E26" s="23">
        <v>-5.62</v>
      </c>
      <c r="F26" s="33">
        <f t="shared" si="0"/>
        <v>0.26334519572953735</v>
      </c>
      <c r="G26" s="34">
        <f t="shared" si="1"/>
        <v>-3.5587188612099642E-3</v>
      </c>
      <c r="H26" s="34">
        <f t="shared" si="2"/>
        <v>0.74021352313167266</v>
      </c>
    </row>
    <row r="27" spans="1:8" x14ac:dyDescent="0.15">
      <c r="A27" s="7" t="s">
        <v>57</v>
      </c>
      <c r="B27" s="23">
        <v>-1.96</v>
      </c>
      <c r="C27" s="23">
        <v>-0.62</v>
      </c>
      <c r="D27" s="23">
        <v>-3.71</v>
      </c>
      <c r="E27" s="23">
        <v>-6.29</v>
      </c>
      <c r="F27" s="33">
        <f t="shared" si="0"/>
        <v>0.31160572337042924</v>
      </c>
      <c r="G27" s="34">
        <f t="shared" si="1"/>
        <v>9.8569157392686804E-2</v>
      </c>
      <c r="H27" s="34">
        <f t="shared" si="2"/>
        <v>0.58982511923688397</v>
      </c>
    </row>
    <row r="28" spans="1:8" x14ac:dyDescent="0.15">
      <c r="A28" s="7" t="s">
        <v>58</v>
      </c>
      <c r="B28" s="23">
        <v>-0.45</v>
      </c>
      <c r="C28" s="23">
        <v>-0.03</v>
      </c>
      <c r="D28" s="23">
        <v>-1.43</v>
      </c>
      <c r="E28" s="23">
        <v>-1.91</v>
      </c>
      <c r="F28" s="33">
        <f t="shared" si="0"/>
        <v>0.23560209424083772</v>
      </c>
      <c r="G28" s="34">
        <f t="shared" si="1"/>
        <v>1.5706806282722512E-2</v>
      </c>
      <c r="H28" s="34">
        <f t="shared" si="2"/>
        <v>0.74869109947643975</v>
      </c>
    </row>
    <row r="29" spans="1:8" x14ac:dyDescent="0.15">
      <c r="A29" s="7" t="s">
        <v>59</v>
      </c>
      <c r="B29" s="23">
        <v>3.52</v>
      </c>
      <c r="C29" s="23">
        <v>1.1200000000000001</v>
      </c>
      <c r="D29" s="23">
        <v>-2.0699999999999998</v>
      </c>
      <c r="E29" s="23">
        <v>2.57</v>
      </c>
      <c r="F29" s="33">
        <f t="shared" si="0"/>
        <v>1.3696498054474708</v>
      </c>
      <c r="G29" s="34">
        <f t="shared" si="1"/>
        <v>0.43579766536964987</v>
      </c>
      <c r="H29" s="34">
        <f t="shared" si="2"/>
        <v>-0.80544747081712065</v>
      </c>
    </row>
    <row r="30" spans="1:8" x14ac:dyDescent="0.15">
      <c r="A30" s="5" t="s">
        <v>512</v>
      </c>
      <c r="B30" s="23"/>
      <c r="C30" s="23"/>
      <c r="D30" s="23"/>
      <c r="E30" s="23"/>
      <c r="F30" s="33"/>
      <c r="G30" s="34"/>
      <c r="H30" s="34"/>
    </row>
    <row r="31" spans="1:8" x14ac:dyDescent="0.15">
      <c r="A31" s="7" t="s">
        <v>56</v>
      </c>
      <c r="B31" s="23">
        <v>-4.03</v>
      </c>
      <c r="C31" s="23">
        <v>-6.24</v>
      </c>
      <c r="D31" s="23">
        <v>-14.27</v>
      </c>
      <c r="E31" s="23">
        <v>-24.54</v>
      </c>
      <c r="F31" s="33">
        <f t="shared" si="0"/>
        <v>0.16422167889160555</v>
      </c>
      <c r="G31" s="34">
        <f t="shared" si="1"/>
        <v>0.25427872860635697</v>
      </c>
      <c r="H31" s="34">
        <f t="shared" si="2"/>
        <v>0.58149959250203753</v>
      </c>
    </row>
    <row r="32" spans="1:8" x14ac:dyDescent="0.15">
      <c r="A32" s="7" t="s">
        <v>57</v>
      </c>
      <c r="B32" s="23">
        <v>-4.2300000000000004</v>
      </c>
      <c r="C32" s="23">
        <v>0.14000000000000001</v>
      </c>
      <c r="D32" s="23">
        <v>-7.33</v>
      </c>
      <c r="E32" s="23">
        <v>-11.42</v>
      </c>
      <c r="F32" s="33">
        <f t="shared" si="0"/>
        <v>0.37040280210157622</v>
      </c>
      <c r="G32" s="34">
        <f t="shared" si="1"/>
        <v>-1.2259194395796849E-2</v>
      </c>
      <c r="H32" s="34">
        <f t="shared" si="2"/>
        <v>0.64185639229422065</v>
      </c>
    </row>
    <row r="33" spans="1:8" x14ac:dyDescent="0.15">
      <c r="A33" s="7" t="s">
        <v>58</v>
      </c>
      <c r="B33" s="23">
        <v>-6.2</v>
      </c>
      <c r="C33" s="23">
        <v>-1.1200000000000001</v>
      </c>
      <c r="D33" s="23">
        <v>-3.34</v>
      </c>
      <c r="E33" s="23">
        <v>-10.66</v>
      </c>
      <c r="F33" s="33">
        <f t="shared" si="0"/>
        <v>0.58161350844277671</v>
      </c>
      <c r="G33" s="34">
        <f t="shared" si="1"/>
        <v>0.1050656660412758</v>
      </c>
      <c r="H33" s="34">
        <f t="shared" si="2"/>
        <v>0.31332082551594748</v>
      </c>
    </row>
    <row r="34" spans="1:8" x14ac:dyDescent="0.15">
      <c r="A34" s="7" t="s">
        <v>59</v>
      </c>
      <c r="B34" s="23">
        <v>-0.24</v>
      </c>
      <c r="C34" s="23">
        <v>0.98</v>
      </c>
      <c r="D34" s="23">
        <v>-2.4700000000000002</v>
      </c>
      <c r="E34" s="23">
        <v>-1.72</v>
      </c>
      <c r="F34" s="33">
        <f t="shared" si="0"/>
        <v>0.13953488372093023</v>
      </c>
      <c r="G34" s="34">
        <f t="shared" si="1"/>
        <v>-0.56976744186046513</v>
      </c>
      <c r="H34" s="34">
        <f t="shared" si="2"/>
        <v>1.4360465116279071</v>
      </c>
    </row>
    <row r="35" spans="1:8" x14ac:dyDescent="0.15">
      <c r="A35" s="5" t="s">
        <v>510</v>
      </c>
      <c r="B35" s="23"/>
      <c r="C35" s="23"/>
      <c r="D35" s="23"/>
      <c r="E35" s="23"/>
      <c r="F35" s="33"/>
      <c r="G35" s="34"/>
      <c r="H35" s="34"/>
    </row>
    <row r="36" spans="1:8" x14ac:dyDescent="0.15">
      <c r="A36" s="7" t="s">
        <v>56</v>
      </c>
      <c r="B36" s="23">
        <v>-7.09</v>
      </c>
      <c r="C36" s="23">
        <v>5.64</v>
      </c>
      <c r="D36" s="23">
        <v>-10.33</v>
      </c>
      <c r="E36" s="23">
        <v>-11.78</v>
      </c>
      <c r="F36" s="33">
        <f t="shared" si="0"/>
        <v>0.60186757215619702</v>
      </c>
      <c r="G36" s="34">
        <f t="shared" si="1"/>
        <v>-0.47877758913412566</v>
      </c>
      <c r="H36" s="34">
        <f t="shared" si="2"/>
        <v>0.8769100169779287</v>
      </c>
    </row>
    <row r="37" spans="1:8" x14ac:dyDescent="0.15">
      <c r="A37" s="7" t="s">
        <v>57</v>
      </c>
      <c r="B37" s="23">
        <v>-0.85</v>
      </c>
      <c r="C37" s="23">
        <v>2.0299999999999998</v>
      </c>
      <c r="D37" s="23">
        <v>-5.57</v>
      </c>
      <c r="E37" s="23">
        <v>-4.38</v>
      </c>
      <c r="F37" s="33">
        <f t="shared" si="0"/>
        <v>0.19406392694063926</v>
      </c>
      <c r="G37" s="34">
        <f t="shared" si="1"/>
        <v>-0.46347031963470314</v>
      </c>
      <c r="H37" s="34">
        <f t="shared" si="2"/>
        <v>1.2716894977168951</v>
      </c>
    </row>
    <row r="38" spans="1:8" x14ac:dyDescent="0.15">
      <c r="A38" s="7" t="s">
        <v>58</v>
      </c>
      <c r="B38" s="23">
        <v>-5.52</v>
      </c>
      <c r="C38" s="23">
        <v>0.78</v>
      </c>
      <c r="D38" s="23">
        <v>-8.42</v>
      </c>
      <c r="E38" s="23">
        <v>-13.17</v>
      </c>
      <c r="F38" s="33">
        <f t="shared" si="0"/>
        <v>0.41913439635535304</v>
      </c>
      <c r="G38" s="34">
        <f t="shared" si="1"/>
        <v>-5.9225512528473807E-2</v>
      </c>
      <c r="H38" s="34">
        <f t="shared" si="2"/>
        <v>0.63933181473044798</v>
      </c>
    </row>
    <row r="39" spans="1:8" x14ac:dyDescent="0.15">
      <c r="A39" s="7" t="s">
        <v>59</v>
      </c>
      <c r="B39" s="23">
        <v>7.03</v>
      </c>
      <c r="C39" s="23">
        <v>-1.05</v>
      </c>
      <c r="D39" s="23">
        <v>0.5</v>
      </c>
      <c r="E39" s="23">
        <v>6.48</v>
      </c>
      <c r="F39" s="33">
        <f t="shared" si="0"/>
        <v>1.0848765432098766</v>
      </c>
      <c r="G39" s="34">
        <f t="shared" si="1"/>
        <v>-0.16203703703703703</v>
      </c>
      <c r="H39" s="34">
        <f t="shared" si="2"/>
        <v>7.716049382716049E-2</v>
      </c>
    </row>
    <row r="40" spans="1:8" x14ac:dyDescent="0.15">
      <c r="A40" s="5" t="s">
        <v>511</v>
      </c>
      <c r="B40" s="23"/>
      <c r="C40" s="23"/>
      <c r="D40" s="23"/>
      <c r="E40" s="23"/>
      <c r="F40" s="33"/>
      <c r="G40" s="34"/>
      <c r="H40" s="34"/>
    </row>
    <row r="41" spans="1:8" x14ac:dyDescent="0.15">
      <c r="A41" s="7" t="s">
        <v>56</v>
      </c>
      <c r="B41" s="23">
        <v>-9.39</v>
      </c>
      <c r="C41" s="23">
        <v>-2.58</v>
      </c>
      <c r="D41" s="23">
        <v>-8.7799999999999994</v>
      </c>
      <c r="E41" s="23">
        <v>-20.74</v>
      </c>
      <c r="F41" s="33">
        <f t="shared" si="0"/>
        <v>0.45274831243973007</v>
      </c>
      <c r="G41" s="34">
        <f t="shared" si="1"/>
        <v>0.124397299903568</v>
      </c>
      <c r="H41" s="34">
        <f t="shared" si="2"/>
        <v>0.42333654773384766</v>
      </c>
    </row>
    <row r="42" spans="1:8" x14ac:dyDescent="0.15">
      <c r="A42" s="7" t="s">
        <v>57</v>
      </c>
      <c r="B42" s="23">
        <v>-2.86</v>
      </c>
      <c r="C42" s="23">
        <v>-0.1</v>
      </c>
      <c r="D42" s="23">
        <v>-3.75</v>
      </c>
      <c r="E42" s="23">
        <v>-6.7</v>
      </c>
      <c r="F42" s="33">
        <f t="shared" si="0"/>
        <v>0.42686567164179101</v>
      </c>
      <c r="G42" s="34">
        <f t="shared" si="1"/>
        <v>1.4925373134328358E-2</v>
      </c>
      <c r="H42" s="34">
        <f t="shared" si="2"/>
        <v>0.55970149253731338</v>
      </c>
    </row>
    <row r="43" spans="1:8" x14ac:dyDescent="0.15">
      <c r="A43" s="7" t="s">
        <v>58</v>
      </c>
      <c r="B43" s="23">
        <v>-9.77</v>
      </c>
      <c r="C43" s="23">
        <v>-1.43</v>
      </c>
      <c r="D43" s="23">
        <v>-8.59</v>
      </c>
      <c r="E43" s="23">
        <v>-19.79</v>
      </c>
      <c r="F43" s="33">
        <f t="shared" si="0"/>
        <v>0.49368367862556845</v>
      </c>
      <c r="G43" s="34">
        <f t="shared" si="1"/>
        <v>7.2258716523496719E-2</v>
      </c>
      <c r="H43" s="34">
        <f t="shared" si="2"/>
        <v>0.43405760485093481</v>
      </c>
    </row>
    <row r="44" spans="1:8" x14ac:dyDescent="0.15">
      <c r="A44" s="7" t="s">
        <v>59</v>
      </c>
      <c r="B44" s="23">
        <v>3.66</v>
      </c>
      <c r="C44" s="23">
        <v>1.39</v>
      </c>
      <c r="D44" s="23">
        <v>-5.2</v>
      </c>
      <c r="E44" s="23">
        <v>-0.15</v>
      </c>
      <c r="F44" s="33">
        <f t="shared" si="0"/>
        <v>-24.400000000000002</v>
      </c>
      <c r="G44" s="34">
        <f t="shared" si="1"/>
        <v>-9.2666666666666657</v>
      </c>
      <c r="H44" s="34">
        <f t="shared" si="2"/>
        <v>34.666666666666671</v>
      </c>
    </row>
    <row r="46" spans="1:8" ht="14" customHeight="1" x14ac:dyDescent="0.15">
      <c r="A46" s="44" t="s">
        <v>1037</v>
      </c>
      <c r="B46" s="44"/>
      <c r="C46" s="44"/>
      <c r="D46" s="44"/>
      <c r="E46" s="44"/>
      <c r="F46" s="44"/>
      <c r="G46" s="44"/>
      <c r="H46" s="44"/>
    </row>
    <row r="47" spans="1:8" x14ac:dyDescent="0.15">
      <c r="A47" s="44"/>
      <c r="B47" s="44"/>
      <c r="C47" s="44"/>
      <c r="D47" s="44"/>
      <c r="E47" s="44"/>
      <c r="F47" s="44"/>
      <c r="G47" s="44"/>
      <c r="H47" s="44"/>
    </row>
    <row r="48" spans="1:8" x14ac:dyDescent="0.15">
      <c r="A48" s="44"/>
      <c r="B48" s="44"/>
      <c r="C48" s="44"/>
      <c r="D48" s="44"/>
      <c r="E48" s="44"/>
      <c r="F48" s="44"/>
      <c r="G48" s="44"/>
      <c r="H48" s="44"/>
    </row>
    <row r="49" spans="1:8" x14ac:dyDescent="0.15">
      <c r="A49" s="44"/>
      <c r="B49" s="44"/>
      <c r="C49" s="44"/>
      <c r="D49" s="44"/>
      <c r="E49" s="44"/>
      <c r="F49" s="44"/>
      <c r="G49" s="44"/>
      <c r="H49" s="44"/>
    </row>
  </sheetData>
  <mergeCells count="3">
    <mergeCell ref="B3:E3"/>
    <mergeCell ref="F3:H3"/>
    <mergeCell ref="A46:H4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"/>
  <sheetViews>
    <sheetView zoomScale="113" workbookViewId="0">
      <selection activeCell="F20" sqref="F20"/>
    </sheetView>
  </sheetViews>
  <sheetFormatPr baseColWidth="10" defaultRowHeight="14" x14ac:dyDescent="0.15"/>
  <cols>
    <col min="1" max="1" width="24.6640625" style="2" customWidth="1"/>
    <col min="2" max="16384" width="10.83203125" style="2"/>
  </cols>
  <sheetData>
    <row r="1" spans="1:4" ht="16" x14ac:dyDescent="0.15">
      <c r="A1" s="1" t="s">
        <v>567</v>
      </c>
    </row>
    <row r="3" spans="1:4" x14ac:dyDescent="0.15">
      <c r="A3" s="10"/>
      <c r="B3" s="4" t="s">
        <v>53</v>
      </c>
      <c r="C3" s="4" t="s">
        <v>54</v>
      </c>
      <c r="D3" s="4" t="s">
        <v>64</v>
      </c>
    </row>
    <row r="4" spans="1:4" x14ac:dyDescent="0.15">
      <c r="A4" s="5" t="s">
        <v>1021</v>
      </c>
      <c r="B4" s="6"/>
      <c r="C4" s="6"/>
      <c r="D4" s="6"/>
    </row>
    <row r="5" spans="1:4" x14ac:dyDescent="0.15">
      <c r="A5" s="7" t="s">
        <v>61</v>
      </c>
      <c r="B5" s="6" t="s">
        <v>84</v>
      </c>
      <c r="C5" s="6" t="s">
        <v>85</v>
      </c>
      <c r="D5" s="6" t="s">
        <v>8</v>
      </c>
    </row>
    <row r="6" spans="1:4" x14ac:dyDescent="0.15">
      <c r="A6" s="7" t="s">
        <v>62</v>
      </c>
      <c r="B6" s="6" t="s">
        <v>86</v>
      </c>
      <c r="C6" s="6" t="s">
        <v>87</v>
      </c>
      <c r="D6" s="6" t="s">
        <v>44</v>
      </c>
    </row>
    <row r="7" spans="1:4" x14ac:dyDescent="0.15">
      <c r="A7" s="7" t="s">
        <v>63</v>
      </c>
      <c r="B7" s="6" t="s">
        <v>568</v>
      </c>
      <c r="C7" s="6" t="s">
        <v>569</v>
      </c>
      <c r="D7" s="6" t="s">
        <v>8</v>
      </c>
    </row>
    <row r="8" spans="1:4" x14ac:dyDescent="0.15">
      <c r="A8" s="5" t="s">
        <v>1022</v>
      </c>
      <c r="B8" s="6"/>
      <c r="C8" s="6"/>
      <c r="D8" s="6"/>
    </row>
    <row r="9" spans="1:4" x14ac:dyDescent="0.15">
      <c r="A9" s="7" t="s">
        <v>61</v>
      </c>
      <c r="B9" s="6" t="s">
        <v>88</v>
      </c>
      <c r="C9" s="6" t="s">
        <v>89</v>
      </c>
      <c r="D9" s="6" t="s">
        <v>8</v>
      </c>
    </row>
    <row r="10" spans="1:4" x14ac:dyDescent="0.15">
      <c r="A10" s="7" t="s">
        <v>62</v>
      </c>
      <c r="B10" s="6" t="s">
        <v>90</v>
      </c>
      <c r="C10" s="6" t="s">
        <v>91</v>
      </c>
      <c r="D10" s="6" t="s">
        <v>34</v>
      </c>
    </row>
    <row r="11" spans="1:4" x14ac:dyDescent="0.15">
      <c r="A11" s="7" t="s">
        <v>63</v>
      </c>
      <c r="B11" s="6" t="s">
        <v>570</v>
      </c>
      <c r="C11" s="6" t="s">
        <v>571</v>
      </c>
      <c r="D11" s="6" t="s">
        <v>8</v>
      </c>
    </row>
    <row r="12" spans="1:4" x14ac:dyDescent="0.15">
      <c r="A12" s="8" t="s">
        <v>1023</v>
      </c>
      <c r="B12" s="6"/>
      <c r="C12" s="6"/>
      <c r="D12" s="6"/>
    </row>
    <row r="13" spans="1:4" x14ac:dyDescent="0.15">
      <c r="A13" s="7" t="s">
        <v>61</v>
      </c>
      <c r="B13" s="6" t="s">
        <v>92</v>
      </c>
      <c r="C13" s="6" t="s">
        <v>162</v>
      </c>
      <c r="D13" s="6" t="s">
        <v>8</v>
      </c>
    </row>
    <row r="14" spans="1:4" x14ac:dyDescent="0.15">
      <c r="A14" s="7" t="s">
        <v>62</v>
      </c>
      <c r="B14" s="6" t="s">
        <v>94</v>
      </c>
      <c r="C14" s="6" t="s">
        <v>95</v>
      </c>
      <c r="D14" s="6" t="s">
        <v>8</v>
      </c>
    </row>
    <row r="15" spans="1:4" x14ac:dyDescent="0.15">
      <c r="A15" s="7" t="s">
        <v>63</v>
      </c>
      <c r="B15" s="6" t="s">
        <v>572</v>
      </c>
      <c r="C15" s="6" t="s">
        <v>573</v>
      </c>
      <c r="D15" s="6" t="s">
        <v>8</v>
      </c>
    </row>
    <row r="16" spans="1:4" x14ac:dyDescent="0.15">
      <c r="A16" s="8" t="s">
        <v>1024</v>
      </c>
      <c r="B16" s="6"/>
      <c r="C16" s="6"/>
      <c r="D16" s="6"/>
    </row>
    <row r="17" spans="1:4" x14ac:dyDescent="0.15">
      <c r="A17" s="7" t="s">
        <v>61</v>
      </c>
      <c r="B17" s="6" t="s">
        <v>96</v>
      </c>
      <c r="C17" s="6" t="s">
        <v>97</v>
      </c>
      <c r="D17" s="6" t="s">
        <v>8</v>
      </c>
    </row>
    <row r="18" spans="1:4" x14ac:dyDescent="0.15">
      <c r="A18" s="7" t="s">
        <v>62</v>
      </c>
      <c r="B18" s="6" t="s">
        <v>514</v>
      </c>
      <c r="C18" s="6" t="s">
        <v>98</v>
      </c>
      <c r="D18" s="6" t="s">
        <v>8</v>
      </c>
    </row>
    <row r="19" spans="1:4" x14ac:dyDescent="0.15">
      <c r="A19" s="7" t="s">
        <v>63</v>
      </c>
      <c r="B19" s="6" t="s">
        <v>574</v>
      </c>
      <c r="C19" s="6" t="s">
        <v>575</v>
      </c>
      <c r="D19" s="6" t="s">
        <v>20</v>
      </c>
    </row>
    <row r="20" spans="1:4" x14ac:dyDescent="0.15">
      <c r="A20" s="8" t="s">
        <v>1025</v>
      </c>
      <c r="B20" s="6"/>
      <c r="C20" s="6"/>
      <c r="D20" s="6"/>
    </row>
    <row r="21" spans="1:4" x14ac:dyDescent="0.15">
      <c r="A21" s="7" t="s">
        <v>61</v>
      </c>
      <c r="B21" s="6" t="s">
        <v>99</v>
      </c>
      <c r="C21" s="6" t="s">
        <v>100</v>
      </c>
      <c r="D21" s="6" t="s">
        <v>8</v>
      </c>
    </row>
    <row r="23" spans="1:4" ht="15" customHeight="1" x14ac:dyDescent="0.15">
      <c r="A23" s="35" t="s">
        <v>1038</v>
      </c>
      <c r="B23" s="35"/>
      <c r="C23" s="35"/>
      <c r="D23" s="35"/>
    </row>
    <row r="24" spans="1:4" x14ac:dyDescent="0.15">
      <c r="A24" s="35"/>
      <c r="B24" s="35"/>
      <c r="C24" s="35"/>
      <c r="D24" s="35"/>
    </row>
    <row r="25" spans="1:4" x14ac:dyDescent="0.15">
      <c r="A25" s="35"/>
      <c r="B25" s="35"/>
      <c r="C25" s="35"/>
      <c r="D25" s="35"/>
    </row>
    <row r="26" spans="1:4" x14ac:dyDescent="0.15">
      <c r="A26" s="35"/>
      <c r="B26" s="35"/>
      <c r="C26" s="35"/>
      <c r="D26" s="35"/>
    </row>
    <row r="27" spans="1:4" x14ac:dyDescent="0.15">
      <c r="A27" s="35"/>
      <c r="B27" s="35"/>
      <c r="C27" s="35"/>
      <c r="D27" s="35"/>
    </row>
    <row r="28" spans="1:4" x14ac:dyDescent="0.15">
      <c r="A28" s="35"/>
      <c r="B28" s="35"/>
      <c r="C28" s="35"/>
      <c r="D28" s="35"/>
    </row>
    <row r="29" spans="1:4" x14ac:dyDescent="0.15">
      <c r="A29" s="35"/>
      <c r="B29" s="35"/>
      <c r="C29" s="35"/>
      <c r="D29" s="35"/>
    </row>
    <row r="30" spans="1:4" x14ac:dyDescent="0.15">
      <c r="A30" s="35"/>
      <c r="B30" s="35"/>
      <c r="C30" s="35"/>
      <c r="D30" s="35"/>
    </row>
    <row r="31" spans="1:4" x14ac:dyDescent="0.15">
      <c r="A31" s="35"/>
      <c r="B31" s="35"/>
      <c r="C31" s="35"/>
      <c r="D31" s="35"/>
    </row>
  </sheetData>
  <mergeCells count="1">
    <mergeCell ref="A23:D31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7"/>
  <sheetViews>
    <sheetView workbookViewId="0">
      <selection activeCell="D26" sqref="D26"/>
    </sheetView>
  </sheetViews>
  <sheetFormatPr baseColWidth="10" defaultRowHeight="14" x14ac:dyDescent="0.15"/>
  <cols>
    <col min="1" max="1" width="28" style="2" customWidth="1"/>
    <col min="2" max="16384" width="10.83203125" style="2"/>
  </cols>
  <sheetData>
    <row r="1" spans="1:23" x14ac:dyDescent="0.15">
      <c r="A1" s="11" t="s">
        <v>505</v>
      </c>
    </row>
    <row r="3" spans="1:23" ht="15" customHeight="1" x14ac:dyDescent="0.15">
      <c r="A3" s="37"/>
      <c r="B3" s="36" t="s">
        <v>53</v>
      </c>
      <c r="C3" s="36"/>
      <c r="D3" s="36" t="s">
        <v>66</v>
      </c>
      <c r="E3" s="36"/>
      <c r="F3" s="36" t="s">
        <v>67</v>
      </c>
      <c r="G3" s="36"/>
      <c r="H3" s="36" t="s">
        <v>68</v>
      </c>
      <c r="I3" s="36"/>
      <c r="J3" s="36" t="s">
        <v>69</v>
      </c>
      <c r="K3" s="36"/>
      <c r="L3" s="36" t="s">
        <v>70</v>
      </c>
      <c r="M3" s="36"/>
      <c r="N3" s="36" t="s">
        <v>71</v>
      </c>
      <c r="O3" s="36"/>
      <c r="P3" s="36" t="s">
        <v>72</v>
      </c>
      <c r="Q3" s="36"/>
      <c r="R3" s="36" t="s">
        <v>73</v>
      </c>
      <c r="S3" s="36"/>
      <c r="T3" s="36" t="s">
        <v>74</v>
      </c>
      <c r="U3" s="36"/>
      <c r="V3" s="36" t="s">
        <v>54</v>
      </c>
      <c r="W3" s="36"/>
    </row>
    <row r="4" spans="1:23" ht="30" x14ac:dyDescent="0.15">
      <c r="A4" s="38"/>
      <c r="B4" s="14" t="s">
        <v>65</v>
      </c>
      <c r="C4" s="14" t="s">
        <v>1</v>
      </c>
      <c r="D4" s="14" t="s">
        <v>65</v>
      </c>
      <c r="E4" s="14" t="s">
        <v>1</v>
      </c>
      <c r="F4" s="14" t="s">
        <v>65</v>
      </c>
      <c r="G4" s="14" t="s">
        <v>1</v>
      </c>
      <c r="H4" s="14" t="s">
        <v>65</v>
      </c>
      <c r="I4" s="14" t="s">
        <v>1</v>
      </c>
      <c r="J4" s="14" t="s">
        <v>65</v>
      </c>
      <c r="K4" s="14" t="s">
        <v>1</v>
      </c>
      <c r="L4" s="14" t="s">
        <v>65</v>
      </c>
      <c r="M4" s="14" t="s">
        <v>1</v>
      </c>
      <c r="N4" s="14" t="s">
        <v>65</v>
      </c>
      <c r="O4" s="14" t="s">
        <v>1</v>
      </c>
      <c r="P4" s="14" t="s">
        <v>65</v>
      </c>
      <c r="Q4" s="14" t="s">
        <v>1</v>
      </c>
      <c r="R4" s="14" t="s">
        <v>65</v>
      </c>
      <c r="S4" s="14" t="s">
        <v>1</v>
      </c>
      <c r="T4" s="14" t="s">
        <v>65</v>
      </c>
      <c r="U4" s="14" t="s">
        <v>1</v>
      </c>
      <c r="V4" s="14" t="s">
        <v>65</v>
      </c>
      <c r="W4" s="14" t="s">
        <v>1</v>
      </c>
    </row>
    <row r="5" spans="1:23" x14ac:dyDescent="0.15">
      <c r="A5" s="15" t="s">
        <v>50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x14ac:dyDescent="0.15">
      <c r="A6" s="17" t="s">
        <v>1033</v>
      </c>
      <c r="B6" s="29">
        <v>809</v>
      </c>
      <c r="C6" s="30">
        <v>20.39</v>
      </c>
      <c r="D6" s="29">
        <v>819</v>
      </c>
      <c r="E6" s="30">
        <v>20.28</v>
      </c>
      <c r="F6" s="29">
        <v>734</v>
      </c>
      <c r="G6" s="30">
        <v>20.52</v>
      </c>
      <c r="H6" s="29">
        <v>863</v>
      </c>
      <c r="I6" s="30">
        <v>18.89</v>
      </c>
      <c r="J6" s="29">
        <v>540</v>
      </c>
      <c r="K6" s="30">
        <v>17.899999999999999</v>
      </c>
      <c r="L6" s="29">
        <v>662</v>
      </c>
      <c r="M6" s="30">
        <v>22.24</v>
      </c>
      <c r="N6" s="29">
        <v>613</v>
      </c>
      <c r="O6" s="30">
        <v>19.47</v>
      </c>
      <c r="P6" s="29">
        <v>622</v>
      </c>
      <c r="Q6" s="30">
        <v>20.43</v>
      </c>
      <c r="R6" s="29">
        <v>576</v>
      </c>
      <c r="S6" s="30">
        <v>19.77</v>
      </c>
      <c r="T6" s="29">
        <v>562</v>
      </c>
      <c r="U6" s="30">
        <v>20</v>
      </c>
      <c r="V6" s="29">
        <v>508</v>
      </c>
      <c r="W6" s="30">
        <v>20.45</v>
      </c>
    </row>
    <row r="7" spans="1:23" x14ac:dyDescent="0.15">
      <c r="A7" s="17" t="s">
        <v>1034</v>
      </c>
      <c r="B7" s="29">
        <v>837</v>
      </c>
      <c r="C7" s="30">
        <v>79.61</v>
      </c>
      <c r="D7" s="29">
        <v>850</v>
      </c>
      <c r="E7" s="30">
        <v>79.72</v>
      </c>
      <c r="F7" s="29">
        <v>831</v>
      </c>
      <c r="G7" s="30">
        <v>79.48</v>
      </c>
      <c r="H7" s="29">
        <v>1085</v>
      </c>
      <c r="I7" s="30">
        <v>81.11</v>
      </c>
      <c r="J7" s="29">
        <v>657</v>
      </c>
      <c r="K7" s="30">
        <v>82.1</v>
      </c>
      <c r="L7" s="29">
        <v>687</v>
      </c>
      <c r="M7" s="30">
        <v>77.760000000000005</v>
      </c>
      <c r="N7" s="29">
        <v>740</v>
      </c>
      <c r="O7" s="30">
        <v>80.53</v>
      </c>
      <c r="P7" s="29">
        <v>748</v>
      </c>
      <c r="Q7" s="30">
        <v>79.569999999999993</v>
      </c>
      <c r="R7" s="29">
        <v>677</v>
      </c>
      <c r="S7" s="30">
        <v>80.23</v>
      </c>
      <c r="T7" s="29">
        <v>649</v>
      </c>
      <c r="U7" s="30">
        <v>80</v>
      </c>
      <c r="V7" s="29">
        <v>586</v>
      </c>
      <c r="W7" s="30">
        <v>79.55</v>
      </c>
    </row>
    <row r="8" spans="1:23" x14ac:dyDescent="0.15">
      <c r="A8" s="15" t="s">
        <v>51</v>
      </c>
      <c r="B8" s="29"/>
      <c r="C8" s="30"/>
      <c r="D8" s="29"/>
      <c r="E8" s="30"/>
      <c r="F8" s="29"/>
      <c r="G8" s="30"/>
      <c r="H8" s="29"/>
      <c r="I8" s="30"/>
      <c r="J8" s="29"/>
      <c r="K8" s="30"/>
      <c r="L8" s="29"/>
      <c r="M8" s="30"/>
      <c r="N8" s="29"/>
      <c r="O8" s="30"/>
      <c r="P8" s="29"/>
      <c r="Q8" s="30"/>
      <c r="R8" s="29"/>
      <c r="S8" s="30"/>
      <c r="T8" s="29"/>
      <c r="U8" s="30"/>
      <c r="V8" s="29"/>
      <c r="W8" s="30"/>
    </row>
    <row r="9" spans="1:23" x14ac:dyDescent="0.15">
      <c r="A9" s="17" t="s">
        <v>2</v>
      </c>
      <c r="B9" s="29">
        <v>756</v>
      </c>
      <c r="C9" s="30">
        <v>47.72</v>
      </c>
      <c r="D9" s="29">
        <v>787</v>
      </c>
      <c r="E9" s="30">
        <v>49.62</v>
      </c>
      <c r="F9" s="29">
        <v>732</v>
      </c>
      <c r="G9" s="30">
        <v>51.04</v>
      </c>
      <c r="H9" s="29">
        <v>882</v>
      </c>
      <c r="I9" s="30">
        <v>48.68</v>
      </c>
      <c r="J9" s="29">
        <v>538</v>
      </c>
      <c r="K9" s="30">
        <v>49.56</v>
      </c>
      <c r="L9" s="29">
        <v>604</v>
      </c>
      <c r="M9" s="30">
        <v>48.35</v>
      </c>
      <c r="N9" s="29">
        <v>652</v>
      </c>
      <c r="O9" s="30">
        <v>52.1</v>
      </c>
      <c r="P9" s="29">
        <v>620</v>
      </c>
      <c r="Q9" s="30">
        <v>46.5</v>
      </c>
      <c r="R9" s="29">
        <v>590</v>
      </c>
      <c r="S9" s="30">
        <v>52.61</v>
      </c>
      <c r="T9" s="29">
        <v>546</v>
      </c>
      <c r="U9" s="30">
        <v>48.61</v>
      </c>
      <c r="V9" s="29">
        <v>500</v>
      </c>
      <c r="W9" s="30">
        <v>47.57</v>
      </c>
    </row>
    <row r="10" spans="1:23" x14ac:dyDescent="0.15">
      <c r="A10" s="17" t="s">
        <v>3</v>
      </c>
      <c r="B10" s="29">
        <v>890</v>
      </c>
      <c r="C10" s="30">
        <v>52.28</v>
      </c>
      <c r="D10" s="29">
        <v>882</v>
      </c>
      <c r="E10" s="30">
        <v>50.38</v>
      </c>
      <c r="F10" s="29">
        <v>833</v>
      </c>
      <c r="G10" s="30">
        <v>48.96</v>
      </c>
      <c r="H10" s="29">
        <v>1066</v>
      </c>
      <c r="I10" s="30">
        <v>51.32</v>
      </c>
      <c r="J10" s="29">
        <v>659</v>
      </c>
      <c r="K10" s="30">
        <v>50.44</v>
      </c>
      <c r="L10" s="29">
        <v>745</v>
      </c>
      <c r="M10" s="30">
        <v>51.65</v>
      </c>
      <c r="N10" s="29">
        <v>701</v>
      </c>
      <c r="O10" s="30">
        <v>47.9</v>
      </c>
      <c r="P10" s="29">
        <v>750</v>
      </c>
      <c r="Q10" s="30">
        <v>53.5</v>
      </c>
      <c r="R10" s="29">
        <v>663</v>
      </c>
      <c r="S10" s="30">
        <v>47.39</v>
      </c>
      <c r="T10" s="29">
        <v>665</v>
      </c>
      <c r="U10" s="30">
        <v>51.39</v>
      </c>
      <c r="V10" s="29">
        <v>594</v>
      </c>
      <c r="W10" s="30">
        <v>52.43</v>
      </c>
    </row>
    <row r="11" spans="1:23" x14ac:dyDescent="0.15">
      <c r="A11" s="15" t="s">
        <v>52</v>
      </c>
      <c r="B11" s="29"/>
      <c r="C11" s="30"/>
      <c r="D11" s="29"/>
      <c r="E11" s="30"/>
      <c r="F11" s="29"/>
      <c r="G11" s="30"/>
      <c r="H11" s="29"/>
      <c r="I11" s="30"/>
      <c r="J11" s="29"/>
      <c r="K11" s="30"/>
      <c r="L11" s="29"/>
      <c r="M11" s="30"/>
      <c r="N11" s="29"/>
      <c r="O11" s="30"/>
      <c r="P11" s="29"/>
      <c r="Q11" s="30"/>
      <c r="R11" s="29"/>
      <c r="S11" s="30"/>
      <c r="T11" s="29"/>
      <c r="U11" s="30"/>
      <c r="V11" s="29"/>
      <c r="W11" s="30"/>
    </row>
    <row r="12" spans="1:23" x14ac:dyDescent="0.15">
      <c r="A12" s="17" t="s">
        <v>4</v>
      </c>
      <c r="B12" s="29">
        <v>512</v>
      </c>
      <c r="C12" s="30">
        <v>26.88</v>
      </c>
      <c r="D12" s="29">
        <v>462</v>
      </c>
      <c r="E12" s="30">
        <v>23.42</v>
      </c>
      <c r="F12" s="29">
        <v>460</v>
      </c>
      <c r="G12" s="30">
        <v>24.83</v>
      </c>
      <c r="H12" s="29">
        <v>542</v>
      </c>
      <c r="I12" s="30">
        <v>23.31</v>
      </c>
      <c r="J12" s="29">
        <v>374</v>
      </c>
      <c r="K12" s="30">
        <v>30.97</v>
      </c>
      <c r="L12" s="29">
        <v>374</v>
      </c>
      <c r="M12" s="30">
        <v>25.63</v>
      </c>
      <c r="N12" s="29">
        <v>402</v>
      </c>
      <c r="O12" s="30">
        <v>27</v>
      </c>
      <c r="P12" s="29">
        <v>389</v>
      </c>
      <c r="Q12" s="30">
        <v>26.66</v>
      </c>
      <c r="R12" s="29">
        <v>370</v>
      </c>
      <c r="S12" s="30">
        <v>25.61</v>
      </c>
      <c r="T12" s="29">
        <v>351</v>
      </c>
      <c r="U12" s="30">
        <v>24.73</v>
      </c>
      <c r="V12" s="29">
        <v>322</v>
      </c>
      <c r="W12" s="30">
        <v>26.24</v>
      </c>
    </row>
    <row r="13" spans="1:23" x14ac:dyDescent="0.15">
      <c r="A13" s="17" t="s">
        <v>5</v>
      </c>
      <c r="B13" s="29">
        <v>454</v>
      </c>
      <c r="C13" s="30">
        <v>27.33</v>
      </c>
      <c r="D13" s="29">
        <v>508</v>
      </c>
      <c r="E13" s="30">
        <v>28.79</v>
      </c>
      <c r="F13" s="29">
        <v>475</v>
      </c>
      <c r="G13" s="30">
        <v>30.53</v>
      </c>
      <c r="H13" s="29">
        <v>539</v>
      </c>
      <c r="I13" s="30">
        <v>29.92</v>
      </c>
      <c r="J13" s="29">
        <v>345</v>
      </c>
      <c r="K13" s="30">
        <v>26.05</v>
      </c>
      <c r="L13" s="29">
        <v>403</v>
      </c>
      <c r="M13" s="30">
        <v>28.79</v>
      </c>
      <c r="N13" s="29">
        <v>426</v>
      </c>
      <c r="O13" s="30">
        <v>30.37</v>
      </c>
      <c r="P13" s="29">
        <v>365</v>
      </c>
      <c r="Q13" s="30">
        <v>24.04</v>
      </c>
      <c r="R13" s="29">
        <v>356</v>
      </c>
      <c r="S13" s="30">
        <v>26.83</v>
      </c>
      <c r="T13" s="29">
        <v>347</v>
      </c>
      <c r="U13" s="30">
        <v>28.6</v>
      </c>
      <c r="V13" s="29">
        <v>312</v>
      </c>
      <c r="W13" s="30">
        <v>27.31</v>
      </c>
    </row>
    <row r="14" spans="1:23" x14ac:dyDescent="0.15">
      <c r="A14" s="17" t="s">
        <v>6</v>
      </c>
      <c r="B14" s="29">
        <v>471</v>
      </c>
      <c r="C14" s="30">
        <v>29.62</v>
      </c>
      <c r="D14" s="29">
        <v>516</v>
      </c>
      <c r="E14" s="30">
        <v>33.799999999999997</v>
      </c>
      <c r="F14" s="29">
        <v>428</v>
      </c>
      <c r="G14" s="30">
        <v>29.11</v>
      </c>
      <c r="H14" s="29">
        <v>561</v>
      </c>
      <c r="I14" s="30">
        <v>31.16</v>
      </c>
      <c r="J14" s="29">
        <v>341</v>
      </c>
      <c r="K14" s="30">
        <v>31.03</v>
      </c>
      <c r="L14" s="29">
        <v>407</v>
      </c>
      <c r="M14" s="30">
        <v>33.770000000000003</v>
      </c>
      <c r="N14" s="29">
        <v>359</v>
      </c>
      <c r="O14" s="30">
        <v>28.62</v>
      </c>
      <c r="P14" s="29">
        <v>431</v>
      </c>
      <c r="Q14" s="30">
        <v>33.26</v>
      </c>
      <c r="R14" s="29">
        <v>361</v>
      </c>
      <c r="S14" s="30">
        <v>32.01</v>
      </c>
      <c r="T14" s="29">
        <v>341</v>
      </c>
      <c r="U14" s="30">
        <v>30.9</v>
      </c>
      <c r="V14" s="29">
        <v>315</v>
      </c>
      <c r="W14" s="30">
        <v>30.09</v>
      </c>
    </row>
    <row r="15" spans="1:23" x14ac:dyDescent="0.15">
      <c r="A15" s="17" t="s">
        <v>7</v>
      </c>
      <c r="B15" s="29">
        <v>209</v>
      </c>
      <c r="C15" s="30">
        <v>16.170000000000002</v>
      </c>
      <c r="D15" s="29">
        <v>183</v>
      </c>
      <c r="E15" s="30">
        <v>13.99</v>
      </c>
      <c r="F15" s="29">
        <v>202</v>
      </c>
      <c r="G15" s="30">
        <v>15.53</v>
      </c>
      <c r="H15" s="29">
        <v>306</v>
      </c>
      <c r="I15" s="30">
        <v>15.6</v>
      </c>
      <c r="J15" s="29">
        <v>137</v>
      </c>
      <c r="K15" s="30">
        <v>11.95</v>
      </c>
      <c r="L15" s="29">
        <v>165</v>
      </c>
      <c r="M15" s="30">
        <v>11.8</v>
      </c>
      <c r="N15" s="29">
        <v>166</v>
      </c>
      <c r="O15" s="30">
        <v>14</v>
      </c>
      <c r="P15" s="29">
        <v>185</v>
      </c>
      <c r="Q15" s="30">
        <v>16.05</v>
      </c>
      <c r="R15" s="29">
        <v>166</v>
      </c>
      <c r="S15" s="30">
        <v>15.56</v>
      </c>
      <c r="T15" s="29">
        <v>172</v>
      </c>
      <c r="U15" s="30">
        <v>15.78</v>
      </c>
      <c r="V15" s="29">
        <v>145</v>
      </c>
      <c r="W15" s="30">
        <v>16.350000000000001</v>
      </c>
    </row>
    <row r="17" spans="1:1" x14ac:dyDescent="0.15">
      <c r="A17" s="9" t="s">
        <v>55</v>
      </c>
    </row>
  </sheetData>
  <mergeCells count="12">
    <mergeCell ref="J3:K3"/>
    <mergeCell ref="L3:M3"/>
    <mergeCell ref="A3:A4"/>
    <mergeCell ref="B3:C3"/>
    <mergeCell ref="D3:E3"/>
    <mergeCell ref="F3:G3"/>
    <mergeCell ref="H3:I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36AE7-70E4-684B-BAFB-A09449BE52EA}">
  <dimension ref="A1:L9"/>
  <sheetViews>
    <sheetView zoomScale="101" workbookViewId="0">
      <selection activeCell="E45" sqref="E45"/>
    </sheetView>
  </sheetViews>
  <sheetFormatPr baseColWidth="10" defaultRowHeight="14" x14ac:dyDescent="0.15"/>
  <cols>
    <col min="1" max="1" width="17" style="2" customWidth="1"/>
    <col min="2" max="16384" width="10.83203125" style="2"/>
  </cols>
  <sheetData>
    <row r="1" spans="1:12" x14ac:dyDescent="0.15">
      <c r="A1" s="2" t="s">
        <v>1014</v>
      </c>
    </row>
    <row r="3" spans="1:12" x14ac:dyDescent="0.15">
      <c r="A3" s="10"/>
      <c r="B3" s="18" t="s">
        <v>53</v>
      </c>
      <c r="C3" s="18" t="s">
        <v>66</v>
      </c>
      <c r="D3" s="18" t="s">
        <v>67</v>
      </c>
      <c r="E3" s="18" t="s">
        <v>68</v>
      </c>
      <c r="F3" s="18" t="s">
        <v>69</v>
      </c>
      <c r="G3" s="18" t="s">
        <v>70</v>
      </c>
      <c r="H3" s="18" t="s">
        <v>71</v>
      </c>
      <c r="I3" s="18" t="s">
        <v>72</v>
      </c>
      <c r="J3" s="18" t="s">
        <v>73</v>
      </c>
      <c r="K3" s="18" t="s">
        <v>74</v>
      </c>
      <c r="L3" s="18" t="s">
        <v>54</v>
      </c>
    </row>
    <row r="4" spans="1:12" x14ac:dyDescent="0.15">
      <c r="A4" s="7" t="s">
        <v>56</v>
      </c>
      <c r="B4" s="23">
        <v>103.751677902384</v>
      </c>
      <c r="C4" s="23">
        <v>97.506655844222493</v>
      </c>
      <c r="D4" s="23">
        <v>98.602826534503905</v>
      </c>
      <c r="E4" s="23">
        <v>94.687853555416496</v>
      </c>
      <c r="F4" s="23">
        <v>95.098908578282206</v>
      </c>
      <c r="G4" s="23">
        <v>93.694717729563095</v>
      </c>
      <c r="H4" s="23">
        <v>100.03689994186099</v>
      </c>
      <c r="I4" s="23">
        <v>93.366491003128303</v>
      </c>
      <c r="J4" s="23">
        <v>93.717159989911707</v>
      </c>
      <c r="K4" s="23">
        <v>88.115289092548394</v>
      </c>
      <c r="L4" s="23">
        <v>86.221172303649894</v>
      </c>
    </row>
    <row r="5" spans="1:12" x14ac:dyDescent="0.15">
      <c r="A5" s="7" t="s">
        <v>57</v>
      </c>
      <c r="B5" s="23">
        <v>33.7509464004996</v>
      </c>
      <c r="C5" s="23">
        <v>32.5235311084339</v>
      </c>
      <c r="D5" s="23">
        <v>32.435346578428103</v>
      </c>
      <c r="E5" s="23">
        <v>30.780033728937301</v>
      </c>
      <c r="F5" s="23">
        <v>30.406352207899602</v>
      </c>
      <c r="G5" s="23">
        <v>32.466313174850299</v>
      </c>
      <c r="H5" s="23">
        <v>30.157522357786998</v>
      </c>
      <c r="I5" s="23">
        <v>26.511790103855201</v>
      </c>
      <c r="J5" s="23">
        <v>25.575651508840998</v>
      </c>
      <c r="K5" s="23">
        <v>25.737242412564001</v>
      </c>
      <c r="L5" s="23">
        <v>26.9129294414148</v>
      </c>
    </row>
    <row r="6" spans="1:12" x14ac:dyDescent="0.15">
      <c r="A6" s="7" t="s">
        <v>58</v>
      </c>
      <c r="B6" s="23">
        <v>37.406833813418899</v>
      </c>
      <c r="C6" s="23">
        <v>31.457243974484001</v>
      </c>
      <c r="D6" s="23">
        <v>31.8220567499535</v>
      </c>
      <c r="E6" s="23">
        <v>30.7754122847346</v>
      </c>
      <c r="F6" s="23">
        <v>32.064247926620801</v>
      </c>
      <c r="G6" s="23">
        <v>28.642450402984799</v>
      </c>
      <c r="H6" s="23">
        <v>30.219174883832501</v>
      </c>
      <c r="I6" s="23">
        <v>28.095318922825001</v>
      </c>
      <c r="J6" s="23">
        <v>29.5994376908363</v>
      </c>
      <c r="K6" s="23">
        <v>25.803060900793501</v>
      </c>
      <c r="L6" s="23">
        <v>23.571888444344101</v>
      </c>
    </row>
    <row r="7" spans="1:12" x14ac:dyDescent="0.15">
      <c r="A7" s="7" t="s">
        <v>59</v>
      </c>
      <c r="B7" s="23">
        <v>32.593897688465802</v>
      </c>
      <c r="C7" s="23">
        <v>33.5258807613043</v>
      </c>
      <c r="D7" s="23">
        <v>34.345423206122298</v>
      </c>
      <c r="E7" s="23">
        <v>33.132407541744598</v>
      </c>
      <c r="F7" s="23">
        <v>32.628308443761703</v>
      </c>
      <c r="G7" s="23">
        <v>32.585954151727897</v>
      </c>
      <c r="H7" s="23">
        <v>39.660202700241001</v>
      </c>
      <c r="I7" s="23">
        <v>38.759381976448097</v>
      </c>
      <c r="J7" s="23">
        <v>38.542070790234199</v>
      </c>
      <c r="K7" s="23">
        <v>36.574985779190897</v>
      </c>
      <c r="L7" s="23">
        <v>35.7363544178911</v>
      </c>
    </row>
    <row r="8" spans="1:12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2" x14ac:dyDescent="0.15">
      <c r="A9" s="39" t="s">
        <v>1020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</row>
  </sheetData>
  <mergeCells count="1">
    <mergeCell ref="A9:L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7"/>
  <sheetViews>
    <sheetView tabSelected="1" zoomScaleNormal="202" workbookViewId="0">
      <selection activeCell="H29" sqref="H29"/>
    </sheetView>
  </sheetViews>
  <sheetFormatPr baseColWidth="10" defaultRowHeight="14" x14ac:dyDescent="0.15"/>
  <cols>
    <col min="1" max="1" width="22.5" style="2" customWidth="1"/>
    <col min="2" max="16384" width="10.83203125" style="2"/>
  </cols>
  <sheetData>
    <row r="1" spans="1:13" x14ac:dyDescent="0.15">
      <c r="A1" s="11" t="s">
        <v>1015</v>
      </c>
    </row>
    <row r="4" spans="1:13" x14ac:dyDescent="0.15">
      <c r="A4" s="10"/>
      <c r="B4" s="18" t="s">
        <v>53</v>
      </c>
      <c r="C4" s="18" t="s">
        <v>66</v>
      </c>
      <c r="D4" s="18" t="s">
        <v>67</v>
      </c>
      <c r="E4" s="18" t="s">
        <v>68</v>
      </c>
      <c r="F4" s="18" t="s">
        <v>69</v>
      </c>
      <c r="G4" s="18" t="s">
        <v>70</v>
      </c>
      <c r="H4" s="18" t="s">
        <v>71</v>
      </c>
      <c r="I4" s="18" t="s">
        <v>72</v>
      </c>
      <c r="J4" s="18" t="s">
        <v>73</v>
      </c>
      <c r="K4" s="18" t="s">
        <v>74</v>
      </c>
      <c r="L4" s="18" t="s">
        <v>54</v>
      </c>
      <c r="M4" s="19" t="s">
        <v>64</v>
      </c>
    </row>
    <row r="5" spans="1:13" x14ac:dyDescent="0.15">
      <c r="A5" s="5" t="s">
        <v>56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15">
      <c r="A6" s="7" t="s">
        <v>61</v>
      </c>
      <c r="B6" s="6" t="s">
        <v>84</v>
      </c>
      <c r="C6" s="6" t="s">
        <v>101</v>
      </c>
      <c r="D6" s="6" t="s">
        <v>339</v>
      </c>
      <c r="E6" s="6" t="s">
        <v>102</v>
      </c>
      <c r="F6" s="6" t="s">
        <v>103</v>
      </c>
      <c r="G6" s="6" t="s">
        <v>340</v>
      </c>
      <c r="H6" s="6" t="s">
        <v>101</v>
      </c>
      <c r="I6" s="6" t="s">
        <v>104</v>
      </c>
      <c r="J6" s="6" t="s">
        <v>154</v>
      </c>
      <c r="K6" s="6" t="s">
        <v>105</v>
      </c>
      <c r="L6" s="6" t="s">
        <v>85</v>
      </c>
      <c r="M6" s="6" t="s">
        <v>8</v>
      </c>
    </row>
    <row r="7" spans="1:13" x14ac:dyDescent="0.15">
      <c r="A7" s="7" t="s">
        <v>62</v>
      </c>
      <c r="B7" s="6" t="s">
        <v>86</v>
      </c>
      <c r="C7" s="6" t="s">
        <v>515</v>
      </c>
      <c r="D7" s="6" t="s">
        <v>106</v>
      </c>
      <c r="E7" s="6" t="s">
        <v>107</v>
      </c>
      <c r="F7" s="6" t="s">
        <v>108</v>
      </c>
      <c r="G7" s="6" t="s">
        <v>109</v>
      </c>
      <c r="H7" s="6" t="s">
        <v>341</v>
      </c>
      <c r="I7" s="6" t="s">
        <v>341</v>
      </c>
      <c r="J7" s="6" t="s">
        <v>110</v>
      </c>
      <c r="K7" s="6" t="s">
        <v>111</v>
      </c>
      <c r="L7" s="6" t="s">
        <v>87</v>
      </c>
      <c r="M7" s="6" t="s">
        <v>44</v>
      </c>
    </row>
    <row r="8" spans="1:13" x14ac:dyDescent="0.15">
      <c r="A8" s="7" t="s">
        <v>63</v>
      </c>
      <c r="B8" s="6" t="s">
        <v>568</v>
      </c>
      <c r="C8" s="6" t="s">
        <v>576</v>
      </c>
      <c r="D8" s="6" t="s">
        <v>577</v>
      </c>
      <c r="E8" s="6" t="s">
        <v>578</v>
      </c>
      <c r="F8" s="6" t="s">
        <v>579</v>
      </c>
      <c r="G8" s="6" t="s">
        <v>580</v>
      </c>
      <c r="H8" s="6" t="s">
        <v>581</v>
      </c>
      <c r="I8" s="6" t="s">
        <v>342</v>
      </c>
      <c r="J8" s="6" t="s">
        <v>582</v>
      </c>
      <c r="K8" s="6" t="s">
        <v>583</v>
      </c>
      <c r="L8" s="6" t="s">
        <v>569</v>
      </c>
      <c r="M8" s="6" t="s">
        <v>8</v>
      </c>
    </row>
    <row r="9" spans="1:13" x14ac:dyDescent="0.15">
      <c r="A9" s="5" t="s">
        <v>57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x14ac:dyDescent="0.15">
      <c r="A10" s="7" t="s">
        <v>61</v>
      </c>
      <c r="B10" s="6" t="s">
        <v>88</v>
      </c>
      <c r="C10" s="6" t="s">
        <v>112</v>
      </c>
      <c r="D10" s="6" t="s">
        <v>113</v>
      </c>
      <c r="E10" s="6" t="s">
        <v>343</v>
      </c>
      <c r="F10" s="6" t="s">
        <v>114</v>
      </c>
      <c r="G10" s="6" t="s">
        <v>114</v>
      </c>
      <c r="H10" s="6" t="s">
        <v>344</v>
      </c>
      <c r="I10" s="6" t="s">
        <v>134</v>
      </c>
      <c r="J10" s="6" t="s">
        <v>89</v>
      </c>
      <c r="K10" s="6" t="s">
        <v>135</v>
      </c>
      <c r="L10" s="6" t="s">
        <v>89</v>
      </c>
      <c r="M10" s="6" t="s">
        <v>8</v>
      </c>
    </row>
    <row r="11" spans="1:13" x14ac:dyDescent="0.15">
      <c r="A11" s="7" t="s">
        <v>62</v>
      </c>
      <c r="B11" s="6" t="s">
        <v>90</v>
      </c>
      <c r="C11" s="6" t="s">
        <v>90</v>
      </c>
      <c r="D11" s="6" t="s">
        <v>115</v>
      </c>
      <c r="E11" s="6" t="s">
        <v>115</v>
      </c>
      <c r="F11" s="6" t="s">
        <v>90</v>
      </c>
      <c r="G11" s="6" t="s">
        <v>90</v>
      </c>
      <c r="H11" s="6" t="s">
        <v>90</v>
      </c>
      <c r="I11" s="6" t="s">
        <v>91</v>
      </c>
      <c r="J11" s="6" t="s">
        <v>116</v>
      </c>
      <c r="K11" s="6" t="s">
        <v>117</v>
      </c>
      <c r="L11" s="6" t="s">
        <v>91</v>
      </c>
      <c r="M11" s="6" t="s">
        <v>34</v>
      </c>
    </row>
    <row r="12" spans="1:13" x14ac:dyDescent="0.15">
      <c r="A12" s="7" t="s">
        <v>63</v>
      </c>
      <c r="B12" s="6" t="s">
        <v>570</v>
      </c>
      <c r="C12" s="6" t="s">
        <v>584</v>
      </c>
      <c r="D12" s="6" t="s">
        <v>585</v>
      </c>
      <c r="E12" s="6" t="s">
        <v>586</v>
      </c>
      <c r="F12" s="6" t="s">
        <v>587</v>
      </c>
      <c r="G12" s="6" t="s">
        <v>588</v>
      </c>
      <c r="H12" s="6" t="s">
        <v>345</v>
      </c>
      <c r="I12" s="6" t="s">
        <v>589</v>
      </c>
      <c r="J12" s="6" t="s">
        <v>590</v>
      </c>
      <c r="K12" s="6" t="s">
        <v>591</v>
      </c>
      <c r="L12" s="6" t="s">
        <v>571</v>
      </c>
      <c r="M12" s="6" t="s">
        <v>8</v>
      </c>
    </row>
    <row r="13" spans="1:13" x14ac:dyDescent="0.15">
      <c r="A13" s="8" t="s">
        <v>58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x14ac:dyDescent="0.15">
      <c r="A14" s="7" t="s">
        <v>61</v>
      </c>
      <c r="B14" s="6" t="s">
        <v>92</v>
      </c>
      <c r="C14" s="6" t="s">
        <v>118</v>
      </c>
      <c r="D14" s="6" t="s">
        <v>119</v>
      </c>
      <c r="E14" s="6" t="s">
        <v>120</v>
      </c>
      <c r="F14" s="6" t="s">
        <v>121</v>
      </c>
      <c r="G14" s="6" t="s">
        <v>122</v>
      </c>
      <c r="H14" s="6" t="s">
        <v>346</v>
      </c>
      <c r="I14" s="6" t="s">
        <v>347</v>
      </c>
      <c r="J14" s="6" t="s">
        <v>123</v>
      </c>
      <c r="K14" s="6" t="s">
        <v>124</v>
      </c>
      <c r="L14" s="6" t="s">
        <v>162</v>
      </c>
      <c r="M14" s="6" t="s">
        <v>8</v>
      </c>
    </row>
    <row r="15" spans="1:13" x14ac:dyDescent="0.15">
      <c r="A15" s="7" t="s">
        <v>62</v>
      </c>
      <c r="B15" s="6" t="s">
        <v>94</v>
      </c>
      <c r="C15" s="6" t="s">
        <v>514</v>
      </c>
      <c r="D15" s="6" t="s">
        <v>125</v>
      </c>
      <c r="E15" s="6" t="s">
        <v>514</v>
      </c>
      <c r="F15" s="6" t="s">
        <v>126</v>
      </c>
      <c r="G15" s="6" t="s">
        <v>127</v>
      </c>
      <c r="H15" s="6" t="s">
        <v>127</v>
      </c>
      <c r="I15" s="6" t="s">
        <v>127</v>
      </c>
      <c r="J15" s="6" t="s">
        <v>348</v>
      </c>
      <c r="K15" s="6" t="s">
        <v>130</v>
      </c>
      <c r="L15" s="6" t="s">
        <v>95</v>
      </c>
      <c r="M15" s="6" t="s">
        <v>8</v>
      </c>
    </row>
    <row r="16" spans="1:13" x14ac:dyDescent="0.15">
      <c r="A16" s="7" t="s">
        <v>63</v>
      </c>
      <c r="B16" s="6" t="s">
        <v>572</v>
      </c>
      <c r="C16" s="6" t="s">
        <v>349</v>
      </c>
      <c r="D16" s="6" t="s">
        <v>592</v>
      </c>
      <c r="E16" s="6" t="s">
        <v>593</v>
      </c>
      <c r="F16" s="6" t="s">
        <v>594</v>
      </c>
      <c r="G16" s="6" t="s">
        <v>595</v>
      </c>
      <c r="H16" s="6" t="s">
        <v>596</v>
      </c>
      <c r="I16" s="6" t="s">
        <v>597</v>
      </c>
      <c r="J16" s="6" t="s">
        <v>598</v>
      </c>
      <c r="K16" s="6" t="s">
        <v>599</v>
      </c>
      <c r="L16" s="6" t="s">
        <v>573</v>
      </c>
      <c r="M16" s="6" t="s">
        <v>8</v>
      </c>
    </row>
    <row r="17" spans="1:13" x14ac:dyDescent="0.15">
      <c r="A17" s="8" t="s">
        <v>59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x14ac:dyDescent="0.15">
      <c r="A18" s="7" t="s">
        <v>61</v>
      </c>
      <c r="B18" s="6" t="s">
        <v>96</v>
      </c>
      <c r="C18" s="6" t="s">
        <v>122</v>
      </c>
      <c r="D18" s="6" t="s">
        <v>131</v>
      </c>
      <c r="E18" s="6" t="s">
        <v>132</v>
      </c>
      <c r="F18" s="6" t="s">
        <v>350</v>
      </c>
      <c r="G18" s="6" t="s">
        <v>133</v>
      </c>
      <c r="H18" s="6" t="s">
        <v>89</v>
      </c>
      <c r="I18" s="6" t="s">
        <v>134</v>
      </c>
      <c r="J18" s="6" t="s">
        <v>97</v>
      </c>
      <c r="K18" s="6" t="s">
        <v>135</v>
      </c>
      <c r="L18" s="6" t="s">
        <v>97</v>
      </c>
      <c r="M18" s="6" t="s">
        <v>8</v>
      </c>
    </row>
    <row r="19" spans="1:13" x14ac:dyDescent="0.15">
      <c r="A19" s="7" t="s">
        <v>62</v>
      </c>
      <c r="B19" s="6" t="s">
        <v>514</v>
      </c>
      <c r="C19" s="6" t="s">
        <v>351</v>
      </c>
      <c r="D19" s="6" t="s">
        <v>136</v>
      </c>
      <c r="E19" s="6" t="s">
        <v>137</v>
      </c>
      <c r="F19" s="6" t="s">
        <v>138</v>
      </c>
      <c r="G19" s="6" t="s">
        <v>514</v>
      </c>
      <c r="H19" s="6" t="s">
        <v>139</v>
      </c>
      <c r="I19" s="6" t="s">
        <v>116</v>
      </c>
      <c r="J19" s="6" t="s">
        <v>139</v>
      </c>
      <c r="K19" s="6" t="s">
        <v>139</v>
      </c>
      <c r="L19" s="6" t="s">
        <v>98</v>
      </c>
      <c r="M19" s="6" t="s">
        <v>8</v>
      </c>
    </row>
    <row r="20" spans="1:13" x14ac:dyDescent="0.15">
      <c r="A20" s="7" t="s">
        <v>63</v>
      </c>
      <c r="B20" s="6" t="s">
        <v>574</v>
      </c>
      <c r="C20" s="6" t="s">
        <v>600</v>
      </c>
      <c r="D20" s="6" t="s">
        <v>601</v>
      </c>
      <c r="E20" s="6" t="s">
        <v>602</v>
      </c>
      <c r="F20" s="6" t="s">
        <v>603</v>
      </c>
      <c r="G20" s="6" t="s">
        <v>604</v>
      </c>
      <c r="H20" s="6" t="s">
        <v>605</v>
      </c>
      <c r="I20" s="6" t="s">
        <v>516</v>
      </c>
      <c r="J20" s="6" t="s">
        <v>606</v>
      </c>
      <c r="K20" s="6" t="s">
        <v>607</v>
      </c>
      <c r="L20" s="6" t="s">
        <v>575</v>
      </c>
      <c r="M20" s="6" t="s">
        <v>20</v>
      </c>
    </row>
    <row r="21" spans="1:13" x14ac:dyDescent="0.15">
      <c r="A21" s="8" t="s">
        <v>60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15">
      <c r="A22" s="7" t="s">
        <v>61</v>
      </c>
      <c r="B22" s="6" t="s">
        <v>99</v>
      </c>
      <c r="C22" s="6" t="s">
        <v>140</v>
      </c>
      <c r="D22" s="6" t="s">
        <v>352</v>
      </c>
      <c r="E22" s="6" t="s">
        <v>141</v>
      </c>
      <c r="F22" s="6" t="s">
        <v>142</v>
      </c>
      <c r="G22" s="6" t="s">
        <v>353</v>
      </c>
      <c r="H22" s="6" t="s">
        <v>140</v>
      </c>
      <c r="I22" s="6" t="s">
        <v>143</v>
      </c>
      <c r="J22" s="6" t="s">
        <v>354</v>
      </c>
      <c r="K22" s="6" t="s">
        <v>144</v>
      </c>
      <c r="L22" s="6" t="s">
        <v>100</v>
      </c>
      <c r="M22" s="6" t="s">
        <v>8</v>
      </c>
    </row>
    <row r="24" spans="1:13" ht="15" customHeight="1" x14ac:dyDescent="0.15">
      <c r="A24" s="35" t="s">
        <v>1039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</row>
    <row r="25" spans="1:13" x14ac:dyDescent="0.1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</row>
    <row r="26" spans="1:13" x14ac:dyDescent="0.15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</row>
    <row r="27" spans="1:13" x14ac:dyDescent="0.1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</row>
  </sheetData>
  <mergeCells count="1">
    <mergeCell ref="A24:M27"/>
  </mergeCells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2"/>
  <sheetViews>
    <sheetView workbookViewId="0">
      <selection activeCell="A21" sqref="A21:M22"/>
    </sheetView>
  </sheetViews>
  <sheetFormatPr baseColWidth="10" defaultRowHeight="14" x14ac:dyDescent="0.15"/>
  <cols>
    <col min="1" max="1" width="26.1640625" style="2" customWidth="1"/>
    <col min="2" max="2" width="12" style="2" bestFit="1" customWidth="1"/>
    <col min="3" max="3" width="13" style="2" bestFit="1" customWidth="1"/>
    <col min="4" max="12" width="12" style="2" bestFit="1" customWidth="1"/>
    <col min="13" max="16384" width="10.83203125" style="2"/>
  </cols>
  <sheetData>
    <row r="1" spans="1:13" x14ac:dyDescent="0.15">
      <c r="A1" s="11" t="s">
        <v>1016</v>
      </c>
    </row>
    <row r="4" spans="1:13" ht="16" x14ac:dyDescent="0.2">
      <c r="A4" s="13"/>
      <c r="B4" s="20" t="s">
        <v>53</v>
      </c>
      <c r="C4" s="20" t="s">
        <v>66</v>
      </c>
      <c r="D4" s="20" t="s">
        <v>67</v>
      </c>
      <c r="E4" s="20" t="s">
        <v>68</v>
      </c>
      <c r="F4" s="20" t="s">
        <v>69</v>
      </c>
      <c r="G4" s="20" t="s">
        <v>70</v>
      </c>
      <c r="H4" s="20" t="s">
        <v>71</v>
      </c>
      <c r="I4" s="20" t="s">
        <v>72</v>
      </c>
      <c r="J4" s="20" t="s">
        <v>73</v>
      </c>
      <c r="K4" s="20" t="s">
        <v>74</v>
      </c>
      <c r="L4" s="20" t="s">
        <v>54</v>
      </c>
      <c r="M4" s="19" t="s">
        <v>64</v>
      </c>
    </row>
    <row r="5" spans="1:13" x14ac:dyDescent="0.15">
      <c r="A5" s="21" t="s">
        <v>75</v>
      </c>
    </row>
    <row r="6" spans="1:13" x14ac:dyDescent="0.15">
      <c r="A6" s="7" t="s">
        <v>56</v>
      </c>
      <c r="B6" s="25" t="s">
        <v>608</v>
      </c>
      <c r="C6" s="25" t="s">
        <v>609</v>
      </c>
      <c r="D6" s="25" t="s">
        <v>610</v>
      </c>
      <c r="E6" s="25" t="s">
        <v>611</v>
      </c>
      <c r="F6" s="25" t="s">
        <v>612</v>
      </c>
      <c r="G6" s="25" t="s">
        <v>613</v>
      </c>
      <c r="H6" s="25" t="s">
        <v>614</v>
      </c>
      <c r="I6" s="25" t="s">
        <v>615</v>
      </c>
      <c r="J6" s="25" t="s">
        <v>616</v>
      </c>
      <c r="K6" s="25" t="s">
        <v>617</v>
      </c>
      <c r="L6" s="25" t="s">
        <v>618</v>
      </c>
      <c r="M6" s="16" t="s">
        <v>11</v>
      </c>
    </row>
    <row r="7" spans="1:13" x14ac:dyDescent="0.15">
      <c r="A7" s="7" t="s">
        <v>57</v>
      </c>
      <c r="B7" s="25" t="s">
        <v>619</v>
      </c>
      <c r="C7" s="25" t="s">
        <v>620</v>
      </c>
      <c r="D7" s="25" t="s">
        <v>621</v>
      </c>
      <c r="E7" s="25" t="s">
        <v>622</v>
      </c>
      <c r="F7" s="25" t="s">
        <v>623</v>
      </c>
      <c r="G7" s="25" t="s">
        <v>624</v>
      </c>
      <c r="H7" s="25" t="s">
        <v>625</v>
      </c>
      <c r="I7" s="25" t="s">
        <v>626</v>
      </c>
      <c r="J7" s="25" t="s">
        <v>627</v>
      </c>
      <c r="K7" s="25" t="s">
        <v>628</v>
      </c>
      <c r="L7" s="25" t="s">
        <v>629</v>
      </c>
      <c r="M7" s="16" t="s">
        <v>355</v>
      </c>
    </row>
    <row r="8" spans="1:13" x14ac:dyDescent="0.15">
      <c r="A8" s="7" t="s">
        <v>58</v>
      </c>
      <c r="B8" s="25" t="s">
        <v>630</v>
      </c>
      <c r="C8" s="25" t="s">
        <v>631</v>
      </c>
      <c r="D8" s="25" t="s">
        <v>632</v>
      </c>
      <c r="E8" s="25" t="s">
        <v>633</v>
      </c>
      <c r="F8" s="25" t="s">
        <v>634</v>
      </c>
      <c r="G8" s="25" t="s">
        <v>635</v>
      </c>
      <c r="H8" s="25" t="s">
        <v>636</v>
      </c>
      <c r="I8" s="25" t="s">
        <v>637</v>
      </c>
      <c r="J8" s="25" t="s">
        <v>638</v>
      </c>
      <c r="K8" s="25" t="s">
        <v>639</v>
      </c>
      <c r="L8" s="25" t="s">
        <v>640</v>
      </c>
      <c r="M8" s="16" t="s">
        <v>22</v>
      </c>
    </row>
    <row r="9" spans="1:13" x14ac:dyDescent="0.15">
      <c r="A9" s="7" t="s">
        <v>59</v>
      </c>
      <c r="B9" s="25" t="s">
        <v>641</v>
      </c>
      <c r="C9" s="25" t="s">
        <v>642</v>
      </c>
      <c r="D9" s="25" t="s">
        <v>643</v>
      </c>
      <c r="E9" s="25" t="s">
        <v>644</v>
      </c>
      <c r="F9" s="25" t="s">
        <v>645</v>
      </c>
      <c r="G9" s="25" t="s">
        <v>646</v>
      </c>
      <c r="H9" s="25" t="s">
        <v>647</v>
      </c>
      <c r="I9" s="25" t="s">
        <v>648</v>
      </c>
      <c r="J9" s="25" t="s">
        <v>649</v>
      </c>
      <c r="K9" s="25" t="s">
        <v>650</v>
      </c>
      <c r="L9" s="25" t="s">
        <v>651</v>
      </c>
      <c r="M9" s="16" t="s">
        <v>14</v>
      </c>
    </row>
    <row r="10" spans="1:13" x14ac:dyDescent="0.15">
      <c r="A10" s="21" t="s">
        <v>76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16"/>
    </row>
    <row r="11" spans="1:13" x14ac:dyDescent="0.15">
      <c r="A11" s="7" t="s">
        <v>56</v>
      </c>
      <c r="B11" s="25" t="s">
        <v>652</v>
      </c>
      <c r="C11" s="25" t="s">
        <v>653</v>
      </c>
      <c r="D11" s="25" t="s">
        <v>654</v>
      </c>
      <c r="E11" s="25" t="s">
        <v>655</v>
      </c>
      <c r="F11" s="25" t="s">
        <v>656</v>
      </c>
      <c r="G11" s="25" t="s">
        <v>657</v>
      </c>
      <c r="H11" s="25" t="s">
        <v>658</v>
      </c>
      <c r="I11" s="25" t="s">
        <v>513</v>
      </c>
      <c r="J11" s="25" t="s">
        <v>659</v>
      </c>
      <c r="K11" s="25" t="s">
        <v>660</v>
      </c>
      <c r="L11" s="25" t="s">
        <v>661</v>
      </c>
      <c r="M11" s="16" t="s">
        <v>15</v>
      </c>
    </row>
    <row r="12" spans="1:13" x14ac:dyDescent="0.15">
      <c r="A12" s="7" t="s">
        <v>57</v>
      </c>
      <c r="B12" s="25" t="s">
        <v>662</v>
      </c>
      <c r="C12" s="25" t="s">
        <v>663</v>
      </c>
      <c r="D12" s="25" t="s">
        <v>664</v>
      </c>
      <c r="E12" s="25" t="s">
        <v>665</v>
      </c>
      <c r="F12" s="25" t="s">
        <v>356</v>
      </c>
      <c r="G12" s="25" t="s">
        <v>666</v>
      </c>
      <c r="H12" s="25" t="s">
        <v>667</v>
      </c>
      <c r="I12" s="25" t="s">
        <v>668</v>
      </c>
      <c r="J12" s="25" t="s">
        <v>669</v>
      </c>
      <c r="K12" s="25" t="s">
        <v>670</v>
      </c>
      <c r="L12" s="25" t="s">
        <v>357</v>
      </c>
      <c r="M12" s="16" t="s">
        <v>8</v>
      </c>
    </row>
    <row r="13" spans="1:13" x14ac:dyDescent="0.15">
      <c r="A13" s="7" t="s">
        <v>58</v>
      </c>
      <c r="B13" s="25" t="s">
        <v>671</v>
      </c>
      <c r="C13" s="25" t="s">
        <v>672</v>
      </c>
      <c r="D13" s="25" t="s">
        <v>673</v>
      </c>
      <c r="E13" s="25" t="s">
        <v>674</v>
      </c>
      <c r="F13" s="25" t="s">
        <v>675</v>
      </c>
      <c r="G13" s="25" t="s">
        <v>676</v>
      </c>
      <c r="H13" s="25" t="s">
        <v>677</v>
      </c>
      <c r="I13" s="25" t="s">
        <v>678</v>
      </c>
      <c r="J13" s="25" t="s">
        <v>679</v>
      </c>
      <c r="K13" s="25" t="s">
        <v>358</v>
      </c>
      <c r="L13" s="25" t="s">
        <v>680</v>
      </c>
      <c r="M13" s="16" t="s">
        <v>16</v>
      </c>
    </row>
    <row r="14" spans="1:13" x14ac:dyDescent="0.15">
      <c r="A14" s="7" t="s">
        <v>59</v>
      </c>
      <c r="B14" s="25" t="s">
        <v>681</v>
      </c>
      <c r="C14" s="25" t="s">
        <v>682</v>
      </c>
      <c r="D14" s="25" t="s">
        <v>683</v>
      </c>
      <c r="E14" s="25" t="s">
        <v>684</v>
      </c>
      <c r="F14" s="25" t="s">
        <v>685</v>
      </c>
      <c r="G14" s="25" t="s">
        <v>686</v>
      </c>
      <c r="H14" s="25" t="s">
        <v>687</v>
      </c>
      <c r="I14" s="25" t="s">
        <v>688</v>
      </c>
      <c r="J14" s="25" t="s">
        <v>689</v>
      </c>
      <c r="K14" s="25" t="s">
        <v>690</v>
      </c>
      <c r="L14" s="25" t="s">
        <v>691</v>
      </c>
      <c r="M14" s="16" t="s">
        <v>17</v>
      </c>
    </row>
    <row r="15" spans="1:13" x14ac:dyDescent="0.15">
      <c r="A15" s="21" t="s">
        <v>77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16"/>
    </row>
    <row r="16" spans="1:13" x14ac:dyDescent="0.15">
      <c r="A16" s="7" t="s">
        <v>56</v>
      </c>
      <c r="B16" s="25" t="s">
        <v>692</v>
      </c>
      <c r="C16" s="25" t="s">
        <v>693</v>
      </c>
      <c r="D16" s="25" t="s">
        <v>694</v>
      </c>
      <c r="E16" s="25" t="s">
        <v>695</v>
      </c>
      <c r="F16" s="25" t="s">
        <v>696</v>
      </c>
      <c r="G16" s="25" t="s">
        <v>697</v>
      </c>
      <c r="H16" s="25" t="s">
        <v>698</v>
      </c>
      <c r="I16" s="25" t="s">
        <v>699</v>
      </c>
      <c r="J16" s="25" t="s">
        <v>700</v>
      </c>
      <c r="K16" s="25" t="s">
        <v>701</v>
      </c>
      <c r="L16" s="25" t="s">
        <v>702</v>
      </c>
      <c r="M16" s="16" t="s">
        <v>8</v>
      </c>
    </row>
    <row r="17" spans="1:13" x14ac:dyDescent="0.15">
      <c r="A17" s="7" t="s">
        <v>57</v>
      </c>
      <c r="B17" s="25" t="s">
        <v>703</v>
      </c>
      <c r="C17" s="25" t="s">
        <v>704</v>
      </c>
      <c r="D17" s="25" t="s">
        <v>705</v>
      </c>
      <c r="E17" s="25" t="s">
        <v>706</v>
      </c>
      <c r="F17" s="25" t="s">
        <v>707</v>
      </c>
      <c r="G17" s="25" t="s">
        <v>708</v>
      </c>
      <c r="H17" s="25" t="s">
        <v>709</v>
      </c>
      <c r="I17" s="25" t="s">
        <v>710</v>
      </c>
      <c r="J17" s="25" t="s">
        <v>711</v>
      </c>
      <c r="K17" s="25" t="s">
        <v>712</v>
      </c>
      <c r="L17" s="25" t="s">
        <v>713</v>
      </c>
      <c r="M17" s="16" t="s">
        <v>8</v>
      </c>
    </row>
    <row r="18" spans="1:13" x14ac:dyDescent="0.15">
      <c r="A18" s="7" t="s">
        <v>58</v>
      </c>
      <c r="B18" s="25" t="s">
        <v>714</v>
      </c>
      <c r="C18" s="25" t="s">
        <v>715</v>
      </c>
      <c r="D18" s="25" t="s">
        <v>716</v>
      </c>
      <c r="E18" s="25" t="s">
        <v>717</v>
      </c>
      <c r="F18" s="25" t="s">
        <v>718</v>
      </c>
      <c r="G18" s="25" t="s">
        <v>719</v>
      </c>
      <c r="H18" s="25" t="s">
        <v>720</v>
      </c>
      <c r="I18" s="25" t="s">
        <v>721</v>
      </c>
      <c r="J18" s="25" t="s">
        <v>722</v>
      </c>
      <c r="K18" s="25" t="s">
        <v>723</v>
      </c>
      <c r="L18" s="25" t="s">
        <v>724</v>
      </c>
      <c r="M18" s="16" t="s">
        <v>8</v>
      </c>
    </row>
    <row r="19" spans="1:13" x14ac:dyDescent="0.15">
      <c r="A19" s="7" t="s">
        <v>59</v>
      </c>
      <c r="B19" s="25" t="s">
        <v>725</v>
      </c>
      <c r="C19" s="25" t="s">
        <v>726</v>
      </c>
      <c r="D19" s="25" t="s">
        <v>727</v>
      </c>
      <c r="E19" s="25" t="s">
        <v>728</v>
      </c>
      <c r="F19" s="25" t="s">
        <v>729</v>
      </c>
      <c r="G19" s="25" t="s">
        <v>730</v>
      </c>
      <c r="H19" s="25" t="s">
        <v>731</v>
      </c>
      <c r="I19" s="25" t="s">
        <v>732</v>
      </c>
      <c r="J19" s="25" t="s">
        <v>733</v>
      </c>
      <c r="K19" s="25" t="s">
        <v>734</v>
      </c>
      <c r="L19" s="25" t="s">
        <v>735</v>
      </c>
      <c r="M19" s="16" t="s">
        <v>40</v>
      </c>
    </row>
    <row r="21" spans="1:13" x14ac:dyDescent="0.15">
      <c r="A21" s="35" t="s">
        <v>1036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</row>
    <row r="22" spans="1:13" x14ac:dyDescent="0.1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</row>
  </sheetData>
  <mergeCells count="1">
    <mergeCell ref="A21:M22"/>
  </mergeCells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22"/>
  <sheetViews>
    <sheetView topLeftCell="E1" workbookViewId="0">
      <selection activeCell="I24" sqref="I24"/>
    </sheetView>
  </sheetViews>
  <sheetFormatPr baseColWidth="10" defaultRowHeight="14" x14ac:dyDescent="0.15"/>
  <cols>
    <col min="1" max="1" width="20.5" style="2" customWidth="1"/>
    <col min="2" max="12" width="11" style="2" bestFit="1" customWidth="1"/>
    <col min="13" max="13" width="10" style="2" bestFit="1" customWidth="1"/>
    <col min="14" max="24" width="11" style="2" bestFit="1" customWidth="1"/>
    <col min="25" max="25" width="10" style="2" bestFit="1" customWidth="1"/>
    <col min="26" max="16384" width="10.83203125" style="2"/>
  </cols>
  <sheetData>
    <row r="1" spans="1:26" x14ac:dyDescent="0.15">
      <c r="A1" s="11" t="s">
        <v>1017</v>
      </c>
    </row>
    <row r="2" spans="1:26" x14ac:dyDescent="0.15">
      <c r="A2" s="11"/>
    </row>
    <row r="3" spans="1:26" x14ac:dyDescent="0.15">
      <c r="B3" s="40" t="s">
        <v>78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0" t="s">
        <v>79</v>
      </c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spans="1:26" x14ac:dyDescent="0.15">
      <c r="A4" s="3"/>
      <c r="B4" s="18" t="s">
        <v>53</v>
      </c>
      <c r="C4" s="18" t="s">
        <v>66</v>
      </c>
      <c r="D4" s="18" t="s">
        <v>67</v>
      </c>
      <c r="E4" s="18" t="s">
        <v>68</v>
      </c>
      <c r="F4" s="18" t="s">
        <v>69</v>
      </c>
      <c r="G4" s="18" t="s">
        <v>70</v>
      </c>
      <c r="H4" s="18" t="s">
        <v>71</v>
      </c>
      <c r="I4" s="18" t="s">
        <v>72</v>
      </c>
      <c r="J4" s="18" t="s">
        <v>73</v>
      </c>
      <c r="K4" s="18" t="s">
        <v>74</v>
      </c>
      <c r="L4" s="18" t="s">
        <v>54</v>
      </c>
      <c r="M4" s="3" t="s">
        <v>64</v>
      </c>
      <c r="N4" s="18" t="s">
        <v>53</v>
      </c>
      <c r="O4" s="18" t="s">
        <v>66</v>
      </c>
      <c r="P4" s="18" t="s">
        <v>67</v>
      </c>
      <c r="Q4" s="18" t="s">
        <v>68</v>
      </c>
      <c r="R4" s="18" t="s">
        <v>69</v>
      </c>
      <c r="S4" s="18" t="s">
        <v>70</v>
      </c>
      <c r="T4" s="18" t="s">
        <v>71</v>
      </c>
      <c r="U4" s="18" t="s">
        <v>72</v>
      </c>
      <c r="V4" s="18" t="s">
        <v>73</v>
      </c>
      <c r="W4" s="18" t="s">
        <v>74</v>
      </c>
      <c r="X4" s="18" t="s">
        <v>54</v>
      </c>
      <c r="Y4" s="22" t="s">
        <v>64</v>
      </c>
      <c r="Z4" s="22" t="s">
        <v>80</v>
      </c>
    </row>
    <row r="5" spans="1:26" x14ac:dyDescent="0.15">
      <c r="A5" s="5" t="s">
        <v>56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2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x14ac:dyDescent="0.15">
      <c r="A6" s="7" t="s">
        <v>61</v>
      </c>
      <c r="B6" s="16" t="s">
        <v>145</v>
      </c>
      <c r="C6" s="16" t="s">
        <v>226</v>
      </c>
      <c r="D6" s="16" t="s">
        <v>517</v>
      </c>
      <c r="E6" s="16" t="s">
        <v>146</v>
      </c>
      <c r="F6" s="16" t="s">
        <v>147</v>
      </c>
      <c r="G6" s="16" t="s">
        <v>148</v>
      </c>
      <c r="H6" s="16" t="s">
        <v>149</v>
      </c>
      <c r="I6" s="16" t="s">
        <v>150</v>
      </c>
      <c r="J6" s="16" t="s">
        <v>224</v>
      </c>
      <c r="K6" s="16" t="s">
        <v>151</v>
      </c>
      <c r="L6" s="16" t="s">
        <v>152</v>
      </c>
      <c r="M6" s="12" t="s">
        <v>18</v>
      </c>
      <c r="N6" s="16" t="s">
        <v>359</v>
      </c>
      <c r="O6" s="16" t="s">
        <v>518</v>
      </c>
      <c r="P6" s="16" t="s">
        <v>360</v>
      </c>
      <c r="Q6" s="16" t="s">
        <v>153</v>
      </c>
      <c r="R6" s="16" t="s">
        <v>154</v>
      </c>
      <c r="S6" s="16" t="s">
        <v>153</v>
      </c>
      <c r="T6" s="16" t="s">
        <v>361</v>
      </c>
      <c r="U6" s="16" t="s">
        <v>362</v>
      </c>
      <c r="V6" s="16" t="s">
        <v>363</v>
      </c>
      <c r="W6" s="16" t="s">
        <v>155</v>
      </c>
      <c r="X6" s="16" t="s">
        <v>155</v>
      </c>
      <c r="Y6" s="16" t="s">
        <v>8</v>
      </c>
      <c r="Z6" s="16" t="s">
        <v>48</v>
      </c>
    </row>
    <row r="7" spans="1:26" x14ac:dyDescent="0.15">
      <c r="A7" s="7" t="s">
        <v>62</v>
      </c>
      <c r="B7" s="16" t="s">
        <v>156</v>
      </c>
      <c r="C7" s="16" t="s">
        <v>124</v>
      </c>
      <c r="D7" s="16" t="s">
        <v>364</v>
      </c>
      <c r="E7" s="16" t="s">
        <v>519</v>
      </c>
      <c r="F7" s="16" t="s">
        <v>158</v>
      </c>
      <c r="G7" s="16" t="s">
        <v>159</v>
      </c>
      <c r="H7" s="16" t="s">
        <v>160</v>
      </c>
      <c r="I7" s="16" t="s">
        <v>158</v>
      </c>
      <c r="J7" s="16" t="s">
        <v>161</v>
      </c>
      <c r="K7" s="16" t="s">
        <v>162</v>
      </c>
      <c r="L7" s="16" t="s">
        <v>163</v>
      </c>
      <c r="M7" s="12" t="s">
        <v>32</v>
      </c>
      <c r="N7" s="16" t="s">
        <v>110</v>
      </c>
      <c r="O7" s="16" t="s">
        <v>164</v>
      </c>
      <c r="P7" s="16" t="s">
        <v>165</v>
      </c>
      <c r="Q7" s="16" t="s">
        <v>166</v>
      </c>
      <c r="R7" s="16" t="s">
        <v>167</v>
      </c>
      <c r="S7" s="16" t="s">
        <v>168</v>
      </c>
      <c r="T7" s="16" t="s">
        <v>164</v>
      </c>
      <c r="U7" s="16" t="s">
        <v>169</v>
      </c>
      <c r="V7" s="16" t="s">
        <v>165</v>
      </c>
      <c r="W7" s="16" t="s">
        <v>170</v>
      </c>
      <c r="X7" s="16" t="s">
        <v>171</v>
      </c>
      <c r="Y7" s="16" t="s">
        <v>24</v>
      </c>
      <c r="Z7" s="16" t="s">
        <v>736</v>
      </c>
    </row>
    <row r="8" spans="1:26" x14ac:dyDescent="0.15">
      <c r="A8" s="7" t="s">
        <v>63</v>
      </c>
      <c r="B8" s="16" t="s">
        <v>737</v>
      </c>
      <c r="C8" s="16" t="s">
        <v>738</v>
      </c>
      <c r="D8" s="16" t="s">
        <v>739</v>
      </c>
      <c r="E8" s="16" t="s">
        <v>740</v>
      </c>
      <c r="F8" s="16" t="s">
        <v>741</v>
      </c>
      <c r="G8" s="16" t="s">
        <v>365</v>
      </c>
      <c r="H8" s="16" t="s">
        <v>742</v>
      </c>
      <c r="I8" s="16" t="s">
        <v>743</v>
      </c>
      <c r="J8" s="16" t="s">
        <v>744</v>
      </c>
      <c r="K8" s="16" t="s">
        <v>366</v>
      </c>
      <c r="L8" s="16" t="s">
        <v>745</v>
      </c>
      <c r="M8" s="12" t="s">
        <v>8</v>
      </c>
      <c r="N8" s="16" t="s">
        <v>746</v>
      </c>
      <c r="O8" s="16" t="s">
        <v>747</v>
      </c>
      <c r="P8" s="16" t="s">
        <v>748</v>
      </c>
      <c r="Q8" s="16" t="s">
        <v>749</v>
      </c>
      <c r="R8" s="16" t="s">
        <v>750</v>
      </c>
      <c r="S8" s="16" t="s">
        <v>751</v>
      </c>
      <c r="T8" s="16" t="s">
        <v>752</v>
      </c>
      <c r="U8" s="16" t="s">
        <v>367</v>
      </c>
      <c r="V8" s="16" t="s">
        <v>753</v>
      </c>
      <c r="W8" s="16" t="s">
        <v>368</v>
      </c>
      <c r="X8" s="16" t="s">
        <v>369</v>
      </c>
      <c r="Y8" s="16" t="s">
        <v>23</v>
      </c>
      <c r="Z8" s="16" t="s">
        <v>23</v>
      </c>
    </row>
    <row r="9" spans="1:26" x14ac:dyDescent="0.15">
      <c r="A9" s="5" t="s">
        <v>57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2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x14ac:dyDescent="0.15">
      <c r="A10" s="7" t="s">
        <v>61</v>
      </c>
      <c r="B10" s="16" t="s">
        <v>370</v>
      </c>
      <c r="C10" s="16" t="s">
        <v>173</v>
      </c>
      <c r="D10" s="16" t="s">
        <v>174</v>
      </c>
      <c r="E10" s="16" t="s">
        <v>371</v>
      </c>
      <c r="F10" s="16" t="s">
        <v>175</v>
      </c>
      <c r="G10" s="16" t="s">
        <v>176</v>
      </c>
      <c r="H10" s="16" t="s">
        <v>372</v>
      </c>
      <c r="I10" s="16" t="s">
        <v>172</v>
      </c>
      <c r="J10" s="16" t="s">
        <v>373</v>
      </c>
      <c r="K10" s="16" t="s">
        <v>314</v>
      </c>
      <c r="L10" s="16" t="s">
        <v>177</v>
      </c>
      <c r="M10" s="12" t="s">
        <v>19</v>
      </c>
      <c r="N10" s="16" t="s">
        <v>178</v>
      </c>
      <c r="O10" s="16" t="s">
        <v>374</v>
      </c>
      <c r="P10" s="16" t="s">
        <v>375</v>
      </c>
      <c r="Q10" s="16" t="s">
        <v>179</v>
      </c>
      <c r="R10" s="16" t="s">
        <v>179</v>
      </c>
      <c r="S10" s="16" t="s">
        <v>179</v>
      </c>
      <c r="T10" s="16" t="s">
        <v>180</v>
      </c>
      <c r="U10" s="16" t="s">
        <v>181</v>
      </c>
      <c r="V10" s="16" t="s">
        <v>181</v>
      </c>
      <c r="W10" s="16" t="s">
        <v>182</v>
      </c>
      <c r="X10" s="16" t="s">
        <v>376</v>
      </c>
      <c r="Y10" s="16" t="s">
        <v>8</v>
      </c>
      <c r="Z10" s="16" t="s">
        <v>15</v>
      </c>
    </row>
    <row r="11" spans="1:26" x14ac:dyDescent="0.15">
      <c r="A11" s="7" t="s">
        <v>62</v>
      </c>
      <c r="B11" s="16" t="s">
        <v>377</v>
      </c>
      <c r="C11" s="16" t="s">
        <v>184</v>
      </c>
      <c r="D11" s="16" t="s">
        <v>520</v>
      </c>
      <c r="E11" s="16" t="s">
        <v>377</v>
      </c>
      <c r="F11" s="16" t="s">
        <v>185</v>
      </c>
      <c r="G11" s="16" t="s">
        <v>186</v>
      </c>
      <c r="H11" s="16" t="s">
        <v>185</v>
      </c>
      <c r="I11" s="16" t="s">
        <v>187</v>
      </c>
      <c r="J11" s="16" t="s">
        <v>188</v>
      </c>
      <c r="K11" s="16" t="s">
        <v>189</v>
      </c>
      <c r="L11" s="16" t="s">
        <v>190</v>
      </c>
      <c r="M11" s="12" t="s">
        <v>37</v>
      </c>
      <c r="N11" s="16" t="s">
        <v>91</v>
      </c>
      <c r="O11" s="16" t="s">
        <v>117</v>
      </c>
      <c r="P11" s="16" t="s">
        <v>191</v>
      </c>
      <c r="Q11" s="16" t="s">
        <v>192</v>
      </c>
      <c r="R11" s="16" t="s">
        <v>98</v>
      </c>
      <c r="S11" s="16" t="s">
        <v>98</v>
      </c>
      <c r="T11" s="16" t="s">
        <v>139</v>
      </c>
      <c r="U11" s="16" t="s">
        <v>126</v>
      </c>
      <c r="V11" s="16" t="s">
        <v>193</v>
      </c>
      <c r="W11" s="16" t="s">
        <v>192</v>
      </c>
      <c r="X11" s="16" t="s">
        <v>191</v>
      </c>
      <c r="Y11" s="16" t="s">
        <v>10</v>
      </c>
      <c r="Z11" s="16" t="s">
        <v>564</v>
      </c>
    </row>
    <row r="12" spans="1:26" x14ac:dyDescent="0.15">
      <c r="A12" s="7" t="s">
        <v>63</v>
      </c>
      <c r="B12" s="16" t="s">
        <v>754</v>
      </c>
      <c r="C12" s="16" t="s">
        <v>755</v>
      </c>
      <c r="D12" s="16" t="s">
        <v>756</v>
      </c>
      <c r="E12" s="16" t="s">
        <v>757</v>
      </c>
      <c r="F12" s="16" t="s">
        <v>758</v>
      </c>
      <c r="G12" s="16" t="s">
        <v>759</v>
      </c>
      <c r="H12" s="16" t="s">
        <v>760</v>
      </c>
      <c r="I12" s="16" t="s">
        <v>761</v>
      </c>
      <c r="J12" s="16" t="s">
        <v>762</v>
      </c>
      <c r="K12" s="16" t="s">
        <v>763</v>
      </c>
      <c r="L12" s="16" t="s">
        <v>764</v>
      </c>
      <c r="M12" s="12" t="s">
        <v>8</v>
      </c>
      <c r="N12" s="16" t="s">
        <v>765</v>
      </c>
      <c r="O12" s="16" t="s">
        <v>766</v>
      </c>
      <c r="P12" s="16" t="s">
        <v>767</v>
      </c>
      <c r="Q12" s="16" t="s">
        <v>768</v>
      </c>
      <c r="R12" s="16" t="s">
        <v>769</v>
      </c>
      <c r="S12" s="16" t="s">
        <v>378</v>
      </c>
      <c r="T12" s="16" t="s">
        <v>770</v>
      </c>
      <c r="U12" s="16" t="s">
        <v>379</v>
      </c>
      <c r="V12" s="16" t="s">
        <v>771</v>
      </c>
      <c r="W12" s="16" t="s">
        <v>772</v>
      </c>
      <c r="X12" s="16" t="s">
        <v>773</v>
      </c>
      <c r="Y12" s="16" t="s">
        <v>8</v>
      </c>
      <c r="Z12" s="16" t="s">
        <v>23</v>
      </c>
    </row>
    <row r="13" spans="1:26" x14ac:dyDescent="0.15">
      <c r="A13" s="8" t="s">
        <v>58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2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x14ac:dyDescent="0.15">
      <c r="A14" s="7" t="s">
        <v>61</v>
      </c>
      <c r="B14" s="16" t="s">
        <v>280</v>
      </c>
      <c r="C14" s="16" t="s">
        <v>194</v>
      </c>
      <c r="D14" s="16" t="s">
        <v>195</v>
      </c>
      <c r="E14" s="16" t="s">
        <v>196</v>
      </c>
      <c r="F14" s="16" t="s">
        <v>197</v>
      </c>
      <c r="G14" s="16" t="s">
        <v>336</v>
      </c>
      <c r="H14" s="16" t="s">
        <v>375</v>
      </c>
      <c r="I14" s="16" t="s">
        <v>380</v>
      </c>
      <c r="J14" s="16" t="s">
        <v>200</v>
      </c>
      <c r="K14" s="16" t="s">
        <v>381</v>
      </c>
      <c r="L14" s="16" t="s">
        <v>318</v>
      </c>
      <c r="M14" s="12" t="s">
        <v>24</v>
      </c>
      <c r="N14" s="16" t="s">
        <v>121</v>
      </c>
      <c r="O14" s="16" t="s">
        <v>382</v>
      </c>
      <c r="P14" s="16" t="s">
        <v>205</v>
      </c>
      <c r="Q14" s="16" t="s">
        <v>383</v>
      </c>
      <c r="R14" s="16" t="s">
        <v>202</v>
      </c>
      <c r="S14" s="16" t="s">
        <v>203</v>
      </c>
      <c r="T14" s="16" t="s">
        <v>203</v>
      </c>
      <c r="U14" s="16" t="s">
        <v>204</v>
      </c>
      <c r="V14" s="16" t="s">
        <v>266</v>
      </c>
      <c r="W14" s="16" t="s">
        <v>205</v>
      </c>
      <c r="X14" s="16" t="s">
        <v>206</v>
      </c>
      <c r="Y14" s="16" t="s">
        <v>8</v>
      </c>
      <c r="Z14" s="16" t="s">
        <v>12</v>
      </c>
    </row>
    <row r="15" spans="1:26" x14ac:dyDescent="0.15">
      <c r="A15" s="7" t="s">
        <v>62</v>
      </c>
      <c r="B15" s="16" t="s">
        <v>207</v>
      </c>
      <c r="C15" s="16" t="s">
        <v>191</v>
      </c>
      <c r="D15" s="16" t="s">
        <v>193</v>
      </c>
      <c r="E15" s="16" t="s">
        <v>126</v>
      </c>
      <c r="F15" s="16" t="s">
        <v>117</v>
      </c>
      <c r="G15" s="16" t="s">
        <v>191</v>
      </c>
      <c r="H15" s="16" t="s">
        <v>126</v>
      </c>
      <c r="I15" s="16" t="s">
        <v>192</v>
      </c>
      <c r="J15" s="16" t="s">
        <v>126</v>
      </c>
      <c r="K15" s="16" t="s">
        <v>129</v>
      </c>
      <c r="L15" s="16" t="s">
        <v>208</v>
      </c>
      <c r="M15" s="12" t="s">
        <v>24</v>
      </c>
      <c r="N15" s="16" t="s">
        <v>193</v>
      </c>
      <c r="O15" s="16" t="s">
        <v>129</v>
      </c>
      <c r="P15" s="16" t="s">
        <v>211</v>
      </c>
      <c r="Q15" s="16" t="s">
        <v>129</v>
      </c>
      <c r="R15" s="16" t="s">
        <v>209</v>
      </c>
      <c r="S15" s="16" t="s">
        <v>208</v>
      </c>
      <c r="T15" s="16" t="s">
        <v>209</v>
      </c>
      <c r="U15" s="16" t="s">
        <v>210</v>
      </c>
      <c r="V15" s="16" t="s">
        <v>211</v>
      </c>
      <c r="W15" s="16" t="s">
        <v>211</v>
      </c>
      <c r="X15" s="16" t="s">
        <v>212</v>
      </c>
      <c r="Y15" s="16" t="s">
        <v>8</v>
      </c>
      <c r="Z15" s="16" t="s">
        <v>774</v>
      </c>
    </row>
    <row r="16" spans="1:26" x14ac:dyDescent="0.15">
      <c r="A16" s="7" t="s">
        <v>63</v>
      </c>
      <c r="B16" s="16" t="s">
        <v>775</v>
      </c>
      <c r="C16" s="16" t="s">
        <v>776</v>
      </c>
      <c r="D16" s="16" t="s">
        <v>777</v>
      </c>
      <c r="E16" s="16" t="s">
        <v>778</v>
      </c>
      <c r="F16" s="16" t="s">
        <v>779</v>
      </c>
      <c r="G16" s="16" t="s">
        <v>780</v>
      </c>
      <c r="H16" s="16" t="s">
        <v>781</v>
      </c>
      <c r="I16" s="16" t="s">
        <v>782</v>
      </c>
      <c r="J16" s="16" t="s">
        <v>783</v>
      </c>
      <c r="K16" s="16" t="s">
        <v>784</v>
      </c>
      <c r="L16" s="16" t="s">
        <v>785</v>
      </c>
      <c r="M16" s="12" t="s">
        <v>8</v>
      </c>
      <c r="N16" s="16" t="s">
        <v>786</v>
      </c>
      <c r="O16" s="16" t="s">
        <v>787</v>
      </c>
      <c r="P16" s="16" t="s">
        <v>788</v>
      </c>
      <c r="Q16" s="16" t="s">
        <v>789</v>
      </c>
      <c r="R16" s="16" t="s">
        <v>790</v>
      </c>
      <c r="S16" s="16" t="s">
        <v>791</v>
      </c>
      <c r="T16" s="16" t="s">
        <v>792</v>
      </c>
      <c r="U16" s="16" t="s">
        <v>793</v>
      </c>
      <c r="V16" s="16" t="s">
        <v>384</v>
      </c>
      <c r="W16" s="16" t="s">
        <v>385</v>
      </c>
      <c r="X16" s="16" t="s">
        <v>794</v>
      </c>
      <c r="Y16" s="16" t="s">
        <v>24</v>
      </c>
      <c r="Z16" s="16" t="s">
        <v>21</v>
      </c>
    </row>
    <row r="17" spans="1:26" x14ac:dyDescent="0.15">
      <c r="A17" s="8" t="s">
        <v>59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2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x14ac:dyDescent="0.15">
      <c r="A18" s="7" t="s">
        <v>61</v>
      </c>
      <c r="B18" s="16" t="s">
        <v>181</v>
      </c>
      <c r="C18" s="16" t="s">
        <v>521</v>
      </c>
      <c r="D18" s="16" t="s">
        <v>213</v>
      </c>
      <c r="E18" s="16" t="s">
        <v>179</v>
      </c>
      <c r="F18" s="16" t="s">
        <v>322</v>
      </c>
      <c r="G18" s="16" t="s">
        <v>199</v>
      </c>
      <c r="H18" s="16" t="s">
        <v>214</v>
      </c>
      <c r="I18" s="16" t="s">
        <v>386</v>
      </c>
      <c r="J18" s="16" t="s">
        <v>387</v>
      </c>
      <c r="K18" s="16" t="s">
        <v>215</v>
      </c>
      <c r="L18" s="16" t="s">
        <v>388</v>
      </c>
      <c r="M18" s="12" t="s">
        <v>8</v>
      </c>
      <c r="N18" s="16" t="s">
        <v>216</v>
      </c>
      <c r="O18" s="16" t="s">
        <v>522</v>
      </c>
      <c r="P18" s="16" t="s">
        <v>216</v>
      </c>
      <c r="Q18" s="16" t="s">
        <v>217</v>
      </c>
      <c r="R18" s="16" t="s">
        <v>375</v>
      </c>
      <c r="S18" s="16" t="s">
        <v>181</v>
      </c>
      <c r="T18" s="16" t="s">
        <v>179</v>
      </c>
      <c r="U18" s="16" t="s">
        <v>218</v>
      </c>
      <c r="V18" s="16" t="s">
        <v>180</v>
      </c>
      <c r="W18" s="16" t="s">
        <v>389</v>
      </c>
      <c r="X18" s="16" t="s">
        <v>219</v>
      </c>
      <c r="Y18" s="16" t="s">
        <v>10</v>
      </c>
      <c r="Z18" s="16" t="s">
        <v>390</v>
      </c>
    </row>
    <row r="19" spans="1:26" x14ac:dyDescent="0.15">
      <c r="A19" s="7" t="s">
        <v>62</v>
      </c>
      <c r="B19" s="16" t="s">
        <v>193</v>
      </c>
      <c r="C19" s="16" t="s">
        <v>220</v>
      </c>
      <c r="D19" s="16" t="s">
        <v>191</v>
      </c>
      <c r="E19" s="16" t="s">
        <v>98</v>
      </c>
      <c r="F19" s="16" t="s">
        <v>126</v>
      </c>
      <c r="G19" s="16" t="s">
        <v>193</v>
      </c>
      <c r="H19" s="16" t="s">
        <v>221</v>
      </c>
      <c r="I19" s="16" t="s">
        <v>222</v>
      </c>
      <c r="J19" s="16" t="s">
        <v>221</v>
      </c>
      <c r="K19" s="16" t="s">
        <v>117</v>
      </c>
      <c r="L19" s="16" t="s">
        <v>223</v>
      </c>
      <c r="M19" s="12" t="s">
        <v>8</v>
      </c>
      <c r="N19" s="16" t="s">
        <v>351</v>
      </c>
      <c r="O19" s="16" t="s">
        <v>209</v>
      </c>
      <c r="P19" s="16" t="s">
        <v>351</v>
      </c>
      <c r="Q19" s="16" t="s">
        <v>351</v>
      </c>
      <c r="R19" s="16" t="s">
        <v>126</v>
      </c>
      <c r="S19" s="16" t="s">
        <v>128</v>
      </c>
      <c r="T19" s="16" t="s">
        <v>192</v>
      </c>
      <c r="U19" s="16" t="s">
        <v>98</v>
      </c>
      <c r="V19" s="16" t="s">
        <v>192</v>
      </c>
      <c r="W19" s="16" t="s">
        <v>191</v>
      </c>
      <c r="X19" s="16" t="s">
        <v>126</v>
      </c>
      <c r="Y19" s="16" t="s">
        <v>523</v>
      </c>
      <c r="Z19" s="16" t="s">
        <v>31</v>
      </c>
    </row>
    <row r="20" spans="1:26" x14ac:dyDescent="0.15">
      <c r="A20" s="7" t="s">
        <v>63</v>
      </c>
      <c r="B20" s="16" t="s">
        <v>795</v>
      </c>
      <c r="C20" s="16" t="s">
        <v>796</v>
      </c>
      <c r="D20" s="16" t="s">
        <v>797</v>
      </c>
      <c r="E20" s="16" t="s">
        <v>391</v>
      </c>
      <c r="F20" s="16" t="s">
        <v>798</v>
      </c>
      <c r="G20" s="16" t="s">
        <v>799</v>
      </c>
      <c r="H20" s="16" t="s">
        <v>800</v>
      </c>
      <c r="I20" s="16" t="s">
        <v>801</v>
      </c>
      <c r="J20" s="16" t="s">
        <v>802</v>
      </c>
      <c r="K20" s="16" t="s">
        <v>392</v>
      </c>
      <c r="L20" s="16" t="s">
        <v>803</v>
      </c>
      <c r="M20" s="12" t="s">
        <v>25</v>
      </c>
      <c r="N20" s="16" t="s">
        <v>804</v>
      </c>
      <c r="O20" s="16" t="s">
        <v>805</v>
      </c>
      <c r="P20" s="16" t="s">
        <v>806</v>
      </c>
      <c r="Q20" s="16" t="s">
        <v>807</v>
      </c>
      <c r="R20" s="16" t="s">
        <v>808</v>
      </c>
      <c r="S20" s="16" t="s">
        <v>809</v>
      </c>
      <c r="T20" s="16" t="s">
        <v>810</v>
      </c>
      <c r="U20" s="16" t="s">
        <v>811</v>
      </c>
      <c r="V20" s="16" t="s">
        <v>812</v>
      </c>
      <c r="W20" s="16" t="s">
        <v>813</v>
      </c>
      <c r="X20" s="16" t="s">
        <v>814</v>
      </c>
      <c r="Y20" s="16" t="s">
        <v>48</v>
      </c>
      <c r="Z20" s="16" t="s">
        <v>30</v>
      </c>
    </row>
    <row r="22" spans="1:26" x14ac:dyDescent="0.15">
      <c r="A22" s="35" t="s">
        <v>1035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</sheetData>
  <mergeCells count="3">
    <mergeCell ref="B3:M3"/>
    <mergeCell ref="N3:Z3"/>
    <mergeCell ref="A22:Z22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4AF41-46D4-5844-87B8-5B4291A12CE1}">
  <dimension ref="A1:Z22"/>
  <sheetViews>
    <sheetView workbookViewId="0">
      <selection activeCell="F31" sqref="F31"/>
    </sheetView>
  </sheetViews>
  <sheetFormatPr baseColWidth="10" defaultRowHeight="14" x14ac:dyDescent="0.15"/>
  <cols>
    <col min="1" max="1" width="20.33203125" style="2" customWidth="1"/>
    <col min="2" max="12" width="11" style="2" bestFit="1" customWidth="1"/>
    <col min="13" max="13" width="10" style="2" bestFit="1" customWidth="1"/>
    <col min="14" max="24" width="11" style="2" bestFit="1" customWidth="1"/>
    <col min="25" max="25" width="10" style="2" bestFit="1" customWidth="1"/>
    <col min="26" max="16384" width="10.83203125" style="2"/>
  </cols>
  <sheetData>
    <row r="1" spans="1:26" x14ac:dyDescent="0.15">
      <c r="A1" s="11" t="s">
        <v>1032</v>
      </c>
    </row>
    <row r="2" spans="1:26" x14ac:dyDescent="0.15">
      <c r="A2" s="11"/>
    </row>
    <row r="3" spans="1:26" x14ac:dyDescent="0.15">
      <c r="B3" s="40" t="s">
        <v>1031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0" t="s">
        <v>438</v>
      </c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spans="1:26" x14ac:dyDescent="0.15">
      <c r="A4" s="3"/>
      <c r="B4" s="18" t="s">
        <v>53</v>
      </c>
      <c r="C4" s="18" t="s">
        <v>66</v>
      </c>
      <c r="D4" s="18" t="s">
        <v>67</v>
      </c>
      <c r="E4" s="18" t="s">
        <v>68</v>
      </c>
      <c r="F4" s="18" t="s">
        <v>69</v>
      </c>
      <c r="G4" s="18" t="s">
        <v>70</v>
      </c>
      <c r="H4" s="18" t="s">
        <v>71</v>
      </c>
      <c r="I4" s="18" t="s">
        <v>72</v>
      </c>
      <c r="J4" s="18" t="s">
        <v>73</v>
      </c>
      <c r="K4" s="18" t="s">
        <v>74</v>
      </c>
      <c r="L4" s="18" t="s">
        <v>54</v>
      </c>
      <c r="M4" s="3" t="s">
        <v>64</v>
      </c>
      <c r="N4" s="18" t="s">
        <v>53</v>
      </c>
      <c r="O4" s="18" t="s">
        <v>66</v>
      </c>
      <c r="P4" s="18" t="s">
        <v>67</v>
      </c>
      <c r="Q4" s="18" t="s">
        <v>68</v>
      </c>
      <c r="R4" s="18" t="s">
        <v>69</v>
      </c>
      <c r="S4" s="18" t="s">
        <v>70</v>
      </c>
      <c r="T4" s="18" t="s">
        <v>71</v>
      </c>
      <c r="U4" s="18" t="s">
        <v>72</v>
      </c>
      <c r="V4" s="18" t="s">
        <v>73</v>
      </c>
      <c r="W4" s="18" t="s">
        <v>74</v>
      </c>
      <c r="X4" s="18" t="s">
        <v>54</v>
      </c>
      <c r="Y4" s="22" t="s">
        <v>64</v>
      </c>
      <c r="Z4" s="22" t="s">
        <v>80</v>
      </c>
    </row>
    <row r="5" spans="1:26" x14ac:dyDescent="0.15">
      <c r="A5" s="5" t="s">
        <v>56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2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x14ac:dyDescent="0.15">
      <c r="A6" s="7" t="s">
        <v>61</v>
      </c>
      <c r="B6" s="16" t="s">
        <v>439</v>
      </c>
      <c r="C6" s="16" t="s">
        <v>440</v>
      </c>
      <c r="D6" s="16" t="s">
        <v>441</v>
      </c>
      <c r="E6" s="16" t="s">
        <v>442</v>
      </c>
      <c r="F6" s="16" t="s">
        <v>443</v>
      </c>
      <c r="G6" s="16" t="s">
        <v>441</v>
      </c>
      <c r="H6" s="16" t="s">
        <v>440</v>
      </c>
      <c r="I6" s="16" t="s">
        <v>104</v>
      </c>
      <c r="J6" s="16" t="s">
        <v>444</v>
      </c>
      <c r="K6" s="16" t="s">
        <v>444</v>
      </c>
      <c r="L6" s="16" t="s">
        <v>445</v>
      </c>
      <c r="M6" s="12" t="s">
        <v>8</v>
      </c>
      <c r="N6" s="16" t="s">
        <v>446</v>
      </c>
      <c r="O6" s="16" t="s">
        <v>447</v>
      </c>
      <c r="P6" s="16" t="s">
        <v>448</v>
      </c>
      <c r="Q6" s="16" t="s">
        <v>447</v>
      </c>
      <c r="R6" s="16" t="s">
        <v>447</v>
      </c>
      <c r="S6" s="16" t="s">
        <v>449</v>
      </c>
      <c r="T6" s="16" t="s">
        <v>443</v>
      </c>
      <c r="U6" s="16" t="s">
        <v>359</v>
      </c>
      <c r="V6" s="16" t="s">
        <v>146</v>
      </c>
      <c r="W6" s="16" t="s">
        <v>450</v>
      </c>
      <c r="X6" s="16" t="s">
        <v>439</v>
      </c>
      <c r="Y6" s="16" t="s">
        <v>451</v>
      </c>
      <c r="Z6" s="16" t="s">
        <v>17</v>
      </c>
    </row>
    <row r="7" spans="1:26" x14ac:dyDescent="0.15">
      <c r="A7" s="7" t="s">
        <v>62</v>
      </c>
      <c r="B7" s="16" t="s">
        <v>235</v>
      </c>
      <c r="C7" s="16" t="s">
        <v>237</v>
      </c>
      <c r="D7" s="16" t="s">
        <v>452</v>
      </c>
      <c r="E7" s="16" t="s">
        <v>237</v>
      </c>
      <c r="F7" s="16" t="s">
        <v>453</v>
      </c>
      <c r="G7" s="16" t="s">
        <v>454</v>
      </c>
      <c r="H7" s="16" t="s">
        <v>453</v>
      </c>
      <c r="I7" s="16" t="s">
        <v>515</v>
      </c>
      <c r="J7" s="16" t="s">
        <v>452</v>
      </c>
      <c r="K7" s="16" t="s">
        <v>87</v>
      </c>
      <c r="L7" s="16" t="s">
        <v>536</v>
      </c>
      <c r="M7" s="12" t="s">
        <v>44</v>
      </c>
      <c r="N7" s="16" t="s">
        <v>455</v>
      </c>
      <c r="O7" s="16" t="s">
        <v>236</v>
      </c>
      <c r="P7" s="16" t="s">
        <v>456</v>
      </c>
      <c r="Q7" s="16" t="s">
        <v>456</v>
      </c>
      <c r="R7" s="16" t="s">
        <v>457</v>
      </c>
      <c r="S7" s="16" t="s">
        <v>456</v>
      </c>
      <c r="T7" s="16" t="s">
        <v>458</v>
      </c>
      <c r="U7" s="16" t="s">
        <v>236</v>
      </c>
      <c r="V7" s="16" t="s">
        <v>519</v>
      </c>
      <c r="W7" s="16" t="s">
        <v>235</v>
      </c>
      <c r="X7" s="16" t="s">
        <v>236</v>
      </c>
      <c r="Y7" s="16" t="s">
        <v>459</v>
      </c>
      <c r="Z7" s="16" t="s">
        <v>15</v>
      </c>
    </row>
    <row r="8" spans="1:26" x14ac:dyDescent="0.15">
      <c r="A8" s="7" t="s">
        <v>63</v>
      </c>
      <c r="B8" s="16" t="s">
        <v>815</v>
      </c>
      <c r="C8" s="16" t="s">
        <v>816</v>
      </c>
      <c r="D8" s="16" t="s">
        <v>817</v>
      </c>
      <c r="E8" s="16" t="s">
        <v>818</v>
      </c>
      <c r="F8" s="16" t="s">
        <v>819</v>
      </c>
      <c r="G8" s="16" t="s">
        <v>820</v>
      </c>
      <c r="H8" s="16" t="s">
        <v>821</v>
      </c>
      <c r="I8" s="16" t="s">
        <v>822</v>
      </c>
      <c r="J8" s="16" t="s">
        <v>460</v>
      </c>
      <c r="K8" s="16" t="s">
        <v>823</v>
      </c>
      <c r="L8" s="16" t="s">
        <v>824</v>
      </c>
      <c r="M8" s="12" t="s">
        <v>8</v>
      </c>
      <c r="N8" s="16" t="s">
        <v>825</v>
      </c>
      <c r="O8" s="16" t="s">
        <v>826</v>
      </c>
      <c r="P8" s="16" t="s">
        <v>827</v>
      </c>
      <c r="Q8" s="16" t="s">
        <v>828</v>
      </c>
      <c r="R8" s="16" t="s">
        <v>829</v>
      </c>
      <c r="S8" s="16" t="s">
        <v>461</v>
      </c>
      <c r="T8" s="16" t="s">
        <v>830</v>
      </c>
      <c r="U8" s="16" t="s">
        <v>831</v>
      </c>
      <c r="V8" s="16" t="s">
        <v>832</v>
      </c>
      <c r="W8" s="16" t="s">
        <v>833</v>
      </c>
      <c r="X8" s="16" t="s">
        <v>834</v>
      </c>
      <c r="Y8" s="16" t="s">
        <v>10</v>
      </c>
      <c r="Z8" s="16" t="s">
        <v>18</v>
      </c>
    </row>
    <row r="9" spans="1:26" x14ac:dyDescent="0.15">
      <c r="A9" s="5" t="s">
        <v>57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2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x14ac:dyDescent="0.15">
      <c r="A10" s="7" t="s">
        <v>61</v>
      </c>
      <c r="B10" s="16" t="s">
        <v>344</v>
      </c>
      <c r="C10" s="16" t="s">
        <v>462</v>
      </c>
      <c r="D10" s="16" t="s">
        <v>463</v>
      </c>
      <c r="E10" s="16" t="s">
        <v>464</v>
      </c>
      <c r="F10" s="16" t="s">
        <v>465</v>
      </c>
      <c r="G10" s="16" t="s">
        <v>537</v>
      </c>
      <c r="H10" s="16" t="s">
        <v>465</v>
      </c>
      <c r="I10" s="16" t="s">
        <v>529</v>
      </c>
      <c r="J10" s="16" t="s">
        <v>196</v>
      </c>
      <c r="K10" s="16" t="s">
        <v>466</v>
      </c>
      <c r="L10" s="16" t="s">
        <v>467</v>
      </c>
      <c r="M10" s="12" t="s">
        <v>34</v>
      </c>
      <c r="N10" s="16" t="s">
        <v>468</v>
      </c>
      <c r="O10" s="16" t="s">
        <v>469</v>
      </c>
      <c r="P10" s="16" t="s">
        <v>470</v>
      </c>
      <c r="Q10" s="16" t="s">
        <v>471</v>
      </c>
      <c r="R10" s="16" t="s">
        <v>394</v>
      </c>
      <c r="S10" s="16" t="s">
        <v>468</v>
      </c>
      <c r="T10" s="16" t="s">
        <v>472</v>
      </c>
      <c r="U10" s="16" t="s">
        <v>473</v>
      </c>
      <c r="V10" s="16" t="s">
        <v>395</v>
      </c>
      <c r="W10" s="16" t="s">
        <v>474</v>
      </c>
      <c r="X10" s="16" t="s">
        <v>475</v>
      </c>
      <c r="Y10" s="16" t="s">
        <v>23</v>
      </c>
      <c r="Z10" s="16" t="s">
        <v>476</v>
      </c>
    </row>
    <row r="11" spans="1:26" x14ac:dyDescent="0.15">
      <c r="A11" s="7" t="s">
        <v>62</v>
      </c>
      <c r="B11" s="16" t="s">
        <v>115</v>
      </c>
      <c r="C11" s="16" t="s">
        <v>115</v>
      </c>
      <c r="D11" s="16" t="s">
        <v>91</v>
      </c>
      <c r="E11" s="16" t="s">
        <v>91</v>
      </c>
      <c r="F11" s="16" t="s">
        <v>115</v>
      </c>
      <c r="G11" s="16" t="s">
        <v>477</v>
      </c>
      <c r="H11" s="16" t="s">
        <v>90</v>
      </c>
      <c r="I11" s="16" t="s">
        <v>116</v>
      </c>
      <c r="J11" s="16" t="s">
        <v>98</v>
      </c>
      <c r="K11" s="16" t="s">
        <v>221</v>
      </c>
      <c r="L11" s="16" t="s">
        <v>116</v>
      </c>
      <c r="M11" s="12" t="s">
        <v>23</v>
      </c>
      <c r="N11" s="16" t="s">
        <v>478</v>
      </c>
      <c r="O11" s="16" t="s">
        <v>479</v>
      </c>
      <c r="P11" s="16" t="s">
        <v>377</v>
      </c>
      <c r="Q11" s="16" t="s">
        <v>480</v>
      </c>
      <c r="R11" s="16" t="s">
        <v>480</v>
      </c>
      <c r="S11" s="16" t="s">
        <v>538</v>
      </c>
      <c r="T11" s="16" t="s">
        <v>481</v>
      </c>
      <c r="U11" s="16" t="s">
        <v>252</v>
      </c>
      <c r="V11" s="16" t="s">
        <v>479</v>
      </c>
      <c r="W11" s="16" t="s">
        <v>90</v>
      </c>
      <c r="X11" s="16" t="s">
        <v>252</v>
      </c>
      <c r="Y11" s="16" t="s">
        <v>23</v>
      </c>
      <c r="Z11" s="16" t="s">
        <v>30</v>
      </c>
    </row>
    <row r="12" spans="1:26" x14ac:dyDescent="0.15">
      <c r="A12" s="7" t="s">
        <v>63</v>
      </c>
      <c r="B12" s="16" t="s">
        <v>835</v>
      </c>
      <c r="C12" s="16" t="s">
        <v>836</v>
      </c>
      <c r="D12" s="16" t="s">
        <v>837</v>
      </c>
      <c r="E12" s="16" t="s">
        <v>838</v>
      </c>
      <c r="F12" s="16" t="s">
        <v>539</v>
      </c>
      <c r="G12" s="16" t="s">
        <v>839</v>
      </c>
      <c r="H12" s="16" t="s">
        <v>840</v>
      </c>
      <c r="I12" s="16" t="s">
        <v>841</v>
      </c>
      <c r="J12" s="16" t="s">
        <v>842</v>
      </c>
      <c r="K12" s="16" t="s">
        <v>843</v>
      </c>
      <c r="L12" s="16" t="s">
        <v>844</v>
      </c>
      <c r="M12" s="12" t="s">
        <v>8</v>
      </c>
      <c r="N12" s="16" t="s">
        <v>845</v>
      </c>
      <c r="O12" s="16" t="s">
        <v>482</v>
      </c>
      <c r="P12" s="16" t="s">
        <v>846</v>
      </c>
      <c r="Q12" s="16" t="s">
        <v>847</v>
      </c>
      <c r="R12" s="16" t="s">
        <v>483</v>
      </c>
      <c r="S12" s="16" t="s">
        <v>848</v>
      </c>
      <c r="T12" s="16" t="s">
        <v>849</v>
      </c>
      <c r="U12" s="16" t="s">
        <v>850</v>
      </c>
      <c r="V12" s="16" t="s">
        <v>851</v>
      </c>
      <c r="W12" s="16" t="s">
        <v>852</v>
      </c>
      <c r="X12" s="16" t="s">
        <v>853</v>
      </c>
      <c r="Y12" s="16" t="s">
        <v>8</v>
      </c>
      <c r="Z12" s="16" t="s">
        <v>42</v>
      </c>
    </row>
    <row r="13" spans="1:26" x14ac:dyDescent="0.15">
      <c r="A13" s="8" t="s">
        <v>58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2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x14ac:dyDescent="0.15">
      <c r="A14" s="7" t="s">
        <v>61</v>
      </c>
      <c r="B14" s="16" t="s">
        <v>484</v>
      </c>
      <c r="C14" s="16" t="s">
        <v>485</v>
      </c>
      <c r="D14" s="16" t="s">
        <v>241</v>
      </c>
      <c r="E14" s="16" t="s">
        <v>486</v>
      </c>
      <c r="F14" s="16" t="s">
        <v>487</v>
      </c>
      <c r="G14" s="16" t="s">
        <v>182</v>
      </c>
      <c r="H14" s="16" t="s">
        <v>488</v>
      </c>
      <c r="I14" s="16" t="s">
        <v>216</v>
      </c>
      <c r="J14" s="16" t="s">
        <v>201</v>
      </c>
      <c r="K14" s="16" t="s">
        <v>242</v>
      </c>
      <c r="L14" s="16" t="s">
        <v>93</v>
      </c>
      <c r="M14" s="12" t="s">
        <v>8</v>
      </c>
      <c r="N14" s="16" t="s">
        <v>234</v>
      </c>
      <c r="O14" s="16" t="s">
        <v>305</v>
      </c>
      <c r="P14" s="16" t="s">
        <v>93</v>
      </c>
      <c r="Q14" s="16" t="s">
        <v>302</v>
      </c>
      <c r="R14" s="16" t="s">
        <v>489</v>
      </c>
      <c r="S14" s="16" t="s">
        <v>302</v>
      </c>
      <c r="T14" s="16" t="s">
        <v>266</v>
      </c>
      <c r="U14" s="16" t="s">
        <v>233</v>
      </c>
      <c r="V14" s="16" t="s">
        <v>489</v>
      </c>
      <c r="W14" s="16" t="s">
        <v>540</v>
      </c>
      <c r="X14" s="16" t="s">
        <v>205</v>
      </c>
      <c r="Y14" s="16" t="s">
        <v>26</v>
      </c>
      <c r="Z14" s="16" t="s">
        <v>8</v>
      </c>
    </row>
    <row r="15" spans="1:26" x14ac:dyDescent="0.15">
      <c r="A15" s="7" t="s">
        <v>62</v>
      </c>
      <c r="B15" s="16" t="s">
        <v>221</v>
      </c>
      <c r="C15" s="16" t="s">
        <v>191</v>
      </c>
      <c r="D15" s="16" t="s">
        <v>125</v>
      </c>
      <c r="E15" s="16" t="s">
        <v>126</v>
      </c>
      <c r="F15" s="16" t="s">
        <v>192</v>
      </c>
      <c r="G15" s="16" t="s">
        <v>193</v>
      </c>
      <c r="H15" s="16" t="s">
        <v>193</v>
      </c>
      <c r="I15" s="16" t="s">
        <v>193</v>
      </c>
      <c r="J15" s="16" t="s">
        <v>129</v>
      </c>
      <c r="K15" s="16" t="s">
        <v>209</v>
      </c>
      <c r="L15" s="16" t="s">
        <v>210</v>
      </c>
      <c r="M15" s="12" t="s">
        <v>8</v>
      </c>
      <c r="N15" s="16" t="s">
        <v>490</v>
      </c>
      <c r="O15" s="16" t="s">
        <v>491</v>
      </c>
      <c r="P15" s="16" t="s">
        <v>211</v>
      </c>
      <c r="Q15" s="16" t="s">
        <v>492</v>
      </c>
      <c r="R15" s="16" t="s">
        <v>210</v>
      </c>
      <c r="S15" s="16" t="s">
        <v>492</v>
      </c>
      <c r="T15" s="16" t="s">
        <v>212</v>
      </c>
      <c r="U15" s="16" t="s">
        <v>212</v>
      </c>
      <c r="V15" s="16" t="s">
        <v>208</v>
      </c>
      <c r="W15" s="16" t="s">
        <v>211</v>
      </c>
      <c r="X15" s="16" t="s">
        <v>211</v>
      </c>
      <c r="Y15" s="16" t="s">
        <v>30</v>
      </c>
      <c r="Z15" s="16" t="s">
        <v>8</v>
      </c>
    </row>
    <row r="16" spans="1:26" x14ac:dyDescent="0.15">
      <c r="A16" s="7" t="s">
        <v>63</v>
      </c>
      <c r="B16" s="16" t="s">
        <v>854</v>
      </c>
      <c r="C16" s="16" t="s">
        <v>855</v>
      </c>
      <c r="D16" s="16" t="s">
        <v>856</v>
      </c>
      <c r="E16" s="16" t="s">
        <v>857</v>
      </c>
      <c r="F16" s="16" t="s">
        <v>858</v>
      </c>
      <c r="G16" s="16" t="s">
        <v>859</v>
      </c>
      <c r="H16" s="16" t="s">
        <v>541</v>
      </c>
      <c r="I16" s="16" t="s">
        <v>860</v>
      </c>
      <c r="J16" s="16" t="s">
        <v>861</v>
      </c>
      <c r="K16" s="16" t="s">
        <v>862</v>
      </c>
      <c r="L16" s="16" t="s">
        <v>863</v>
      </c>
      <c r="M16" s="12" t="s">
        <v>8</v>
      </c>
      <c r="N16" s="16" t="s">
        <v>864</v>
      </c>
      <c r="O16" s="16" t="s">
        <v>542</v>
      </c>
      <c r="P16" s="16" t="s">
        <v>865</v>
      </c>
      <c r="Q16" s="16" t="s">
        <v>866</v>
      </c>
      <c r="R16" s="16" t="s">
        <v>867</v>
      </c>
      <c r="S16" s="16" t="s">
        <v>868</v>
      </c>
      <c r="T16" s="16" t="s">
        <v>869</v>
      </c>
      <c r="U16" s="16" t="s">
        <v>870</v>
      </c>
      <c r="V16" s="16" t="s">
        <v>871</v>
      </c>
      <c r="W16" s="16" t="s">
        <v>872</v>
      </c>
      <c r="X16" s="16" t="s">
        <v>873</v>
      </c>
      <c r="Y16" s="16" t="s">
        <v>34</v>
      </c>
      <c r="Z16" s="16" t="s">
        <v>36</v>
      </c>
    </row>
    <row r="17" spans="1:26" x14ac:dyDescent="0.15">
      <c r="A17" s="8" t="s">
        <v>59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2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x14ac:dyDescent="0.15">
      <c r="A18" s="7" t="s">
        <v>61</v>
      </c>
      <c r="B18" s="16" t="s">
        <v>347</v>
      </c>
      <c r="C18" s="16" t="s">
        <v>383</v>
      </c>
      <c r="D18" s="16" t="s">
        <v>493</v>
      </c>
      <c r="E18" s="16" t="s">
        <v>488</v>
      </c>
      <c r="F18" s="16" t="s">
        <v>183</v>
      </c>
      <c r="G18" s="16" t="s">
        <v>243</v>
      </c>
      <c r="H18" s="16" t="s">
        <v>494</v>
      </c>
      <c r="I18" s="16" t="s">
        <v>495</v>
      </c>
      <c r="J18" s="16" t="s">
        <v>179</v>
      </c>
      <c r="K18" s="16" t="s">
        <v>463</v>
      </c>
      <c r="L18" s="16" t="s">
        <v>496</v>
      </c>
      <c r="M18" s="12" t="s">
        <v>8</v>
      </c>
      <c r="N18" s="16" t="s">
        <v>485</v>
      </c>
      <c r="O18" s="16" t="s">
        <v>497</v>
      </c>
      <c r="P18" s="16" t="s">
        <v>463</v>
      </c>
      <c r="Q18" s="16" t="s">
        <v>465</v>
      </c>
      <c r="R18" s="16" t="s">
        <v>466</v>
      </c>
      <c r="S18" s="16" t="s">
        <v>498</v>
      </c>
      <c r="T18" s="16" t="s">
        <v>465</v>
      </c>
      <c r="U18" s="16" t="s">
        <v>537</v>
      </c>
      <c r="V18" s="16" t="s">
        <v>343</v>
      </c>
      <c r="W18" s="16" t="s">
        <v>499</v>
      </c>
      <c r="X18" s="16" t="s">
        <v>500</v>
      </c>
      <c r="Y18" s="16" t="s">
        <v>8</v>
      </c>
      <c r="Z18" s="16" t="s">
        <v>46</v>
      </c>
    </row>
    <row r="19" spans="1:26" x14ac:dyDescent="0.15">
      <c r="A19" s="7" t="s">
        <v>62</v>
      </c>
      <c r="B19" s="16" t="s">
        <v>351</v>
      </c>
      <c r="C19" s="16" t="s">
        <v>128</v>
      </c>
      <c r="D19" s="16" t="s">
        <v>351</v>
      </c>
      <c r="E19" s="16" t="s">
        <v>193</v>
      </c>
      <c r="F19" s="16" t="s">
        <v>193</v>
      </c>
      <c r="G19" s="16" t="s">
        <v>129</v>
      </c>
      <c r="H19" s="16" t="s">
        <v>98</v>
      </c>
      <c r="I19" s="16" t="s">
        <v>116</v>
      </c>
      <c r="J19" s="16" t="s">
        <v>98</v>
      </c>
      <c r="K19" s="16" t="s">
        <v>98</v>
      </c>
      <c r="L19" s="16" t="s">
        <v>192</v>
      </c>
      <c r="M19" s="12" t="s">
        <v>8</v>
      </c>
      <c r="N19" s="16" t="s">
        <v>191</v>
      </c>
      <c r="O19" s="16" t="s">
        <v>192</v>
      </c>
      <c r="P19" s="16" t="s">
        <v>98</v>
      </c>
      <c r="Q19" s="16" t="s">
        <v>91</v>
      </c>
      <c r="R19" s="16" t="s">
        <v>98</v>
      </c>
      <c r="S19" s="16" t="s">
        <v>221</v>
      </c>
      <c r="T19" s="16" t="s">
        <v>117</v>
      </c>
      <c r="U19" s="16" t="s">
        <v>117</v>
      </c>
      <c r="V19" s="16" t="s">
        <v>91</v>
      </c>
      <c r="W19" s="16" t="s">
        <v>91</v>
      </c>
      <c r="X19" s="16" t="s">
        <v>501</v>
      </c>
      <c r="Y19" s="16" t="s">
        <v>8</v>
      </c>
      <c r="Z19" s="16" t="s">
        <v>43</v>
      </c>
    </row>
    <row r="20" spans="1:26" x14ac:dyDescent="0.15">
      <c r="A20" s="7" t="s">
        <v>63</v>
      </c>
      <c r="B20" s="16" t="s">
        <v>874</v>
      </c>
      <c r="C20" s="16" t="s">
        <v>875</v>
      </c>
      <c r="D20" s="16" t="s">
        <v>876</v>
      </c>
      <c r="E20" s="16" t="s">
        <v>877</v>
      </c>
      <c r="F20" s="16" t="s">
        <v>878</v>
      </c>
      <c r="G20" s="16" t="s">
        <v>879</v>
      </c>
      <c r="H20" s="16" t="s">
        <v>880</v>
      </c>
      <c r="I20" s="16" t="s">
        <v>881</v>
      </c>
      <c r="J20" s="16" t="s">
        <v>882</v>
      </c>
      <c r="K20" s="16" t="s">
        <v>883</v>
      </c>
      <c r="L20" s="16" t="s">
        <v>884</v>
      </c>
      <c r="M20" s="12" t="s">
        <v>35</v>
      </c>
      <c r="N20" s="16" t="s">
        <v>885</v>
      </c>
      <c r="O20" s="16" t="s">
        <v>886</v>
      </c>
      <c r="P20" s="16" t="s">
        <v>887</v>
      </c>
      <c r="Q20" s="16" t="s">
        <v>888</v>
      </c>
      <c r="R20" s="16" t="s">
        <v>502</v>
      </c>
      <c r="S20" s="16" t="s">
        <v>889</v>
      </c>
      <c r="T20" s="16" t="s">
        <v>890</v>
      </c>
      <c r="U20" s="16" t="s">
        <v>891</v>
      </c>
      <c r="V20" s="16" t="s">
        <v>892</v>
      </c>
      <c r="W20" s="16" t="s">
        <v>893</v>
      </c>
      <c r="X20" s="16" t="s">
        <v>894</v>
      </c>
      <c r="Y20" s="16" t="s">
        <v>13</v>
      </c>
      <c r="Z20" s="16" t="s">
        <v>38</v>
      </c>
    </row>
    <row r="22" spans="1:26" x14ac:dyDescent="0.15">
      <c r="A22" s="35" t="s">
        <v>1035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</sheetData>
  <mergeCells count="3">
    <mergeCell ref="B3:M3"/>
    <mergeCell ref="N3:Z3"/>
    <mergeCell ref="A22:Z2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24"/>
  <sheetViews>
    <sheetView zoomScale="108" workbookViewId="0">
      <selection activeCell="E24" sqref="E24"/>
    </sheetView>
  </sheetViews>
  <sheetFormatPr baseColWidth="10" defaultRowHeight="14" x14ac:dyDescent="0.15"/>
  <cols>
    <col min="1" max="1" width="21.6640625" style="2" customWidth="1"/>
    <col min="2" max="16384" width="10.83203125" style="2"/>
  </cols>
  <sheetData>
    <row r="1" spans="1:39" x14ac:dyDescent="0.15">
      <c r="A1" s="11" t="s">
        <v>1018</v>
      </c>
    </row>
    <row r="4" spans="1:39" x14ac:dyDescent="0.15">
      <c r="B4" s="40" t="s">
        <v>81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 t="s">
        <v>82</v>
      </c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 t="s">
        <v>83</v>
      </c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</row>
    <row r="5" spans="1:39" x14ac:dyDescent="0.15">
      <c r="A5" s="41"/>
      <c r="B5" s="26" t="s">
        <v>53</v>
      </c>
      <c r="C5" s="26" t="s">
        <v>66</v>
      </c>
      <c r="D5" s="26" t="s">
        <v>67</v>
      </c>
      <c r="E5" s="26" t="s">
        <v>68</v>
      </c>
      <c r="F5" s="26" t="s">
        <v>69</v>
      </c>
      <c r="G5" s="26" t="s">
        <v>70</v>
      </c>
      <c r="H5" s="26" t="s">
        <v>71</v>
      </c>
      <c r="I5" s="26" t="s">
        <v>72</v>
      </c>
      <c r="J5" s="26" t="s">
        <v>73</v>
      </c>
      <c r="K5" s="26" t="s">
        <v>74</v>
      </c>
      <c r="L5" s="26" t="s">
        <v>54</v>
      </c>
      <c r="M5" s="27" t="s">
        <v>64</v>
      </c>
      <c r="N5" s="26" t="s">
        <v>53</v>
      </c>
      <c r="O5" s="26" t="s">
        <v>66</v>
      </c>
      <c r="P5" s="26" t="s">
        <v>67</v>
      </c>
      <c r="Q5" s="26" t="s">
        <v>68</v>
      </c>
      <c r="R5" s="26" t="s">
        <v>69</v>
      </c>
      <c r="S5" s="26" t="s">
        <v>70</v>
      </c>
      <c r="T5" s="26" t="s">
        <v>71</v>
      </c>
      <c r="U5" s="26" t="s">
        <v>72</v>
      </c>
      <c r="V5" s="26" t="s">
        <v>73</v>
      </c>
      <c r="W5" s="26" t="s">
        <v>74</v>
      </c>
      <c r="X5" s="26" t="s">
        <v>54</v>
      </c>
      <c r="Y5" s="2" t="s">
        <v>64</v>
      </c>
      <c r="Z5" s="27" t="s">
        <v>80</v>
      </c>
      <c r="AA5" s="26" t="s">
        <v>53</v>
      </c>
      <c r="AB5" s="26" t="s">
        <v>66</v>
      </c>
      <c r="AC5" s="26" t="s">
        <v>67</v>
      </c>
      <c r="AD5" s="26" t="s">
        <v>68</v>
      </c>
      <c r="AE5" s="26" t="s">
        <v>69</v>
      </c>
      <c r="AF5" s="26" t="s">
        <v>70</v>
      </c>
      <c r="AG5" s="26" t="s">
        <v>71</v>
      </c>
      <c r="AH5" s="26" t="s">
        <v>72</v>
      </c>
      <c r="AI5" s="26" t="s">
        <v>73</v>
      </c>
      <c r="AJ5" s="26" t="s">
        <v>74</v>
      </c>
      <c r="AK5" s="26" t="s">
        <v>54</v>
      </c>
      <c r="AL5" s="2" t="s">
        <v>64</v>
      </c>
      <c r="AM5" s="2" t="s">
        <v>80</v>
      </c>
    </row>
    <row r="6" spans="1:39" x14ac:dyDescent="0.15">
      <c r="A6" s="42"/>
      <c r="B6" s="28"/>
      <c r="C6" s="22"/>
      <c r="D6" s="22"/>
      <c r="E6" s="22"/>
      <c r="F6" s="22"/>
      <c r="G6" s="22"/>
      <c r="H6" s="22"/>
      <c r="I6" s="22"/>
      <c r="J6" s="22"/>
      <c r="K6" s="22"/>
      <c r="L6" s="22"/>
      <c r="M6" s="3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3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</row>
    <row r="7" spans="1:39" x14ac:dyDescent="0.15">
      <c r="A7" s="5" t="s">
        <v>56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2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2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</row>
    <row r="8" spans="1:39" x14ac:dyDescent="0.15">
      <c r="A8" s="7" t="s">
        <v>61</v>
      </c>
      <c r="B8" s="16" t="s">
        <v>288</v>
      </c>
      <c r="C8" s="16" t="s">
        <v>225</v>
      </c>
      <c r="D8" s="16" t="s">
        <v>227</v>
      </c>
      <c r="E8" s="16" t="s">
        <v>289</v>
      </c>
      <c r="F8" s="16" t="s">
        <v>227</v>
      </c>
      <c r="G8" s="16" t="s">
        <v>543</v>
      </c>
      <c r="H8" s="16" t="s">
        <v>290</v>
      </c>
      <c r="I8" s="16" t="s">
        <v>291</v>
      </c>
      <c r="J8" s="16" t="s">
        <v>544</v>
      </c>
      <c r="K8" s="16" t="s">
        <v>532</v>
      </c>
      <c r="L8" s="16" t="s">
        <v>292</v>
      </c>
      <c r="M8" s="12" t="s">
        <v>17</v>
      </c>
      <c r="N8" s="16" t="s">
        <v>398</v>
      </c>
      <c r="O8" s="16" t="s">
        <v>229</v>
      </c>
      <c r="P8" s="16" t="s">
        <v>399</v>
      </c>
      <c r="Q8" s="16" t="s">
        <v>230</v>
      </c>
      <c r="R8" s="16" t="s">
        <v>530</v>
      </c>
      <c r="S8" s="16" t="s">
        <v>400</v>
      </c>
      <c r="T8" s="16" t="s">
        <v>293</v>
      </c>
      <c r="U8" s="16" t="s">
        <v>228</v>
      </c>
      <c r="V8" s="16" t="s">
        <v>393</v>
      </c>
      <c r="W8" s="16" t="s">
        <v>229</v>
      </c>
      <c r="X8" s="16" t="s">
        <v>401</v>
      </c>
      <c r="Y8" s="16" t="s">
        <v>396</v>
      </c>
      <c r="Z8" s="12" t="s">
        <v>12</v>
      </c>
      <c r="AA8" s="16" t="s">
        <v>149</v>
      </c>
      <c r="AB8" s="16" t="s">
        <v>151</v>
      </c>
      <c r="AC8" s="16" t="s">
        <v>295</v>
      </c>
      <c r="AD8" s="16" t="s">
        <v>400</v>
      </c>
      <c r="AE8" s="16" t="s">
        <v>402</v>
      </c>
      <c r="AF8" s="16" t="s">
        <v>296</v>
      </c>
      <c r="AG8" s="16" t="s">
        <v>545</v>
      </c>
      <c r="AH8" s="16" t="s">
        <v>294</v>
      </c>
      <c r="AI8" s="16" t="s">
        <v>231</v>
      </c>
      <c r="AJ8" s="16" t="s">
        <v>403</v>
      </c>
      <c r="AK8" s="16" t="s">
        <v>403</v>
      </c>
      <c r="AL8" s="16" t="s">
        <v>44</v>
      </c>
      <c r="AM8" s="16" t="s">
        <v>404</v>
      </c>
    </row>
    <row r="9" spans="1:39" x14ac:dyDescent="0.15">
      <c r="A9" s="7" t="s">
        <v>62</v>
      </c>
      <c r="B9" s="16" t="s">
        <v>297</v>
      </c>
      <c r="C9" s="16" t="s">
        <v>546</v>
      </c>
      <c r="D9" s="16" t="s">
        <v>298</v>
      </c>
      <c r="E9" s="16" t="s">
        <v>299</v>
      </c>
      <c r="F9" s="16" t="s">
        <v>300</v>
      </c>
      <c r="G9" s="16" t="s">
        <v>301</v>
      </c>
      <c r="H9" s="16" t="s">
        <v>239</v>
      </c>
      <c r="I9" s="16" t="s">
        <v>302</v>
      </c>
      <c r="J9" s="16" t="s">
        <v>267</v>
      </c>
      <c r="K9" s="16" t="s">
        <v>302</v>
      </c>
      <c r="L9" s="16" t="s">
        <v>248</v>
      </c>
      <c r="M9" s="12" t="s">
        <v>17</v>
      </c>
      <c r="N9" s="16" t="s">
        <v>244</v>
      </c>
      <c r="O9" s="16" t="s">
        <v>540</v>
      </c>
      <c r="P9" s="16" t="s">
        <v>240</v>
      </c>
      <c r="Q9" s="16" t="s">
        <v>300</v>
      </c>
      <c r="R9" s="16" t="s">
        <v>157</v>
      </c>
      <c r="S9" s="16" t="s">
        <v>546</v>
      </c>
      <c r="T9" s="16" t="s">
        <v>163</v>
      </c>
      <c r="U9" s="16" t="s">
        <v>93</v>
      </c>
      <c r="V9" s="16" t="s">
        <v>238</v>
      </c>
      <c r="W9" s="16" t="s">
        <v>246</v>
      </c>
      <c r="X9" s="16" t="s">
        <v>93</v>
      </c>
      <c r="Y9" s="16" t="s">
        <v>45</v>
      </c>
      <c r="Z9" s="12" t="s">
        <v>22</v>
      </c>
      <c r="AA9" s="16" t="s">
        <v>232</v>
      </c>
      <c r="AB9" s="16" t="s">
        <v>239</v>
      </c>
      <c r="AC9" s="16" t="s">
        <v>247</v>
      </c>
      <c r="AD9" s="16" t="s">
        <v>244</v>
      </c>
      <c r="AE9" s="16" t="s">
        <v>163</v>
      </c>
      <c r="AF9" s="16" t="s">
        <v>245</v>
      </c>
      <c r="AG9" s="16" t="s">
        <v>303</v>
      </c>
      <c r="AH9" s="16" t="s">
        <v>161</v>
      </c>
      <c r="AI9" s="16" t="s">
        <v>304</v>
      </c>
      <c r="AJ9" s="16" t="s">
        <v>305</v>
      </c>
      <c r="AK9" s="16" t="s">
        <v>306</v>
      </c>
      <c r="AL9" s="16" t="s">
        <v>33</v>
      </c>
      <c r="AM9" s="16" t="s">
        <v>35</v>
      </c>
    </row>
    <row r="10" spans="1:39" x14ac:dyDescent="0.15">
      <c r="A10" s="7" t="s">
        <v>63</v>
      </c>
      <c r="B10" s="16" t="s">
        <v>895</v>
      </c>
      <c r="C10" s="16" t="s">
        <v>896</v>
      </c>
      <c r="D10" s="16" t="s">
        <v>897</v>
      </c>
      <c r="E10" s="16" t="s">
        <v>898</v>
      </c>
      <c r="F10" s="16" t="s">
        <v>899</v>
      </c>
      <c r="G10" s="16" t="s">
        <v>900</v>
      </c>
      <c r="H10" s="16" t="s">
        <v>901</v>
      </c>
      <c r="I10" s="16" t="s">
        <v>902</v>
      </c>
      <c r="J10" s="16" t="s">
        <v>903</v>
      </c>
      <c r="K10" s="16" t="s">
        <v>904</v>
      </c>
      <c r="L10" s="16" t="s">
        <v>405</v>
      </c>
      <c r="M10" s="12" t="s">
        <v>9</v>
      </c>
      <c r="N10" s="16" t="s">
        <v>905</v>
      </c>
      <c r="O10" s="16" t="s">
        <v>906</v>
      </c>
      <c r="P10" s="16" t="s">
        <v>907</v>
      </c>
      <c r="Q10" s="16" t="s">
        <v>908</v>
      </c>
      <c r="R10" s="16" t="s">
        <v>909</v>
      </c>
      <c r="S10" s="16" t="s">
        <v>910</v>
      </c>
      <c r="T10" s="16" t="s">
        <v>911</v>
      </c>
      <c r="U10" s="16" t="s">
        <v>912</v>
      </c>
      <c r="V10" s="16" t="s">
        <v>913</v>
      </c>
      <c r="W10" s="16" t="s">
        <v>914</v>
      </c>
      <c r="X10" s="16" t="s">
        <v>406</v>
      </c>
      <c r="Y10" s="16" t="s">
        <v>34</v>
      </c>
      <c r="Z10" s="12" t="s">
        <v>404</v>
      </c>
      <c r="AA10" s="16" t="s">
        <v>915</v>
      </c>
      <c r="AB10" s="16" t="s">
        <v>916</v>
      </c>
      <c r="AC10" s="16" t="s">
        <v>917</v>
      </c>
      <c r="AD10" s="16" t="s">
        <v>918</v>
      </c>
      <c r="AE10" s="16" t="s">
        <v>919</v>
      </c>
      <c r="AF10" s="16" t="s">
        <v>920</v>
      </c>
      <c r="AG10" s="16" t="s">
        <v>921</v>
      </c>
      <c r="AH10" s="16" t="s">
        <v>922</v>
      </c>
      <c r="AI10" s="16" t="s">
        <v>923</v>
      </c>
      <c r="AJ10" s="16" t="s">
        <v>924</v>
      </c>
      <c r="AK10" s="16" t="s">
        <v>925</v>
      </c>
      <c r="AL10" s="16" t="s">
        <v>407</v>
      </c>
      <c r="AM10" s="16" t="s">
        <v>31</v>
      </c>
    </row>
    <row r="11" spans="1:39" x14ac:dyDescent="0.15">
      <c r="A11" s="5" t="s">
        <v>57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2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2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</row>
    <row r="12" spans="1:39" x14ac:dyDescent="0.15">
      <c r="A12" s="7" t="s">
        <v>61</v>
      </c>
      <c r="B12" s="16" t="s">
        <v>408</v>
      </c>
      <c r="C12" s="16" t="s">
        <v>547</v>
      </c>
      <c r="D12" s="16" t="s">
        <v>548</v>
      </c>
      <c r="E12" s="16" t="s">
        <v>408</v>
      </c>
      <c r="F12" s="16" t="s">
        <v>549</v>
      </c>
      <c r="G12" s="16" t="s">
        <v>308</v>
      </c>
      <c r="H12" s="16" t="s">
        <v>309</v>
      </c>
      <c r="I12" s="16" t="s">
        <v>550</v>
      </c>
      <c r="J12" s="16" t="s">
        <v>525</v>
      </c>
      <c r="K12" s="16" t="s">
        <v>551</v>
      </c>
      <c r="L12" s="16" t="s">
        <v>552</v>
      </c>
      <c r="M12" s="12" t="s">
        <v>39</v>
      </c>
      <c r="N12" s="16" t="s">
        <v>409</v>
      </c>
      <c r="O12" s="16" t="s">
        <v>310</v>
      </c>
      <c r="P12" s="16" t="s">
        <v>553</v>
      </c>
      <c r="Q12" s="16" t="s">
        <v>311</v>
      </c>
      <c r="R12" s="16" t="s">
        <v>312</v>
      </c>
      <c r="S12" s="16" t="s">
        <v>313</v>
      </c>
      <c r="T12" s="16" t="s">
        <v>410</v>
      </c>
      <c r="U12" s="16" t="s">
        <v>307</v>
      </c>
      <c r="V12" s="16" t="s">
        <v>527</v>
      </c>
      <c r="W12" s="16" t="s">
        <v>270</v>
      </c>
      <c r="X12" s="16" t="s">
        <v>528</v>
      </c>
      <c r="Y12" s="16" t="s">
        <v>19</v>
      </c>
      <c r="Z12" s="12" t="s">
        <v>47</v>
      </c>
      <c r="AA12" s="16" t="s">
        <v>554</v>
      </c>
      <c r="AB12" s="16" t="s">
        <v>249</v>
      </c>
      <c r="AC12" s="16" t="s">
        <v>250</v>
      </c>
      <c r="AD12" s="16" t="s">
        <v>314</v>
      </c>
      <c r="AE12" s="16" t="s">
        <v>313</v>
      </c>
      <c r="AF12" s="16" t="s">
        <v>411</v>
      </c>
      <c r="AG12" s="16" t="s">
        <v>555</v>
      </c>
      <c r="AH12" s="16" t="s">
        <v>269</v>
      </c>
      <c r="AI12" s="16" t="s">
        <v>527</v>
      </c>
      <c r="AJ12" s="16" t="s">
        <v>333</v>
      </c>
      <c r="AK12" s="16" t="s">
        <v>556</v>
      </c>
      <c r="AL12" s="16" t="s">
        <v>412</v>
      </c>
      <c r="AM12" s="16" t="s">
        <v>35</v>
      </c>
    </row>
    <row r="13" spans="1:39" x14ac:dyDescent="0.15">
      <c r="A13" s="7" t="s">
        <v>62</v>
      </c>
      <c r="B13" s="16" t="s">
        <v>252</v>
      </c>
      <c r="C13" s="16" t="s">
        <v>255</v>
      </c>
      <c r="D13" s="16" t="s">
        <v>251</v>
      </c>
      <c r="E13" s="16" t="s">
        <v>189</v>
      </c>
      <c r="F13" s="16" t="s">
        <v>207</v>
      </c>
      <c r="G13" s="16" t="s">
        <v>254</v>
      </c>
      <c r="H13" s="16" t="s">
        <v>223</v>
      </c>
      <c r="I13" s="16" t="s">
        <v>262</v>
      </c>
      <c r="J13" s="16" t="s">
        <v>220</v>
      </c>
      <c r="K13" s="16" t="s">
        <v>222</v>
      </c>
      <c r="L13" s="16" t="s">
        <v>223</v>
      </c>
      <c r="M13" s="12" t="s">
        <v>39</v>
      </c>
      <c r="N13" s="16" t="s">
        <v>189</v>
      </c>
      <c r="O13" s="16" t="s">
        <v>256</v>
      </c>
      <c r="P13" s="16" t="s">
        <v>190</v>
      </c>
      <c r="Q13" s="16" t="s">
        <v>260</v>
      </c>
      <c r="R13" s="16" t="s">
        <v>187</v>
      </c>
      <c r="S13" s="16" t="s">
        <v>188</v>
      </c>
      <c r="T13" s="16" t="s">
        <v>252</v>
      </c>
      <c r="U13" s="16" t="s">
        <v>259</v>
      </c>
      <c r="V13" s="16" t="s">
        <v>189</v>
      </c>
      <c r="W13" s="16" t="s">
        <v>261</v>
      </c>
      <c r="X13" s="16" t="s">
        <v>253</v>
      </c>
      <c r="Y13" s="16" t="s">
        <v>33</v>
      </c>
      <c r="Z13" s="12" t="s">
        <v>564</v>
      </c>
      <c r="AA13" s="16" t="s">
        <v>252</v>
      </c>
      <c r="AB13" s="16" t="s">
        <v>189</v>
      </c>
      <c r="AC13" s="16" t="s">
        <v>263</v>
      </c>
      <c r="AD13" s="16" t="s">
        <v>189</v>
      </c>
      <c r="AE13" s="16" t="s">
        <v>253</v>
      </c>
      <c r="AF13" s="16" t="s">
        <v>184</v>
      </c>
      <c r="AG13" s="16" t="s">
        <v>258</v>
      </c>
      <c r="AH13" s="16" t="s">
        <v>256</v>
      </c>
      <c r="AI13" s="16" t="s">
        <v>256</v>
      </c>
      <c r="AJ13" s="16" t="s">
        <v>262</v>
      </c>
      <c r="AK13" s="16" t="s">
        <v>287</v>
      </c>
      <c r="AL13" s="16" t="s">
        <v>41</v>
      </c>
      <c r="AM13" s="16" t="s">
        <v>926</v>
      </c>
    </row>
    <row r="14" spans="1:39" x14ac:dyDescent="0.15">
      <c r="A14" s="7" t="s">
        <v>63</v>
      </c>
      <c r="B14" s="16" t="s">
        <v>413</v>
      </c>
      <c r="C14" s="16" t="s">
        <v>927</v>
      </c>
      <c r="D14" s="16" t="s">
        <v>928</v>
      </c>
      <c r="E14" s="16" t="s">
        <v>929</v>
      </c>
      <c r="F14" s="16" t="s">
        <v>414</v>
      </c>
      <c r="G14" s="16" t="s">
        <v>930</v>
      </c>
      <c r="H14" s="16" t="s">
        <v>931</v>
      </c>
      <c r="I14" s="16" t="s">
        <v>932</v>
      </c>
      <c r="J14" s="16" t="s">
        <v>933</v>
      </c>
      <c r="K14" s="16" t="s">
        <v>934</v>
      </c>
      <c r="L14" s="16" t="s">
        <v>935</v>
      </c>
      <c r="M14" s="12" t="s">
        <v>9</v>
      </c>
      <c r="N14" s="16" t="s">
        <v>936</v>
      </c>
      <c r="O14" s="16" t="s">
        <v>937</v>
      </c>
      <c r="P14" s="16" t="s">
        <v>938</v>
      </c>
      <c r="Q14" s="16" t="s">
        <v>939</v>
      </c>
      <c r="R14" s="16" t="s">
        <v>940</v>
      </c>
      <c r="S14" s="16" t="s">
        <v>941</v>
      </c>
      <c r="T14" s="16" t="s">
        <v>942</v>
      </c>
      <c r="U14" s="16" t="s">
        <v>943</v>
      </c>
      <c r="V14" s="16" t="s">
        <v>944</v>
      </c>
      <c r="W14" s="16" t="s">
        <v>945</v>
      </c>
      <c r="X14" s="16" t="s">
        <v>946</v>
      </c>
      <c r="Y14" s="16" t="s">
        <v>8</v>
      </c>
      <c r="Z14" s="12" t="s">
        <v>28</v>
      </c>
      <c r="AA14" s="16" t="s">
        <v>947</v>
      </c>
      <c r="AB14" s="16" t="s">
        <v>948</v>
      </c>
      <c r="AC14" s="16" t="s">
        <v>949</v>
      </c>
      <c r="AD14" s="16" t="s">
        <v>950</v>
      </c>
      <c r="AE14" s="16" t="s">
        <v>951</v>
      </c>
      <c r="AF14" s="16" t="s">
        <v>952</v>
      </c>
      <c r="AG14" s="16" t="s">
        <v>953</v>
      </c>
      <c r="AH14" s="16" t="s">
        <v>954</v>
      </c>
      <c r="AI14" s="16" t="s">
        <v>955</v>
      </c>
      <c r="AJ14" s="16" t="s">
        <v>956</v>
      </c>
      <c r="AK14" s="16" t="s">
        <v>957</v>
      </c>
      <c r="AL14" s="16" t="s">
        <v>8</v>
      </c>
      <c r="AM14" s="16" t="s">
        <v>415</v>
      </c>
    </row>
    <row r="15" spans="1:39" x14ac:dyDescent="0.15">
      <c r="A15" s="8" t="s">
        <v>58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2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2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</row>
    <row r="16" spans="1:39" x14ac:dyDescent="0.15">
      <c r="A16" s="7" t="s">
        <v>61</v>
      </c>
      <c r="B16" s="16" t="s">
        <v>335</v>
      </c>
      <c r="C16" s="16" t="s">
        <v>316</v>
      </c>
      <c r="D16" s="16" t="s">
        <v>317</v>
      </c>
      <c r="E16" s="16" t="s">
        <v>282</v>
      </c>
      <c r="F16" s="16" t="s">
        <v>198</v>
      </c>
      <c r="G16" s="16" t="s">
        <v>268</v>
      </c>
      <c r="H16" s="16" t="s">
        <v>319</v>
      </c>
      <c r="I16" s="16" t="s">
        <v>557</v>
      </c>
      <c r="J16" s="16" t="s">
        <v>320</v>
      </c>
      <c r="K16" s="16" t="s">
        <v>558</v>
      </c>
      <c r="L16" s="16" t="s">
        <v>282</v>
      </c>
      <c r="M16" s="12" t="s">
        <v>355</v>
      </c>
      <c r="N16" s="16" t="s">
        <v>321</v>
      </c>
      <c r="O16" s="16" t="s">
        <v>322</v>
      </c>
      <c r="P16" s="16" t="s">
        <v>282</v>
      </c>
      <c r="Q16" s="16" t="s">
        <v>195</v>
      </c>
      <c r="R16" s="16" t="s">
        <v>559</v>
      </c>
      <c r="S16" s="16" t="s">
        <v>416</v>
      </c>
      <c r="T16" s="16" t="s">
        <v>324</v>
      </c>
      <c r="U16" s="16" t="s">
        <v>323</v>
      </c>
      <c r="V16" s="16" t="s">
        <v>397</v>
      </c>
      <c r="W16" s="16" t="s">
        <v>281</v>
      </c>
      <c r="X16" s="16" t="s">
        <v>286</v>
      </c>
      <c r="Y16" s="16" t="s">
        <v>36</v>
      </c>
      <c r="Z16" s="12" t="s">
        <v>35</v>
      </c>
      <c r="AA16" s="16" t="s">
        <v>387</v>
      </c>
      <c r="AB16" s="16" t="s">
        <v>325</v>
      </c>
      <c r="AC16" s="16" t="s">
        <v>560</v>
      </c>
      <c r="AD16" s="16" t="s">
        <v>326</v>
      </c>
      <c r="AE16" s="16" t="s">
        <v>534</v>
      </c>
      <c r="AF16" s="16" t="s">
        <v>524</v>
      </c>
      <c r="AG16" s="16" t="s">
        <v>283</v>
      </c>
      <c r="AH16" s="16" t="s">
        <v>213</v>
      </c>
      <c r="AI16" s="16" t="s">
        <v>316</v>
      </c>
      <c r="AJ16" s="16" t="s">
        <v>327</v>
      </c>
      <c r="AK16" s="16" t="s">
        <v>285</v>
      </c>
      <c r="AL16" s="16" t="s">
        <v>34</v>
      </c>
      <c r="AM16" s="16" t="s">
        <v>412</v>
      </c>
    </row>
    <row r="17" spans="1:39" x14ac:dyDescent="0.15">
      <c r="A17" s="7" t="s">
        <v>62</v>
      </c>
      <c r="B17" s="16" t="s">
        <v>261</v>
      </c>
      <c r="C17" s="16" t="s">
        <v>129</v>
      </c>
      <c r="D17" s="16" t="s">
        <v>273</v>
      </c>
      <c r="E17" s="16" t="s">
        <v>210</v>
      </c>
      <c r="F17" s="16" t="s">
        <v>220</v>
      </c>
      <c r="G17" s="16" t="s">
        <v>278</v>
      </c>
      <c r="H17" s="16" t="s">
        <v>277</v>
      </c>
      <c r="I17" s="16" t="s">
        <v>272</v>
      </c>
      <c r="J17" s="16" t="s">
        <v>272</v>
      </c>
      <c r="K17" s="16" t="s">
        <v>417</v>
      </c>
      <c r="L17" s="16" t="s">
        <v>208</v>
      </c>
      <c r="M17" s="12" t="s">
        <v>9</v>
      </c>
      <c r="N17" s="16" t="s">
        <v>191</v>
      </c>
      <c r="O17" s="16" t="s">
        <v>193</v>
      </c>
      <c r="P17" s="16" t="s">
        <v>208</v>
      </c>
      <c r="Q17" s="16" t="s">
        <v>193</v>
      </c>
      <c r="R17" s="16" t="s">
        <v>261</v>
      </c>
      <c r="S17" s="16" t="s">
        <v>128</v>
      </c>
      <c r="T17" s="16" t="s">
        <v>128</v>
      </c>
      <c r="U17" s="16" t="s">
        <v>526</v>
      </c>
      <c r="V17" s="16" t="s">
        <v>128</v>
      </c>
      <c r="W17" s="16" t="s">
        <v>210</v>
      </c>
      <c r="X17" s="16" t="s">
        <v>328</v>
      </c>
      <c r="Y17" s="16" t="s">
        <v>17</v>
      </c>
      <c r="Z17" s="12" t="s">
        <v>29</v>
      </c>
      <c r="AA17" s="16" t="s">
        <v>192</v>
      </c>
      <c r="AB17" s="16" t="s">
        <v>193</v>
      </c>
      <c r="AC17" s="16" t="s">
        <v>129</v>
      </c>
      <c r="AD17" s="16" t="s">
        <v>275</v>
      </c>
      <c r="AE17" s="16" t="s">
        <v>275</v>
      </c>
      <c r="AF17" s="16" t="s">
        <v>128</v>
      </c>
      <c r="AG17" s="16" t="s">
        <v>279</v>
      </c>
      <c r="AH17" s="16" t="s">
        <v>126</v>
      </c>
      <c r="AI17" s="16" t="s">
        <v>271</v>
      </c>
      <c r="AJ17" s="16" t="s">
        <v>273</v>
      </c>
      <c r="AK17" s="16" t="s">
        <v>276</v>
      </c>
      <c r="AL17" s="16" t="s">
        <v>407</v>
      </c>
      <c r="AM17" s="16" t="s">
        <v>564</v>
      </c>
    </row>
    <row r="18" spans="1:39" x14ac:dyDescent="0.15">
      <c r="A18" s="7" t="s">
        <v>63</v>
      </c>
      <c r="B18" s="16" t="s">
        <v>561</v>
      </c>
      <c r="C18" s="16" t="s">
        <v>958</v>
      </c>
      <c r="D18" s="16" t="s">
        <v>959</v>
      </c>
      <c r="E18" s="16" t="s">
        <v>960</v>
      </c>
      <c r="F18" s="16" t="s">
        <v>961</v>
      </c>
      <c r="G18" s="16" t="s">
        <v>962</v>
      </c>
      <c r="H18" s="16" t="s">
        <v>963</v>
      </c>
      <c r="I18" s="16" t="s">
        <v>964</v>
      </c>
      <c r="J18" s="16" t="s">
        <v>965</v>
      </c>
      <c r="K18" s="16" t="s">
        <v>966</v>
      </c>
      <c r="L18" s="16" t="s">
        <v>967</v>
      </c>
      <c r="M18" s="12" t="s">
        <v>10</v>
      </c>
      <c r="N18" s="16" t="s">
        <v>968</v>
      </c>
      <c r="O18" s="16" t="s">
        <v>418</v>
      </c>
      <c r="P18" s="16" t="s">
        <v>969</v>
      </c>
      <c r="Q18" s="16" t="s">
        <v>970</v>
      </c>
      <c r="R18" s="16" t="s">
        <v>971</v>
      </c>
      <c r="S18" s="16" t="s">
        <v>972</v>
      </c>
      <c r="T18" s="16" t="s">
        <v>973</v>
      </c>
      <c r="U18" s="16" t="s">
        <v>974</v>
      </c>
      <c r="V18" s="16" t="s">
        <v>975</v>
      </c>
      <c r="W18" s="16" t="s">
        <v>976</v>
      </c>
      <c r="X18" s="16" t="s">
        <v>977</v>
      </c>
      <c r="Y18" s="16" t="s">
        <v>8</v>
      </c>
      <c r="Z18" s="12" t="s">
        <v>40</v>
      </c>
      <c r="AA18" s="16" t="s">
        <v>978</v>
      </c>
      <c r="AB18" s="16" t="s">
        <v>419</v>
      </c>
      <c r="AC18" s="16" t="s">
        <v>979</v>
      </c>
      <c r="AD18" s="16" t="s">
        <v>980</v>
      </c>
      <c r="AE18" s="16" t="s">
        <v>981</v>
      </c>
      <c r="AF18" s="16" t="s">
        <v>982</v>
      </c>
      <c r="AG18" s="16" t="s">
        <v>983</v>
      </c>
      <c r="AH18" s="16" t="s">
        <v>984</v>
      </c>
      <c r="AI18" s="16" t="s">
        <v>985</v>
      </c>
      <c r="AJ18" s="16" t="s">
        <v>986</v>
      </c>
      <c r="AK18" s="16" t="s">
        <v>987</v>
      </c>
      <c r="AL18" s="16" t="s">
        <v>34</v>
      </c>
      <c r="AM18" s="16" t="s">
        <v>15</v>
      </c>
    </row>
    <row r="19" spans="1:39" x14ac:dyDescent="0.15">
      <c r="A19" s="8" t="s">
        <v>59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2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2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</row>
    <row r="20" spans="1:39" x14ac:dyDescent="0.15">
      <c r="A20" s="7" t="s">
        <v>61</v>
      </c>
      <c r="B20" s="16" t="s">
        <v>198</v>
      </c>
      <c r="C20" s="16" t="s">
        <v>533</v>
      </c>
      <c r="D20" s="16" t="s">
        <v>534</v>
      </c>
      <c r="E20" s="16" t="s">
        <v>329</v>
      </c>
      <c r="F20" s="16" t="s">
        <v>420</v>
      </c>
      <c r="G20" s="16" t="s">
        <v>264</v>
      </c>
      <c r="H20" s="16" t="s">
        <v>330</v>
      </c>
      <c r="I20" s="16" t="s">
        <v>535</v>
      </c>
      <c r="J20" s="16" t="s">
        <v>562</v>
      </c>
      <c r="K20" s="16" t="s">
        <v>421</v>
      </c>
      <c r="L20" s="16" t="s">
        <v>330</v>
      </c>
      <c r="M20" s="12" t="s">
        <v>422</v>
      </c>
      <c r="N20" s="16" t="s">
        <v>423</v>
      </c>
      <c r="O20" s="16" t="s">
        <v>334</v>
      </c>
      <c r="P20" s="16" t="s">
        <v>424</v>
      </c>
      <c r="Q20" s="16" t="s">
        <v>331</v>
      </c>
      <c r="R20" s="16" t="s">
        <v>531</v>
      </c>
      <c r="S20" s="16" t="s">
        <v>265</v>
      </c>
      <c r="T20" s="16" t="s">
        <v>332</v>
      </c>
      <c r="U20" s="16" t="s">
        <v>425</v>
      </c>
      <c r="V20" s="16" t="s">
        <v>550</v>
      </c>
      <c r="W20" s="16" t="s">
        <v>563</v>
      </c>
      <c r="X20" s="16" t="s">
        <v>333</v>
      </c>
      <c r="Y20" s="16" t="s">
        <v>8</v>
      </c>
      <c r="Z20" s="12" t="s">
        <v>42</v>
      </c>
      <c r="AA20" s="16" t="s">
        <v>195</v>
      </c>
      <c r="AB20" s="16" t="s">
        <v>426</v>
      </c>
      <c r="AC20" s="16" t="s">
        <v>334</v>
      </c>
      <c r="AD20" s="16" t="s">
        <v>284</v>
      </c>
      <c r="AE20" s="16" t="s">
        <v>265</v>
      </c>
      <c r="AF20" s="16" t="s">
        <v>199</v>
      </c>
      <c r="AG20" s="16" t="s">
        <v>335</v>
      </c>
      <c r="AH20" s="16" t="s">
        <v>310</v>
      </c>
      <c r="AI20" s="16" t="s">
        <v>198</v>
      </c>
      <c r="AJ20" s="16" t="s">
        <v>427</v>
      </c>
      <c r="AK20" s="16" t="s">
        <v>428</v>
      </c>
      <c r="AL20" s="16" t="s">
        <v>9</v>
      </c>
      <c r="AM20" s="16" t="s">
        <v>27</v>
      </c>
    </row>
    <row r="21" spans="1:39" x14ac:dyDescent="0.15">
      <c r="A21" s="7" t="s">
        <v>62</v>
      </c>
      <c r="B21" s="16" t="s">
        <v>191</v>
      </c>
      <c r="C21" s="16" t="s">
        <v>271</v>
      </c>
      <c r="D21" s="16" t="s">
        <v>220</v>
      </c>
      <c r="E21" s="16" t="s">
        <v>274</v>
      </c>
      <c r="F21" s="16" t="s">
        <v>275</v>
      </c>
      <c r="G21" s="16" t="s">
        <v>209</v>
      </c>
      <c r="H21" s="16" t="s">
        <v>261</v>
      </c>
      <c r="I21" s="16" t="s">
        <v>315</v>
      </c>
      <c r="J21" s="16" t="s">
        <v>287</v>
      </c>
      <c r="K21" s="16" t="s">
        <v>261</v>
      </c>
      <c r="L21" s="16" t="s">
        <v>279</v>
      </c>
      <c r="M21" s="12" t="s">
        <v>396</v>
      </c>
      <c r="N21" s="16" t="s">
        <v>271</v>
      </c>
      <c r="O21" s="16" t="s">
        <v>337</v>
      </c>
      <c r="P21" s="16" t="s">
        <v>351</v>
      </c>
      <c r="Q21" s="16" t="s">
        <v>128</v>
      </c>
      <c r="R21" s="16" t="s">
        <v>275</v>
      </c>
      <c r="S21" s="16" t="s">
        <v>279</v>
      </c>
      <c r="T21" s="16" t="s">
        <v>223</v>
      </c>
      <c r="U21" s="16" t="s">
        <v>287</v>
      </c>
      <c r="V21" s="16" t="s">
        <v>261</v>
      </c>
      <c r="W21" s="16" t="s">
        <v>260</v>
      </c>
      <c r="X21" s="16" t="s">
        <v>263</v>
      </c>
      <c r="Y21" s="16" t="s">
        <v>8</v>
      </c>
      <c r="Z21" s="12" t="s">
        <v>15</v>
      </c>
      <c r="AA21" s="16" t="s">
        <v>193</v>
      </c>
      <c r="AB21" s="16" t="s">
        <v>271</v>
      </c>
      <c r="AC21" s="16" t="s">
        <v>129</v>
      </c>
      <c r="AD21" s="16" t="s">
        <v>263</v>
      </c>
      <c r="AE21" s="16" t="s">
        <v>279</v>
      </c>
      <c r="AF21" s="16" t="s">
        <v>193</v>
      </c>
      <c r="AG21" s="16" t="s">
        <v>261</v>
      </c>
      <c r="AH21" s="16" t="s">
        <v>257</v>
      </c>
      <c r="AI21" s="16" t="s">
        <v>279</v>
      </c>
      <c r="AJ21" s="16" t="s">
        <v>279</v>
      </c>
      <c r="AK21" s="16" t="s">
        <v>207</v>
      </c>
      <c r="AL21" s="16" t="s">
        <v>24</v>
      </c>
      <c r="AM21" s="16" t="s">
        <v>422</v>
      </c>
    </row>
    <row r="22" spans="1:39" x14ac:dyDescent="0.15">
      <c r="A22" s="7" t="s">
        <v>63</v>
      </c>
      <c r="B22" s="16" t="s">
        <v>429</v>
      </c>
      <c r="C22" s="16" t="s">
        <v>988</v>
      </c>
      <c r="D22" s="16" t="s">
        <v>989</v>
      </c>
      <c r="E22" s="16" t="s">
        <v>990</v>
      </c>
      <c r="F22" s="16" t="s">
        <v>991</v>
      </c>
      <c r="G22" s="16" t="s">
        <v>992</v>
      </c>
      <c r="H22" s="16" t="s">
        <v>338</v>
      </c>
      <c r="I22" s="16" t="s">
        <v>430</v>
      </c>
      <c r="J22" s="16" t="s">
        <v>993</v>
      </c>
      <c r="K22" s="16" t="s">
        <v>994</v>
      </c>
      <c r="L22" s="16" t="s">
        <v>995</v>
      </c>
      <c r="M22" s="12" t="s">
        <v>431</v>
      </c>
      <c r="N22" s="16" t="s">
        <v>432</v>
      </c>
      <c r="O22" s="16" t="s">
        <v>996</v>
      </c>
      <c r="P22" s="16" t="s">
        <v>433</v>
      </c>
      <c r="Q22" s="16" t="s">
        <v>997</v>
      </c>
      <c r="R22" s="16" t="s">
        <v>998</v>
      </c>
      <c r="S22" s="16" t="s">
        <v>999</v>
      </c>
      <c r="T22" s="16" t="s">
        <v>1000</v>
      </c>
      <c r="U22" s="16" t="s">
        <v>434</v>
      </c>
      <c r="V22" s="16" t="s">
        <v>565</v>
      </c>
      <c r="W22" s="16" t="s">
        <v>1001</v>
      </c>
      <c r="X22" s="16" t="s">
        <v>1002</v>
      </c>
      <c r="Y22" s="16" t="s">
        <v>49</v>
      </c>
      <c r="Z22" s="12" t="s">
        <v>435</v>
      </c>
      <c r="AA22" s="16" t="s">
        <v>1003</v>
      </c>
      <c r="AB22" s="16" t="s">
        <v>1004</v>
      </c>
      <c r="AC22" s="16" t="s">
        <v>1005</v>
      </c>
      <c r="AD22" s="16" t="s">
        <v>1006</v>
      </c>
      <c r="AE22" s="16" t="s">
        <v>1007</v>
      </c>
      <c r="AF22" s="16" t="s">
        <v>1008</v>
      </c>
      <c r="AG22" s="16" t="s">
        <v>1009</v>
      </c>
      <c r="AH22" s="16" t="s">
        <v>1010</v>
      </c>
      <c r="AI22" s="16" t="s">
        <v>1011</v>
      </c>
      <c r="AJ22" s="16" t="s">
        <v>1012</v>
      </c>
      <c r="AK22" s="16" t="s">
        <v>1013</v>
      </c>
      <c r="AL22" s="16" t="s">
        <v>20</v>
      </c>
      <c r="AM22" s="16" t="s">
        <v>436</v>
      </c>
    </row>
    <row r="24" spans="1:39" x14ac:dyDescent="0.15">
      <c r="A24" s="9" t="s">
        <v>1035</v>
      </c>
    </row>
  </sheetData>
  <mergeCells count="4">
    <mergeCell ref="A5:A6"/>
    <mergeCell ref="B4:M4"/>
    <mergeCell ref="N4:Z4"/>
    <mergeCell ref="AA4:AM4"/>
  </mergeCell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FE958D8F308D428CC8CA9B888BDCF0" ma:contentTypeVersion="9" ma:contentTypeDescription="Create a new document." ma:contentTypeScope="" ma:versionID="78a9bdade32d0b401bb817e40b3345f3">
  <xsd:schema xmlns:xsd="http://www.w3.org/2001/XMLSchema" xmlns:xs="http://www.w3.org/2001/XMLSchema" xmlns:p="http://schemas.microsoft.com/office/2006/metadata/properties" xmlns:ns2="9461d476-f210-4080-b35c-dfde507691f8" xmlns:ns3="78254363-a52b-4881-858b-9b32a4a84a5b" targetNamespace="http://schemas.microsoft.com/office/2006/metadata/properties" ma:root="true" ma:fieldsID="bdb623747b2c0b47806f8d8675169623" ns2:_="" ns3:_="">
    <xsd:import namespace="9461d476-f210-4080-b35c-dfde507691f8"/>
    <xsd:import namespace="78254363-a52b-4881-858b-9b32a4a84a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1d476-f210-4080-b35c-dfde50769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54eff52-6b6d-4e5f-a3b0-187f185b1d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254363-a52b-4881-858b-9b32a4a84a5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a63a9f0-3f41-47bd-b40d-bdd3d812978a}" ma:internalName="TaxCatchAll" ma:showField="CatchAllData" ma:web="78254363-a52b-4881-858b-9b32a4a84a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F554E0-0D10-4F5C-B564-F4F40DC71D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9576CA-5CF1-432E-AEA6-A83307563F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1d476-f210-4080-b35c-dfde507691f8"/>
    <ds:schemaRef ds:uri="78254363-a52b-4881-858b-9b32a4a84a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1</vt:lpstr>
      <vt:lpstr>Table 2</vt:lpstr>
      <vt:lpstr>SI Table 1</vt:lpstr>
      <vt:lpstr>SI Table 2</vt:lpstr>
      <vt:lpstr>SI Table 3</vt:lpstr>
      <vt:lpstr>SI Table 4</vt:lpstr>
      <vt:lpstr>SI Table 5a</vt:lpstr>
      <vt:lpstr>SI Table 5b</vt:lpstr>
      <vt:lpstr>SI Table 5c</vt:lpstr>
      <vt:lpstr>SI 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alexandervonderschmidt</dc:creator>
  <cp:lastModifiedBy>Alexander Vonderschmidt</cp:lastModifiedBy>
  <dcterms:created xsi:type="dcterms:W3CDTF">2023-09-08T10:43:52Z</dcterms:created>
  <dcterms:modified xsi:type="dcterms:W3CDTF">2023-12-13T14:53:02Z</dcterms:modified>
</cp:coreProperties>
</file>