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queryTables/queryTable1.xml" ContentType="application/vnd.openxmlformats-officedocument.spreadsheetml.query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eafc3ca1d012fc/01_projects/1_heteroAstrocytes/tables/"/>
    </mc:Choice>
  </mc:AlternateContent>
  <xr:revisionPtr revIDLastSave="325" documentId="13_ncr:1_{AF5349F7-A23C-D348-AB4D-F586079FBDE5}" xr6:coauthVersionLast="47" xr6:coauthVersionMax="47" xr10:uidLastSave="{3D0CF52F-7F31-E04E-937F-12BD22EAA1BD}"/>
  <bookViews>
    <workbookView xWindow="4860" yWindow="500" windowWidth="62340" windowHeight="37300" xr2:uid="{7706B450-0FE5-C841-8BC5-2711D4EDE130}"/>
  </bookViews>
  <sheets>
    <sheet name="studies" sheetId="31" r:id="rId1"/>
    <sheet name="hypothalamus" sheetId="33" r:id="rId2"/>
    <sheet name="Paramspace" sheetId="36" r:id="rId3"/>
    <sheet name="PRJNA438862" sheetId="27" r:id="rId4"/>
    <sheet name="PRJNA453138" sheetId="25" r:id="rId5"/>
    <sheet name="PRJNA515063" sheetId="22" r:id="rId6"/>
    <sheet name="PRJNA547712" sheetId="19" r:id="rId7"/>
    <sheet name="PRJNA548532" sheetId="18" r:id="rId8"/>
    <sheet name="PRJNA548917" sheetId="17" r:id="rId9"/>
    <sheet name="PRJNA604055" sheetId="13" r:id="rId10"/>
    <sheet name="PRJNA611624" sheetId="12" r:id="rId11"/>
    <sheet name="PRJNA679294" sheetId="8" r:id="rId12"/>
    <sheet name="PRJNA705596" sheetId="7" r:id="rId13"/>
    <sheet name="PRJNA722418" sheetId="6" r:id="rId14"/>
    <sheet name="PRJNA723345" sheetId="5" r:id="rId15"/>
    <sheet name="PRJNA779749" sheetId="4" r:id="rId16"/>
    <sheet name="PRJNA798401" sheetId="3" r:id="rId17"/>
    <sheet name="PRJNA815819" sheetId="35" r:id="rId18"/>
    <sheet name="PRJNA847050" sheetId="2" r:id="rId19"/>
  </sheets>
  <definedNames>
    <definedName name="PRJNA815819" localSheetId="17">PRJNA815819!$A$1:$Z$2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1" l="1"/>
  <c r="I17" i="31"/>
  <c r="I16" i="31"/>
  <c r="I15" i="31"/>
  <c r="I14" i="31"/>
  <c r="I13" i="31"/>
  <c r="I12" i="31"/>
  <c r="I2" i="31"/>
  <c r="I11" i="31"/>
  <c r="I10" i="31"/>
  <c r="I9" i="31"/>
  <c r="I8" i="31"/>
  <c r="I7" i="31"/>
  <c r="I6" i="31"/>
  <c r="I5" i="31"/>
  <c r="I4" i="31"/>
  <c r="I3" i="3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1B7ED2-AA5E-654A-831A-D299293C18E8}" name="PRJNA815819" type="6" refreshedVersion="8" background="1" saveData="1">
    <textPr sourceFile="/Users/etretiakov/Downloads/PRJNA815819.txt" decimal="," thousands="." tab="0" comma="1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<sst xmlns="http://schemas.openxmlformats.org/spreadsheetml/2006/main" count="8396" uniqueCount="1653">
  <si>
    <t>Run</t>
  </si>
  <si>
    <t>LibraryName</t>
  </si>
  <si>
    <t>LibraryStrategy</t>
  </si>
  <si>
    <t>Model</t>
  </si>
  <si>
    <t>SRAStudy</t>
  </si>
  <si>
    <t>BioProject</t>
  </si>
  <si>
    <t>Sex</t>
  </si>
  <si>
    <t>SRR19578591</t>
  </si>
  <si>
    <t>GSM6216346</t>
  </si>
  <si>
    <t>RNA-Seq</t>
  </si>
  <si>
    <t>Illumina NovaSeq 6000</t>
  </si>
  <si>
    <t>SRP379063</t>
  </si>
  <si>
    <t>PRJNA847050</t>
  </si>
  <si>
    <t>SRR19578590</t>
  </si>
  <si>
    <t>GSM6216347</t>
  </si>
  <si>
    <t>SRR19578589</t>
  </si>
  <si>
    <t>GSM6216348</t>
  </si>
  <si>
    <t>SRR17655997</t>
  </si>
  <si>
    <t>SRP355661</t>
  </si>
  <si>
    <t>PRJNA798401</t>
  </si>
  <si>
    <t>SRR17655998</t>
  </si>
  <si>
    <t>SRR17655999</t>
  </si>
  <si>
    <t>SRR17656000</t>
  </si>
  <si>
    <t>SRR17656001</t>
  </si>
  <si>
    <t>SRR17656002</t>
  </si>
  <si>
    <t>HiSeq X Ten</t>
  </si>
  <si>
    <t>SRR17656003</t>
  </si>
  <si>
    <t>SRR17656004</t>
  </si>
  <si>
    <t>SRR17656005</t>
  </si>
  <si>
    <t>SRR17656006</t>
  </si>
  <si>
    <t>SRR17656007</t>
  </si>
  <si>
    <t>SRR17656008</t>
  </si>
  <si>
    <t>SRR17656009</t>
  </si>
  <si>
    <t>SRR17656010</t>
  </si>
  <si>
    <t>SRR17656011</t>
  </si>
  <si>
    <t>SRR17656012</t>
  </si>
  <si>
    <t>SRR16922352</t>
  </si>
  <si>
    <t>Illumina HiSeq 2000</t>
  </si>
  <si>
    <t>SRP345673</t>
  </si>
  <si>
    <t>PRJNA779749</t>
  </si>
  <si>
    <t>SRR16922353</t>
  </si>
  <si>
    <t>SRR16922354</t>
  </si>
  <si>
    <t>SRR16922355</t>
  </si>
  <si>
    <t>SRR16922356</t>
  </si>
  <si>
    <t>SRR16922357</t>
  </si>
  <si>
    <t>SRR16922358</t>
  </si>
  <si>
    <t>SRR16922359</t>
  </si>
  <si>
    <t>SRR16922360</t>
  </si>
  <si>
    <t>SRR16922361</t>
  </si>
  <si>
    <t>SRR14289035</t>
  </si>
  <si>
    <t>SRP315601</t>
  </si>
  <si>
    <t>PRJNA723345</t>
  </si>
  <si>
    <t>SRR14289036</t>
  </si>
  <si>
    <t>SRR14289037</t>
  </si>
  <si>
    <t>SRR14289038</t>
  </si>
  <si>
    <t>SRR14252354</t>
  </si>
  <si>
    <t>SRP315086</t>
  </si>
  <si>
    <t>PRJNA722418</t>
  </si>
  <si>
    <t>SRR14252355</t>
  </si>
  <si>
    <t>Illumina HiSeq 2500</t>
  </si>
  <si>
    <t>SRR14252356</t>
  </si>
  <si>
    <t>SRR14252357</t>
  </si>
  <si>
    <t>SRR14252358</t>
  </si>
  <si>
    <t>SRR14252359</t>
  </si>
  <si>
    <t>SRR14252360</t>
  </si>
  <si>
    <t>SRR14252361</t>
  </si>
  <si>
    <t>SRR14252362</t>
  </si>
  <si>
    <t>SRR14252363</t>
  </si>
  <si>
    <t>SRR13811017</t>
  </si>
  <si>
    <t>Illumina HiSeq 4000</t>
  </si>
  <si>
    <t>SRP308663</t>
  </si>
  <si>
    <t>PRJNA705596</t>
  </si>
  <si>
    <t>SRR13811018</t>
  </si>
  <si>
    <t>SRR13811019</t>
  </si>
  <si>
    <t>SRR13811020</t>
  </si>
  <si>
    <t>SRR13811021</t>
  </si>
  <si>
    <t>SRR13081815</t>
  </si>
  <si>
    <t>SRP293126</t>
  </si>
  <si>
    <t>PRJNA679294</t>
  </si>
  <si>
    <t>SRR13081816</t>
  </si>
  <si>
    <t>SRR13081817</t>
  </si>
  <si>
    <t>SRR13081818</t>
  </si>
  <si>
    <t>SRR13081819</t>
  </si>
  <si>
    <t>SRR13081820</t>
  </si>
  <si>
    <t>NextSeq 500</t>
  </si>
  <si>
    <t>SRR11278029</t>
  </si>
  <si>
    <t>SRP252133</t>
  </si>
  <si>
    <t>PRJNA611624</t>
  </si>
  <si>
    <t>SRR11278030</t>
  </si>
  <si>
    <t>SRR11278031</t>
  </si>
  <si>
    <t>SRR11278032</t>
  </si>
  <si>
    <t>SRR10992876</t>
  </si>
  <si>
    <t>536-1C</t>
  </si>
  <si>
    <t>SRP246230</t>
  </si>
  <si>
    <t>PRJNA604055</t>
  </si>
  <si>
    <t>male</t>
  </si>
  <si>
    <t>SRR10992875</t>
  </si>
  <si>
    <t>536-2_536-4H</t>
  </si>
  <si>
    <t>SRR10992874</t>
  </si>
  <si>
    <t>536-3C</t>
  </si>
  <si>
    <t>SRR10992873</t>
  </si>
  <si>
    <t>536-5C</t>
  </si>
  <si>
    <t>SRR10992872</t>
  </si>
  <si>
    <t>537-1_537-3H</t>
  </si>
  <si>
    <t>SRR10992871</t>
  </si>
  <si>
    <t>537-5_538-2H</t>
  </si>
  <si>
    <t>SRR9303107</t>
  </si>
  <si>
    <t>SRP201462</t>
  </si>
  <si>
    <t>PRJNA548917</t>
  </si>
  <si>
    <t>SRR9303108</t>
  </si>
  <si>
    <t>SRR9303109</t>
  </si>
  <si>
    <t>SRR9303110</t>
  </si>
  <si>
    <t>SRR9303096</t>
  </si>
  <si>
    <t>SRR9303097</t>
  </si>
  <si>
    <t>SRR9303098</t>
  </si>
  <si>
    <t>SRR9303099</t>
  </si>
  <si>
    <t>SRR9303100</t>
  </si>
  <si>
    <t>SRR9303101</t>
  </si>
  <si>
    <t>SRR9303102</t>
  </si>
  <si>
    <t>SRR9303103</t>
  </si>
  <si>
    <t>SRR9303104</t>
  </si>
  <si>
    <t>SRR9303105</t>
  </si>
  <si>
    <t>SRR9303106</t>
  </si>
  <si>
    <t>SRR9280653</t>
  </si>
  <si>
    <t>Illumina HiSeq X Ten</t>
  </si>
  <si>
    <t>SRP201224</t>
  </si>
  <si>
    <t>PRJNA548532</t>
  </si>
  <si>
    <t>SRR9280654</t>
  </si>
  <si>
    <t>SRR9214090</t>
  </si>
  <si>
    <t>SRP200721</t>
  </si>
  <si>
    <t>PRJNA547712</t>
  </si>
  <si>
    <t>SRR9214091</t>
  </si>
  <si>
    <t>SRR9214092</t>
  </si>
  <si>
    <t>SRR9214093</t>
  </si>
  <si>
    <t>SRR9214094</t>
  </si>
  <si>
    <t>SRR9214095</t>
  </si>
  <si>
    <t>SRR9214096</t>
  </si>
  <si>
    <t>SRR9214097</t>
  </si>
  <si>
    <t>SRR9214098</t>
  </si>
  <si>
    <t>SRR9214099</t>
  </si>
  <si>
    <t>SRR9214100</t>
  </si>
  <si>
    <t>SRR9214101</t>
  </si>
  <si>
    <t>SRR9214102</t>
  </si>
  <si>
    <t>SRR9214103</t>
  </si>
  <si>
    <t>SRR9214104</t>
  </si>
  <si>
    <t>SRR9214105</t>
  </si>
  <si>
    <t>SRR9214106</t>
  </si>
  <si>
    <t>SRR9214107</t>
  </si>
  <si>
    <t>SRR9214108</t>
  </si>
  <si>
    <t>SRR9214109</t>
  </si>
  <si>
    <t>SRR9214110</t>
  </si>
  <si>
    <t>SRR9214111</t>
  </si>
  <si>
    <t>SRR9214112</t>
  </si>
  <si>
    <t>SRR9214113</t>
  </si>
  <si>
    <t>SRR9214114</t>
  </si>
  <si>
    <t>SRR9214115</t>
  </si>
  <si>
    <t>SRR9214116</t>
  </si>
  <si>
    <t>SRR8441476</t>
  </si>
  <si>
    <t>SRP179101</t>
  </si>
  <si>
    <t>PRJNA515063</t>
  </si>
  <si>
    <t>SRR8441477</t>
  </si>
  <si>
    <t>SRR7059018</t>
  </si>
  <si>
    <t>SRP142447</t>
  </si>
  <si>
    <t>PRJNA453138</t>
  </si>
  <si>
    <t>SRR7059019</t>
  </si>
  <si>
    <t>SRR7059020</t>
  </si>
  <si>
    <t>SRR7059021</t>
  </si>
  <si>
    <t>SRR7059022</t>
  </si>
  <si>
    <t>SRR7059023</t>
  </si>
  <si>
    <t>SRR6854170</t>
  </si>
  <si>
    <t>10X22_2</t>
  </si>
  <si>
    <t>SRP135960</t>
  </si>
  <si>
    <t>PRJNA438862</t>
  </si>
  <si>
    <t>SRR6854169</t>
  </si>
  <si>
    <t>10X22_3</t>
  </si>
  <si>
    <t>SRR6854168</t>
  </si>
  <si>
    <t>10X22_4</t>
  </si>
  <si>
    <t>SRR6854167</t>
  </si>
  <si>
    <t>10X24_1</t>
  </si>
  <si>
    <t>SRR6854166</t>
  </si>
  <si>
    <t>10X24_2</t>
  </si>
  <si>
    <t>SRR6854165</t>
  </si>
  <si>
    <t>10X24_3</t>
  </si>
  <si>
    <t>SRR6854164</t>
  </si>
  <si>
    <t>10X24_4</t>
  </si>
  <si>
    <t>SRR6854163</t>
  </si>
  <si>
    <t>10X26_1</t>
  </si>
  <si>
    <t>female</t>
  </si>
  <si>
    <t>SRR6854162</t>
  </si>
  <si>
    <t>10X26_2</t>
  </si>
  <si>
    <t>SRR6854161</t>
  </si>
  <si>
    <t>10X26_3</t>
  </si>
  <si>
    <t>SRR6854154</t>
  </si>
  <si>
    <t>10X34_2</t>
  </si>
  <si>
    <t>SRR6854153</t>
  </si>
  <si>
    <t>10X34_3</t>
  </si>
  <si>
    <t>SRR6854156</t>
  </si>
  <si>
    <t>10X34_4</t>
  </si>
  <si>
    <t>SRR6854155</t>
  </si>
  <si>
    <t>10X35_1</t>
  </si>
  <si>
    <t>SRR6854158</t>
  </si>
  <si>
    <t>10X35_2</t>
  </si>
  <si>
    <t>SRR6854157</t>
  </si>
  <si>
    <t>10X35_3</t>
  </si>
  <si>
    <t>SRR6854160</t>
  </si>
  <si>
    <t>10X35_4</t>
  </si>
  <si>
    <t>SRR6854159</t>
  </si>
  <si>
    <t>10X36_1</t>
  </si>
  <si>
    <t>pooled male and female</t>
  </si>
  <si>
    <t>SRR6854151</t>
  </si>
  <si>
    <t>10X36_2</t>
  </si>
  <si>
    <t>SRR6854150</t>
  </si>
  <si>
    <t>10X36_3</t>
  </si>
  <si>
    <t>SRR6854176</t>
  </si>
  <si>
    <t>10X38_1</t>
  </si>
  <si>
    <t>SRR6854177</t>
  </si>
  <si>
    <t>10X38_2</t>
  </si>
  <si>
    <t>SRR6854174</t>
  </si>
  <si>
    <t>10X38_3</t>
  </si>
  <si>
    <t>SRR6854175</t>
  </si>
  <si>
    <t>10X43_1</t>
  </si>
  <si>
    <t>SRR6854180</t>
  </si>
  <si>
    <t>10X43_2</t>
  </si>
  <si>
    <t>SRR6854181</t>
  </si>
  <si>
    <t>10X43_3</t>
  </si>
  <si>
    <t>SRR6854178</t>
  </si>
  <si>
    <t>10X46_1</t>
  </si>
  <si>
    <t>SRR6854179</t>
  </si>
  <si>
    <t>10X46_2</t>
  </si>
  <si>
    <t>SRR6854172</t>
  </si>
  <si>
    <t>10X46_3</t>
  </si>
  <si>
    <t>SRR6854173</t>
  </si>
  <si>
    <t>10X48_1</t>
  </si>
  <si>
    <t>SRR6854152</t>
  </si>
  <si>
    <t>10X54_6</t>
  </si>
  <si>
    <t>SRR6854171</t>
  </si>
  <si>
    <t>10X87_4</t>
  </si>
  <si>
    <t>missing</t>
  </si>
  <si>
    <t>Age</t>
  </si>
  <si>
    <t>Assay Type</t>
  </si>
  <si>
    <t>AssemblyName</t>
  </si>
  <si>
    <t>AvgSpotLen</t>
  </si>
  <si>
    <t>Bases</t>
  </si>
  <si>
    <t>BioSample</t>
  </si>
  <si>
    <t>Bytes</t>
  </si>
  <si>
    <t>Cell_type</t>
  </si>
  <si>
    <t>Center Name</t>
  </si>
  <si>
    <t>Consent</t>
  </si>
  <si>
    <t>DATASTORE filetype</t>
  </si>
  <si>
    <t>DATASTORE provider</t>
  </si>
  <si>
    <t>DATASTORE region</t>
  </si>
  <si>
    <t>Diet</t>
  </si>
  <si>
    <t>Experiment</t>
  </si>
  <si>
    <t>Instrument</t>
  </si>
  <si>
    <t>intentional_duplicate (run)</t>
  </si>
  <si>
    <t>Library Name</t>
  </si>
  <si>
    <t>LibraryLayout</t>
  </si>
  <si>
    <t>LibrarySelection</t>
  </si>
  <si>
    <t>LibrarySource</t>
  </si>
  <si>
    <t>Organism</t>
  </si>
  <si>
    <t>Platform</t>
  </si>
  <si>
    <t>ReleaseDate</t>
  </si>
  <si>
    <t>Sample Name</t>
  </si>
  <si>
    <t>sex</t>
  </si>
  <si>
    <t>source_name</t>
  </si>
  <si>
    <t>SRA Study</t>
  </si>
  <si>
    <t>Strain</t>
  </si>
  <si>
    <t>Time</t>
  </si>
  <si>
    <t>Tissue</t>
  </si>
  <si>
    <t>5-6 weeks old</t>
  </si>
  <si>
    <t>GRCM38</t>
  </si>
  <si>
    <t>SAMN28911485</t>
  </si>
  <si>
    <t>Astrocytes\, endothelial cells\, ependymal cells\, microglia\, mural cells\, neurons\, oligodendrocytes\, tanycytes\, vascular leptomeningeal cells (VLMCs)</t>
  </si>
  <si>
    <t>INSTITUTE FOR DIABETES AND OBESITY, HELMHOLTZ ZENTRUM M√úNCHEN</t>
  </si>
  <si>
    <t>public</t>
  </si>
  <si>
    <t>sra,TenX</t>
  </si>
  <si>
    <t>gs,s3</t>
  </si>
  <si>
    <t>gs.US,s3.us-east-1</t>
  </si>
  <si>
    <t>High-fat high-sugar (HFHS) diet</t>
  </si>
  <si>
    <t>SRX15630398</t>
  </si>
  <si>
    <t>PAIRED</t>
  </si>
  <si>
    <t>cDNA</t>
  </si>
  <si>
    <t>TRANSCRIPTOMIC SINGLE CELL</t>
  </si>
  <si>
    <t>Mus musculus</t>
  </si>
  <si>
    <t>ILLUMINA</t>
  </si>
  <si>
    <t>2022-06-10T00:00:00Z</t>
  </si>
  <si>
    <t>Brain\, Arcuate nucleus of the hypothalamus (ARC)</t>
  </si>
  <si>
    <t>C57BL/6JRj</t>
  </si>
  <si>
    <t>15 days</t>
  </si>
  <si>
    <t>SAMN28911486</t>
  </si>
  <si>
    <t>TenX,sra</t>
  </si>
  <si>
    <t>s3,gs</t>
  </si>
  <si>
    <t>SRX15630397</t>
  </si>
  <si>
    <t>5 days</t>
  </si>
  <si>
    <t>SAMN28911487</t>
  </si>
  <si>
    <t>s3.us-east-1,gs.US</t>
  </si>
  <si>
    <t>Standard chow (SC) diet</t>
  </si>
  <si>
    <t>SRX15630396</t>
  </si>
  <si>
    <t>Developmental_stage</t>
  </si>
  <si>
    <t>GEO_Accession (exp)</t>
  </si>
  <si>
    <t>reproductive_state</t>
  </si>
  <si>
    <t>social_behavior</t>
  </si>
  <si>
    <t>SAMN25071605</t>
  </si>
  <si>
    <t>GEO</t>
  </si>
  <si>
    <t>sra,fastq</t>
  </si>
  <si>
    <t>adult</t>
  </si>
  <si>
    <t>SRX13824089</t>
  </si>
  <si>
    <t>GSM5823665</t>
  </si>
  <si>
    <t>TRANSCRIPTOMIC</t>
  </si>
  <si>
    <t>2022-01-23T00:00:00Z</t>
  </si>
  <si>
    <t>lactating</t>
  </si>
  <si>
    <t>aggressive</t>
  </si>
  <si>
    <t>female ventral VMH</t>
  </si>
  <si>
    <t>C57BL/6N</t>
  </si>
  <si>
    <t>brain</t>
  </si>
  <si>
    <t>SAMN25071607</t>
  </si>
  <si>
    <t>fastq,sra</t>
  </si>
  <si>
    <t>SRX13824091</t>
  </si>
  <si>
    <t>GSM5823667</t>
  </si>
  <si>
    <t>control</t>
  </si>
  <si>
    <t>SAMN25071608</t>
  </si>
  <si>
    <t>SRX13824092</t>
  </si>
  <si>
    <t>GSM5823668</t>
  </si>
  <si>
    <t>SAMN25071609</t>
  </si>
  <si>
    <t>SRX13824093</t>
  </si>
  <si>
    <t>GSM5823669</t>
  </si>
  <si>
    <t>SAMN25071610</t>
  </si>
  <si>
    <t>SRX13824094</t>
  </si>
  <si>
    <t>GSM5823670</t>
  </si>
  <si>
    <t>non aggressive</t>
  </si>
  <si>
    <t>SAMN25071612</t>
  </si>
  <si>
    <t>SRX13824096</t>
  </si>
  <si>
    <t>GSM5823672</t>
  </si>
  <si>
    <t>virgin</t>
  </si>
  <si>
    <t>SAMN25071613</t>
  </si>
  <si>
    <t>SRX13824097</t>
  </si>
  <si>
    <t>GSM5823673</t>
  </si>
  <si>
    <t>SAMN25071614</t>
  </si>
  <si>
    <t>SRX13824098</t>
  </si>
  <si>
    <t>GSM5823674</t>
  </si>
  <si>
    <t>SAMN25071615</t>
  </si>
  <si>
    <t>SRX13824099</t>
  </si>
  <si>
    <t>GSM5823675</t>
  </si>
  <si>
    <t>mating</t>
  </si>
  <si>
    <t>SAMN25071616</t>
  </si>
  <si>
    <t>SRX13824100</t>
  </si>
  <si>
    <t>GSM5823676</t>
  </si>
  <si>
    <t>SAMN25071617</t>
  </si>
  <si>
    <t>SRX13824101</t>
  </si>
  <si>
    <t>GSM5823677</t>
  </si>
  <si>
    <t>SAMN25071618</t>
  </si>
  <si>
    <t>SRX13824102</t>
  </si>
  <si>
    <t>GSM5823678</t>
  </si>
  <si>
    <t>post-lactating</t>
  </si>
  <si>
    <t>SAMN25071619</t>
  </si>
  <si>
    <t>SRX13824103</t>
  </si>
  <si>
    <t>GSM5823679</t>
  </si>
  <si>
    <t>SAMN25071604</t>
  </si>
  <si>
    <t>SRX13824088</t>
  </si>
  <si>
    <t>GSM5823664</t>
  </si>
  <si>
    <t>SAMN25071606</t>
  </si>
  <si>
    <t>SRX13824090</t>
  </si>
  <si>
    <t>GSM5823666</t>
  </si>
  <si>
    <t>SAMN25071611</t>
  </si>
  <si>
    <t>SRX13824095</t>
  </si>
  <si>
    <t>GSM5823671</t>
  </si>
  <si>
    <t>Young (3 months)</t>
  </si>
  <si>
    <t>SAMN23075094</t>
  </si>
  <si>
    <t>SRX13114574</t>
  </si>
  <si>
    <t>GSM5687558</t>
  </si>
  <si>
    <t>2022-05-22T00:00:00Z</t>
  </si>
  <si>
    <t>National Institute on Aging</t>
  </si>
  <si>
    <t>C57BL/6</t>
  </si>
  <si>
    <t>hypothalamus</t>
  </si>
  <si>
    <t>SAMN23075095</t>
  </si>
  <si>
    <t>SRX13114575</t>
  </si>
  <si>
    <t>GSM5687559</t>
  </si>
  <si>
    <t>SAMN23075096</t>
  </si>
  <si>
    <t>SRX13114576</t>
  </si>
  <si>
    <t>GSM5687560</t>
  </si>
  <si>
    <t>SAMN23075097</t>
  </si>
  <si>
    <t>SRX13114577</t>
  </si>
  <si>
    <t>GSM5687561</t>
  </si>
  <si>
    <t>Aged (19-24 months)</t>
  </si>
  <si>
    <t>SAMN23075098</t>
  </si>
  <si>
    <t>SRX13114578</t>
  </si>
  <si>
    <t>GSM5687562</t>
  </si>
  <si>
    <t>SAMN23075099</t>
  </si>
  <si>
    <t>SRX13114579</t>
  </si>
  <si>
    <t>GSM5687563</t>
  </si>
  <si>
    <t>SAMN23075100</t>
  </si>
  <si>
    <t>SRX13114580</t>
  </si>
  <si>
    <t>GSM5687564</t>
  </si>
  <si>
    <t>SAMN23075101</t>
  </si>
  <si>
    <t>SRX13114581</t>
  </si>
  <si>
    <t>GSM5687565</t>
  </si>
  <si>
    <t>TREATMENT</t>
  </si>
  <si>
    <t>SAMN18813524</t>
  </si>
  <si>
    <t>SRX10646977</t>
  </si>
  <si>
    <t>GSM5257460</t>
  </si>
  <si>
    <t>2021-12-17T00:00:00Z</t>
  </si>
  <si>
    <t>Mediobasal hypothalamus</t>
  </si>
  <si>
    <t>Saline</t>
  </si>
  <si>
    <t>SAMN18813525</t>
  </si>
  <si>
    <t>sra</t>
  </si>
  <si>
    <t>SRX10646976</t>
  </si>
  <si>
    <t>GSM5257459</t>
  </si>
  <si>
    <t>Insulin</t>
  </si>
  <si>
    <t>SAMN18813523</t>
  </si>
  <si>
    <t>SRX10646978</t>
  </si>
  <si>
    <t>GSM5257461</t>
  </si>
  <si>
    <t>SAMN18813526</t>
  </si>
  <si>
    <t>SRX10646975</t>
  </si>
  <si>
    <t>GSM5257458</t>
  </si>
  <si>
    <t>SAMN18754362</t>
  </si>
  <si>
    <t>SRX10614822</t>
  </si>
  <si>
    <t>GSM5243949</t>
  </si>
  <si>
    <t>2021-05-19T00:00:00Z</t>
  </si>
  <si>
    <t>Ventromedial hypothalamus</t>
  </si>
  <si>
    <t>SAMN18754361</t>
  </si>
  <si>
    <t>SRX10614823</t>
  </si>
  <si>
    <t>GSM5243950</t>
  </si>
  <si>
    <t>SAMN18754360</t>
  </si>
  <si>
    <t>SRX10614824</t>
  </si>
  <si>
    <t>GSM5243951</t>
  </si>
  <si>
    <t>SAMN18754359</t>
  </si>
  <si>
    <t>SRX10614825</t>
  </si>
  <si>
    <t>GSM5243952</t>
  </si>
  <si>
    <t>SAMN18754358</t>
  </si>
  <si>
    <t>SRX10614816</t>
  </si>
  <si>
    <t>GSM5243953</t>
  </si>
  <si>
    <t>SAMN18754357</t>
  </si>
  <si>
    <t>SRX10614817</t>
  </si>
  <si>
    <t>GSM5243954</t>
  </si>
  <si>
    <t>SAMN18754356</t>
  </si>
  <si>
    <t>SRX10614818</t>
  </si>
  <si>
    <t>GSM5243955</t>
  </si>
  <si>
    <t>SAMN18754355</t>
  </si>
  <si>
    <t>SRX10614819</t>
  </si>
  <si>
    <t>GSM5243956</t>
  </si>
  <si>
    <t>SAMN18754354</t>
  </si>
  <si>
    <t>SRX10614820</t>
  </si>
  <si>
    <t>GSM5243957</t>
  </si>
  <si>
    <t>SAMN18754353</t>
  </si>
  <si>
    <t>SRX10614821</t>
  </si>
  <si>
    <t>GSM5243958</t>
  </si>
  <si>
    <t>Postnatal day 10-12</t>
  </si>
  <si>
    <t>SAMN18093164</t>
  </si>
  <si>
    <t>SRX10193900</t>
  </si>
  <si>
    <t>GSM5115760</t>
  </si>
  <si>
    <t>2021-09-07T00:00:00Z</t>
  </si>
  <si>
    <t>Hypothalamic Cells</t>
  </si>
  <si>
    <t>C57BL/6J</t>
  </si>
  <si>
    <t>Brain Hypothalamus</t>
  </si>
  <si>
    <t>SAMN18093168</t>
  </si>
  <si>
    <t>SRX10193901</t>
  </si>
  <si>
    <t>GSM5115761</t>
  </si>
  <si>
    <t>SAMN18093167</t>
  </si>
  <si>
    <t>SRX10193902</t>
  </si>
  <si>
    <t>GSM5115762</t>
  </si>
  <si>
    <t>SAMN18093166</t>
  </si>
  <si>
    <t>SRX10193903</t>
  </si>
  <si>
    <t>GSM5115763</t>
  </si>
  <si>
    <t>SAMN18093165</t>
  </si>
  <si>
    <t>SRX10193904</t>
  </si>
  <si>
    <t>GSM5115764</t>
  </si>
  <si>
    <t>Condition</t>
  </si>
  <si>
    <t>10 weeks old</t>
  </si>
  <si>
    <t>SAMN16828445</t>
  </si>
  <si>
    <t>Control</t>
  </si>
  <si>
    <t>sra,bam</t>
  </si>
  <si>
    <t>SRX9528562</t>
  </si>
  <si>
    <t>GSM4914022</t>
  </si>
  <si>
    <t>2021-01-28T00:00:00Z</t>
  </si>
  <si>
    <t>Paraventricular nucleus of the hypothalamus (PVN)</t>
  </si>
  <si>
    <t>SAMN16828444</t>
  </si>
  <si>
    <t>Chronic Stress (CSDS)</t>
  </si>
  <si>
    <t>SRX9528563</t>
  </si>
  <si>
    <t>GSM4914023</t>
  </si>
  <si>
    <t>SAMN16828456</t>
  </si>
  <si>
    <t>bam,sra</t>
  </si>
  <si>
    <t>SRX9528564</t>
  </si>
  <si>
    <t>GSM4914024</t>
  </si>
  <si>
    <t>Pituitary Gland</t>
  </si>
  <si>
    <t>SAMN16828455</t>
  </si>
  <si>
    <t>SRX9528565</t>
  </si>
  <si>
    <t>GSM4914025</t>
  </si>
  <si>
    <t>SAMN16828454</t>
  </si>
  <si>
    <t>SRX9528566</t>
  </si>
  <si>
    <t>GSM4914026</t>
  </si>
  <si>
    <t>Adrenal Gland</t>
  </si>
  <si>
    <t>SAMN16828453</t>
  </si>
  <si>
    <t>SRX9528567</t>
  </si>
  <si>
    <t>GSM4914027</t>
  </si>
  <si>
    <t>Genotype</t>
  </si>
  <si>
    <t>CD-1</t>
  </si>
  <si>
    <t>2020-06-30T00:00:00Z</t>
  </si>
  <si>
    <t>10x_chemistry</t>
  </si>
  <si>
    <t>harvest</t>
  </si>
  <si>
    <t>v2</t>
  </si>
  <si>
    <t>P30-35</t>
  </si>
  <si>
    <t>SAMN14341537</t>
  </si>
  <si>
    <t>SRX7884273</t>
  </si>
  <si>
    <t>GSM4404136</t>
  </si>
  <si>
    <t>2020-10-09T00:00:00Z</t>
  </si>
  <si>
    <t>Ventroposterior hypothalamus</t>
  </si>
  <si>
    <t>SAMN14341538</t>
  </si>
  <si>
    <t>SRX7884272</t>
  </si>
  <si>
    <t>GSM4404135</t>
  </si>
  <si>
    <t>v3</t>
  </si>
  <si>
    <t>SAMN14341536</t>
  </si>
  <si>
    <t>SRX7884274</t>
  </si>
  <si>
    <t>GSM4404137</t>
  </si>
  <si>
    <t>SAMN14341535</t>
  </si>
  <si>
    <t>SRX7884275</t>
  </si>
  <si>
    <t>GSM4404138</t>
  </si>
  <si>
    <t>BIOMATERIAL_PROVIDER</t>
  </si>
  <si>
    <t>BioSampleModel</t>
  </si>
  <si>
    <t>dev_stage</t>
  </si>
  <si>
    <t>18 wk</t>
  </si>
  <si>
    <t>The Jackson Laboratory</t>
  </si>
  <si>
    <t>SAMN13950399</t>
  </si>
  <si>
    <t>Model organism or animal</t>
  </si>
  <si>
    <t>UNIVERSITY OF IOWA</t>
  </si>
  <si>
    <t>SRX7654159</t>
  </si>
  <si>
    <t>RT-PCR</t>
  </si>
  <si>
    <t>arcuate nucleus of hypothalamus</t>
  </si>
  <si>
    <t>45% HFD</t>
  </si>
  <si>
    <t>SAMN13950398</t>
  </si>
  <si>
    <t>SRX7654158</t>
  </si>
  <si>
    <t>45% HFD rep 2</t>
  </si>
  <si>
    <t>SAMN13950397</t>
  </si>
  <si>
    <t>SRX7654157</t>
  </si>
  <si>
    <t>Chow rep 3</t>
  </si>
  <si>
    <t>SAMN13950396</t>
  </si>
  <si>
    <t>SRX7654156</t>
  </si>
  <si>
    <t>Chow rep 2</t>
  </si>
  <si>
    <t>SAMN13950395</t>
  </si>
  <si>
    <t>SRX7654155</t>
  </si>
  <si>
    <t>45% HFD rep 1</t>
  </si>
  <si>
    <t>SAMN13950394</t>
  </si>
  <si>
    <t>SRX7654154</t>
  </si>
  <si>
    <t>Chow rep 1</t>
  </si>
  <si>
    <t>SINGLE</t>
  </si>
  <si>
    <t>libbatch</t>
  </si>
  <si>
    <t>E17</t>
  </si>
  <si>
    <t>SAMN12058575</t>
  </si>
  <si>
    <t>s3</t>
  </si>
  <si>
    <t>s3.us-east-1</t>
  </si>
  <si>
    <t>SRX6071801</t>
  </si>
  <si>
    <t>wild type</t>
  </si>
  <si>
    <t>GSM3890935</t>
  </si>
  <si>
    <t>2020-05-06T00:00:00Z</t>
  </si>
  <si>
    <t>Hypothalamus</t>
  </si>
  <si>
    <t>P00</t>
  </si>
  <si>
    <t>SAMN12058574</t>
  </si>
  <si>
    <t>ncbi,s3</t>
  </si>
  <si>
    <t>ncbi.public,s3.us-east-1</t>
  </si>
  <si>
    <t>SRX6071802</t>
  </si>
  <si>
    <t>GSM3890936</t>
  </si>
  <si>
    <t>P02</t>
  </si>
  <si>
    <t>SAMN12058573</t>
  </si>
  <si>
    <t>SRX6071803</t>
  </si>
  <si>
    <t>GSM3890937</t>
  </si>
  <si>
    <t>SAMN12058581</t>
  </si>
  <si>
    <t>SRX6071804</t>
  </si>
  <si>
    <t>GSM3890938</t>
  </si>
  <si>
    <t>P10</t>
  </si>
  <si>
    <t>SAMN12058580</t>
  </si>
  <si>
    <t>SRX6071805</t>
  </si>
  <si>
    <t>GSM3890939</t>
  </si>
  <si>
    <t>SAMN12058579</t>
  </si>
  <si>
    <t>SRX6071806</t>
  </si>
  <si>
    <t>GSM3890940</t>
  </si>
  <si>
    <t>P23</t>
  </si>
  <si>
    <t>SAMN12058578</t>
  </si>
  <si>
    <t>SRX6071807</t>
  </si>
  <si>
    <t>GSM3890941</t>
  </si>
  <si>
    <t>E15</t>
  </si>
  <si>
    <t>SAMN12058576</t>
  </si>
  <si>
    <t>SRX6071800</t>
  </si>
  <si>
    <t>GSM3890934</t>
  </si>
  <si>
    <t>s3.us-east-1,ncbi.public</t>
  </si>
  <si>
    <t>sampling_enviroment</t>
  </si>
  <si>
    <t>8 weeks</t>
  </si>
  <si>
    <t>SAMN12039425</t>
  </si>
  <si>
    <t>SRX6050379</t>
  </si>
  <si>
    <t>GSM3880020</t>
  </si>
  <si>
    <t>2019-06-20T00:00:00Z</t>
  </si>
  <si>
    <t>constant dark</t>
  </si>
  <si>
    <t>suprachiasmatic nucleus</t>
  </si>
  <si>
    <t>embryonic 10 days</t>
  </si>
  <si>
    <t>MM10</t>
  </si>
  <si>
    <t>SAMN11975095</t>
  </si>
  <si>
    <t>SRX5984832</t>
  </si>
  <si>
    <t>2020-08-10T00:00:00Z</t>
  </si>
  <si>
    <t>GSM3860733</t>
  </si>
  <si>
    <t>CD1</t>
  </si>
  <si>
    <t>embryonic 11 days</t>
  </si>
  <si>
    <t>SAMN11975094</t>
  </si>
  <si>
    <t>SRX5984833</t>
  </si>
  <si>
    <t>GSM3860734</t>
  </si>
  <si>
    <t>embryonic 12 days</t>
  </si>
  <si>
    <t>SAMN11975093</t>
  </si>
  <si>
    <t>s3,ncbi</t>
  </si>
  <si>
    <t>SRX5984834</t>
  </si>
  <si>
    <t>GSM3860735</t>
  </si>
  <si>
    <t>embryonic 13 days</t>
  </si>
  <si>
    <t>SAMN11975092</t>
  </si>
  <si>
    <t>SRX5984835</t>
  </si>
  <si>
    <t>GSM3860736</t>
  </si>
  <si>
    <t>embryonic 14 days</t>
  </si>
  <si>
    <t>SAMN11975091</t>
  </si>
  <si>
    <t>SRX5984836</t>
  </si>
  <si>
    <t>GSM3860737</t>
  </si>
  <si>
    <t>embryonic 15 days</t>
  </si>
  <si>
    <t>SAMN11975090</t>
  </si>
  <si>
    <t>SRX5984837</t>
  </si>
  <si>
    <t>GSM3860738</t>
  </si>
  <si>
    <t>SAMN11975089</t>
  </si>
  <si>
    <t>SRX5984838</t>
  </si>
  <si>
    <t>GSM3860739</t>
  </si>
  <si>
    <t>embryonic 16 days</t>
  </si>
  <si>
    <t>SAMN11975088</t>
  </si>
  <si>
    <t>SRX5984839</t>
  </si>
  <si>
    <t>GSM3860740</t>
  </si>
  <si>
    <t>SAMN11975087</t>
  </si>
  <si>
    <t>SRX5984840</t>
  </si>
  <si>
    <t>GSM3860741</t>
  </si>
  <si>
    <t>embryonic 18 days</t>
  </si>
  <si>
    <t>SAMN11975086</t>
  </si>
  <si>
    <t>SRX5984841</t>
  </si>
  <si>
    <t>GSM3860742</t>
  </si>
  <si>
    <t>postnatal 4 days</t>
  </si>
  <si>
    <t>SAMN11975085</t>
  </si>
  <si>
    <t>SRX5984842</t>
  </si>
  <si>
    <t>GSM3860743</t>
  </si>
  <si>
    <t>postnatal 8 days</t>
  </si>
  <si>
    <t>SAMN11975084</t>
  </si>
  <si>
    <t>SRX5984843</t>
  </si>
  <si>
    <t>GSM3860744</t>
  </si>
  <si>
    <t>postnatal 14 days</t>
  </si>
  <si>
    <t>SAMN11975083</t>
  </si>
  <si>
    <t>SRX5984844</t>
  </si>
  <si>
    <t>GSM3860745</t>
  </si>
  <si>
    <t>postnatal 45 days</t>
  </si>
  <si>
    <t>SAMN11975082</t>
  </si>
  <si>
    <t>SRX5984845</t>
  </si>
  <si>
    <t>GSM3860746</t>
  </si>
  <si>
    <t>SAMN11975081</t>
  </si>
  <si>
    <t>SRX5984846</t>
  </si>
  <si>
    <t>GSM3860747</t>
  </si>
  <si>
    <t>SAMN11975080</t>
  </si>
  <si>
    <t>SRX5984847</t>
  </si>
  <si>
    <t>GSM3860748</t>
  </si>
  <si>
    <t>CD1 &amp; C57BL/6J</t>
  </si>
  <si>
    <t>SAMN11975079</t>
  </si>
  <si>
    <t>SRX5984848</t>
  </si>
  <si>
    <t>mutant</t>
  </si>
  <si>
    <t>GSM3860749</t>
  </si>
  <si>
    <t>SAMN11975078</t>
  </si>
  <si>
    <t>SRX5984849</t>
  </si>
  <si>
    <t>GSM3860750</t>
  </si>
  <si>
    <t>SAMN11975077</t>
  </si>
  <si>
    <t>SRX5984850</t>
  </si>
  <si>
    <t>GSM3860751</t>
  </si>
  <si>
    <t>SAMN11975076</t>
  </si>
  <si>
    <t>SRX5984851</t>
  </si>
  <si>
    <t>GSM3860752</t>
  </si>
  <si>
    <t>SAMN11975075</t>
  </si>
  <si>
    <t>SRX5984852</t>
  </si>
  <si>
    <t>GSM3860753</t>
  </si>
  <si>
    <t>SAMN11975074</t>
  </si>
  <si>
    <t>SRX5984853</t>
  </si>
  <si>
    <t>GSM3860754</t>
  </si>
  <si>
    <t>SAMN11975073</t>
  </si>
  <si>
    <t>SRX5984854</t>
  </si>
  <si>
    <t>GSM3860755</t>
  </si>
  <si>
    <t>SAMN11975072</t>
  </si>
  <si>
    <t>SRX5984855</t>
  </si>
  <si>
    <t>GSM3860756</t>
  </si>
  <si>
    <t>SAMN11975071</t>
  </si>
  <si>
    <t>SRX5984856</t>
  </si>
  <si>
    <t>GSM3860757</t>
  </si>
  <si>
    <t>SAMN11975097</t>
  </si>
  <si>
    <t>SRX5984857</t>
  </si>
  <si>
    <t>GSM3860758</t>
  </si>
  <si>
    <t>SAMN11975096</t>
  </si>
  <si>
    <t>SRX5984858</t>
  </si>
  <si>
    <t>GSM3860759</t>
  </si>
  <si>
    <t>animal_numbers</t>
  </si>
  <si>
    <t>brain_region</t>
  </si>
  <si>
    <t>P30</t>
  </si>
  <si>
    <t>SAMN10741814</t>
  </si>
  <si>
    <t>lateral hypothalamic area</t>
  </si>
  <si>
    <t>SRX5248794</t>
  </si>
  <si>
    <t>GSM3562050</t>
  </si>
  <si>
    <t>2019-01-23T00:00:00Z</t>
  </si>
  <si>
    <t>SAMN10741813</t>
  </si>
  <si>
    <t>SRX5248795</t>
  </si>
  <si>
    <t>GSM3562051</t>
  </si>
  <si>
    <t>GCF_000001635.20</t>
  </si>
  <si>
    <t>SAMN08975395</t>
  </si>
  <si>
    <t>Preoptic region of the hypothalamus</t>
  </si>
  <si>
    <t>SRX3989977</t>
  </si>
  <si>
    <t>GSM3109253</t>
  </si>
  <si>
    <t>2018-11-04T00:00:00Z</t>
  </si>
  <si>
    <t>SAMN08975394</t>
  </si>
  <si>
    <t>SRX3989978</t>
  </si>
  <si>
    <t>GSM3109254</t>
  </si>
  <si>
    <t>SAMN08975393</t>
  </si>
  <si>
    <t>SRX3989979</t>
  </si>
  <si>
    <t>GSM3109255</t>
  </si>
  <si>
    <t>SAMN08975392</t>
  </si>
  <si>
    <t>SRX3989980</t>
  </si>
  <si>
    <t>GSM3109256</t>
  </si>
  <si>
    <t>SAMN08975391</t>
  </si>
  <si>
    <t>SRX3989981</t>
  </si>
  <si>
    <t>GSM3109257</t>
  </si>
  <si>
    <t>SAMN08975390</t>
  </si>
  <si>
    <t>SRX3989982</t>
  </si>
  <si>
    <t>GSM3109258</t>
  </si>
  <si>
    <t>cell_index</t>
  </si>
  <si>
    <t>Isolate</t>
  </si>
  <si>
    <t>SRR6877265</t>
  </si>
  <si>
    <t>p20</t>
  </si>
  <si>
    <t>SAMN08771080</t>
  </si>
  <si>
    <t>SI-3A-G10</t>
  </si>
  <si>
    <t>KAROLINSKA INSTITUTE</t>
  </si>
  <si>
    <t>SRX3830113</t>
  </si>
  <si>
    <t>10X52_7</t>
  </si>
  <si>
    <t>Oligo-dT</t>
  </si>
  <si>
    <t>2018-04-04T00:00:00Z</t>
  </si>
  <si>
    <t>ventral midbrain</t>
  </si>
  <si>
    <t>Ad26</t>
  </si>
  <si>
    <t>SRR6854051</t>
  </si>
  <si>
    <t>SAMN08730911</t>
  </si>
  <si>
    <t>SI-3A-B11</t>
  </si>
  <si>
    <t>SRX3809399</t>
  </si>
  <si>
    <t>10X33_4</t>
  </si>
  <si>
    <t>Pons</t>
  </si>
  <si>
    <t>Ad15\, Ad16</t>
  </si>
  <si>
    <t>SRR6854052</t>
  </si>
  <si>
    <t>p21</t>
  </si>
  <si>
    <t>SAMN08730912</t>
  </si>
  <si>
    <t>SI-3A-E4</t>
  </si>
  <si>
    <t>SRX3809398</t>
  </si>
  <si>
    <t>10X34_1</t>
  </si>
  <si>
    <t>Amygdala</t>
  </si>
  <si>
    <t>Ad17</t>
  </si>
  <si>
    <t>SRR6854053</t>
  </si>
  <si>
    <t>p25</t>
  </si>
  <si>
    <t>SAMN08730903</t>
  </si>
  <si>
    <t>SI-3A-D8</t>
  </si>
  <si>
    <t>SRX3809397</t>
  </si>
  <si>
    <t>10X26_4</t>
  </si>
  <si>
    <t>StriatumVentral</t>
  </si>
  <si>
    <t>Ad13</t>
  </si>
  <si>
    <t>SRR6854054</t>
  </si>
  <si>
    <t>p26</t>
  </si>
  <si>
    <t>SAMN08730904</t>
  </si>
  <si>
    <t>SI-3A-E8</t>
  </si>
  <si>
    <t>SRX3809396</t>
  </si>
  <si>
    <t>10X28_2</t>
  </si>
  <si>
    <t>Ctx3</t>
  </si>
  <si>
    <t>Ad14</t>
  </si>
  <si>
    <t>SRR6854055</t>
  </si>
  <si>
    <t>SAMN08730905</t>
  </si>
  <si>
    <t>SI-3A-F8</t>
  </si>
  <si>
    <t>SRX3809395</t>
  </si>
  <si>
    <t>10X28_3</t>
  </si>
  <si>
    <t>SRR6854056</t>
  </si>
  <si>
    <t>SAMN08730906</t>
  </si>
  <si>
    <t>SI-3A-G8</t>
  </si>
  <si>
    <t>SRX3809394</t>
  </si>
  <si>
    <t>10X28_4</t>
  </si>
  <si>
    <t>OB</t>
  </si>
  <si>
    <t>SRR6854057</t>
  </si>
  <si>
    <t>SAMN08730907</t>
  </si>
  <si>
    <t>SI-3A-H8</t>
  </si>
  <si>
    <t>SRX3809393</t>
  </si>
  <si>
    <t>10X28_5</t>
  </si>
  <si>
    <t>SRR6854058</t>
  </si>
  <si>
    <t>SAMN08730908</t>
  </si>
  <si>
    <t>SRX3809392</t>
  </si>
  <si>
    <t>10X33_1</t>
  </si>
  <si>
    <t>Medulla</t>
  </si>
  <si>
    <t>SRR6854059</t>
  </si>
  <si>
    <t>SAMN08730909</t>
  </si>
  <si>
    <t>SI-3A-H10</t>
  </si>
  <si>
    <t>SRX3809391</t>
  </si>
  <si>
    <t>10X33_2</t>
  </si>
  <si>
    <t>SRR6854060</t>
  </si>
  <si>
    <t>SAMN08730910</t>
  </si>
  <si>
    <t>SI-3A-A11</t>
  </si>
  <si>
    <t>SRX3809390</t>
  </si>
  <si>
    <t>10X33_3</t>
  </si>
  <si>
    <t>SRR6854061</t>
  </si>
  <si>
    <t>p19\, p21</t>
  </si>
  <si>
    <t>SAMN08730996</t>
  </si>
  <si>
    <t>SI-GA-D5</t>
  </si>
  <si>
    <t>SRX3809389</t>
  </si>
  <si>
    <t>10X81_2</t>
  </si>
  <si>
    <t>PolyA</t>
  </si>
  <si>
    <t>Wnt1Cre-R26Rtomato-C57BL/6J</t>
  </si>
  <si>
    <t>ENS</t>
  </si>
  <si>
    <t>SRR6854062</t>
  </si>
  <si>
    <t>SAMN08730995</t>
  </si>
  <si>
    <t>SI-GA-C5</t>
  </si>
  <si>
    <t>SRX3809388</t>
  </si>
  <si>
    <t>10X81_1</t>
  </si>
  <si>
    <t>SRR6854063</t>
  </si>
  <si>
    <t>6w</t>
  </si>
  <si>
    <t>SAMN08730994</t>
  </si>
  <si>
    <t>SI-3A-A8</t>
  </si>
  <si>
    <t>SRX3809387</t>
  </si>
  <si>
    <t>10X75_1</t>
  </si>
  <si>
    <t>Sympath</t>
  </si>
  <si>
    <t>SYMP1</t>
  </si>
  <si>
    <t>SRR6854064</t>
  </si>
  <si>
    <t>p25-27</t>
  </si>
  <si>
    <t>SAMN08730993</t>
  </si>
  <si>
    <t>SI-3A-D2</t>
  </si>
  <si>
    <t>SRX3809386</t>
  </si>
  <si>
    <t>10X57_7</t>
  </si>
  <si>
    <t>Swiss</t>
  </si>
  <si>
    <t>Thalamus</t>
  </si>
  <si>
    <t>Ad33\, Ad34</t>
  </si>
  <si>
    <t>SRR6854065</t>
  </si>
  <si>
    <t>p19</t>
  </si>
  <si>
    <t>SAMN08731000</t>
  </si>
  <si>
    <t>SI-3A-A1</t>
  </si>
  <si>
    <t>SRX3809385</t>
  </si>
  <si>
    <t>10X86_3</t>
  </si>
  <si>
    <t>Ad36</t>
  </si>
  <si>
    <t>SRR6854066</t>
  </si>
  <si>
    <t>SAMN08730999</t>
  </si>
  <si>
    <t>SI-3A-A3</t>
  </si>
  <si>
    <t>SRX3809384</t>
  </si>
  <si>
    <t>10X86_1</t>
  </si>
  <si>
    <t>SRR6854067</t>
  </si>
  <si>
    <t>p21\, p23</t>
  </si>
  <si>
    <t>SAMN08730998</t>
  </si>
  <si>
    <t>SI-GA-G5</t>
  </si>
  <si>
    <t>SRX3809383</t>
  </si>
  <si>
    <t>10X82_2</t>
  </si>
  <si>
    <t>SRR6854068</t>
  </si>
  <si>
    <t>SAMN08730997</t>
  </si>
  <si>
    <t>SI-GA-E5</t>
  </si>
  <si>
    <t>SRX3809382</t>
  </si>
  <si>
    <t>10X81_3</t>
  </si>
  <si>
    <t>SRR6854069</t>
  </si>
  <si>
    <t>SAMN08731002</t>
  </si>
  <si>
    <t>SI-3A-D1</t>
  </si>
  <si>
    <t>SRX3809381</t>
  </si>
  <si>
    <t>10X87_2</t>
  </si>
  <si>
    <t>Ad37\,Ad38</t>
  </si>
  <si>
    <t>SRR6854070</t>
  </si>
  <si>
    <t>SAMN08731001</t>
  </si>
  <si>
    <t>SI-3A-C1</t>
  </si>
  <si>
    <t>SRX3809380</t>
  </si>
  <si>
    <t>10X87_1</t>
  </si>
  <si>
    <t>SRR6854071</t>
  </si>
  <si>
    <t>p28</t>
  </si>
  <si>
    <t>SAMN08730873</t>
  </si>
  <si>
    <t>SRX3809379</t>
  </si>
  <si>
    <t>10X01_1</t>
  </si>
  <si>
    <t>SScortex</t>
  </si>
  <si>
    <t>Ad01</t>
  </si>
  <si>
    <t>SRR6854072</t>
  </si>
  <si>
    <t>p29</t>
  </si>
  <si>
    <t>SAMN08730874</t>
  </si>
  <si>
    <t>SI-3A-B1</t>
  </si>
  <si>
    <t>SRX3809378</t>
  </si>
  <si>
    <t>10X02_1</t>
  </si>
  <si>
    <t>Ad02</t>
  </si>
  <si>
    <t>SRR6854073</t>
  </si>
  <si>
    <t>SAMN08730991</t>
  </si>
  <si>
    <t>SI-3A-B2</t>
  </si>
  <si>
    <t>SRX3809377</t>
  </si>
  <si>
    <t>10X57_5</t>
  </si>
  <si>
    <t>MidbrainVentral</t>
  </si>
  <si>
    <t>SRR6854074</t>
  </si>
  <si>
    <t>SAMN08730992</t>
  </si>
  <si>
    <t>SI-3A-C2</t>
  </si>
  <si>
    <t>SRX3809376</t>
  </si>
  <si>
    <t>10X57_6</t>
  </si>
  <si>
    <t>SRR6854075</t>
  </si>
  <si>
    <t>SAMN08730989</t>
  </si>
  <si>
    <t>SI-3A-H1</t>
  </si>
  <si>
    <t>SRX3809375</t>
  </si>
  <si>
    <t>10X57_3</t>
  </si>
  <si>
    <t>MidbrainDorsal</t>
  </si>
  <si>
    <t>SRR6854076</t>
  </si>
  <si>
    <t>SAMN08730990</t>
  </si>
  <si>
    <t>SI-3A-A2</t>
  </si>
  <si>
    <t>SRX3809374</t>
  </si>
  <si>
    <t>10X57_4</t>
  </si>
  <si>
    <t>SRR6854077</t>
  </si>
  <si>
    <t>SAMN08730987</t>
  </si>
  <si>
    <t>SI-3A-F1</t>
  </si>
  <si>
    <t>SRX3809373</t>
  </si>
  <si>
    <t>10X57_1</t>
  </si>
  <si>
    <t>Ad33</t>
  </si>
  <si>
    <t>SRR6854078</t>
  </si>
  <si>
    <t>SAMN08730988</t>
  </si>
  <si>
    <t>SI-3A-G1</t>
  </si>
  <si>
    <t>SRX3809372</t>
  </si>
  <si>
    <t>10X57_2</t>
  </si>
  <si>
    <t>SRR6854079</t>
  </si>
  <si>
    <t>SAMN08730985</t>
  </si>
  <si>
    <t>SI-3A-C12</t>
  </si>
  <si>
    <t>SRX3809371</t>
  </si>
  <si>
    <t>10X56_3</t>
  </si>
  <si>
    <t>SRR6854080</t>
  </si>
  <si>
    <t>SAMN08730986</t>
  </si>
  <si>
    <t>SI-3A-F12</t>
  </si>
  <si>
    <t>SRX3809370</t>
  </si>
  <si>
    <t>10X56_6</t>
  </si>
  <si>
    <t>SRR6854081</t>
  </si>
  <si>
    <t>p22</t>
  </si>
  <si>
    <t>SAMN08730983</t>
  </si>
  <si>
    <t>SI-GA-H2</t>
  </si>
  <si>
    <t>SRX3809369</t>
  </si>
  <si>
    <t>10X55_8</t>
  </si>
  <si>
    <t>Ad 31\, 32</t>
  </si>
  <si>
    <t>SRR6854082</t>
  </si>
  <si>
    <t>SAMN08730984</t>
  </si>
  <si>
    <t>SI-3A-B12</t>
  </si>
  <si>
    <t>SRX3809368</t>
  </si>
  <si>
    <t>10X56_2</t>
  </si>
  <si>
    <t>SRR6854083</t>
  </si>
  <si>
    <t>SAMN08730889</t>
  </si>
  <si>
    <t>SI-3A-D7</t>
  </si>
  <si>
    <t>SRX3809367</t>
  </si>
  <si>
    <t>10X20_2</t>
  </si>
  <si>
    <t>Ad10</t>
  </si>
  <si>
    <t>SRR6854084</t>
  </si>
  <si>
    <t>SAMN08730890</t>
  </si>
  <si>
    <t>SI-3A-C5</t>
  </si>
  <si>
    <t>SRX3809366</t>
  </si>
  <si>
    <t>10X20_3</t>
  </si>
  <si>
    <t>SRR6854085</t>
  </si>
  <si>
    <t>SAMN08730887</t>
  </si>
  <si>
    <t>SI-3A-B7</t>
  </si>
  <si>
    <t>SRX3809365</t>
  </si>
  <si>
    <t>10X19_2</t>
  </si>
  <si>
    <t>Ctx2</t>
  </si>
  <si>
    <t>Ad09</t>
  </si>
  <si>
    <t>SRR6854086</t>
  </si>
  <si>
    <t>SAMN08730888</t>
  </si>
  <si>
    <t>SI-3A-C7</t>
  </si>
  <si>
    <t>SRX3809364</t>
  </si>
  <si>
    <t>10X20_1</t>
  </si>
  <si>
    <t>SRR6854087</t>
  </si>
  <si>
    <t>p23</t>
  </si>
  <si>
    <t>SAMN08730885</t>
  </si>
  <si>
    <t>SI-3A-D4</t>
  </si>
  <si>
    <t>SRX3809363</t>
  </si>
  <si>
    <t>10X07_1</t>
  </si>
  <si>
    <t>5ht3a-EGFP</t>
  </si>
  <si>
    <t>CA1</t>
  </si>
  <si>
    <t>CAint01\, CAint02\, CAint03\, CAint04</t>
  </si>
  <si>
    <t>SRR6854088</t>
  </si>
  <si>
    <t>p22-24</t>
  </si>
  <si>
    <t>SAMN08730886</t>
  </si>
  <si>
    <t>SRX3809362</t>
  </si>
  <si>
    <t>10X11_1</t>
  </si>
  <si>
    <t>Ad07\, Ad08</t>
  </si>
  <si>
    <t>SRR6854089</t>
  </si>
  <si>
    <t>p30</t>
  </si>
  <si>
    <t>SAMN08730883</t>
  </si>
  <si>
    <t>SI-3A-B4</t>
  </si>
  <si>
    <t>SRX3809361</t>
  </si>
  <si>
    <t>10X06_2</t>
  </si>
  <si>
    <t>Ad06</t>
  </si>
  <si>
    <t>SRR6854090</t>
  </si>
  <si>
    <t>SAMN08730884</t>
  </si>
  <si>
    <t>SRX3809360</t>
  </si>
  <si>
    <t>10X06_3</t>
  </si>
  <si>
    <t>SRR6854091</t>
  </si>
  <si>
    <t>SAMN08730891</t>
  </si>
  <si>
    <t>SI-3A-D5</t>
  </si>
  <si>
    <t>SRX3809359</t>
  </si>
  <si>
    <t>10X20_4</t>
  </si>
  <si>
    <t>SRR6854092</t>
  </si>
  <si>
    <t>SAMN08730892</t>
  </si>
  <si>
    <t>SI-3A-E7</t>
  </si>
  <si>
    <t>SRX3809358</t>
  </si>
  <si>
    <t>10X22_1</t>
  </si>
  <si>
    <t>Ctx1</t>
  </si>
  <si>
    <t>Ad11</t>
  </si>
  <si>
    <t>SRR6854093</t>
  </si>
  <si>
    <t>SAMN08730982</t>
  </si>
  <si>
    <t>SI-GA-G2</t>
  </si>
  <si>
    <t>SRX3809357</t>
  </si>
  <si>
    <t>10X55_7</t>
  </si>
  <si>
    <t>SRR6854094</t>
  </si>
  <si>
    <t>SAMN08730981</t>
  </si>
  <si>
    <t>SI-GA-F2</t>
  </si>
  <si>
    <t>SRX3809356</t>
  </si>
  <si>
    <t>10X55_6</t>
  </si>
  <si>
    <t>SRR6854095</t>
  </si>
  <si>
    <t>SAMN08730881</t>
  </si>
  <si>
    <t>SI-3A-D3</t>
  </si>
  <si>
    <t>SRX3809355</t>
  </si>
  <si>
    <t>10X05_4</t>
  </si>
  <si>
    <t>StriatumDorsal</t>
  </si>
  <si>
    <t>Ad05</t>
  </si>
  <si>
    <t>SRR6854096</t>
  </si>
  <si>
    <t>SAMN08730882</t>
  </si>
  <si>
    <t>SI-3A-A4</t>
  </si>
  <si>
    <t>SRX3809354</t>
  </si>
  <si>
    <t>10X06_1</t>
  </si>
  <si>
    <t>SRR6854097</t>
  </si>
  <si>
    <t>SAMN08730978</t>
  </si>
  <si>
    <t>SI-GA-C2</t>
  </si>
  <si>
    <t>SRX3809353</t>
  </si>
  <si>
    <t>10X55_3</t>
  </si>
  <si>
    <t>SRR6854098</t>
  </si>
  <si>
    <t>SAMN08730977</t>
  </si>
  <si>
    <t>SI-GA-B2</t>
  </si>
  <si>
    <t>SRX3809352</t>
  </si>
  <si>
    <t>10X55_2</t>
  </si>
  <si>
    <t>SRR6854099</t>
  </si>
  <si>
    <t>SAMN08730877</t>
  </si>
  <si>
    <t>SI-3A-H3</t>
  </si>
  <si>
    <t>SRX3809351</t>
  </si>
  <si>
    <t>10X04_4</t>
  </si>
  <si>
    <t>Ad04</t>
  </si>
  <si>
    <t>SRR6854100</t>
  </si>
  <si>
    <t>SAMN08730878</t>
  </si>
  <si>
    <t>SRX3809350</t>
  </si>
  <si>
    <t>10X05_1</t>
  </si>
  <si>
    <t>SRR6854101</t>
  </si>
  <si>
    <t>SAMN08730875</t>
  </si>
  <si>
    <t>SI-3A-E3</t>
  </si>
  <si>
    <t>SRX3809349</t>
  </si>
  <si>
    <t>10X04_1</t>
  </si>
  <si>
    <t>HC</t>
  </si>
  <si>
    <t>SRR6854102</t>
  </si>
  <si>
    <t>SAMN08730876</t>
  </si>
  <si>
    <t>SI-3A-F3</t>
  </si>
  <si>
    <t>SRX3809348</t>
  </si>
  <si>
    <t>10X04_2</t>
  </si>
  <si>
    <t>SRR6854103</t>
  </si>
  <si>
    <t>SAMN08730976</t>
  </si>
  <si>
    <t>SI-GA-A2</t>
  </si>
  <si>
    <t>SRX3809347</t>
  </si>
  <si>
    <t>10X55_1</t>
  </si>
  <si>
    <t>SRR6854104</t>
  </si>
  <si>
    <t>SAMN08730975</t>
  </si>
  <si>
    <t>SI-GA-H1</t>
  </si>
  <si>
    <t>SRX3809346</t>
  </si>
  <si>
    <t>10X54_8</t>
  </si>
  <si>
    <t>Ad 29\, 30</t>
  </si>
  <si>
    <t>SRR6854105</t>
  </si>
  <si>
    <t>p21-23</t>
  </si>
  <si>
    <t>SAMN08730962</t>
  </si>
  <si>
    <t>SRX3809345</t>
  </si>
  <si>
    <t>10X53_2</t>
  </si>
  <si>
    <t>SC</t>
  </si>
  <si>
    <t>Ad27\, Ad28</t>
  </si>
  <si>
    <t>SRR6854106</t>
  </si>
  <si>
    <t>SAMN08730961</t>
  </si>
  <si>
    <t>SRX3809344</t>
  </si>
  <si>
    <t>10X53_1</t>
  </si>
  <si>
    <t>SRR6854107</t>
  </si>
  <si>
    <t>SAMN08730958</t>
  </si>
  <si>
    <t>SI-3A-E10</t>
  </si>
  <si>
    <t>SRX3809343</t>
  </si>
  <si>
    <t>10X52_5</t>
  </si>
  <si>
    <t>SRR6854108</t>
  </si>
  <si>
    <t>SAMN08730957</t>
  </si>
  <si>
    <t>SI-3A-D10</t>
  </si>
  <si>
    <t>SRX3809342</t>
  </si>
  <si>
    <t>10X52_4</t>
  </si>
  <si>
    <t>SRR6854109</t>
  </si>
  <si>
    <t>SAMN08730960</t>
  </si>
  <si>
    <t>SRX3809341</t>
  </si>
  <si>
    <t>10X52_8</t>
  </si>
  <si>
    <t>SRR6854110</t>
  </si>
  <si>
    <t>SAMN08730959</t>
  </si>
  <si>
    <t>SI-3A-F10</t>
  </si>
  <si>
    <t>SRX3809340</t>
  </si>
  <si>
    <t>10X52_6</t>
  </si>
  <si>
    <t>SRR6854111</t>
  </si>
  <si>
    <t>SAMN08730954</t>
  </si>
  <si>
    <t>SI-3A-A10</t>
  </si>
  <si>
    <t>SRX3809339</t>
  </si>
  <si>
    <t>10X52_1</t>
  </si>
  <si>
    <t>SRR6854112</t>
  </si>
  <si>
    <t>SAMN08730953</t>
  </si>
  <si>
    <t>SI-3A-E1</t>
  </si>
  <si>
    <t>SRX3809338</t>
  </si>
  <si>
    <t>10X51_5</t>
  </si>
  <si>
    <t>mES</t>
  </si>
  <si>
    <t>SRR6854113</t>
  </si>
  <si>
    <t>SAMN08730956</t>
  </si>
  <si>
    <t>SI-3A-C10</t>
  </si>
  <si>
    <t>SRX3809337</t>
  </si>
  <si>
    <t>10X52_3</t>
  </si>
  <si>
    <t>SRR6854114</t>
  </si>
  <si>
    <t>SAMN08730955</t>
  </si>
  <si>
    <t>SI-3A-B10</t>
  </si>
  <si>
    <t>SRX3809336</t>
  </si>
  <si>
    <t>10X52_2</t>
  </si>
  <si>
    <t>SRR6854115</t>
  </si>
  <si>
    <t>SAMN08730936</t>
  </si>
  <si>
    <t>SI-3A-B8</t>
  </si>
  <si>
    <t>SRX3809335</t>
  </si>
  <si>
    <t>10X49_1</t>
  </si>
  <si>
    <t>Ad24</t>
  </si>
  <si>
    <t>SRR6854116</t>
  </si>
  <si>
    <t>SAMN08730935</t>
  </si>
  <si>
    <t>SRX3809334</t>
  </si>
  <si>
    <t>10X48_4</t>
  </si>
  <si>
    <t>Pdgfra01\, Pdgfra02</t>
  </si>
  <si>
    <t>SRR6854117</t>
  </si>
  <si>
    <t>SAMN08730934</t>
  </si>
  <si>
    <t>SI-3A-F7</t>
  </si>
  <si>
    <t>SRX3809333</t>
  </si>
  <si>
    <t>10X48_3</t>
  </si>
  <si>
    <t>SRR6854118</t>
  </si>
  <si>
    <t>SAMN08730933</t>
  </si>
  <si>
    <t>SRX3809332</t>
  </si>
  <si>
    <t>10X48_2</t>
  </si>
  <si>
    <t>SRR6854119</t>
  </si>
  <si>
    <t>SAMN08730940</t>
  </si>
  <si>
    <t>SRX3809331</t>
  </si>
  <si>
    <t>10X49_5</t>
  </si>
  <si>
    <t>SRR6854120</t>
  </si>
  <si>
    <t>SAMN08730939</t>
  </si>
  <si>
    <t>SRX3809330</t>
  </si>
  <si>
    <t>10X49_4</t>
  </si>
  <si>
    <t>SRR6854121</t>
  </si>
  <si>
    <t>SAMN08730938</t>
  </si>
  <si>
    <t>SRX3809329</t>
  </si>
  <si>
    <t>10X49_3</t>
  </si>
  <si>
    <t>SRR6854122</t>
  </si>
  <si>
    <t>SAMN08730937</t>
  </si>
  <si>
    <t>SI-3A-C8</t>
  </si>
  <si>
    <t>SRX3809328</t>
  </si>
  <si>
    <t>10X49_2</t>
  </si>
  <si>
    <t>SRR6854123</t>
  </si>
  <si>
    <t>SAMN08730942</t>
  </si>
  <si>
    <t>SI-3A-B9</t>
  </si>
  <si>
    <t>SRX3809327</t>
  </si>
  <si>
    <t>10X50_2</t>
  </si>
  <si>
    <t>Ad25</t>
  </si>
  <si>
    <t>SRR6854124</t>
  </si>
  <si>
    <t>SAMN08730941</t>
  </si>
  <si>
    <t>SI-3A-A9</t>
  </si>
  <si>
    <t>SRX3809326</t>
  </si>
  <si>
    <t>10X50_1</t>
  </si>
  <si>
    <t>SRR6854125</t>
  </si>
  <si>
    <t>SAMN08730971</t>
  </si>
  <si>
    <t>SI-GA-D1</t>
  </si>
  <si>
    <t>SRX3809325</t>
  </si>
  <si>
    <t>10X54_4</t>
  </si>
  <si>
    <t>SRR6854126</t>
  </si>
  <si>
    <t>SAMN08730972</t>
  </si>
  <si>
    <t>SI-GA-E1</t>
  </si>
  <si>
    <t>SRX3809324</t>
  </si>
  <si>
    <t>10X54_5</t>
  </si>
  <si>
    <t>SRR6854127</t>
  </si>
  <si>
    <t>SAMN08730969</t>
  </si>
  <si>
    <t>SI-GA-B1</t>
  </si>
  <si>
    <t>SRX3809323</t>
  </si>
  <si>
    <t>10X54_2</t>
  </si>
  <si>
    <t>SRR6854128</t>
  </si>
  <si>
    <t>SAMN08730970</t>
  </si>
  <si>
    <t>SI-GA-C1</t>
  </si>
  <si>
    <t>SRX3809322</t>
  </si>
  <si>
    <t>10X54_3</t>
  </si>
  <si>
    <t>SRR6854129</t>
  </si>
  <si>
    <t>SAMN08730967</t>
  </si>
  <si>
    <t>SI-3A-G11</t>
  </si>
  <si>
    <t>SRX3809321</t>
  </si>
  <si>
    <t>10X53_7</t>
  </si>
  <si>
    <t>DRG</t>
  </si>
  <si>
    <t>Ad27</t>
  </si>
  <si>
    <t>SRR6854130</t>
  </si>
  <si>
    <t>SAMN08730968</t>
  </si>
  <si>
    <t>SI-GA-A1</t>
  </si>
  <si>
    <t>SRX3809320</t>
  </si>
  <si>
    <t>10X54_1</t>
  </si>
  <si>
    <t>SRR6854131</t>
  </si>
  <si>
    <t>SAMN08730965</t>
  </si>
  <si>
    <t>SI-3A-E11</t>
  </si>
  <si>
    <t>SRX3809319</t>
  </si>
  <si>
    <t>10X53_5</t>
  </si>
  <si>
    <t>SRR6854132</t>
  </si>
  <si>
    <t>SAMN08730966</t>
  </si>
  <si>
    <t>SI-3A-F11</t>
  </si>
  <si>
    <t>SRX3809318</t>
  </si>
  <si>
    <t>10X53_6</t>
  </si>
  <si>
    <t>SRR6854133</t>
  </si>
  <si>
    <t>SAMN08730963</t>
  </si>
  <si>
    <t>SI-3A-C11</t>
  </si>
  <si>
    <t>SRX3809317</t>
  </si>
  <si>
    <t>10X53_3</t>
  </si>
  <si>
    <t>SRR6854134</t>
  </si>
  <si>
    <t>SAMN08730964</t>
  </si>
  <si>
    <t>SI-3A-D11</t>
  </si>
  <si>
    <t>SRX3809316</t>
  </si>
  <si>
    <t>10X53_4</t>
  </si>
  <si>
    <t>SRR6854135</t>
  </si>
  <si>
    <t>SAMN08730951</t>
  </si>
  <si>
    <t>SRX3809315</t>
  </si>
  <si>
    <t>10X51_3</t>
  </si>
  <si>
    <t>SRR6854136</t>
  </si>
  <si>
    <t>SAMN08730952</t>
  </si>
  <si>
    <t>SRX3809314</t>
  </si>
  <si>
    <t>10X51_4</t>
  </si>
  <si>
    <t>SRR6854137</t>
  </si>
  <si>
    <t>SAMN08730947</t>
  </si>
  <si>
    <t>SI-3A-G9</t>
  </si>
  <si>
    <t>SRX3809313</t>
  </si>
  <si>
    <t>10X50_7</t>
  </si>
  <si>
    <t>SRR6854138</t>
  </si>
  <si>
    <t>SAMN08730948</t>
  </si>
  <si>
    <t>SI-3A-H9</t>
  </si>
  <si>
    <t>SRX3809312</t>
  </si>
  <si>
    <t>10X50_8</t>
  </si>
  <si>
    <t>SRR6854139</t>
  </si>
  <si>
    <t>SAMN08730949</t>
  </si>
  <si>
    <t>SRX3809311</t>
  </si>
  <si>
    <t>10X51_1</t>
  </si>
  <si>
    <t>CB</t>
  </si>
  <si>
    <t>SRR6854140</t>
  </si>
  <si>
    <t>SAMN08730950</t>
  </si>
  <si>
    <t>SRX3809310</t>
  </si>
  <si>
    <t>10X51_2</t>
  </si>
  <si>
    <t>SRR6854141</t>
  </si>
  <si>
    <t>SAMN08730943</t>
  </si>
  <si>
    <t>SI-3A-C9</t>
  </si>
  <si>
    <t>SRX3809309</t>
  </si>
  <si>
    <t>10X50_3</t>
  </si>
  <si>
    <t>SRR6854142</t>
  </si>
  <si>
    <t>SAMN08730944</t>
  </si>
  <si>
    <t>SI-3A-D9</t>
  </si>
  <si>
    <t>SRX3809308</t>
  </si>
  <si>
    <t>10X50_4</t>
  </si>
  <si>
    <t>SRR6854143</t>
  </si>
  <si>
    <t>SAMN08730945</t>
  </si>
  <si>
    <t>SI-3A-E9</t>
  </si>
  <si>
    <t>SRX3809307</t>
  </si>
  <si>
    <t>10X50_5</t>
  </si>
  <si>
    <t>SRR6854144</t>
  </si>
  <si>
    <t>SAMN08730946</t>
  </si>
  <si>
    <t>SI-3A-F9</t>
  </si>
  <si>
    <t>SRX3809306</t>
  </si>
  <si>
    <t>10X50_6</t>
  </si>
  <si>
    <t>SRR6854145</t>
  </si>
  <si>
    <t>SAMN08730879</t>
  </si>
  <si>
    <t>SI-3A-H2</t>
  </si>
  <si>
    <t>SRX3809305</t>
  </si>
  <si>
    <t>10X05_2</t>
  </si>
  <si>
    <t>SRR6854146</t>
  </si>
  <si>
    <t>SAMN08730880</t>
  </si>
  <si>
    <t>SRX3809304</t>
  </si>
  <si>
    <t>10X05_3</t>
  </si>
  <si>
    <t>SRR6854147</t>
  </si>
  <si>
    <t>SAMN08730980</t>
  </si>
  <si>
    <t>SI-GA-E2</t>
  </si>
  <si>
    <t>SRX3809303</t>
  </si>
  <si>
    <t>10X55_5</t>
  </si>
  <si>
    <t>SRR6854148</t>
  </si>
  <si>
    <t>SAMN08730979</t>
  </si>
  <si>
    <t>SI-GA-D2</t>
  </si>
  <si>
    <t>SRX3809302</t>
  </si>
  <si>
    <t>10X55_4</t>
  </si>
  <si>
    <t>SRR6854149</t>
  </si>
  <si>
    <t>SAMN08730974</t>
  </si>
  <si>
    <t>SI-GA-G1</t>
  </si>
  <si>
    <t>SRX3809301</t>
  </si>
  <si>
    <t>10X54_7</t>
  </si>
  <si>
    <t>p27</t>
  </si>
  <si>
    <t>SAMN08730922</t>
  </si>
  <si>
    <t>SI-3A-A12</t>
  </si>
  <si>
    <t>SRX3809300</t>
  </si>
  <si>
    <t>vGat-tdTomato</t>
  </si>
  <si>
    <t>CAint05\, CAint06\, CAint07</t>
  </si>
  <si>
    <t>SAMN08730921</t>
  </si>
  <si>
    <t>SI-3A-H11</t>
  </si>
  <si>
    <t>SRX3809299</t>
  </si>
  <si>
    <t>SAMN08730973</t>
  </si>
  <si>
    <t>SI-GA-F1</t>
  </si>
  <si>
    <t>SRX3809298</t>
  </si>
  <si>
    <t>SAMN08730914</t>
  </si>
  <si>
    <t>SI-3A-G4</t>
  </si>
  <si>
    <t>SRX3809297</t>
  </si>
  <si>
    <t>SAMN08730913</t>
  </si>
  <si>
    <t>SI-3A-F4</t>
  </si>
  <si>
    <t>SRX3809296</t>
  </si>
  <si>
    <t>SAMN08730916</t>
  </si>
  <si>
    <t>SRX3809295</t>
  </si>
  <si>
    <t>Ad18</t>
  </si>
  <si>
    <t>SAMN08730915</t>
  </si>
  <si>
    <t>SI-3A-H4</t>
  </si>
  <si>
    <t>SRX3809294</t>
  </si>
  <si>
    <t>SAMN08730918</t>
  </si>
  <si>
    <t>SRX3809293</t>
  </si>
  <si>
    <t>SAMN08730917</t>
  </si>
  <si>
    <t>SRX3809292</t>
  </si>
  <si>
    <t>SAMN08730920</t>
  </si>
  <si>
    <t>SRX3809291</t>
  </si>
  <si>
    <t>SAMN08730919</t>
  </si>
  <si>
    <t>SRX3809290</t>
  </si>
  <si>
    <t>SAMN08730902</t>
  </si>
  <si>
    <t>SRX3809289</t>
  </si>
  <si>
    <t>SAMN08730901</t>
  </si>
  <si>
    <t>SI-3A-H5</t>
  </si>
  <si>
    <t>SRX3809288</t>
  </si>
  <si>
    <t>SAMN08730900</t>
  </si>
  <si>
    <t>SI-3A-G5</t>
  </si>
  <si>
    <t>SRX3809287</t>
  </si>
  <si>
    <t>p24</t>
  </si>
  <si>
    <t>SAMN08730899</t>
  </si>
  <si>
    <t>SI-3A-F5</t>
  </si>
  <si>
    <t>SRX3809286</t>
  </si>
  <si>
    <t>Ad12</t>
  </si>
  <si>
    <t>SAMN08730898</t>
  </si>
  <si>
    <t>SI-3A-E5</t>
  </si>
  <si>
    <t>SRX3809285</t>
  </si>
  <si>
    <t>SAMN08730897</t>
  </si>
  <si>
    <t>SRX3809284</t>
  </si>
  <si>
    <t>SAMN08730896</t>
  </si>
  <si>
    <t>SRX3809283</t>
  </si>
  <si>
    <t>SAMN08730895</t>
  </si>
  <si>
    <t>SI-3A-H7</t>
  </si>
  <si>
    <t>SRX3809282</t>
  </si>
  <si>
    <t>SAMN08730894</t>
  </si>
  <si>
    <t>SI-3A-G7</t>
  </si>
  <si>
    <t>SRX3809281</t>
  </si>
  <si>
    <t>SAMN08730893</t>
  </si>
  <si>
    <t>SRX3809280</t>
  </si>
  <si>
    <t>SAMN08731003</t>
  </si>
  <si>
    <t>SRX3809279</t>
  </si>
  <si>
    <t>p16\, p24</t>
  </si>
  <si>
    <t>SAMN08730931</t>
  </si>
  <si>
    <t>SI-3A-H12</t>
  </si>
  <si>
    <t>SRX3809278</t>
  </si>
  <si>
    <t>Ad22\, Ad23</t>
  </si>
  <si>
    <t>SAMN08730932</t>
  </si>
  <si>
    <t>SRX3809277</t>
  </si>
  <si>
    <t>p60</t>
  </si>
  <si>
    <t>SAMN08730925</t>
  </si>
  <si>
    <t>SI-3A-D12</t>
  </si>
  <si>
    <t>SRX3809276</t>
  </si>
  <si>
    <t>Ctx1.5</t>
  </si>
  <si>
    <t>CAint08\, CAint09\, CAint10</t>
  </si>
  <si>
    <t>p12\, p35</t>
  </si>
  <si>
    <t>SAMN08730926</t>
  </si>
  <si>
    <t>SI-3A-E12</t>
  </si>
  <si>
    <t>SRX3809275</t>
  </si>
  <si>
    <t>DentGyr</t>
  </si>
  <si>
    <t>Ad19\, Ad20</t>
  </si>
  <si>
    <t>SAMN08730923</t>
  </si>
  <si>
    <t>SRX3809274</t>
  </si>
  <si>
    <t>SAMN08730924</t>
  </si>
  <si>
    <t>SRX3809273</t>
  </si>
  <si>
    <t>SAMN08730929</t>
  </si>
  <si>
    <t>SRX3809272</t>
  </si>
  <si>
    <t>SAMN08730930</t>
  </si>
  <si>
    <t>SRX3809271</t>
  </si>
  <si>
    <t>SAMN08730927</t>
  </si>
  <si>
    <t>SRX3809270</t>
  </si>
  <si>
    <t>Ad21</t>
  </si>
  <si>
    <t>SAMN08730928</t>
  </si>
  <si>
    <t>SI-3A-G12</t>
  </si>
  <si>
    <t>SRX3809269</t>
  </si>
  <si>
    <t>Arcuate Nucleus/Median Eminence</t>
  </si>
  <si>
    <t>fastq</t>
  </si>
  <si>
    <t>Project</t>
  </si>
  <si>
    <t>GSE113576</t>
  </si>
  <si>
    <t>GSE125065</t>
  </si>
  <si>
    <t>GSE132355</t>
  </si>
  <si>
    <t>GSE132608</t>
  </si>
  <si>
    <t>GSE146692</t>
  </si>
  <si>
    <t>GSE132730</t>
  </si>
  <si>
    <t>None</t>
  </si>
  <si>
    <t>GSE205667</t>
  </si>
  <si>
    <t>2022 Jul 8</t>
  </si>
  <si>
    <t>Lutomska LM</t>
  </si>
  <si>
    <t>García-Cáceres C</t>
  </si>
  <si>
    <t>Glia</t>
  </si>
  <si>
    <t>Diet triggers specific responses of hypothalamic astrocytes in time and region dependent manner.</t>
  </si>
  <si>
    <t>doi: 10.1002/glia.24237</t>
  </si>
  <si>
    <t>2022 Jan 3</t>
  </si>
  <si>
    <t>Liu M</t>
  </si>
  <si>
    <t>Anderson DJ</t>
  </si>
  <si>
    <t>Neuron</t>
  </si>
  <si>
    <t>Make war not love: The neural substrate underlying a state-dependent switch in female social behavior.</t>
  </si>
  <si>
    <t>doi: 10.1016/j.neuron.2021.12.002</t>
  </si>
  <si>
    <t>2022 Jul 4</t>
  </si>
  <si>
    <t>Hajdarovic KH</t>
  </si>
  <si>
    <t>Webb AE</t>
  </si>
  <si>
    <t>Nature aging</t>
  </si>
  <si>
    <t>Single-cell analysis of the aging female mouse hypothalamus.</t>
  </si>
  <si>
    <t>doi: 10.1038/s43587-022-00246-4</t>
  </si>
  <si>
    <t>2021 May 21</t>
  </si>
  <si>
    <t>Affinati AH</t>
  </si>
  <si>
    <t>Rupp AC</t>
  </si>
  <si>
    <t>eLife</t>
  </si>
  <si>
    <t>Cross-species analysis defines the conservation of anatomically segregated VMH neuron populations.</t>
  </si>
  <si>
    <t>doi: 10.7554/eLife.69065</t>
  </si>
  <si>
    <t>2021 Sep 6</t>
  </si>
  <si>
    <t>Morris EL</t>
  </si>
  <si>
    <t>Hastings MH</t>
  </si>
  <si>
    <t>The EMBO journal</t>
  </si>
  <si>
    <t>Single-cell transcriptomics of suprachiasmatic nuclei reveal a Prokineticin-driven circadian network.</t>
  </si>
  <si>
    <t>doi: 10.15252/embj.2021108614</t>
  </si>
  <si>
    <t>2021 Jan 27</t>
  </si>
  <si>
    <t>Lopez JP</t>
  </si>
  <si>
    <t>Chen A</t>
  </si>
  <si>
    <t>Science advances</t>
  </si>
  <si>
    <t>Single-cell molecular profiling of all three components of the HPA axis reveals adrenal ABCB1 as a regulator of stress adaptation.</t>
  </si>
  <si>
    <t>doi: 10.1126/sciadv.abe4497</t>
  </si>
  <si>
    <t>2020 Oct 29</t>
  </si>
  <si>
    <t>Mickelsen LE</t>
  </si>
  <si>
    <t>Jackson AC</t>
  </si>
  <si>
    <t>Cellular taxonomy and spatial organization of the murine ventral posterior hypothalamus.</t>
  </si>
  <si>
    <t>doi: 10.7554/eLife.58901</t>
  </si>
  <si>
    <t>Nature communications</t>
  </si>
  <si>
    <t>2020 Feb 17</t>
  </si>
  <si>
    <t>Wen S</t>
  </si>
  <si>
    <t>Yan J</t>
  </si>
  <si>
    <t>Nature neuroscience</t>
  </si>
  <si>
    <t>Spatiotemporal single-cell analysis of gene expression in the mouse suprachiasmatic nucleus.</t>
  </si>
  <si>
    <t>doi: 10.1038/s41593-020-0586-x</t>
  </si>
  <si>
    <t>Kim DW</t>
  </si>
  <si>
    <t>Blackshaw S</t>
  </si>
  <si>
    <t>2020 Aug 31</t>
  </si>
  <si>
    <t>The cellular and molecular landscape of hypothalamic patterning and differentiation from embryonic to late postnatal development.</t>
  </si>
  <si>
    <t>doi: 10.1038/s41467-020-18231-z</t>
  </si>
  <si>
    <t>Science (New York, N.Y.)</t>
  </si>
  <si>
    <t>2019 Mar 11</t>
  </si>
  <si>
    <t>Single-cell transcriptomic analysis of the lateral hypothalamic area reveals molecularly distinct populations of inhibitory and excitatory neurons.</t>
  </si>
  <si>
    <t>doi: 10.1038/s41593-019-0349-8</t>
  </si>
  <si>
    <t>2018 Nov 1</t>
  </si>
  <si>
    <t>Moffitt JR</t>
  </si>
  <si>
    <t>Zhuang X</t>
  </si>
  <si>
    <t>Molecular, spatial, and functional single-cell profiling of the hypothalamic preoptic region.</t>
  </si>
  <si>
    <t>doi: 10.1126/science.aau5324</t>
  </si>
  <si>
    <t>Zeisel A</t>
  </si>
  <si>
    <t>Linnarsson S</t>
  </si>
  <si>
    <t>Cell</t>
  </si>
  <si>
    <t>Molecular Architecture of the Mouse Nervous System.</t>
  </si>
  <si>
    <t>doi: 10.1016/j.cell.2018.06.021</t>
  </si>
  <si>
    <t>Nature</t>
  </si>
  <si>
    <t>GSE193921</t>
  </si>
  <si>
    <t>GSE188646</t>
  </si>
  <si>
    <t>GSE172461</t>
  </si>
  <si>
    <t>GSE172204</t>
  </si>
  <si>
    <t>GSE167927</t>
  </si>
  <si>
    <t>GSE161751</t>
  </si>
  <si>
    <t>2020 Jun 8</t>
  </si>
  <si>
    <t>Deng G</t>
  </si>
  <si>
    <t>Grobe JL</t>
  </si>
  <si>
    <t>Single-Nucleus RNA Sequencing of the Hypothalamic Arcuate Nucleus of C57BL/6J Mice After Prolonged Diet-Induced Obesity.</t>
  </si>
  <si>
    <t>doi: 10.1161/HYPERTENSIONAHA.120.15137</t>
  </si>
  <si>
    <t>ELocationID</t>
  </si>
  <si>
    <t>Title</t>
  </si>
  <si>
    <t>FullJournalName</t>
  </si>
  <si>
    <t>LastAuthor</t>
  </si>
  <si>
    <t>SortFirstAuthor</t>
  </si>
  <si>
    <t>EPubDate</t>
  </si>
  <si>
    <t>PMID</t>
  </si>
  <si>
    <t>lutomska2022_Arc</t>
  </si>
  <si>
    <t>liu2022_VMHvl</t>
  </si>
  <si>
    <t>hajdarovic2022_Hypoth</t>
  </si>
  <si>
    <t>rupp2021_MBH</t>
  </si>
  <si>
    <t>affinati2021_VMH</t>
  </si>
  <si>
    <t>morris2021_SCN</t>
  </si>
  <si>
    <t>lopez2021_PVN</t>
  </si>
  <si>
    <t>mickelsen2020_VPH</t>
  </si>
  <si>
    <t>deng2020_Arc</t>
  </si>
  <si>
    <t>romanov2020_Hypoth-dev</t>
  </si>
  <si>
    <t>wen2020_SCN</t>
  </si>
  <si>
    <t>kim2020_Hypoth-dev</t>
  </si>
  <si>
    <t>mickelsen2019_LHA</t>
  </si>
  <si>
    <t>moffitt2018_POA</t>
  </si>
  <si>
    <t>zeisel2018_Hypoth-brain</t>
  </si>
  <si>
    <t>doi: 10.1038/s41586-020-2266-0</t>
  </si>
  <si>
    <t xml:space="preserve">Molecular design of hypothalamus development. </t>
  </si>
  <si>
    <t xml:space="preserve">Harkany T </t>
  </si>
  <si>
    <t>Romanov RA</t>
  </si>
  <si>
    <t>2020 May 6</t>
  </si>
  <si>
    <t>Myers MG Jr</t>
  </si>
  <si>
    <t>Leptin-mediated suppression of food intake by conserved Glp1r-expressing neurons prevents obesity</t>
  </si>
  <si>
    <t>biorxiv</t>
  </si>
  <si>
    <t>2021 Dec 11</t>
  </si>
  <si>
    <t>doi: 10.1101/2021.12.10.472115</t>
  </si>
  <si>
    <t>2018 Aug 9</t>
  </si>
  <si>
    <t>Region</t>
  </si>
  <si>
    <t>Tech</t>
  </si>
  <si>
    <t>Format</t>
  </si>
  <si>
    <t>bam</t>
  </si>
  <si>
    <t>fastq-dump</t>
  </si>
  <si>
    <t>10xv3nuclei</t>
  </si>
  <si>
    <t>Suprachiasmatic nucleus</t>
  </si>
  <si>
    <t>Mediobasal Hypothalamus</t>
  </si>
  <si>
    <t>Preoptic area</t>
  </si>
  <si>
    <t>Lateral hypothalamic area</t>
  </si>
  <si>
    <t>Paraventricular nucleus</t>
  </si>
  <si>
    <t>Hypertension (Dallas, Tex.)</t>
  </si>
  <si>
    <t>NBatches</t>
  </si>
  <si>
    <t>NTotalCells</t>
  </si>
  <si>
    <t>10XV1</t>
  </si>
  <si>
    <t>10XV2</t>
  </si>
  <si>
    <t>10XV3</t>
  </si>
  <si>
    <t>PRJNA815819</t>
  </si>
  <si>
    <t>GSE198528</t>
  </si>
  <si>
    <t>SRP363859</t>
  </si>
  <si>
    <t>pool2022_MnPO</t>
  </si>
  <si>
    <t>Median Preoptic Nucleus</t>
  </si>
  <si>
    <t>doi: 10.1101/2022.04.26.489449v1</t>
  </si>
  <si>
    <t>POOL LAB, DEPARTMENT OF NEUROSCIENCE, PETER O'DONNELL BRAIN INSTITUTE, DEPARTMENT OF ANESTHESIA AND PAIN MANAGEMENT, UNIVERSITY OF TEXAS SOUTHWESTERN MEDICAL CENTER</t>
  </si>
  <si>
    <t>2022-04-05T00:00:00Z</t>
  </si>
  <si>
    <t>SRR18316211</t>
  </si>
  <si>
    <t>SAMN26643146</t>
  </si>
  <si>
    <t>SRX14453940</t>
  </si>
  <si>
    <t>GSM5950108</t>
  </si>
  <si>
    <t>Dissociated single cell suspension from mouse MnPO</t>
  </si>
  <si>
    <t>Median preoptic nucleus (MnPO)</t>
  </si>
  <si>
    <t>NTotalDropletsIncluded</t>
  </si>
  <si>
    <t>PVN</t>
  </si>
  <si>
    <t>csds</t>
  </si>
  <si>
    <t>LHA</t>
  </si>
  <si>
    <t>SCN</t>
  </si>
  <si>
    <t>LibBatch</t>
  </si>
  <si>
    <t>ExpBatch</t>
  </si>
  <si>
    <t>ARC</t>
  </si>
  <si>
    <t>MnPO</t>
  </si>
  <si>
    <t>VMH</t>
  </si>
  <si>
    <t>MBH</t>
  </si>
  <si>
    <t>Hypoth</t>
  </si>
  <si>
    <t>VPH</t>
  </si>
  <si>
    <t>POA</t>
  </si>
  <si>
    <t>P45</t>
  </si>
  <si>
    <t>P14</t>
  </si>
  <si>
    <t>P08</t>
  </si>
  <si>
    <t>NExpectedDoubletRate</t>
  </si>
  <si>
    <t>0.047495</t>
  </si>
  <si>
    <t>0.04951133333333334</t>
  </si>
  <si>
    <t>0.05202514285714285</t>
  </si>
  <si>
    <t>0.1184612</t>
  </si>
  <si>
    <t>0.0815784</t>
  </si>
  <si>
    <t>0.0425</t>
  </si>
  <si>
    <t>0.0249</t>
  </si>
  <si>
    <t>0.1459732</t>
  </si>
  <si>
    <t>0.1083076</t>
  </si>
  <si>
    <t>0.131214</t>
  </si>
  <si>
    <t>0.116546</t>
  </si>
  <si>
    <t>0.13034</t>
  </si>
  <si>
    <t>0.094316</t>
  </si>
  <si>
    <t>hfd</t>
  </si>
  <si>
    <t>0.064560875</t>
  </si>
  <si>
    <t>0.049327333333333334</t>
  </si>
  <si>
    <t>0.05808725</t>
  </si>
  <si>
    <t>hfd_15</t>
  </si>
  <si>
    <t>hfd_05</t>
  </si>
  <si>
    <t>0.030938</t>
  </si>
  <si>
    <t>0.016048</t>
  </si>
  <si>
    <t>0.06052725</t>
  </si>
  <si>
    <t>0.06101525</t>
  </si>
  <si>
    <t>0.02942675</t>
  </si>
  <si>
    <t>0.0380094</t>
  </si>
  <si>
    <t>0.062090374999999996</t>
  </si>
  <si>
    <t>0.062471624999999996</t>
  </si>
  <si>
    <t>0.07051800000000001</t>
  </si>
  <si>
    <t>0.03420075</t>
  </si>
  <si>
    <t>0.0361218</t>
  </si>
  <si>
    <t>0.08018</t>
  </si>
  <si>
    <t>0.070955</t>
  </si>
  <si>
    <t>0.1200572</t>
  </si>
  <si>
    <t>0.0876812</t>
  </si>
  <si>
    <t>0.1022808</t>
  </si>
  <si>
    <t>0.021528000000000002</t>
  </si>
  <si>
    <t>0.039</t>
  </si>
  <si>
    <t>0.019424</t>
  </si>
  <si>
    <t>0.019404333333333336</t>
  </si>
  <si>
    <t>0.030070000000000003</t>
  </si>
  <si>
    <t>0.023958333333333335</t>
  </si>
  <si>
    <t>0.051084</t>
  </si>
  <si>
    <t>0.04874466666666667</t>
  </si>
  <si>
    <t>0.029008250000000003</t>
  </si>
  <si>
    <t>0.05710885714285714</t>
  </si>
  <si>
    <t>0.0402168</t>
  </si>
  <si>
    <t>0.04692766666666667</t>
  </si>
  <si>
    <t>0.1118568</t>
  </si>
  <si>
    <t>0.052727142857142854</t>
  </si>
  <si>
    <t>0.04738766666666667</t>
  </si>
  <si>
    <t>0.087096</t>
  </si>
  <si>
    <t>0.0739404</t>
  </si>
  <si>
    <t>0.099104</t>
  </si>
  <si>
    <t>0.1157784</t>
  </si>
  <si>
    <t>0.045900333333333335</t>
  </si>
  <si>
    <t>0.022164333333333334</t>
  </si>
  <si>
    <t>0.01184</t>
  </si>
  <si>
    <t>0.031193750000000003</t>
  </si>
  <si>
    <t>0.054339428571428566</t>
  </si>
  <si>
    <t>0.04363866666666667</t>
  </si>
  <si>
    <t>0.087552</t>
  </si>
  <si>
    <t>0.0875672</t>
  </si>
  <si>
    <t>0.05197885714285714</t>
  </si>
  <si>
    <t>0.05256514285714285</t>
  </si>
  <si>
    <t>0.047372333333333336</t>
  </si>
  <si>
    <t>0.1007304</t>
  </si>
  <si>
    <t>0.004096</t>
  </si>
  <si>
    <t>0.0880384</t>
  </si>
  <si>
    <t>0.0807956</t>
  </si>
  <si>
    <t>0.020968333333333335</t>
  </si>
  <si>
    <t>0.020976</t>
  </si>
  <si>
    <t>0.015799999999999998</t>
  </si>
  <si>
    <t>0.043853333333333334</t>
  </si>
  <si>
    <t>0.03549</t>
  </si>
  <si>
    <t>0.020623333333333334</t>
  </si>
  <si>
    <t>0.03280575</t>
  </si>
  <si>
    <t>0.0400998</t>
  </si>
  <si>
    <t>0.028055</t>
  </si>
  <si>
    <t>0.04886733333333334</t>
  </si>
  <si>
    <t>0.02254</t>
  </si>
  <si>
    <t>0.032100500000000004</t>
  </si>
  <si>
    <t>Young</t>
  </si>
  <si>
    <t>Aged</t>
  </si>
  <si>
    <t>Juvenile</t>
  </si>
  <si>
    <t>AgeGroup</t>
  </si>
  <si>
    <t>A</t>
  </si>
  <si>
    <t>B</t>
  </si>
  <si>
    <t>C</t>
  </si>
  <si>
    <t>D</t>
  </si>
  <si>
    <t>E</t>
  </si>
  <si>
    <t>F</t>
  </si>
  <si>
    <t>G</t>
  </si>
  <si>
    <t>subregions</t>
  </si>
  <si>
    <t>whole_hypothalamus</t>
  </si>
  <si>
    <t>fpr</t>
  </si>
  <si>
    <t>0.001</t>
  </si>
  <si>
    <t>0.01</t>
  </si>
  <si>
    <t>nc</t>
  </si>
  <si>
    <t>NAstrocytesTrain</t>
  </si>
  <si>
    <t>NAstrocytesTest</t>
  </si>
  <si>
    <t>NA</t>
  </si>
  <si>
    <t>Total number of astrocytes:</t>
  </si>
  <si>
    <t>Enhanced recovery of single-cell RNA-sequencing reads for missing gene expression data</t>
  </si>
  <si>
    <t>Pool AH</t>
  </si>
  <si>
    <t>Oka Y</t>
  </si>
  <si>
    <t>2022 Apr 27</t>
  </si>
  <si>
    <t>mix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</si>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</sst>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yyyy\-mm\-dd;@"/>
    <numFmt numFmtId="166" formatCode="0.000"/>
  </numFmts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333333"/>
      <name val="Arial"/>
      <family val="2"/>
    </font>
    <font>
      <u/>
      <sz val="11"/>
      <color theme="10"/>
      <name val="Arial"/>
      <family val="2"/>
    </font>
    <font>
      <sz val="11"/>
      <color rgb="FF24292F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D4D4D4"/>
      <name val="Menlo"/>
      <family val="2"/>
    </font>
    <font>
      <sz val="14"/>
      <color rgb="FFCE9178"/>
      <name val="Menlo"/>
      <family val="2"/>
    </font>
    <font>
      <sz val="11"/>
      <color rgb="FF00000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theme="5" tint="0.79998168889431442"/>
        <bgColor theme="5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rgb="FFF4B084"/>
      </top>
      <bottom style="thin">
        <color rgb="FFF4B084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1" applyFont="1"/>
    <xf numFmtId="0" fontId="6" fillId="0" borderId="0" xfId="0" applyFont="1"/>
    <xf numFmtId="165" fontId="2" fillId="0" borderId="0" xfId="0" applyNumberFormat="1" applyFont="1"/>
    <xf numFmtId="165" fontId="0" fillId="0" borderId="0" xfId="0" applyNumberFormat="1"/>
    <xf numFmtId="0" fontId="0" fillId="0" borderId="1" xfId="0" applyBorder="1"/>
    <xf numFmtId="0" fontId="6" fillId="2" borderId="0" xfId="0" applyFont="1" applyFill="1"/>
    <xf numFmtId="0" fontId="0" fillId="3" borderId="0" xfId="0" applyFill="1"/>
    <xf numFmtId="0" fontId="8" fillId="2" borderId="0" xfId="0" applyFont="1" applyFill="1"/>
    <xf numFmtId="0" fontId="8" fillId="0" borderId="0" xfId="0" applyFont="1"/>
    <xf numFmtId="166" fontId="0" fillId="0" borderId="0" xfId="3" applyNumberFormat="1" applyFont="1"/>
    <xf numFmtId="2" fontId="0" fillId="0" borderId="0" xfId="2" applyNumberFormat="1" applyFo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2" fontId="12" fillId="0" borderId="0" xfId="2" applyNumberFormat="1" applyFont="1" applyFill="1"/>
    <xf numFmtId="0" fontId="12" fillId="0" borderId="1" xfId="0" applyFont="1" applyBorder="1"/>
    <xf numFmtId="0" fontId="12" fillId="0" borderId="3" xfId="0" applyFont="1" applyBorder="1"/>
    <xf numFmtId="0" fontId="12" fillId="0" borderId="2" xfId="0" applyFont="1" applyBorder="1"/>
    <xf numFmtId="0" fontId="0" fillId="0" borderId="0" xfId="0" applyAlignment="1">
      <alignment horizontal="center"/>
    </xf>
  </cellXfs>
  <cellStyles count="4">
    <cellStyle name="Comma" xfId="2" builtinId="3"/>
    <cellStyle name="Hyperlink" xfId="1" builtinId="8"/>
    <cellStyle name="Normal" xfId="0" builtinId="0"/>
    <cellStyle name="Per cent" xfId="3" builtinId="5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  <dxf>
      <font>
        <b val="0"/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b val="0"/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b val="0"/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b val="0"/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b val="0"/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b val="0"/>
        <strike val="0"/>
        <outline val="0"/>
        <shadow val="0"/>
        <vertAlign val="baseline"/>
        <sz val="11"/>
        <name val="Arial"/>
        <family val="2"/>
        <scheme val="none"/>
      </font>
      <numFmt numFmtId="0" formatCode="General"/>
    </dxf>
    <dxf>
      <font>
        <b val="0"/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JNA815819" connectionId="1" xr16:uid="{14BC7753-2C09-B943-9FF1-1217AA2C8A0D}" autoFormatId="16" applyNumberFormats="0" applyBorderFormats="0" applyFontFormats="1" applyPatternFormats="1" applyAlignmentFormats="0" applyWidthHeightFormats="0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D29693E-249E-B340-9FDB-FD0FBF6787A0}" name="Table31" displayName="Table31" ref="A1:T17" totalsRowShown="0" dataDxfId="21">
  <autoFilter ref="A1:T17" xr:uid="{0D29693E-249E-B340-9FDB-FD0FBF6787A0}">
    <filterColumn colId="9">
      <filters>
        <filter val="10XV1"/>
        <filter val="10XV2"/>
        <filter val="10XV3"/>
      </filters>
    </filterColumn>
  </autoFilter>
  <sortState xmlns:xlrd2="http://schemas.microsoft.com/office/spreadsheetml/2017/richdata2" ref="A2:T17">
    <sortCondition descending="1" ref="A1:A17"/>
  </sortState>
  <tableColumns count="20">
    <tableColumn id="1" xr3:uid="{3304BDE4-8188-8F4F-95AE-F3B463C6F401}" name="BioProject" dataDxfId="20"/>
    <tableColumn id="2" xr3:uid="{6462E196-C13B-CB44-9CD5-5CAB16292A09}" name="GEO" dataDxfId="19"/>
    <tableColumn id="3" xr3:uid="{44B4A81A-D7A9-8243-A8CE-29D04F33FDDE}" name="SRAStudy" dataDxfId="18"/>
    <tableColumn id="4" xr3:uid="{83AD3E58-568D-4E40-B194-FBA925EB81BA}" name="Project" dataDxfId="17"/>
    <tableColumn id="15" xr3:uid="{E02D47EF-0C82-AD42-B768-FA1A43B7A9C9}" name="Sex" dataDxfId="16"/>
    <tableColumn id="13" xr3:uid="{F94D6EE1-FC56-D043-9FC0-C918F1160F9C}" name="Region" dataDxfId="15"/>
    <tableColumn id="20" xr3:uid="{796C67B8-5876-854E-975F-28A849BF8021}" name="NAstrocytesTrain" dataDxfId="14"/>
    <tableColumn id="18" xr3:uid="{1A7B31E1-3648-9A45-A5D8-39F2492C16E2}" name="NAstrocytesTest" dataDxfId="13"/>
    <tableColumn id="17" xr3:uid="{84985700-14A0-9941-BDE3-B5E9271AFBDA}" name="NTotalCells" dataDxfId="12">
      <calculatedColumnFormula>SUM(hypothalamus!P2:P4)</calculatedColumnFormula>
    </tableColumn>
    <tableColumn id="12" xr3:uid="{50973E06-EC1D-6147-9255-57BC8BF339A3}" name="Tech" dataDxfId="11"/>
    <tableColumn id="16" xr3:uid="{DFA719A1-95A7-8B40-8A23-3B1EAC07DF0C}" name="NBatches" dataDxfId="10"/>
    <tableColumn id="19" xr3:uid="{EAF87E59-493C-7647-9F1D-6283CFE086F4}" name="LibraryLayout" dataDxfId="9"/>
    <tableColumn id="14" xr3:uid="{8F5CF234-4FB3-544B-9BE0-940AADA5F5A3}" name="Format" dataDxfId="8"/>
    <tableColumn id="5" xr3:uid="{58384FED-60FB-FB48-8526-A3C124E51389}" name="PMID" dataDxfId="7"/>
    <tableColumn id="6" xr3:uid="{D287FE2B-5C16-8841-A819-C96D7E6A6151}" name="EPubDate" dataDxfId="6"/>
    <tableColumn id="7" xr3:uid="{A7A08C1C-996E-0F4D-A6EF-929B3873ACC4}" name="SortFirstAuthor" dataDxfId="5"/>
    <tableColumn id="8" xr3:uid="{292E8D67-87F5-0B4D-826B-6E1BE3511146}" name="LastAuthor" dataDxfId="4"/>
    <tableColumn id="9" xr3:uid="{E4ADBD6C-8C69-E846-885B-4D795C954F97}" name="FullJournalName" dataDxfId="3"/>
    <tableColumn id="10" xr3:uid="{073CDA2D-5681-5D4B-8D24-EA7F82DA09EE}" name="Title" dataDxfId="2"/>
    <tableColumn id="11" xr3:uid="{4BDEE3E1-0831-0A41-9924-D8D8839B6241}" name="ELocationID" dataDxfId="1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810173B-D7DC-8E41-A437-2DDAE092A49E}" name="Table20" displayName="Table20" ref="A1:AD5" totalsRowShown="0">
  <autoFilter ref="A1:AD5" xr:uid="{D810173B-D7DC-8E41-A437-2DDAE092A49E}"/>
  <sortState xmlns:xlrd2="http://schemas.microsoft.com/office/spreadsheetml/2017/richdata2" ref="A2:AD5">
    <sortCondition ref="B1:B5"/>
  </sortState>
  <tableColumns count="30">
    <tableColumn id="1" xr3:uid="{0EF104CA-9AD9-4F4E-ACC8-C486355614E9}" name="10x_chemistry"/>
    <tableColumn id="2" xr3:uid="{9329999A-C84D-7749-AB08-303068B6A470}" name="Run"/>
    <tableColumn id="3" xr3:uid="{9A570E4F-DF89-CE43-B3AD-E1F41D969B2C}" name="Age"/>
    <tableColumn id="4" xr3:uid="{667202DF-FA56-D346-8513-2EBBB400E68B}" name="Assay Type"/>
    <tableColumn id="5" xr3:uid="{FA952FD9-2F89-6E42-A537-B0E69D09CB92}" name="AvgSpotLen"/>
    <tableColumn id="6" xr3:uid="{20F6E05D-5CDD-7C48-ADDD-B790F0853CC7}" name="Bases"/>
    <tableColumn id="7" xr3:uid="{86A34500-C48E-E64F-A780-AFB678C7A0DB}" name="BioProject"/>
    <tableColumn id="8" xr3:uid="{8125F634-5EF3-D94A-BED3-BAE9C95B1D21}" name="BioSample"/>
    <tableColumn id="9" xr3:uid="{2D365583-5902-7D49-81F9-75136E591AA6}" name="Bytes"/>
    <tableColumn id="10" xr3:uid="{FD78674D-4ACE-604F-BB04-0388E6933642}" name="Center Name"/>
    <tableColumn id="11" xr3:uid="{D3772F85-4124-A349-9E76-1BD2C415A160}" name="Consent"/>
    <tableColumn id="12" xr3:uid="{B850B8E9-287E-2740-8B5A-975D5D7FE013}" name="DATASTORE filetype"/>
    <tableColumn id="13" xr3:uid="{EE268B86-7FF4-4E49-849F-CE39B7A195F0}" name="DATASTORE provider"/>
    <tableColumn id="14" xr3:uid="{29C360BE-21F6-5D4D-859A-18CF031B2843}" name="DATASTORE region"/>
    <tableColumn id="15" xr3:uid="{0F714E8D-85FC-414B-82F1-C31FB11B2607}" name="Experiment"/>
    <tableColumn id="16" xr3:uid="{A4E7A8AE-7A80-DC4A-9B41-83D12A1F405C}" name="GEO_Accession (exp)"/>
    <tableColumn id="17" xr3:uid="{E9651AB8-C9CA-F34F-B73B-A2B387C7090E}" name="harvest"/>
    <tableColumn id="18" xr3:uid="{F58686C0-DE4D-A746-83C6-D0D83AFCADFD}" name="Instrument"/>
    <tableColumn id="19" xr3:uid="{71BECACC-875C-B749-BB83-92CA9BCC29F6}" name="LibraryLayout"/>
    <tableColumn id="20" xr3:uid="{88D0BCB5-A5D6-2F43-9664-BF4A5A5177E2}" name="LibrarySelection"/>
    <tableColumn id="21" xr3:uid="{231F8AA8-9BF1-364D-883F-B4AB5E866EFE}" name="LibrarySource"/>
    <tableColumn id="22" xr3:uid="{4A65777D-F4F7-1D48-BB52-9D9548A9E05B}" name="Organism"/>
    <tableColumn id="23" xr3:uid="{85CAD6FC-B290-7D4E-8BB4-9260AD332C90}" name="Platform"/>
    <tableColumn id="24" xr3:uid="{1C0BF467-0545-AA4D-8981-A8274DCAD5F3}" name="ReleaseDate"/>
    <tableColumn id="25" xr3:uid="{967A19A8-8D59-BD40-998A-28904BC3A802}" name="Sample Name"/>
    <tableColumn id="26" xr3:uid="{B0C6F56F-60D2-D545-AA40-D95F4FF87DAA}" name="sex"/>
    <tableColumn id="27" xr3:uid="{B05C20D4-0794-2F43-9A2A-4FAF8FE0346D}" name="source_name"/>
    <tableColumn id="28" xr3:uid="{D9430BD5-5F50-8742-85AB-47252C4CBCD2}" name="SRA Study"/>
    <tableColumn id="29" xr3:uid="{5C9ACFCD-471B-D44D-82B5-6440C9A3E308}" name="Strain"/>
    <tableColumn id="30" xr3:uid="{C51EE030-D123-C347-8DD6-FEE065DF95C6}" name="Tissue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15E1782-2E1E-6E41-9855-0FC7696EAC92}" name="Table24" displayName="Table24" ref="A1:AC7" totalsRowShown="0">
  <autoFilter ref="A1:AC7" xr:uid="{415E1782-2E1E-6E41-9855-0FC7696EAC92}"/>
  <tableColumns count="29">
    <tableColumn id="1" xr3:uid="{4C1BE5B1-0C04-FE4B-AA4A-545D73B10178}" name="Run"/>
    <tableColumn id="2" xr3:uid="{951DDFE1-9FB6-4446-B066-3417AE4C2B0D}" name="Age"/>
    <tableColumn id="3" xr3:uid="{017992FF-6F71-7140-B989-CC94ABB1589E}" name="Assay Type"/>
    <tableColumn id="4" xr3:uid="{A82951A0-585F-DB49-9BF6-7CC99AA5A625}" name="AvgSpotLen"/>
    <tableColumn id="5" xr3:uid="{FE4A645A-8D18-4440-8F42-4367D3087CFC}" name="Bases"/>
    <tableColumn id="6" xr3:uid="{D233DC39-6BF5-CF41-9090-CC0EEB7FAC39}" name="BioProject"/>
    <tableColumn id="7" xr3:uid="{B40A6B22-C861-B748-B291-827E75827CC4}" name="BioSample"/>
    <tableColumn id="8" xr3:uid="{880BCDF5-53C1-B541-A927-CFAFC63A8DE5}" name="Bytes"/>
    <tableColumn id="9" xr3:uid="{D8B83C55-4EC0-CD4F-811F-D57A80197569}" name="Center Name"/>
    <tableColumn id="10" xr3:uid="{BBD781F5-D542-F24C-ADE9-2FC64A2D0956}" name="Condition"/>
    <tableColumn id="11" xr3:uid="{7D237DBE-BEE3-A646-BD89-9F68AE7EA45B}" name="Consent"/>
    <tableColumn id="12" xr3:uid="{A25F77B7-8CB3-7949-9D08-09CA6C117CF5}" name="DATASTORE filetype"/>
    <tableColumn id="13" xr3:uid="{DD6EAA0A-4272-4140-969F-A3A946039BDC}" name="DATASTORE provider"/>
    <tableColumn id="14" xr3:uid="{7667846E-10BF-9F4F-AD84-BBE78B6D39A2}" name="DATASTORE region"/>
    <tableColumn id="15" xr3:uid="{CF6359A4-B437-9F4C-A25F-8DBD4D7BAF87}" name="Experiment"/>
    <tableColumn id="16" xr3:uid="{0C28B959-5CDF-684F-8E46-3BA830CB6EF2}" name="GEO_Accession (exp)"/>
    <tableColumn id="17" xr3:uid="{D932AAE2-F3C9-E34B-8F47-31C7AA54EB07}" name="Instrument"/>
    <tableColumn id="18" xr3:uid="{1022DBD1-19C4-CC4F-B3A2-745DC52C3118}" name="LibraryLayout"/>
    <tableColumn id="19" xr3:uid="{ECB1967B-F54E-A744-AD0A-7D8431AE13FB}" name="LibrarySelection"/>
    <tableColumn id="20" xr3:uid="{8FE256C3-D096-B348-88F6-64F11820FCDF}" name="LibrarySource"/>
    <tableColumn id="21" xr3:uid="{6B568D87-FBB1-EC47-B30E-599E436BDB2C}" name="Organism"/>
    <tableColumn id="22" xr3:uid="{E0901121-1FA0-1646-BEBC-EE961E4F9651}" name="Platform"/>
    <tableColumn id="23" xr3:uid="{E366AC00-68DA-1D49-9C44-60A9C62026F0}" name="ReleaseDate"/>
    <tableColumn id="24" xr3:uid="{5769A771-9D5B-8B4E-A33E-417D983A4051}" name="Sample Name"/>
    <tableColumn id="25" xr3:uid="{41F2B2E7-E75C-6640-A34F-43703DD77335}" name="source_name"/>
    <tableColumn id="26" xr3:uid="{A206644F-62C1-284D-82BF-4968CEF740E5}" name="SRA Study"/>
    <tableColumn id="27" xr3:uid="{CA69AEFF-8091-4944-B1E0-550F68116F3B}" name="Strain"/>
    <tableColumn id="28" xr3:uid="{59C4E65F-6DA5-934F-BCC6-91A200CB25A9}" name="Tissue"/>
    <tableColumn id="29" xr3:uid="{EC1E7B4C-F2AB-924E-AA91-EFCD906C2710}" name="intentional_duplicate (run)"/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14362D4-9EF0-AD42-B475-9ABF50E5A63F}" name="Table25" displayName="Table25" ref="A1:AC6" totalsRowShown="0">
  <autoFilter ref="A1:AC6" xr:uid="{714362D4-9EF0-AD42-B475-9ABF50E5A63F}"/>
  <tableColumns count="29">
    <tableColumn id="1" xr3:uid="{98657E8A-696E-CE43-884A-1395BA61F8BB}" name="Run"/>
    <tableColumn id="2" xr3:uid="{401FD794-9F07-024F-BA84-560070D3DAA5}" name="Age"/>
    <tableColumn id="3" xr3:uid="{475E2276-0B2E-2E4D-A1A3-8A16A486AD99}" name="Assay Type"/>
    <tableColumn id="4" xr3:uid="{04F005D5-39A9-4541-B329-4D80094BCE7E}" name="AssemblyName"/>
    <tableColumn id="5" xr3:uid="{8AA0BF8C-536F-7B46-A0DE-D44DC5936EF1}" name="AvgSpotLen"/>
    <tableColumn id="6" xr3:uid="{74E4AECA-28A6-424D-815A-FA1EDC0F714D}" name="Bases"/>
    <tableColumn id="7" xr3:uid="{9545ACB6-4770-8043-9042-4F1EE7AE4BC8}" name="BioProject"/>
    <tableColumn id="8" xr3:uid="{E4DC2293-7D3E-9249-864C-F79DEA9F33D9}" name="BioSample"/>
    <tableColumn id="9" xr3:uid="{B6D15CCF-6EBF-ED46-9081-496E5213B814}" name="Bytes"/>
    <tableColumn id="10" xr3:uid="{E2201F9E-8DBB-8C4F-A309-40BB18770AF5}" name="Center Name"/>
    <tableColumn id="11" xr3:uid="{313F3740-E9FC-7C40-A76B-38731E6A4EF9}" name="Consent"/>
    <tableColumn id="12" xr3:uid="{CE4E90C5-5D12-AF48-8258-33487367441A}" name="DATASTORE filetype"/>
    <tableColumn id="13" xr3:uid="{6700ED3B-259E-6941-A059-32ADCB59F31A}" name="DATASTORE provider"/>
    <tableColumn id="14" xr3:uid="{6ADC1792-E023-B04D-A4BF-B07FA945BA9F}" name="DATASTORE region"/>
    <tableColumn id="15" xr3:uid="{BD6C34D5-6C5B-8E48-A382-94077D4E41A0}" name="Experiment"/>
    <tableColumn id="16" xr3:uid="{32B0B3D7-65F7-5144-B26B-A06940E7088F}" name="GEO_Accession (exp)"/>
    <tableColumn id="17" xr3:uid="{B1B55EC4-CA72-F944-A1AC-6A9BDA5A3104}" name="Instrument"/>
    <tableColumn id="18" xr3:uid="{CC2AFF48-5A86-F942-9CE6-C11D1DDAFFD3}" name="intentional_duplicate (run)"/>
    <tableColumn id="19" xr3:uid="{9370DC73-8FC2-204F-91D2-1399286196EC}" name="LibraryLayout"/>
    <tableColumn id="20" xr3:uid="{BF5B421A-E6BB-9043-B7F9-6B2972681218}" name="LibrarySelection"/>
    <tableColumn id="21" xr3:uid="{54658167-34B4-2D48-A6B7-A67B306F8C24}" name="LibrarySource"/>
    <tableColumn id="22" xr3:uid="{1F96B497-B063-2A43-812E-58593FF2DF49}" name="Organism"/>
    <tableColumn id="23" xr3:uid="{DF3D6E92-603A-3640-842F-4F76D762CF57}" name="Platform"/>
    <tableColumn id="24" xr3:uid="{DAA978A2-CE75-9443-869F-A90DD569156E}" name="ReleaseDate"/>
    <tableColumn id="25" xr3:uid="{D0D486CD-D573-BE45-B5CA-6A12430824C4}" name="Sample Name"/>
    <tableColumn id="26" xr3:uid="{5189FF8B-D9E1-7142-8B88-8902EA17CF54}" name="source_name"/>
    <tableColumn id="27" xr3:uid="{0315AA5B-1FD6-494A-91BC-969439F57FE5}" name="SRA Study"/>
    <tableColumn id="28" xr3:uid="{8C26A7B7-9546-7F4E-ABC5-136C6A459A2C}" name="Strain"/>
    <tableColumn id="29" xr3:uid="{5A20430F-D75E-6743-87EB-B96EB0638F5A}" name="Tissue"/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9FCDC79-45BB-194B-AC76-F3932C89E648}" name="Table26" displayName="Table26" ref="A1:Y11" totalsRowShown="0">
  <autoFilter ref="A1:Y11" xr:uid="{49FCDC79-45BB-194B-AC76-F3932C89E648}"/>
  <tableColumns count="25">
    <tableColumn id="1" xr3:uid="{1BA046BB-56A2-AF46-ADCD-36499F0927B3}" name="Run"/>
    <tableColumn id="2" xr3:uid="{0832F1B6-478A-A543-84B6-49B1F258DFA1}" name="Assay Type"/>
    <tableColumn id="3" xr3:uid="{23EC8384-7F6A-904B-8CCC-6E9C9B34F7EC}" name="AvgSpotLen"/>
    <tableColumn id="4" xr3:uid="{ECE63417-02C9-8144-BA7E-3992B517F614}" name="Bases"/>
    <tableColumn id="5" xr3:uid="{F5ADAD91-0A18-3B4D-99F7-5FB53F0A406C}" name="BioProject"/>
    <tableColumn id="6" xr3:uid="{9AC57E48-F145-D442-AE15-D9E60AF0EED9}" name="BioSample"/>
    <tableColumn id="7" xr3:uid="{9927AE83-3E4D-1F4D-AFFB-F6BAB0D499DA}" name="Bytes"/>
    <tableColumn id="8" xr3:uid="{100652CD-E982-494D-9CCB-FA436CFBCC29}" name="Center Name"/>
    <tableColumn id="9" xr3:uid="{8E0995CA-2D4B-F644-9096-CE5FDECB92F5}" name="Consent"/>
    <tableColumn id="10" xr3:uid="{60DF0B57-2024-B746-A8FC-5210B123DF79}" name="DATASTORE filetype"/>
    <tableColumn id="11" xr3:uid="{1B75D498-F445-BB4A-BC5F-45E2B134B496}" name="DATASTORE provider"/>
    <tableColumn id="12" xr3:uid="{DB7743A1-5D59-8C4E-998D-C9771147E9B0}" name="DATASTORE region"/>
    <tableColumn id="13" xr3:uid="{3D1CE407-B7FC-7445-90A8-97C742D732B1}" name="Experiment"/>
    <tableColumn id="14" xr3:uid="{34D7A62B-8F13-3D4A-AE94-A758908FCDE2}" name="GEO_Accession (exp)"/>
    <tableColumn id="15" xr3:uid="{90F7C15F-3FE2-D14D-8D8E-D5F5ABE53516}" name="Instrument"/>
    <tableColumn id="16" xr3:uid="{ADF23404-92D3-334C-87CE-ECC21180818F}" name="LibraryLayout"/>
    <tableColumn id="17" xr3:uid="{423454FC-CFC4-5B4D-9913-D64AF7488FB8}" name="LibrarySelection"/>
    <tableColumn id="18" xr3:uid="{0E862331-6ED1-C84C-8887-B0E079AC1B84}" name="LibrarySource"/>
    <tableColumn id="19" xr3:uid="{7988E291-48FC-724B-A8C3-0742E7D79B80}" name="Organism"/>
    <tableColumn id="20" xr3:uid="{93238BA0-0C3F-EF47-8133-890DEFC08A7E}" name="Platform"/>
    <tableColumn id="21" xr3:uid="{6FDFA9A7-9A97-6244-B590-0654CE5F20B8}" name="ReleaseDate"/>
    <tableColumn id="22" xr3:uid="{23169285-2B85-5B4B-A38D-DFBA609F2B54}" name="Sample Name"/>
    <tableColumn id="23" xr3:uid="{415815BA-B918-B743-9F53-AA66F0BEA096}" name="source_name"/>
    <tableColumn id="24" xr3:uid="{0C3A1172-7423-9C45-9E45-FE8CE4FA0F59}" name="SRA Study"/>
    <tableColumn id="25" xr3:uid="{99988A5A-7418-1B4E-AB3C-E47F42CF709C}" name="Tissue"/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72F49696-E8BF-714E-A8E4-B62E54BCB92A}" name="Table27" displayName="Table27" ref="A1:Y5" totalsRowShown="0">
  <autoFilter ref="A1:Y5" xr:uid="{72F49696-E8BF-714E-A8E4-B62E54BCB92A}"/>
  <sortState xmlns:xlrd2="http://schemas.microsoft.com/office/spreadsheetml/2017/richdata2" ref="A2:Y5">
    <sortCondition ref="A1:A5"/>
  </sortState>
  <tableColumns count="25">
    <tableColumn id="1" xr3:uid="{8F26413C-FC85-F54E-B61B-BF1ACB35BEBD}" name="Run"/>
    <tableColumn id="2" xr3:uid="{6DCCE464-1048-9B47-9762-FF0B639D5EDD}" name="Assay Type"/>
    <tableColumn id="3" xr3:uid="{61B5E92C-F384-B04D-B2BB-C67430721305}" name="AvgSpotLen"/>
    <tableColumn id="4" xr3:uid="{BDC2BD83-3EBD-AB4C-B148-BF6A942A1DF5}" name="Bases"/>
    <tableColumn id="5" xr3:uid="{C40FB3E0-9EC7-4F4C-88B8-379A077D980A}" name="BioProject"/>
    <tableColumn id="6" xr3:uid="{3006E297-C823-D14B-8CF8-C0A8C6F3F096}" name="BioSample"/>
    <tableColumn id="7" xr3:uid="{165851E6-A5D8-B647-A2B1-95F81C4C15F1}" name="Bytes"/>
    <tableColumn id="8" xr3:uid="{F1FCF120-10D0-F74F-8DF1-2CBE7BE4FF14}" name="Center Name"/>
    <tableColumn id="9" xr3:uid="{D39BBEEE-5A22-B346-9496-B25BCF666C2F}" name="Consent"/>
    <tableColumn id="10" xr3:uid="{59EA3F74-AE53-0742-ADAD-CBC42D39C90D}" name="DATASTORE filetype"/>
    <tableColumn id="11" xr3:uid="{E1230C5E-3FE1-404C-87CF-913F59B3AB89}" name="DATASTORE provider"/>
    <tableColumn id="12" xr3:uid="{E6E07DFB-5446-494B-81CC-C55823EFBA8C}" name="DATASTORE region"/>
    <tableColumn id="13" xr3:uid="{FBA879C3-6EC4-AC4B-818E-24076A0EEACD}" name="Experiment"/>
    <tableColumn id="14" xr3:uid="{46A2FDAC-0956-2B4C-935D-371E9BEFE997}" name="GEO_Accession (exp)"/>
    <tableColumn id="15" xr3:uid="{40345F18-DE99-A543-B3AC-DC42E2A4F8D7}" name="Instrument"/>
    <tableColumn id="16" xr3:uid="{E7587462-6A1D-0647-8264-8FF2D48F778A}" name="LibraryLayout"/>
    <tableColumn id="17" xr3:uid="{B0CFB6CF-A60D-3E44-AD43-3C85D7D93F7D}" name="LibrarySelection"/>
    <tableColumn id="18" xr3:uid="{87A57568-603A-944B-B631-FF3A05437F39}" name="LibrarySource"/>
    <tableColumn id="19" xr3:uid="{5727C99D-328E-ED40-A7A9-79DB83BD106D}" name="Organism"/>
    <tableColumn id="20" xr3:uid="{6214B6B9-5465-D94F-AAD8-176A5E3B7563}" name="Platform"/>
    <tableColumn id="21" xr3:uid="{63C2F4E8-D1E5-8949-837A-9A503335A631}" name="ReleaseDate"/>
    <tableColumn id="22" xr3:uid="{5E1A99B3-D402-0445-992D-220C1F415E1B}" name="Sample Name"/>
    <tableColumn id="23" xr3:uid="{5B93E5E6-C93A-F049-A791-309029AEF411}" name="source_name"/>
    <tableColumn id="24" xr3:uid="{A40E2B05-8DB3-D049-8EF6-A9FB0C350C5D}" name="SRA Study"/>
    <tableColumn id="25" xr3:uid="{81FC8A99-ACF5-624B-8682-0470720B5AD0}" name="TREATMENT"/>
  </tableColumns>
  <tableStyleInfo name="TableStyleMedium3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BE50C639-4D17-7A4C-A081-9301E7077E9F}" name="Table28" displayName="Table28" ref="A1:AB11" totalsRowShown="0">
  <autoFilter ref="A1:AB11" xr:uid="{BE50C639-4D17-7A4C-A081-9301E7077E9F}"/>
  <tableColumns count="28">
    <tableColumn id="1" xr3:uid="{48D28894-7719-9049-9CFE-3EA6D4290863}" name="Run"/>
    <tableColumn id="2" xr3:uid="{025F3353-421E-2144-9D9F-37641B552D8A}" name="Age"/>
    <tableColumn id="3" xr3:uid="{65560FFD-613F-BB4C-9AE2-6A8BAF08A8C5}" name="Assay Type"/>
    <tableColumn id="4" xr3:uid="{0C4ADA3A-9273-0B4C-8A96-21E70A212073}" name="AvgSpotLen"/>
    <tableColumn id="5" xr3:uid="{BE46F1EB-538E-EC45-A3DD-0EA781819878}" name="Bases"/>
    <tableColumn id="6" xr3:uid="{278BE8D6-573F-3E48-B058-535D0544C492}" name="BioProject"/>
    <tableColumn id="7" xr3:uid="{395E3B00-1D79-A94D-A14C-5F5EBE231CA2}" name="BioSample"/>
    <tableColumn id="8" xr3:uid="{E30999E4-0446-A84A-9BCE-AB525906F301}" name="Bytes"/>
    <tableColumn id="9" xr3:uid="{FBF072FA-73D6-6F4B-AB2D-F4070B357BB5}" name="Center Name"/>
    <tableColumn id="10" xr3:uid="{6514373C-A17E-C94C-BD7B-92D0337E78CD}" name="Consent"/>
    <tableColumn id="11" xr3:uid="{E08DDAD4-CEBC-6A4C-AFD0-0B298D0ADF7C}" name="DATASTORE filetype"/>
    <tableColumn id="12" xr3:uid="{D7396484-2C3F-CB4F-BA82-E4DBD84347E9}" name="DATASTORE provider"/>
    <tableColumn id="13" xr3:uid="{D499F1B8-0ECE-784B-B5D5-BD794EEE3807}" name="DATASTORE region"/>
    <tableColumn id="14" xr3:uid="{0FA7EE08-B196-214A-80FD-7109EBD9B87E}" name="Experiment"/>
    <tableColumn id="15" xr3:uid="{6318E1F3-E8FB-C241-BC2D-E8680968ADA4}" name="GEO_Accession (exp)"/>
    <tableColumn id="16" xr3:uid="{1FD386AF-6DD8-724A-9812-3CA3EBEE2E17}" name="Instrument"/>
    <tableColumn id="17" xr3:uid="{C50DD49C-3E57-0448-8FDE-417C3166F135}" name="LibraryLayout"/>
    <tableColumn id="18" xr3:uid="{E6DCCCA9-2442-7046-936C-794D3FBB858B}" name="LibrarySelection"/>
    <tableColumn id="19" xr3:uid="{B98CF18D-782A-234C-9D6B-C2EA73A6D37B}" name="LibrarySource"/>
    <tableColumn id="20" xr3:uid="{CA92C65F-3E15-854E-8A41-8F885B071BEB}" name="Organism"/>
    <tableColumn id="21" xr3:uid="{EAB35F09-48AB-0047-9F5E-D6A0EA1B7ACA}" name="Platform"/>
    <tableColumn id="22" xr3:uid="{A4DFD172-3471-E54A-92A3-144BAE099361}" name="ReleaseDate"/>
    <tableColumn id="23" xr3:uid="{4F7685AA-429E-144E-9256-79DD5C978612}" name="Sample Name"/>
    <tableColumn id="24" xr3:uid="{29A82F1D-D932-A240-ACA9-C6F459D73790}" name="sex"/>
    <tableColumn id="25" xr3:uid="{46056AE6-439B-A348-A2D9-3E54DFF44EC6}" name="source_name"/>
    <tableColumn id="26" xr3:uid="{6201B26E-DCFC-8D41-BD40-BB793103B21C}" name="SRA Study"/>
    <tableColumn id="27" xr3:uid="{7D45FC40-A93E-D344-AEAE-C8CFCA2B32B6}" name="Strain"/>
    <tableColumn id="28" xr3:uid="{1F07A7EB-811A-D54C-BF74-F5BC8CE9A9BA}" name="Tissue"/>
  </tableColumns>
  <tableStyleInfo name="TableStyleMedium3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E11096C-2185-2241-9891-34A3442FDF7F}" name="Table29" displayName="Table29" ref="A1:AD17" totalsRowShown="0">
  <autoFilter ref="A1:AD17" xr:uid="{EE11096C-2185-2241-9891-34A3442FDF7F}"/>
  <sortState xmlns:xlrd2="http://schemas.microsoft.com/office/spreadsheetml/2017/richdata2" ref="A2:AD17">
    <sortCondition ref="A1:A17"/>
  </sortState>
  <tableColumns count="30">
    <tableColumn id="1" xr3:uid="{72B84E47-7A0E-5A4A-8145-5AEDDA3B3419}" name="Run"/>
    <tableColumn id="2" xr3:uid="{6AD21CA3-080A-F241-AB01-A2AAE8D26132}" name="Assay Type"/>
    <tableColumn id="3" xr3:uid="{E7BAF93F-8CEB-3344-B934-8595F58E41E1}" name="AvgSpotLen"/>
    <tableColumn id="4" xr3:uid="{3C952572-A548-C04E-BF01-D86E25FCF223}" name="Bases"/>
    <tableColumn id="5" xr3:uid="{8D344A4C-7701-EA48-B00D-2589DD397C9B}" name="BioProject"/>
    <tableColumn id="6" xr3:uid="{0FCD7C4B-FB81-F441-86B0-BAF602B90B5C}" name="BioSample"/>
    <tableColumn id="7" xr3:uid="{64B56F3A-0822-8249-85A1-7244EFF29542}" name="Bytes"/>
    <tableColumn id="8" xr3:uid="{C95A7739-E43C-E04B-85AD-2260D77293AA}" name="Center Name"/>
    <tableColumn id="9" xr3:uid="{C19106C8-2F60-6C4D-BE05-AA4E0DF23B4E}" name="Consent"/>
    <tableColumn id="10" xr3:uid="{F0355898-6B28-FD4C-ADEA-E88B8CBCB1E7}" name="DATASTORE filetype"/>
    <tableColumn id="11" xr3:uid="{D353114A-868D-1945-BB38-A4828D8888F3}" name="DATASTORE provider"/>
    <tableColumn id="12" xr3:uid="{458016C9-2E65-B342-B807-E0E6A122BB39}" name="DATASTORE region"/>
    <tableColumn id="13" xr3:uid="{5C11EDF4-FACC-7A4C-BCF9-6436B83C3DA8}" name="Developmental_stage"/>
    <tableColumn id="14" xr3:uid="{2B0BBC2E-784D-9C41-BE4E-BB705B25DE07}" name="Experiment"/>
    <tableColumn id="15" xr3:uid="{4B8A0E63-3AC2-874C-BEC8-A07DE078720A}" name="GEO_Accession (exp)"/>
    <tableColumn id="16" xr3:uid="{13D6F83B-23B0-984D-89DC-ACA2C5471830}" name="Instrument"/>
    <tableColumn id="17" xr3:uid="{A2902599-C358-2944-AA52-765E5C12212F}" name="LibraryLayout"/>
    <tableColumn id="18" xr3:uid="{BDE9C7C0-DC38-1C4E-BA06-9DF904FCC2FE}" name="LibrarySelection"/>
    <tableColumn id="19" xr3:uid="{018C5EAF-B74D-5B48-83ED-98B34CEE756B}" name="LibrarySource"/>
    <tableColumn id="20" xr3:uid="{9DAEDAF8-8B04-2945-BFD7-07E59D51A103}" name="Organism"/>
    <tableColumn id="21" xr3:uid="{54720E26-E3C9-124B-8847-4DF2B11BC832}" name="Platform"/>
    <tableColumn id="22" xr3:uid="{B2058BA6-AD53-D943-AC6E-263465C5F7A3}" name="ReleaseDate"/>
    <tableColumn id="23" xr3:uid="{27D51D6F-B9EE-A145-B0A2-FA2B080F0712}" name="reproductive_state"/>
    <tableColumn id="24" xr3:uid="{17090EC1-229B-6C49-8600-CCB1D47EA257}" name="Sample Name"/>
    <tableColumn id="25" xr3:uid="{85E577BF-2B64-5648-8F00-517356A12D52}" name="sex"/>
    <tableColumn id="26" xr3:uid="{6ADC8567-3230-554A-9B3A-B4F010F21BFF}" name="social_behavior"/>
    <tableColumn id="27" xr3:uid="{1BA7C11C-99E4-EF43-8557-56182C512300}" name="source_name"/>
    <tableColumn id="28" xr3:uid="{F05E6A16-00F5-3341-A7F3-4D3169839F3F}" name="SRA Study"/>
    <tableColumn id="29" xr3:uid="{0CFB85E9-6082-7B49-A715-F13C2FF3E837}" name="Strain"/>
    <tableColumn id="30" xr3:uid="{BFDC4BCB-3033-C741-9ACA-CA820F4313AD}" name="Tissue"/>
  </tableColumns>
  <tableStyleInfo name="TableStyleMedium3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9C538DE-1AE2-694C-A911-28F04C9D2A81}" name="Table30" displayName="Table30" ref="A1:AG4" totalsRowShown="0">
  <autoFilter ref="A1:AG4" xr:uid="{09C538DE-1AE2-694C-A911-28F04C9D2A81}"/>
  <tableColumns count="33">
    <tableColumn id="1" xr3:uid="{D1A14D91-A42A-B942-B38A-EBB5C745F1C3}" name="Run"/>
    <tableColumn id="2" xr3:uid="{2C224C5B-F0C6-0C4A-9F78-FF3252F00FE2}" name="Age"/>
    <tableColumn id="3" xr3:uid="{40A3F74E-2AEA-EE46-B44D-91640F38F2B7}" name="Assay Type"/>
    <tableColumn id="4" xr3:uid="{6329840D-9E8D-BD46-9E9E-CF8B6EEFA272}" name="AssemblyName"/>
    <tableColumn id="5" xr3:uid="{BAED5659-0396-C842-8C5A-953D47A37B73}" name="AvgSpotLen"/>
    <tableColumn id="6" xr3:uid="{F71F4C1C-C6EE-0043-B83C-7CC1D7AB5B0C}" name="Bases"/>
    <tableColumn id="7" xr3:uid="{98BFD9E8-E7AD-434F-B24F-438F64607D1E}" name="BioProject"/>
    <tableColumn id="8" xr3:uid="{E9CAE72F-16B5-ED48-A5CA-537C66BFD2A9}" name="BioSample"/>
    <tableColumn id="9" xr3:uid="{7E487875-2EAC-A447-B70E-93F68A227600}" name="Bytes"/>
    <tableColumn id="10" xr3:uid="{F588D7D0-6F93-CF4C-9610-535BC54EE394}" name="Cell_type"/>
    <tableColumn id="11" xr3:uid="{9F26C5E2-2549-5642-BEBC-DF687503246E}" name="Center Name"/>
    <tableColumn id="12" xr3:uid="{139FA0E1-3C55-504C-A4C0-24EAC952F057}" name="Consent"/>
    <tableColumn id="13" xr3:uid="{24C3DFB5-5BD4-A346-8CEC-3E5058E84E4F}" name="DATASTORE filetype"/>
    <tableColumn id="14" xr3:uid="{412BE313-2A2A-F84B-88DD-957A94F3E0BB}" name="DATASTORE provider"/>
    <tableColumn id="15" xr3:uid="{C350C1CC-CC73-B542-9B63-DB71BCA3B95A}" name="DATASTORE region"/>
    <tableColumn id="16" xr3:uid="{69BFEC33-A5F4-9D40-97A8-9645CF878E07}" name="Diet"/>
    <tableColumn id="17" xr3:uid="{BD1AB081-027F-8F47-B806-E35CE7A03FAD}" name="Experiment"/>
    <tableColumn id="18" xr3:uid="{5382532F-70AE-5D4F-8108-9847780B2C7C}" name="Instrument"/>
    <tableColumn id="19" xr3:uid="{C9603F1A-833D-0542-A182-C3ECDB644B9C}" name="intentional_duplicate (run)"/>
    <tableColumn id="20" xr3:uid="{5290CF7F-8A68-2D41-A827-C4B2C499AE73}" name="Library Name"/>
    <tableColumn id="21" xr3:uid="{BA335C3B-15E8-CB49-8D65-D246E5CDB5B7}" name="LibraryLayout"/>
    <tableColumn id="22" xr3:uid="{3223696B-0030-E249-B2F6-3F56F6C7A2F6}" name="LibrarySelection"/>
    <tableColumn id="23" xr3:uid="{7EAE6852-1A7D-6F40-B5FD-45F3079C8217}" name="LibrarySource"/>
    <tableColumn id="24" xr3:uid="{EEFF96EF-2B9C-064B-AA24-C592F24C00A2}" name="Organism"/>
    <tableColumn id="25" xr3:uid="{7C8DAD6D-65BD-B245-81F8-BCDB24EB26F7}" name="Platform"/>
    <tableColumn id="26" xr3:uid="{7F638D44-21DA-AF44-8C03-934B01C615A3}" name="ReleaseDate"/>
    <tableColumn id="27" xr3:uid="{5D9CCE79-C695-CE4A-8CA7-A88F6B43BA57}" name="Sample Name"/>
    <tableColumn id="28" xr3:uid="{21DBA4BB-24DA-BB42-92DD-05DDD54B4761}" name="sex"/>
    <tableColumn id="29" xr3:uid="{68653A92-E2A7-E343-B764-536040CA3BBA}" name="source_name"/>
    <tableColumn id="30" xr3:uid="{83E71508-6F77-4343-9D90-22B88ADADDA9}" name="SRA Study"/>
    <tableColumn id="31" xr3:uid="{7E147ACC-07B2-F04D-963E-583505AF0A7D}" name="Strain"/>
    <tableColumn id="32" xr3:uid="{4D565B96-69F3-6C4A-965A-296909550D09}" name="Time"/>
    <tableColumn id="33" xr3:uid="{FE6700C8-8DBD-164A-9F1D-1727DFA554C5}" name="Tissue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D3641DC-5D93-2044-867B-6A3DA3A5A8F4}" name="Table33" displayName="Table33" ref="A1:S79" totalsRowShown="0">
  <autoFilter ref="A1:S79" xr:uid="{CD3641DC-5D93-2044-867B-6A3DA3A5A8F4}"/>
  <sortState xmlns:xlrd2="http://schemas.microsoft.com/office/spreadsheetml/2017/richdata2" ref="A2:S79">
    <sortCondition descending="1" ref="G1:G79"/>
  </sortState>
  <tableColumns count="19">
    <tableColumn id="1" xr3:uid="{21F7EB84-C8B5-8046-9E0D-FBFDA10ABF54}" name="Run"/>
    <tableColumn id="18" xr3:uid="{3A9AEA1B-B31C-CB41-B719-B2CA272517F7}" name="Condition"/>
    <tableColumn id="2" xr3:uid="{42758E31-F800-A849-A240-600DD73B86B7}" name="LibraryName"/>
    <tableColumn id="3" xr3:uid="{35C86D1D-BE22-CF44-B636-3B71F2BAED8B}" name="LibraryStrategy"/>
    <tableColumn id="4" xr3:uid="{A539CAEB-803F-A144-AFC4-21608376F174}" name="Model"/>
    <tableColumn id="5" xr3:uid="{AE34EC5C-BCA7-2B4C-825F-8FDFD5C302A3}" name="SRAStudy"/>
    <tableColumn id="6" xr3:uid="{FF084ABE-EBA7-094D-96A5-8946C67DFF93}" name="BioProject"/>
    <tableColumn id="7" xr3:uid="{0326D632-E332-A542-AF2A-766EEABBAAA6}" name="Project"/>
    <tableColumn id="14" xr3:uid="{AAD5CDA0-7227-854C-81FC-29E468B6E82A}" name="LibBatch"/>
    <tableColumn id="15" xr3:uid="{03B1039B-36D6-DF40-9865-10AC3A955C3E}" name="ExpBatch"/>
    <tableColumn id="17" xr3:uid="{78089E7A-B3DB-2746-8F1B-5CF1D4FDECA9}" name="AgeGroup"/>
    <tableColumn id="8" xr3:uid="{1B0C6C44-75E6-AF45-8BB8-DB986E0C38BB}" name="Sex"/>
    <tableColumn id="9" xr3:uid="{BE45865E-BA80-9A4F-B78B-E813EB7361FC}" name="Region"/>
    <tableColumn id="19" xr3:uid="{E7D67707-FE12-E945-9795-3CDA88B420CF}" name="NAstrocytesTrain" dataDxfId="0"/>
    <tableColumn id="10" xr3:uid="{F90B34B2-6905-CD43-9218-F13CA1980BFD}" name="NAstrocytesTest"/>
    <tableColumn id="11" xr3:uid="{CACA84D9-C6CA-D64F-B5C1-48EFB504542E}" name="NTotalCells"/>
    <tableColumn id="13" xr3:uid="{8E4CCAAD-5F15-6644-8983-941F45FCBBFB}" name="NTotalDropletsIncluded"/>
    <tableColumn id="12" xr3:uid="{47BE53E0-3C99-B04E-BD9C-699F148F29F1}" name="Tech"/>
    <tableColumn id="16" xr3:uid="{B8799D2A-DAC6-7A4A-9F44-8D8DF1E0E9C6}" name="NExpectedDoubletRate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711E040-8819-B244-9DF4-427562D89282}" name="Table5" displayName="Table5" ref="A1:AE133" totalsRowShown="0">
  <autoFilter ref="A1:AE133" xr:uid="{7711E040-8819-B244-9DF4-427562D89282}"/>
  <tableColumns count="31">
    <tableColumn id="1" xr3:uid="{9A22E179-DF7B-9945-8C32-0695CDB9DAC8}" name="Run"/>
    <tableColumn id="2" xr3:uid="{B1260172-56F8-7C47-A69A-F63F353032D2}" name="Age"/>
    <tableColumn id="3" xr3:uid="{3ABD6D63-8411-9745-9C6D-6EA91254153C}" name="Assay Type"/>
    <tableColumn id="4" xr3:uid="{33E29A66-9E0A-8B46-9B9B-405A841EAEE4}" name="AssemblyName"/>
    <tableColumn id="5" xr3:uid="{FEFDFF1F-23E8-884A-B15C-B9BA8DF1B9E1}" name="AvgSpotLen"/>
    <tableColumn id="6" xr3:uid="{55A2CD21-9012-004B-9672-ACD78384EBF7}" name="Bases"/>
    <tableColumn id="7" xr3:uid="{DA016125-386C-E74D-A67A-D56F1BE9AF76}" name="BioProject"/>
    <tableColumn id="8" xr3:uid="{C42B387B-FE15-334B-8B1A-A80CE755B940}" name="BioSample"/>
    <tableColumn id="9" xr3:uid="{C2392611-D828-6547-9CB6-FC92E0A23905}" name="BioSampleModel"/>
    <tableColumn id="10" xr3:uid="{F7D2AD91-168F-F243-9528-469CCC7D5E9F}" name="Bytes"/>
    <tableColumn id="11" xr3:uid="{FE7E3941-24C2-5E44-8D54-CE0814B129D4}" name="cell_index"/>
    <tableColumn id="12" xr3:uid="{13B7C1ED-69AD-2B46-999F-E7CAD5EC9D48}" name="Center Name"/>
    <tableColumn id="13" xr3:uid="{9B4C531A-FFCD-514E-B63F-4E681D3E9DF7}" name="Consent"/>
    <tableColumn id="14" xr3:uid="{37C3CAC3-5E17-E84F-9012-113668A2C2F5}" name="DATASTORE filetype"/>
    <tableColumn id="15" xr3:uid="{012D27CC-6276-2946-8C4D-7F054815ED34}" name="DATASTORE provider"/>
    <tableColumn id="16" xr3:uid="{40B3C08B-31E7-DA4F-B74B-BFC802E7226C}" name="DATASTORE region"/>
    <tableColumn id="17" xr3:uid="{E0446E7C-4775-E340-B36F-012EEF650AAF}" name="Experiment"/>
    <tableColumn id="18" xr3:uid="{B7DE018F-8D13-DE46-9B58-D63F2BCA4A44}" name="Instrument"/>
    <tableColumn id="19" xr3:uid="{A106B0FA-F936-CB41-B646-DF31A4E750C7}" name="Library Name"/>
    <tableColumn id="20" xr3:uid="{9C2299FD-6CA1-2C4C-A96E-3A8D5A2D2268}" name="LibraryLayout"/>
    <tableColumn id="21" xr3:uid="{458DCC54-543A-A84F-B802-506C758BD5BE}" name="LibrarySelection"/>
    <tableColumn id="22" xr3:uid="{77E01F14-C729-624C-9C07-F2F3F3F9DCCF}" name="LibrarySource"/>
    <tableColumn id="23" xr3:uid="{363F1A2E-D9ED-2B47-BAAD-0FAFBAB172C8}" name="Organism"/>
    <tableColumn id="24" xr3:uid="{1D04451F-36EC-A243-A2CF-6CDBBE80DCB0}" name="Platform"/>
    <tableColumn id="25" xr3:uid="{EEB2E056-9634-7447-B328-ABCCD2CE4A24}" name="ReleaseDate"/>
    <tableColumn id="26" xr3:uid="{47F87632-84AF-7A40-BB68-B65BAE043A71}" name="Sample Name"/>
    <tableColumn id="27" xr3:uid="{0A2219DC-7659-A34E-AE39-C8E775724715}" name="sex"/>
    <tableColumn id="28" xr3:uid="{942BD3DF-2C73-F24C-9322-D2E639262240}" name="SRA Study"/>
    <tableColumn id="29" xr3:uid="{4564CA60-24A6-C441-A535-A7676B41D3DF}" name="Strain"/>
    <tableColumn id="30" xr3:uid="{13603198-944D-AF40-9F23-6954278A39B5}" name="Tissue"/>
    <tableColumn id="31" xr3:uid="{7789BD93-C78B-5748-8E4F-DA0784E2D652}" name="Isolate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5380615-518D-3345-A747-F1F3A77DC073}" name="Table7" displayName="Table7" ref="A1:AB7" totalsRowShown="0">
  <autoFilter ref="A1:AB7" xr:uid="{D5380615-518D-3345-A747-F1F3A77DC073}"/>
  <tableColumns count="28">
    <tableColumn id="1" xr3:uid="{CF7F6388-E3A5-BB49-A25C-2826C7CEFC7F}" name="Run"/>
    <tableColumn id="2" xr3:uid="{D4F17865-FDD5-C540-BA14-D1C239BCF8AF}" name="Assay Type"/>
    <tableColumn id="3" xr3:uid="{AF716ACE-C34C-D648-BC63-91B768D5C483}" name="AssemblyName"/>
    <tableColumn id="4" xr3:uid="{E35C7943-6F78-5945-AEDF-F1DC7D0340CE}" name="AvgSpotLen"/>
    <tableColumn id="5" xr3:uid="{D6C7D4B1-564C-2C41-866A-E28C7901AC27}" name="Bases"/>
    <tableColumn id="6" xr3:uid="{696D681D-8616-8945-8E5A-18A6D2855148}" name="BioProject"/>
    <tableColumn id="7" xr3:uid="{E16BE53C-0A21-3444-BCB4-1155DDC7DFF9}" name="BioSample"/>
    <tableColumn id="8" xr3:uid="{8ADC0B84-BCFF-C846-ACE4-DC64F1A81D3A}" name="brain_region"/>
    <tableColumn id="9" xr3:uid="{78CA960D-ECD0-F64D-AE8F-40BA98C73EB8}" name="Bytes"/>
    <tableColumn id="10" xr3:uid="{9BA8D7D6-2937-2044-A769-C6EFA93D5350}" name="Center Name"/>
    <tableColumn id="11" xr3:uid="{076E8CA7-166C-474F-AFAB-690938619904}" name="Consent"/>
    <tableColumn id="12" xr3:uid="{FAC10BC9-8A82-CC45-B9B8-4BB7DC3BB511}" name="DATASTORE filetype"/>
    <tableColumn id="13" xr3:uid="{3A211C7C-9DC4-6841-929E-B211E179ACB7}" name="DATASTORE provider"/>
    <tableColumn id="14" xr3:uid="{7D66242E-1156-5840-9E95-7F0721E9E286}" name="DATASTORE region"/>
    <tableColumn id="15" xr3:uid="{10AD072A-39D4-0941-A0AD-195722FD2F7D}" name="Experiment"/>
    <tableColumn id="16" xr3:uid="{3E580810-813C-884F-89AD-AEE6B864FD1A}" name="GEO_Accession (exp)"/>
    <tableColumn id="17" xr3:uid="{41F1A73B-0245-1746-BB03-B106BA3A8E48}" name="Instrument"/>
    <tableColumn id="18" xr3:uid="{E687EB4B-2027-5B46-A4C5-7CA961896578}" name="LibraryLayout"/>
    <tableColumn id="19" xr3:uid="{1F84E9C3-7EF1-2A43-A5F1-479B936E1444}" name="LibrarySelection"/>
    <tableColumn id="20" xr3:uid="{C94AE3FC-C026-8249-A446-62EBF0253943}" name="LibrarySource"/>
    <tableColumn id="21" xr3:uid="{AE7CEEF2-AF2E-2A47-83FF-540322C2D3E1}" name="Organism"/>
    <tableColumn id="22" xr3:uid="{8CFAB830-3E77-C347-926D-267268838ECF}" name="Platform"/>
    <tableColumn id="23" xr3:uid="{F15CA72F-28EB-D546-955D-C01CAD2CB665}" name="ReleaseDate"/>
    <tableColumn id="24" xr3:uid="{600B413D-7310-A845-87CC-4358B3894141}" name="Sample Name"/>
    <tableColumn id="25" xr3:uid="{C9E42E26-331D-E64F-8653-7E5C4527FBCA}" name="sex"/>
    <tableColumn id="26" xr3:uid="{24D6B9F5-CC5D-9843-A061-4C36A09BF6D9}" name="source_name"/>
    <tableColumn id="27" xr3:uid="{BFC05864-FC21-E748-A3AC-C7A8F76AE674}" name="SRA Study"/>
    <tableColumn id="28" xr3:uid="{16D3C220-19A4-1B45-8CE7-0B7276DB0934}" name="Tissue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70CF444-A013-AF44-9917-846FB29D22DE}" name="Table10" displayName="Table10" ref="A1:AD3" totalsRowShown="0">
  <autoFilter ref="A1:AD3" xr:uid="{370CF444-A013-AF44-9917-846FB29D22DE}"/>
  <tableColumns count="30">
    <tableColumn id="1" xr3:uid="{4B2E4FAB-8113-D046-844E-8F07E3BD2EDB}" name="Run"/>
    <tableColumn id="2" xr3:uid="{C7EF28D0-68A4-5045-9907-6EF531E5B8AE}" name="Age"/>
    <tableColumn id="3" xr3:uid="{480DF8B0-CA91-154C-88C7-335D3706BCDB}" name="animal_numbers"/>
    <tableColumn id="4" xr3:uid="{F9444F81-5965-4248-8B65-E2BE4F26818D}" name="Assay Type"/>
    <tableColumn id="5" xr3:uid="{FF3E6970-3544-644F-880A-908DB85E948F}" name="AvgSpotLen"/>
    <tableColumn id="6" xr3:uid="{402B86E4-DC02-9740-8649-BD3C6B9F16C0}" name="Bases"/>
    <tableColumn id="7" xr3:uid="{AB508118-1DC2-8147-B749-60C20BEA4C5E}" name="BioProject"/>
    <tableColumn id="8" xr3:uid="{766FFB2A-A706-D54C-AEA7-1CC21343C291}" name="BioSample"/>
    <tableColumn id="9" xr3:uid="{5D8BB6A9-F54D-704E-8F38-DF7620DA8E31}" name="brain_region"/>
    <tableColumn id="10" xr3:uid="{39715A24-A828-9345-A28C-C26CA633DAA9}" name="Bytes"/>
    <tableColumn id="11" xr3:uid="{096E0308-E3AB-4B4D-95CE-535D3AEA87B7}" name="Center Name"/>
    <tableColumn id="12" xr3:uid="{15132F38-7D98-0543-BB3D-A0313DA4F106}" name="Consent"/>
    <tableColumn id="13" xr3:uid="{93971D2D-6A0D-F347-AF0C-6A5E1CC72CE4}" name="DATASTORE filetype"/>
    <tableColumn id="14" xr3:uid="{A96B23B1-A32B-5B40-B545-1BB821501407}" name="DATASTORE provider"/>
    <tableColumn id="15" xr3:uid="{C37CF561-C802-8640-89E3-724F524F9596}" name="DATASTORE region"/>
    <tableColumn id="16" xr3:uid="{92155F2A-7F21-7C41-B038-A547134703E9}" name="Experiment"/>
    <tableColumn id="17" xr3:uid="{7ADB1059-D3FE-1244-9A25-E6EBE717BEA8}" name="GEO_Accession (exp)"/>
    <tableColumn id="18" xr3:uid="{20D204DF-827A-CF46-81BD-4EBFC887A9E4}" name="Instrument"/>
    <tableColumn id="19" xr3:uid="{79F8E347-BB92-B94C-9197-DB1B46166335}" name="LibraryLayout"/>
    <tableColumn id="20" xr3:uid="{E81EBB60-CF10-DF4C-A40F-E39F05078019}" name="LibrarySelection"/>
    <tableColumn id="21" xr3:uid="{98439F81-95E7-AD4E-AC28-45A8E530EDE7}" name="LibrarySource"/>
    <tableColumn id="22" xr3:uid="{7A5C8A13-AD3C-4340-8136-F398056E413D}" name="Organism"/>
    <tableColumn id="23" xr3:uid="{D7C9BA82-C4D5-2A47-B5FC-D6D4F79EEF1B}" name="Platform"/>
    <tableColumn id="24" xr3:uid="{51A78C0E-BF7F-8B4E-8BEF-C3DA85C666B2}" name="ReleaseDate"/>
    <tableColumn id="25" xr3:uid="{88E88AF7-018D-7541-9375-4C66D1766408}" name="Sample Name"/>
    <tableColumn id="26" xr3:uid="{8A09B3ED-BD8B-9146-A9B3-AE9E072B2BE8}" name="sex"/>
    <tableColumn id="27" xr3:uid="{0DFEED75-79AC-6C42-899F-ABDA777835DF}" name="source_name"/>
    <tableColumn id="28" xr3:uid="{90A87E09-AC97-1544-A00E-54DFC0279897}" name="SRA Study"/>
    <tableColumn id="29" xr3:uid="{A7A47A12-ABF0-5545-8F17-9AD2A0E1EF7C}" name="Strain"/>
    <tableColumn id="30" xr3:uid="{CDB2360A-CF2C-5042-B381-01FDDA802AB8}" name="Tissue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4E83771-71C9-EF44-AC68-00A65AEB0913}" name="Table13" displayName="Table13" ref="A1:AB28" totalsRowShown="0">
  <autoFilter ref="A1:AB28" xr:uid="{C4E83771-71C9-EF44-AC68-00A65AEB0913}"/>
  <sortState xmlns:xlrd2="http://schemas.microsoft.com/office/spreadsheetml/2017/richdata2" ref="A2:AB28">
    <sortCondition ref="A1:A28"/>
  </sortState>
  <tableColumns count="28">
    <tableColumn id="1" xr3:uid="{E18FE314-DAF6-394C-9925-EB7462196758}" name="Run"/>
    <tableColumn id="2" xr3:uid="{93A65A27-AE0E-004B-A9FA-71D0E3E1503F}" name="Age"/>
    <tableColumn id="3" xr3:uid="{2C707254-3EC5-3444-9440-200878952601}" name="Assay Type"/>
    <tableColumn id="4" xr3:uid="{78D5E709-F0CA-0446-8C11-E2B8BDBA6E3B}" name="AssemblyName"/>
    <tableColumn id="5" xr3:uid="{35ADDE7E-F50B-4846-A46E-6B1D20E1B342}" name="AvgSpotLen"/>
    <tableColumn id="6" xr3:uid="{6A232C6B-A9B9-F745-9BC9-726CD9657C81}" name="Bases"/>
    <tableColumn id="7" xr3:uid="{095DF914-689C-5E4F-A935-CAEFCDD429E8}" name="BioProject"/>
    <tableColumn id="8" xr3:uid="{35B231EF-4264-A144-A6D7-DE7CFB44B00F}" name="BioSample"/>
    <tableColumn id="9" xr3:uid="{7829ACE0-C020-804E-910C-A60A6E50BDB9}" name="Bytes"/>
    <tableColumn id="10" xr3:uid="{7EE41105-5FFA-5042-B2A6-06449FA3C9BD}" name="Center Name"/>
    <tableColumn id="11" xr3:uid="{F306B2C4-85BE-7F48-971B-30CF88E93B34}" name="Consent"/>
    <tableColumn id="12" xr3:uid="{9AEBDE49-6178-904B-B6E0-1E3698CD0015}" name="DATASTORE filetype"/>
    <tableColumn id="13" xr3:uid="{6F6A0616-A0BE-AA43-A7FE-96F02193ED4E}" name="DATASTORE provider"/>
    <tableColumn id="14" xr3:uid="{F41143F3-5737-1840-BCC2-104CA99658D0}" name="DATASTORE region"/>
    <tableColumn id="15" xr3:uid="{79ABD747-7C8B-FD44-AA0D-5E1839C3995F}" name="Experiment"/>
    <tableColumn id="16" xr3:uid="{C2A01447-3DED-1348-B1D3-DB0A9F077571}" name="Genotype"/>
    <tableColumn id="17" xr3:uid="{F204E1E4-7B3D-A049-B0AA-ED05AF76D3DC}" name="Instrument"/>
    <tableColumn id="18" xr3:uid="{27944B22-B4B2-FF4F-BED8-9718645A811D}" name="LibraryLayout"/>
    <tableColumn id="19" xr3:uid="{3150F462-8157-B44C-97BF-E425D3FDBF4F}" name="LibrarySelection"/>
    <tableColumn id="20" xr3:uid="{2746BB0C-6921-DC48-8B83-B3699FD128DA}" name="LibrarySource"/>
    <tableColumn id="21" xr3:uid="{3E568176-2708-A54C-BFF1-FDA7F23BA995}" name="Organism"/>
    <tableColumn id="22" xr3:uid="{CD6E9FF4-1C07-E343-8D9F-24F0DC532E69}" name="Platform"/>
    <tableColumn id="23" xr3:uid="{4DD0F0AE-1692-4B45-BA99-48642A97FCC9}" name="ReleaseDate"/>
    <tableColumn id="24" xr3:uid="{480858A0-8178-E648-A3FC-AD2451296C8E}" name="Sample Name"/>
    <tableColumn id="25" xr3:uid="{F62971D1-2C0D-FA49-97B5-CD455098E0F9}" name="source_name"/>
    <tableColumn id="26" xr3:uid="{EA0B0757-0114-B349-AC16-4A0E67CF4452}" name="SRA Study"/>
    <tableColumn id="27" xr3:uid="{28B38150-FF04-344D-8946-5BF49C81C40A}" name="Strain"/>
    <tableColumn id="28" xr3:uid="{4AB20867-8316-8F4A-9B7B-7EE547F04623}" name="Tissue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14450DF-1F15-B74A-9C58-09B6173B68E3}" name="Table14" displayName="Table14" ref="A1:AB3" totalsRowShown="0">
  <autoFilter ref="A1:AB3" xr:uid="{D14450DF-1F15-B74A-9C58-09B6173B68E3}"/>
  <tableColumns count="28">
    <tableColumn id="1" xr3:uid="{D595E44D-7DD2-D94C-AF80-9D8A987C4663}" name="Run"/>
    <tableColumn id="2" xr3:uid="{5E9CE8EB-A03A-FE41-B6BB-9A34F959A88C}" name="Age"/>
    <tableColumn id="3" xr3:uid="{211D2F29-6FB1-7546-95FC-F9ABA93A731A}" name="Assay Type"/>
    <tableColumn id="4" xr3:uid="{00B6DDB1-55A8-6149-A9BE-2E5133D83F2A}" name="AvgSpotLen"/>
    <tableColumn id="5" xr3:uid="{ED83D836-2224-AE44-9624-0939F2D9D9C2}" name="Bases"/>
    <tableColumn id="6" xr3:uid="{2A338FD9-071E-9F4F-B876-8E51A3AAF9E6}" name="BioProject"/>
    <tableColumn id="7" xr3:uid="{E778AD30-431F-EB41-9694-65847E09DBBC}" name="BioSample"/>
    <tableColumn id="8" xr3:uid="{3C70F729-8B9A-A44E-8886-FD2316BBA3F5}" name="Bytes"/>
    <tableColumn id="9" xr3:uid="{89928FA8-1FB0-1348-8740-2F18A478EBC1}" name="Center Name"/>
    <tableColumn id="10" xr3:uid="{39333971-F880-B341-AC8A-770D79C7173A}" name="Consent"/>
    <tableColumn id="11" xr3:uid="{6DF35C8F-DBD5-CA48-AE3E-5802E6A9DB57}" name="DATASTORE filetype"/>
    <tableColumn id="12" xr3:uid="{5B48ED80-FA8F-C247-8F81-2A0878F40310}" name="DATASTORE provider"/>
    <tableColumn id="13" xr3:uid="{929241F0-514E-6F48-A876-D35EF949922F}" name="DATASTORE region"/>
    <tableColumn id="14" xr3:uid="{74CC5959-1292-6A4A-9375-118F9B42EC4A}" name="Experiment"/>
    <tableColumn id="15" xr3:uid="{7D4CB81F-2BD0-EF45-AC28-CDDFBE295877}" name="GEO_Accession (exp)"/>
    <tableColumn id="16" xr3:uid="{761466DF-B879-A24D-8E80-42DA83FD9C84}" name="Instrument"/>
    <tableColumn id="17" xr3:uid="{C7479973-C801-8344-B808-95FCDF8D89B1}" name="LibraryLayout"/>
    <tableColumn id="18" xr3:uid="{7C3891EC-6FD7-9E47-9C28-C4592B195CA8}" name="LibrarySelection"/>
    <tableColumn id="19" xr3:uid="{EE6EE931-34FF-8F44-8C89-E6D53A4C7579}" name="LibrarySource"/>
    <tableColumn id="20" xr3:uid="{E7BAF757-58AB-074A-AE57-5BFCB87F423A}" name="Organism"/>
    <tableColumn id="21" xr3:uid="{67CE65B5-1847-AA44-B812-5F675C71D5A0}" name="Platform"/>
    <tableColumn id="22" xr3:uid="{80DB86E6-8EE4-D64D-951A-AD150B095002}" name="ReleaseDate"/>
    <tableColumn id="23" xr3:uid="{23CF9492-7519-0A4B-A406-E7763C38C50D}" name="Sample Name"/>
    <tableColumn id="24" xr3:uid="{1994D1E6-FAE1-C942-A7BE-43A5C547158E}" name="sampling_enviroment"/>
    <tableColumn id="25" xr3:uid="{51AA8E36-C265-2A41-B3E6-D8D837237140}" name="source_name"/>
    <tableColumn id="26" xr3:uid="{608C5644-EB6B-BE44-82D0-503918B1B675}" name="SRA Study"/>
    <tableColumn id="27" xr3:uid="{F2B0451B-4701-1445-ABB6-C08B84A91A77}" name="Strain"/>
    <tableColumn id="28" xr3:uid="{FE713C04-310A-E746-AF06-DD90EF799CE6}" name="Tissue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8B1BFAB-5224-C744-9264-472A7FB34D3C}" name="Table15" displayName="Table15" ref="A1:AC16" totalsRowShown="0">
  <autoFilter ref="A1:AC16" xr:uid="{18B1BFAB-5224-C744-9264-472A7FB34D3C}"/>
  <sortState xmlns:xlrd2="http://schemas.microsoft.com/office/spreadsheetml/2017/richdata2" ref="A2:AC16">
    <sortCondition ref="A1:A16"/>
  </sortState>
  <tableColumns count="29">
    <tableColumn id="1" xr3:uid="{18035BE8-14B3-5C45-9773-3A42612729C5}" name="Run"/>
    <tableColumn id="2" xr3:uid="{31F5ECAF-A87C-D04F-BDA1-C626C8982947}" name="Age"/>
    <tableColumn id="3" xr3:uid="{D5ABF8FF-B502-3045-B355-841CF4E1E7BF}" name="Assay Type"/>
    <tableColumn id="4" xr3:uid="{BBB9BCB5-BD3D-2E45-B050-E2B7AD5A2A65}" name="AvgSpotLen"/>
    <tableColumn id="5" xr3:uid="{B58CB0CC-17B3-4642-B2F4-9B503DBCAA34}" name="Bases"/>
    <tableColumn id="6" xr3:uid="{6580F61C-E778-384E-8911-9B10B99F2A9C}" name="BioProject"/>
    <tableColumn id="7" xr3:uid="{390E4A60-C6C2-6142-BA1B-4EF246C659BA}" name="BioSample"/>
    <tableColumn id="8" xr3:uid="{994C163E-3112-874A-9037-70671900888E}" name="Bytes"/>
    <tableColumn id="9" xr3:uid="{8BEF522F-595A-A640-BE3B-6D0FF2DA0DE5}" name="Center Name"/>
    <tableColumn id="10" xr3:uid="{84700310-F3CA-144A-856E-B82A33EB8AB8}" name="Consent"/>
    <tableColumn id="11" xr3:uid="{9BE86384-81BC-2F46-B8A6-C9D58B85F308}" name="DATASTORE filetype"/>
    <tableColumn id="12" xr3:uid="{FF97753B-3183-7743-B2E3-96FAB5916015}" name="DATASTORE provider"/>
    <tableColumn id="13" xr3:uid="{F3EF7FDF-D50E-BA4F-A0BE-9639A0F1DD30}" name="DATASTORE region"/>
    <tableColumn id="14" xr3:uid="{B43DA00E-AB33-B949-ACFB-8A3E230D831E}" name="Experiment"/>
    <tableColumn id="15" xr3:uid="{76C147D4-366A-BF4C-BA52-33465ACFA5D7}" name="Genotype"/>
    <tableColumn id="16" xr3:uid="{5101602A-281D-E84A-BBEA-4EA3F6FCFD16}" name="GEO_Accession (exp)"/>
    <tableColumn id="17" xr3:uid="{B1F9BAEE-90E6-8B4A-B3D9-6FD7B78D6283}" name="Instrument"/>
    <tableColumn id="18" xr3:uid="{716E63F4-E009-B545-BF51-A41D025F4DAA}" name="libbatch"/>
    <tableColumn id="19" xr3:uid="{331A2CA2-E3E7-804F-83B9-221CA2CF386E}" name="LibraryLayout"/>
    <tableColumn id="20" xr3:uid="{60D4D90C-B8DF-DE48-A419-7E3E2B19CADF}" name="LibrarySelection"/>
    <tableColumn id="21" xr3:uid="{5CFD80C9-91C1-9443-8E00-120F8F984057}" name="LibrarySource"/>
    <tableColumn id="22" xr3:uid="{4327E6E6-1B32-0E40-92CB-70E6CBD033FE}" name="Organism"/>
    <tableColumn id="23" xr3:uid="{62FEA1A5-FA02-E642-B7FA-13B2A4A27DEC}" name="Platform"/>
    <tableColumn id="24" xr3:uid="{5939D199-47C9-2C4E-9AD5-8494DD9C8ADE}" name="ReleaseDate"/>
    <tableColumn id="25" xr3:uid="{A841BD6D-FC05-8C48-9B7D-8ABD1543DDCE}" name="Sample Name"/>
    <tableColumn id="26" xr3:uid="{CACD48AB-A248-C346-853C-734CDC57F05E}" name="source_name"/>
    <tableColumn id="27" xr3:uid="{13884C4A-CD49-294C-A4D6-9DA40EC7ABE9}" name="SRA Study"/>
    <tableColumn id="28" xr3:uid="{BC7C2BFD-12BD-8143-84FB-20BD2F0F54DF}" name="Strain"/>
    <tableColumn id="29" xr3:uid="{F78BF8FF-4607-494F-B4D3-F1395CAC3C8E}" name="Tissue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2AE0C63-9564-C04A-A368-E2E080F90200}" name="Table19" displayName="Table19" ref="A1:AE7" totalsRowShown="0">
  <autoFilter ref="A1:AE7" xr:uid="{A2AE0C63-9564-C04A-A368-E2E080F90200}"/>
  <tableColumns count="31">
    <tableColumn id="1" xr3:uid="{3B1367FF-3285-0A42-AE39-BC31F5E20CF3}" name="Run"/>
    <tableColumn id="2" xr3:uid="{51B26FAC-B7DD-AA44-9DDF-D02B9928D6EE}" name="Age"/>
    <tableColumn id="3" xr3:uid="{EA27BF70-1A6F-4F4A-9A2B-07A8BCF2F4A5}" name="Assay Type"/>
    <tableColumn id="4" xr3:uid="{D058B789-9BFC-484E-8331-F445B35ECE3C}" name="AvgSpotLen"/>
    <tableColumn id="5" xr3:uid="{8FA36DEE-E14E-0147-B8C1-0E79EB28D794}" name="Bases"/>
    <tableColumn id="6" xr3:uid="{B0B74509-6BE7-F549-9271-2ACD23636805}" name="BIOMATERIAL_PROVIDER"/>
    <tableColumn id="7" xr3:uid="{557A2DED-D12D-ED4A-9F27-9844D032FCA8}" name="BioProject"/>
    <tableColumn id="8" xr3:uid="{68B63E57-6D64-8142-A9F8-75AF3ED9E7D8}" name="BioSample"/>
    <tableColumn id="9" xr3:uid="{E5A2410C-DCF6-5D45-8BA8-746AB1998596}" name="BioSampleModel"/>
    <tableColumn id="10" xr3:uid="{98D6EFFA-0F3F-A540-9EB5-1A4241CC905D}" name="Bytes"/>
    <tableColumn id="11" xr3:uid="{54E03504-0E59-264F-BC43-6A1F9A343194}" name="Center Name"/>
    <tableColumn id="12" xr3:uid="{AF4D3675-40F1-CD42-8B83-9F9E513B21C1}" name="Consent"/>
    <tableColumn id="13" xr3:uid="{E3A73190-B3B6-1A43-9DFB-DC4E99501708}" name="DATASTORE filetype"/>
    <tableColumn id="14" xr3:uid="{79ABE334-F656-E447-9A4F-32DFF5C5AF32}" name="DATASTORE provider"/>
    <tableColumn id="15" xr3:uid="{29C84866-17A8-0A42-A215-3E4F1EBEFC15}" name="DATASTORE region"/>
    <tableColumn id="16" xr3:uid="{D741ACEC-731E-2240-B6EF-FD5790CC02A9}" name="dev_stage"/>
    <tableColumn id="17" xr3:uid="{90E71CEF-71D5-7B43-BB00-F3A7493BE80C}" name="Experiment"/>
    <tableColumn id="18" xr3:uid="{48A5A1CC-1761-3A43-9ECB-ECD4CE7C845A}" name="Instrument"/>
    <tableColumn id="19" xr3:uid="{2D0029B8-E2C0-3C49-8835-E678FEDA1AF2}" name="Library Name"/>
    <tableColumn id="20" xr3:uid="{DB9E2EB3-2D84-054A-90AD-A5D4D9AF6359}" name="LibraryLayout"/>
    <tableColumn id="21" xr3:uid="{A51D06CD-C2C2-2345-B4B3-07F874B6453B}" name="LibrarySelection"/>
    <tableColumn id="22" xr3:uid="{766E1327-41D8-BD43-9A14-BB45C345879F}" name="LibrarySource"/>
    <tableColumn id="23" xr3:uid="{B161622B-8F7F-3D44-B8CE-72020659E6C8}" name="Organism"/>
    <tableColumn id="24" xr3:uid="{FA76CF8A-5D7A-C644-8166-89C5E2637383}" name="Platform"/>
    <tableColumn id="25" xr3:uid="{5211E3E6-76FD-7544-A9EA-EF5F21CFBCF4}" name="ReleaseDate"/>
    <tableColumn id="26" xr3:uid="{F3D115BD-2D73-9E44-98CF-4FC7D8799EA5}" name="Sample Name"/>
    <tableColumn id="27" xr3:uid="{3613A3FD-FD6D-E94D-806F-E2156F1BC66A}" name="sex"/>
    <tableColumn id="28" xr3:uid="{2F2CFC65-90DC-4C47-ABEC-2CB53B87C51D}" name="SRA Study"/>
    <tableColumn id="29" xr3:uid="{9AB9FFD9-111C-2743-AD3F-46433EF502A8}" name="Strain"/>
    <tableColumn id="30" xr3:uid="{BAFE6296-1C18-B643-88E8-E5AC1FF19565}" name="Tissue"/>
    <tableColumn id="31" xr3:uid="{CBB1ABB8-62E9-B64C-9849-1B676AE96DBB}" name="TREATMENT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doi.org/10.1101/2021.12.10.472115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57AC3-76F8-B74D-9A8D-E59EFC8F2CE7}">
  <dimension ref="A1:T19"/>
  <sheetViews>
    <sheetView tabSelected="1" zoomScale="175" zoomScaleNormal="83" workbookViewId="0">
      <selection activeCell="A2" sqref="A2:A17"/>
    </sheetView>
  </sheetViews>
  <sheetFormatPr baseColWidth="10" defaultRowHeight="16" x14ac:dyDescent="0.2"/>
  <cols>
    <col min="1" max="1" width="12.83203125" bestFit="1" customWidth="1"/>
    <col min="2" max="2" width="11.1640625" bestFit="1" customWidth="1"/>
    <col min="3" max="3" width="11.6640625" bestFit="1" customWidth="1"/>
    <col min="4" max="4" width="23.1640625" bestFit="1" customWidth="1"/>
    <col min="5" max="5" width="6.83203125" bestFit="1" customWidth="1"/>
    <col min="6" max="6" width="30.1640625" style="7" bestFit="1" customWidth="1"/>
    <col min="7" max="7" width="5.5" style="7" customWidth="1"/>
    <col min="8" max="8" width="7.1640625" customWidth="1"/>
    <col min="9" max="9" width="13" bestFit="1" customWidth="1"/>
    <col min="10" max="10" width="10.83203125" bestFit="1" customWidth="1"/>
    <col min="11" max="11" width="6.1640625" customWidth="1"/>
    <col min="12" max="12" width="4.5" customWidth="1"/>
    <col min="13" max="13" width="10.33203125" bestFit="1" customWidth="1"/>
    <col min="14" max="14" width="9.33203125" bestFit="1" customWidth="1"/>
    <col min="15" max="15" width="11.6640625" bestFit="1" customWidth="1"/>
    <col min="16" max="16" width="12.6640625" customWidth="1"/>
    <col min="17" max="17" width="16" bestFit="1" customWidth="1"/>
    <col min="18" max="18" width="23.83203125" bestFit="1" customWidth="1"/>
    <col min="19" max="19" width="36" customWidth="1"/>
    <col min="20" max="20" width="39.83203125" bestFit="1" customWidth="1"/>
  </cols>
  <sheetData>
    <row r="1" spans="1:20" x14ac:dyDescent="0.2">
      <c r="A1" s="1" t="s">
        <v>5</v>
      </c>
      <c r="B1" s="1" t="s">
        <v>303</v>
      </c>
      <c r="C1" t="s">
        <v>4</v>
      </c>
      <c r="D1" s="1" t="s">
        <v>1375</v>
      </c>
      <c r="E1" s="1" t="s">
        <v>6</v>
      </c>
      <c r="F1" s="1" t="s">
        <v>1496</v>
      </c>
      <c r="G1" s="1" t="s">
        <v>1643</v>
      </c>
      <c r="H1" s="1" t="s">
        <v>1644</v>
      </c>
      <c r="I1" s="1" t="s">
        <v>1509</v>
      </c>
      <c r="J1" s="1" t="s">
        <v>1497</v>
      </c>
      <c r="K1" s="1" t="s">
        <v>1508</v>
      </c>
      <c r="L1" s="1" t="s">
        <v>256</v>
      </c>
      <c r="M1" s="1" t="s">
        <v>1498</v>
      </c>
      <c r="N1" s="1" t="s">
        <v>1469</v>
      </c>
      <c r="O1" s="6" t="s">
        <v>1468</v>
      </c>
      <c r="P1" s="1" t="s">
        <v>1467</v>
      </c>
      <c r="Q1" t="s">
        <v>1466</v>
      </c>
      <c r="R1" t="s">
        <v>1465</v>
      </c>
      <c r="S1" t="s">
        <v>1464</v>
      </c>
      <c r="T1" t="s">
        <v>1463</v>
      </c>
    </row>
    <row r="2" spans="1:20" x14ac:dyDescent="0.2">
      <c r="A2" s="2" t="s">
        <v>12</v>
      </c>
      <c r="B2" s="17" t="s">
        <v>1383</v>
      </c>
      <c r="C2" s="2" t="s">
        <v>11</v>
      </c>
      <c r="D2" s="2" t="s">
        <v>1470</v>
      </c>
      <c r="E2" s="2" t="s">
        <v>95</v>
      </c>
      <c r="F2" s="2" t="s">
        <v>1373</v>
      </c>
      <c r="G2" s="2">
        <v>308</v>
      </c>
      <c r="H2" s="2">
        <v>826</v>
      </c>
      <c r="I2" s="2">
        <f>SUM(hypothalamus!P2:P4)</f>
        <v>22519</v>
      </c>
      <c r="J2" s="5" t="s">
        <v>1512</v>
      </c>
      <c r="K2" s="2">
        <v>3</v>
      </c>
      <c r="L2" s="2" t="s">
        <v>280</v>
      </c>
      <c r="M2" s="2" t="s">
        <v>1499</v>
      </c>
      <c r="N2" s="2">
        <v>35802021</v>
      </c>
      <c r="O2" s="2" t="s">
        <v>1384</v>
      </c>
      <c r="P2" s="2" t="s">
        <v>1385</v>
      </c>
      <c r="Q2" s="2" t="s">
        <v>1386</v>
      </c>
      <c r="R2" s="2" t="s">
        <v>1387</v>
      </c>
      <c r="S2" s="2" t="s">
        <v>1388</v>
      </c>
      <c r="T2" s="2" t="s">
        <v>1389</v>
      </c>
    </row>
    <row r="3" spans="1:20" x14ac:dyDescent="0.2">
      <c r="A3" s="2" t="s">
        <v>1513</v>
      </c>
      <c r="B3" s="2" t="s">
        <v>1514</v>
      </c>
      <c r="C3" s="2" t="s">
        <v>1515</v>
      </c>
      <c r="D3" s="2" t="s">
        <v>1516</v>
      </c>
      <c r="E3" s="2" t="s">
        <v>95</v>
      </c>
      <c r="F3" s="2" t="s">
        <v>1517</v>
      </c>
      <c r="G3" s="2">
        <v>456</v>
      </c>
      <c r="H3" s="2">
        <v>58</v>
      </c>
      <c r="I3" s="2">
        <f>SUM(hypothalamus!P5)</f>
        <v>3992</v>
      </c>
      <c r="J3" s="2" t="s">
        <v>1511</v>
      </c>
      <c r="K3" s="2">
        <v>1</v>
      </c>
      <c r="L3" s="2" t="s">
        <v>280</v>
      </c>
      <c r="M3" s="2" t="s">
        <v>1500</v>
      </c>
      <c r="N3" s="2" t="s">
        <v>1382</v>
      </c>
      <c r="O3" s="2" t="s">
        <v>1650</v>
      </c>
      <c r="P3" s="2" t="s">
        <v>1648</v>
      </c>
      <c r="Q3" s="2" t="s">
        <v>1649</v>
      </c>
      <c r="R3" s="2" t="s">
        <v>1492</v>
      </c>
      <c r="S3" s="2" t="s">
        <v>1647</v>
      </c>
      <c r="T3" s="2" t="s">
        <v>1518</v>
      </c>
    </row>
    <row r="4" spans="1:20" x14ac:dyDescent="0.2">
      <c r="A4" s="2" t="s">
        <v>19</v>
      </c>
      <c r="B4" s="17" t="s">
        <v>1452</v>
      </c>
      <c r="C4" s="2" t="s">
        <v>18</v>
      </c>
      <c r="D4" s="2" t="s">
        <v>1471</v>
      </c>
      <c r="E4" s="2" t="s">
        <v>187</v>
      </c>
      <c r="F4" s="2" t="s">
        <v>418</v>
      </c>
      <c r="G4" s="2">
        <v>996</v>
      </c>
      <c r="H4" s="2">
        <v>20451</v>
      </c>
      <c r="I4" s="2">
        <f>SUM(hypothalamus!P6:P11)</f>
        <v>95618</v>
      </c>
      <c r="J4" s="5" t="s">
        <v>1512</v>
      </c>
      <c r="K4" s="2">
        <v>16</v>
      </c>
      <c r="L4" s="2" t="s">
        <v>280</v>
      </c>
      <c r="M4" s="2" t="s">
        <v>1374</v>
      </c>
      <c r="N4" s="2">
        <v>34982958</v>
      </c>
      <c r="O4" s="2" t="s">
        <v>1390</v>
      </c>
      <c r="P4" s="2" t="s">
        <v>1391</v>
      </c>
      <c r="Q4" s="2" t="s">
        <v>1392</v>
      </c>
      <c r="R4" s="2" t="s">
        <v>1393</v>
      </c>
      <c r="S4" s="2" t="s">
        <v>1394</v>
      </c>
      <c r="T4" s="2" t="s">
        <v>1395</v>
      </c>
    </row>
    <row r="5" spans="1:20" hidden="1" x14ac:dyDescent="0.2">
      <c r="A5" s="2" t="s">
        <v>39</v>
      </c>
      <c r="B5" s="17" t="s">
        <v>1453</v>
      </c>
      <c r="C5" s="2" t="s">
        <v>38</v>
      </c>
      <c r="D5" s="2" t="s">
        <v>1472</v>
      </c>
      <c r="E5" s="2" t="s">
        <v>187</v>
      </c>
      <c r="F5" s="2" t="s">
        <v>553</v>
      </c>
      <c r="G5" s="2">
        <v>1033</v>
      </c>
      <c r="H5" s="2">
        <v>5166</v>
      </c>
      <c r="I5" s="2">
        <f>SUM(hypothalamus!P12:P21)</f>
        <v>61194</v>
      </c>
      <c r="J5" s="2" t="s">
        <v>1501</v>
      </c>
      <c r="K5" s="2">
        <v>10</v>
      </c>
      <c r="L5" s="2" t="s">
        <v>280</v>
      </c>
      <c r="M5" s="2" t="s">
        <v>1374</v>
      </c>
      <c r="N5" s="2">
        <v>36285248</v>
      </c>
      <c r="O5" s="2" t="s">
        <v>1396</v>
      </c>
      <c r="P5" s="2" t="s">
        <v>1397</v>
      </c>
      <c r="Q5" s="2" t="s">
        <v>1398</v>
      </c>
      <c r="R5" s="2" t="s">
        <v>1399</v>
      </c>
      <c r="S5" s="2" t="s">
        <v>1400</v>
      </c>
      <c r="T5" s="2" t="s">
        <v>1401</v>
      </c>
    </row>
    <row r="6" spans="1:20" hidden="1" x14ac:dyDescent="0.2">
      <c r="A6" s="2" t="s">
        <v>51</v>
      </c>
      <c r="B6" s="2" t="s">
        <v>1454</v>
      </c>
      <c r="C6" s="2" t="s">
        <v>50</v>
      </c>
      <c r="D6" s="2" t="s">
        <v>1473</v>
      </c>
      <c r="E6" s="2" t="s">
        <v>1645</v>
      </c>
      <c r="F6" s="2" t="s">
        <v>1503</v>
      </c>
      <c r="G6" s="2">
        <v>528</v>
      </c>
      <c r="H6" s="2">
        <v>2785</v>
      </c>
      <c r="I6" s="2">
        <f>SUM(hypothalamus!P22:P25)</f>
        <v>47139</v>
      </c>
      <c r="J6" s="2" t="s">
        <v>1501</v>
      </c>
      <c r="K6" s="2">
        <v>4</v>
      </c>
      <c r="L6" s="2" t="s">
        <v>280</v>
      </c>
      <c r="M6" s="2" t="s">
        <v>1374</v>
      </c>
      <c r="N6" s="3" t="s">
        <v>1382</v>
      </c>
      <c r="O6" s="2" t="s">
        <v>1493</v>
      </c>
      <c r="P6" s="2" t="s">
        <v>1404</v>
      </c>
      <c r="Q6" s="2" t="s">
        <v>1490</v>
      </c>
      <c r="R6" s="2" t="s">
        <v>1492</v>
      </c>
      <c r="S6" s="2" t="s">
        <v>1491</v>
      </c>
      <c r="T6" s="4" t="s">
        <v>1494</v>
      </c>
    </row>
    <row r="7" spans="1:20" hidden="1" x14ac:dyDescent="0.2">
      <c r="A7" s="2" t="s">
        <v>57</v>
      </c>
      <c r="B7" s="2" t="s">
        <v>1455</v>
      </c>
      <c r="C7" s="2" t="s">
        <v>56</v>
      </c>
      <c r="D7" s="2" t="s">
        <v>1474</v>
      </c>
      <c r="E7" s="2" t="s">
        <v>1645</v>
      </c>
      <c r="F7" s="2" t="s">
        <v>418</v>
      </c>
      <c r="G7" s="2">
        <v>1033</v>
      </c>
      <c r="H7" s="2">
        <v>3854</v>
      </c>
      <c r="I7" s="2">
        <f>SUM(hypothalamus!P26:P34)</f>
        <v>46210</v>
      </c>
      <c r="J7" s="2" t="s">
        <v>1501</v>
      </c>
      <c r="K7" s="2">
        <v>9</v>
      </c>
      <c r="L7" s="2" t="s">
        <v>280</v>
      </c>
      <c r="M7" s="2" t="s">
        <v>1374</v>
      </c>
      <c r="N7" s="2">
        <v>34018926</v>
      </c>
      <c r="O7" s="2" t="s">
        <v>1402</v>
      </c>
      <c r="P7" s="2" t="s">
        <v>1403</v>
      </c>
      <c r="Q7" s="2" t="s">
        <v>1404</v>
      </c>
      <c r="R7" s="2" t="s">
        <v>1405</v>
      </c>
      <c r="S7" s="2" t="s">
        <v>1406</v>
      </c>
      <c r="T7" s="2" t="s">
        <v>1407</v>
      </c>
    </row>
    <row r="8" spans="1:20" x14ac:dyDescent="0.2">
      <c r="A8" s="2" t="s">
        <v>71</v>
      </c>
      <c r="B8" s="2" t="s">
        <v>1456</v>
      </c>
      <c r="C8" s="2" t="s">
        <v>70</v>
      </c>
      <c r="D8" s="2" t="s">
        <v>1475</v>
      </c>
      <c r="E8" s="2" t="s">
        <v>1651</v>
      </c>
      <c r="F8" s="2" t="s">
        <v>1502</v>
      </c>
      <c r="G8" s="2">
        <v>995</v>
      </c>
      <c r="H8" s="2">
        <v>388</v>
      </c>
      <c r="I8" s="2">
        <f>SUM(hypothalamus!P35:P39)</f>
        <v>37141</v>
      </c>
      <c r="J8" s="5" t="s">
        <v>1512</v>
      </c>
      <c r="K8" s="2">
        <v>5</v>
      </c>
      <c r="L8" s="2" t="s">
        <v>280</v>
      </c>
      <c r="M8" s="2" t="s">
        <v>1499</v>
      </c>
      <c r="N8" s="2">
        <v>34487375</v>
      </c>
      <c r="O8" s="2" t="s">
        <v>1408</v>
      </c>
      <c r="P8" s="2" t="s">
        <v>1409</v>
      </c>
      <c r="Q8" s="2" t="s">
        <v>1410</v>
      </c>
      <c r="R8" s="2" t="s">
        <v>1411</v>
      </c>
      <c r="S8" s="2" t="s">
        <v>1412</v>
      </c>
      <c r="T8" s="2" t="s">
        <v>1413</v>
      </c>
    </row>
    <row r="9" spans="1:20" x14ac:dyDescent="0.2">
      <c r="A9" s="2" t="s">
        <v>78</v>
      </c>
      <c r="B9" s="2" t="s">
        <v>1457</v>
      </c>
      <c r="C9" s="2" t="s">
        <v>77</v>
      </c>
      <c r="D9" s="2" t="s">
        <v>1476</v>
      </c>
      <c r="E9" s="2" t="s">
        <v>95</v>
      </c>
      <c r="F9" s="2" t="s">
        <v>1506</v>
      </c>
      <c r="G9" s="2">
        <v>504</v>
      </c>
      <c r="H9" s="2">
        <v>846</v>
      </c>
      <c r="I9" s="2">
        <f>SUM(hypothalamus!P40:P41)</f>
        <v>13016</v>
      </c>
      <c r="J9" s="5" t="s">
        <v>1512</v>
      </c>
      <c r="K9" s="2">
        <v>2</v>
      </c>
      <c r="L9" s="2" t="s">
        <v>280</v>
      </c>
      <c r="M9" s="2" t="s">
        <v>1374</v>
      </c>
      <c r="N9" s="2">
        <v>33571131</v>
      </c>
      <c r="O9" s="2" t="s">
        <v>1414</v>
      </c>
      <c r="P9" s="2" t="s">
        <v>1415</v>
      </c>
      <c r="Q9" s="2" t="s">
        <v>1416</v>
      </c>
      <c r="R9" s="2" t="s">
        <v>1417</v>
      </c>
      <c r="S9" s="2" t="s">
        <v>1418</v>
      </c>
      <c r="T9" s="2" t="s">
        <v>1419</v>
      </c>
    </row>
    <row r="10" spans="1:20" x14ac:dyDescent="0.2">
      <c r="A10" s="2" t="s">
        <v>87</v>
      </c>
      <c r="B10" s="2" t="s">
        <v>1380</v>
      </c>
      <c r="C10" s="2" t="s">
        <v>86</v>
      </c>
      <c r="D10" s="2" t="s">
        <v>1477</v>
      </c>
      <c r="E10" s="2" t="s">
        <v>1652</v>
      </c>
      <c r="F10" s="2" t="s">
        <v>505</v>
      </c>
      <c r="G10" s="2">
        <v>1002</v>
      </c>
      <c r="H10" s="2">
        <v>1951</v>
      </c>
      <c r="I10" s="2">
        <f>SUM(hypothalamus!P42:P45)</f>
        <v>49463</v>
      </c>
      <c r="J10" s="5" t="s">
        <v>1512</v>
      </c>
      <c r="K10" s="2">
        <v>4</v>
      </c>
      <c r="L10" s="2" t="s">
        <v>280</v>
      </c>
      <c r="M10" s="2" t="s">
        <v>1500</v>
      </c>
      <c r="N10" s="2">
        <v>33119507</v>
      </c>
      <c r="O10" s="2" t="s">
        <v>1420</v>
      </c>
      <c r="P10" s="2" t="s">
        <v>1421</v>
      </c>
      <c r="Q10" s="2" t="s">
        <v>1422</v>
      </c>
      <c r="R10" s="2" t="s">
        <v>1405</v>
      </c>
      <c r="S10" s="2" t="s">
        <v>1423</v>
      </c>
      <c r="T10" s="2" t="s">
        <v>1424</v>
      </c>
    </row>
    <row r="11" spans="1:20" hidden="1" x14ac:dyDescent="0.2">
      <c r="A11" s="2" t="s">
        <v>94</v>
      </c>
      <c r="B11" s="2" t="s">
        <v>1382</v>
      </c>
      <c r="C11" s="2" t="s">
        <v>93</v>
      </c>
      <c r="D11" s="2" t="s">
        <v>1478</v>
      </c>
      <c r="E11" s="2" t="s">
        <v>95</v>
      </c>
      <c r="F11" s="2" t="s">
        <v>1373</v>
      </c>
      <c r="G11" s="2">
        <v>349</v>
      </c>
      <c r="H11" s="2">
        <v>37</v>
      </c>
      <c r="I11" s="2">
        <f>SUM(hypothalamus!P46:P51)</f>
        <v>27119</v>
      </c>
      <c r="J11" s="2" t="s">
        <v>1501</v>
      </c>
      <c r="K11" s="2">
        <v>6</v>
      </c>
      <c r="L11" s="2" t="s">
        <v>280</v>
      </c>
      <c r="M11" s="2" t="s">
        <v>1374</v>
      </c>
      <c r="N11" s="2">
        <v>32507042</v>
      </c>
      <c r="O11" s="2" t="s">
        <v>1458</v>
      </c>
      <c r="P11" s="2" t="s">
        <v>1459</v>
      </c>
      <c r="Q11" s="2" t="s">
        <v>1460</v>
      </c>
      <c r="R11" s="2" t="s">
        <v>1507</v>
      </c>
      <c r="S11" s="2" t="s">
        <v>1461</v>
      </c>
      <c r="T11" s="2" t="s">
        <v>1462</v>
      </c>
    </row>
    <row r="12" spans="1:20" x14ac:dyDescent="0.2">
      <c r="A12" s="2" t="s">
        <v>108</v>
      </c>
      <c r="B12" s="2" t="s">
        <v>1381</v>
      </c>
      <c r="C12" s="2" t="s">
        <v>107</v>
      </c>
      <c r="D12" s="2" t="s">
        <v>1479</v>
      </c>
      <c r="E12" s="2" t="s">
        <v>1651</v>
      </c>
      <c r="F12" s="2" t="s">
        <v>553</v>
      </c>
      <c r="G12" s="2">
        <v>1006</v>
      </c>
      <c r="H12" s="2">
        <v>2036</v>
      </c>
      <c r="I12" s="2">
        <f>SUM(hypothalamus!P52:P54)</f>
        <v>14895</v>
      </c>
      <c r="J12" s="2" t="s">
        <v>1511</v>
      </c>
      <c r="K12" s="2">
        <v>15</v>
      </c>
      <c r="L12" s="2" t="s">
        <v>280</v>
      </c>
      <c r="M12" s="2" t="s">
        <v>1500</v>
      </c>
      <c r="N12" s="2">
        <v>32499648</v>
      </c>
      <c r="O12" s="2" t="s">
        <v>1489</v>
      </c>
      <c r="P12" s="2" t="s">
        <v>1488</v>
      </c>
      <c r="Q12" s="2" t="s">
        <v>1487</v>
      </c>
      <c r="R12" s="2" t="s">
        <v>1451</v>
      </c>
      <c r="S12" s="2" t="s">
        <v>1486</v>
      </c>
      <c r="T12" s="2" t="s">
        <v>1485</v>
      </c>
    </row>
    <row r="13" spans="1:20" x14ac:dyDescent="0.2">
      <c r="A13" s="2" t="s">
        <v>126</v>
      </c>
      <c r="B13" s="2" t="s">
        <v>1379</v>
      </c>
      <c r="C13" s="2" t="s">
        <v>125</v>
      </c>
      <c r="D13" s="2" t="s">
        <v>1480</v>
      </c>
      <c r="E13" s="2" t="s">
        <v>95</v>
      </c>
      <c r="F13" s="2" t="s">
        <v>1502</v>
      </c>
      <c r="G13" s="2">
        <v>1030</v>
      </c>
      <c r="H13" s="2">
        <v>5119</v>
      </c>
      <c r="I13" s="2">
        <f>SUM(hypothalamus!P55:P56)</f>
        <v>23042</v>
      </c>
      <c r="J13" s="2" t="s">
        <v>1511</v>
      </c>
      <c r="K13" s="2">
        <v>2</v>
      </c>
      <c r="L13" s="2" t="s">
        <v>280</v>
      </c>
      <c r="M13" s="2" t="s">
        <v>1500</v>
      </c>
      <c r="N13" s="2">
        <v>32066983</v>
      </c>
      <c r="O13" s="2" t="s">
        <v>1426</v>
      </c>
      <c r="P13" s="2" t="s">
        <v>1427</v>
      </c>
      <c r="Q13" s="2" t="s">
        <v>1428</v>
      </c>
      <c r="R13" s="2" t="s">
        <v>1429</v>
      </c>
      <c r="S13" s="2" t="s">
        <v>1430</v>
      </c>
      <c r="T13" s="2" t="s">
        <v>1431</v>
      </c>
    </row>
    <row r="14" spans="1:20" x14ac:dyDescent="0.2">
      <c r="A14" s="2" t="s">
        <v>130</v>
      </c>
      <c r="B14" s="2" t="s">
        <v>1378</v>
      </c>
      <c r="C14" s="2" t="s">
        <v>129</v>
      </c>
      <c r="D14" s="2" t="s">
        <v>1481</v>
      </c>
      <c r="E14" s="2" t="s">
        <v>1651</v>
      </c>
      <c r="F14" s="2" t="s">
        <v>553</v>
      </c>
      <c r="G14" s="2">
        <v>1014</v>
      </c>
      <c r="H14" s="2">
        <v>2201</v>
      </c>
      <c r="I14" s="2">
        <f>SUM(hypothalamus!P57:P60)</f>
        <v>39523</v>
      </c>
      <c r="J14" s="2" t="s">
        <v>1511</v>
      </c>
      <c r="K14" s="2">
        <v>25</v>
      </c>
      <c r="L14" s="2" t="s">
        <v>280</v>
      </c>
      <c r="M14" s="2" t="s">
        <v>1499</v>
      </c>
      <c r="N14" s="2">
        <v>32868762</v>
      </c>
      <c r="O14" s="2" t="s">
        <v>1434</v>
      </c>
      <c r="P14" s="2" t="s">
        <v>1432</v>
      </c>
      <c r="Q14" s="2" t="s">
        <v>1433</v>
      </c>
      <c r="R14" s="2" t="s">
        <v>1425</v>
      </c>
      <c r="S14" s="2" t="s">
        <v>1435</v>
      </c>
      <c r="T14" s="2" t="s">
        <v>1436</v>
      </c>
    </row>
    <row r="15" spans="1:20" x14ac:dyDescent="0.2">
      <c r="A15" s="2" t="s">
        <v>159</v>
      </c>
      <c r="B15" s="2" t="s">
        <v>1377</v>
      </c>
      <c r="C15" s="2" t="s">
        <v>158</v>
      </c>
      <c r="D15" s="2" t="s">
        <v>1482</v>
      </c>
      <c r="E15" s="2" t="s">
        <v>1652</v>
      </c>
      <c r="F15" s="2" t="s">
        <v>1505</v>
      </c>
      <c r="G15" s="2">
        <v>1001</v>
      </c>
      <c r="H15" s="2">
        <v>406</v>
      </c>
      <c r="I15" s="2">
        <f>SUM(hypothalamus!P61:P62)</f>
        <v>13552</v>
      </c>
      <c r="J15" s="2" t="s">
        <v>1511</v>
      </c>
      <c r="K15" s="2">
        <v>2</v>
      </c>
      <c r="L15" s="2" t="s">
        <v>280</v>
      </c>
      <c r="M15" s="2" t="s">
        <v>1500</v>
      </c>
      <c r="N15" s="2">
        <v>30858605</v>
      </c>
      <c r="O15" s="2" t="s">
        <v>1438</v>
      </c>
      <c r="P15" s="2" t="s">
        <v>1421</v>
      </c>
      <c r="Q15" s="2" t="s">
        <v>1422</v>
      </c>
      <c r="R15" s="2" t="s">
        <v>1429</v>
      </c>
      <c r="S15" s="2" t="s">
        <v>1439</v>
      </c>
      <c r="T15" s="2" t="s">
        <v>1440</v>
      </c>
    </row>
    <row r="16" spans="1:20" x14ac:dyDescent="0.2">
      <c r="A16" s="2" t="s">
        <v>163</v>
      </c>
      <c r="B16" s="2" t="s">
        <v>1376</v>
      </c>
      <c r="C16" s="2" t="s">
        <v>162</v>
      </c>
      <c r="D16" s="2" t="s">
        <v>1483</v>
      </c>
      <c r="E16" s="2" t="s">
        <v>1652</v>
      </c>
      <c r="F16" s="2" t="s">
        <v>1504</v>
      </c>
      <c r="G16" s="2">
        <v>1005</v>
      </c>
      <c r="H16" s="2">
        <v>1706</v>
      </c>
      <c r="I16" s="2">
        <f>SUM(hypothalamus!P63:P68)</f>
        <v>44895</v>
      </c>
      <c r="J16" s="2" t="s">
        <v>1511</v>
      </c>
      <c r="K16" s="2">
        <v>6</v>
      </c>
      <c r="L16" s="2" t="s">
        <v>280</v>
      </c>
      <c r="M16" s="2" t="s">
        <v>1499</v>
      </c>
      <c r="N16" s="2">
        <v>30385464</v>
      </c>
      <c r="O16" s="2" t="s">
        <v>1441</v>
      </c>
      <c r="P16" s="2" t="s">
        <v>1442</v>
      </c>
      <c r="Q16" s="2" t="s">
        <v>1443</v>
      </c>
      <c r="R16" s="2" t="s">
        <v>1437</v>
      </c>
      <c r="S16" s="2" t="s">
        <v>1444</v>
      </c>
      <c r="T16" s="2" t="s">
        <v>1445</v>
      </c>
    </row>
    <row r="17" spans="1:20" x14ac:dyDescent="0.2">
      <c r="A17" s="2" t="s">
        <v>172</v>
      </c>
      <c r="B17" s="2" t="s">
        <v>1382</v>
      </c>
      <c r="C17" s="2" t="s">
        <v>171</v>
      </c>
      <c r="D17" s="2" t="s">
        <v>1484</v>
      </c>
      <c r="E17" s="2" t="s">
        <v>1652</v>
      </c>
      <c r="F17" s="2" t="s">
        <v>553</v>
      </c>
      <c r="G17" s="2">
        <v>1020</v>
      </c>
      <c r="H17" s="2">
        <v>3293</v>
      </c>
      <c r="I17" s="2">
        <f>SUM(hypothalamus!P69:P79)</f>
        <v>44121</v>
      </c>
      <c r="J17" s="2" t="s">
        <v>1510</v>
      </c>
      <c r="K17" s="2">
        <v>11</v>
      </c>
      <c r="L17" s="2" t="s">
        <v>280</v>
      </c>
      <c r="M17" s="2" t="s">
        <v>1499</v>
      </c>
      <c r="N17" s="2">
        <v>30096314</v>
      </c>
      <c r="O17" s="2" t="s">
        <v>1495</v>
      </c>
      <c r="P17" s="2" t="s">
        <v>1446</v>
      </c>
      <c r="Q17" s="2" t="s">
        <v>1447</v>
      </c>
      <c r="R17" s="2" t="s">
        <v>1448</v>
      </c>
      <c r="S17" s="2" t="s">
        <v>1449</v>
      </c>
      <c r="T17" s="2" t="s">
        <v>1450</v>
      </c>
    </row>
    <row r="19" spans="1:20" x14ac:dyDescent="0.2">
      <c r="A19" s="24" t="s">
        <v>1646</v>
      </c>
      <c r="B19" s="24"/>
      <c r="C19">
        <f>SUM(Table33[NAstrocytesTrain],Table33[NAstrocytesTest])</f>
        <v>73290</v>
      </c>
    </row>
  </sheetData>
  <mergeCells count="1">
    <mergeCell ref="A19:B19"/>
  </mergeCells>
  <hyperlinks>
    <hyperlink ref="T6" r:id="rId1" display="https://doi.org/10.1101/2021.12.10.472115" xr:uid="{15BB6960-0104-A14C-8EDC-DD2EAB4BCCED}"/>
  </hyperlinks>
  <pageMargins left="0.7" right="0.7" top="0.75" bottom="0.75" header="0.3" footer="0.3"/>
  <pageSetup paperSize="9" orientation="portrait" horizontalDpi="0" verticalDpi="0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E6597-5605-0F42-8AFA-B4605BCBBA2C}">
  <dimension ref="A1:AE7"/>
  <sheetViews>
    <sheetView topLeftCell="N1" workbookViewId="0">
      <selection activeCell="AF32" sqref="AF32"/>
    </sheetView>
  </sheetViews>
  <sheetFormatPr baseColWidth="10" defaultRowHeight="16" x14ac:dyDescent="0.2"/>
  <cols>
    <col min="1" max="1" width="12.5" bestFit="1" customWidth="1"/>
    <col min="2" max="2" width="6.6640625" customWidth="1"/>
    <col min="3" max="3" width="12.5" customWidth="1"/>
    <col min="4" max="4" width="13" customWidth="1"/>
    <col min="5" max="5" width="12.1640625" bestFit="1" customWidth="1"/>
    <col min="6" max="6" width="24.5" customWidth="1"/>
    <col min="7" max="7" width="12.5" bestFit="1" customWidth="1"/>
    <col min="8" max="8" width="14.33203125" bestFit="1" customWidth="1"/>
    <col min="9" max="9" width="23.1640625" bestFit="1" customWidth="1"/>
    <col min="10" max="10" width="12.1640625" bestFit="1" customWidth="1"/>
    <col min="11" max="11" width="19.5" bestFit="1" customWidth="1"/>
    <col min="12" max="12" width="10" customWidth="1"/>
    <col min="13" max="13" width="20.1640625" customWidth="1"/>
    <col min="14" max="14" width="20.6640625" customWidth="1"/>
    <col min="15" max="15" width="19.1640625" customWidth="1"/>
    <col min="16" max="16" width="11.83203125" customWidth="1"/>
    <col min="17" max="17" width="12.83203125" customWidth="1"/>
    <col min="18" max="18" width="17.6640625" bestFit="1" customWidth="1"/>
    <col min="19" max="19" width="14.5" customWidth="1"/>
    <col min="20" max="20" width="14.33203125" customWidth="1"/>
    <col min="21" max="21" width="16.5" customWidth="1"/>
    <col min="22" max="22" width="16" bestFit="1" customWidth="1"/>
    <col min="23" max="23" width="12.83203125" bestFit="1" customWidth="1"/>
    <col min="24" max="24" width="10.6640625" customWidth="1"/>
    <col min="25" max="25" width="19.6640625" bestFit="1" customWidth="1"/>
    <col min="26" max="26" width="15.1640625" customWidth="1"/>
    <col min="27" max="27" width="6.1640625" customWidth="1"/>
    <col min="28" max="28" width="11.83203125" customWidth="1"/>
    <col min="29" max="29" width="8.6640625" bestFit="1" customWidth="1"/>
    <col min="30" max="30" width="28.6640625" bestFit="1" customWidth="1"/>
    <col min="31" max="31" width="13.83203125" customWidth="1"/>
  </cols>
  <sheetData>
    <row r="1" spans="1:31" x14ac:dyDescent="0.2">
      <c r="A1" t="s">
        <v>0</v>
      </c>
      <c r="B1" t="s">
        <v>238</v>
      </c>
      <c r="C1" t="s">
        <v>239</v>
      </c>
      <c r="D1" t="s">
        <v>241</v>
      </c>
      <c r="E1" t="s">
        <v>242</v>
      </c>
      <c r="F1" t="s">
        <v>516</v>
      </c>
      <c r="G1" t="s">
        <v>5</v>
      </c>
      <c r="H1" t="s">
        <v>243</v>
      </c>
      <c r="I1" t="s">
        <v>517</v>
      </c>
      <c r="J1" t="s">
        <v>244</v>
      </c>
      <c r="K1" t="s">
        <v>246</v>
      </c>
      <c r="L1" t="s">
        <v>247</v>
      </c>
      <c r="M1" t="s">
        <v>248</v>
      </c>
      <c r="N1" t="s">
        <v>249</v>
      </c>
      <c r="O1" t="s">
        <v>250</v>
      </c>
      <c r="P1" t="s">
        <v>518</v>
      </c>
      <c r="Q1" t="s">
        <v>252</v>
      </c>
      <c r="R1" t="s">
        <v>253</v>
      </c>
      <c r="S1" t="s">
        <v>255</v>
      </c>
      <c r="T1" t="s">
        <v>256</v>
      </c>
      <c r="U1" t="s">
        <v>257</v>
      </c>
      <c r="V1" t="s">
        <v>258</v>
      </c>
      <c r="W1" t="s">
        <v>259</v>
      </c>
      <c r="X1" t="s">
        <v>260</v>
      </c>
      <c r="Y1" t="s">
        <v>261</v>
      </c>
      <c r="Z1" t="s">
        <v>262</v>
      </c>
      <c r="AA1" t="s">
        <v>263</v>
      </c>
      <c r="AB1" t="s">
        <v>265</v>
      </c>
      <c r="AC1" t="s">
        <v>266</v>
      </c>
      <c r="AD1" t="s">
        <v>268</v>
      </c>
      <c r="AE1" t="s">
        <v>396</v>
      </c>
    </row>
    <row r="2" spans="1:31" x14ac:dyDescent="0.2">
      <c r="A2" t="s">
        <v>104</v>
      </c>
      <c r="B2" t="s">
        <v>519</v>
      </c>
      <c r="C2" t="s">
        <v>9</v>
      </c>
      <c r="D2">
        <v>129</v>
      </c>
      <c r="E2">
        <v>39064319736</v>
      </c>
      <c r="F2" t="s">
        <v>520</v>
      </c>
      <c r="G2" t="s">
        <v>94</v>
      </c>
      <c r="H2" t="s">
        <v>521</v>
      </c>
      <c r="I2" t="s">
        <v>522</v>
      </c>
      <c r="J2">
        <v>19804602789</v>
      </c>
      <c r="K2" t="s">
        <v>523</v>
      </c>
      <c r="L2" t="s">
        <v>274</v>
      </c>
      <c r="M2" t="s">
        <v>316</v>
      </c>
      <c r="N2" t="s">
        <v>291</v>
      </c>
      <c r="O2" t="s">
        <v>277</v>
      </c>
      <c r="P2" t="s">
        <v>305</v>
      </c>
      <c r="Q2" t="s">
        <v>524</v>
      </c>
      <c r="R2" t="s">
        <v>69</v>
      </c>
      <c r="S2" t="s">
        <v>105</v>
      </c>
      <c r="T2" t="s">
        <v>280</v>
      </c>
      <c r="U2" t="s">
        <v>525</v>
      </c>
      <c r="V2" t="s">
        <v>308</v>
      </c>
      <c r="W2" t="s">
        <v>283</v>
      </c>
      <c r="X2" t="s">
        <v>284</v>
      </c>
      <c r="Y2" t="s">
        <v>496</v>
      </c>
      <c r="Z2" t="s">
        <v>105</v>
      </c>
      <c r="AA2" t="s">
        <v>95</v>
      </c>
      <c r="AB2" t="s">
        <v>93</v>
      </c>
      <c r="AC2" t="s">
        <v>452</v>
      </c>
      <c r="AD2" t="s">
        <v>526</v>
      </c>
      <c r="AE2" t="s">
        <v>527</v>
      </c>
    </row>
    <row r="3" spans="1:31" x14ac:dyDescent="0.2">
      <c r="A3" t="s">
        <v>102</v>
      </c>
      <c r="B3" t="s">
        <v>519</v>
      </c>
      <c r="C3" t="s">
        <v>9</v>
      </c>
      <c r="D3">
        <v>129</v>
      </c>
      <c r="E3">
        <v>42154092648</v>
      </c>
      <c r="F3" t="s">
        <v>520</v>
      </c>
      <c r="G3" t="s">
        <v>94</v>
      </c>
      <c r="H3" t="s">
        <v>528</v>
      </c>
      <c r="I3" t="s">
        <v>522</v>
      </c>
      <c r="J3">
        <v>20711725618</v>
      </c>
      <c r="K3" t="s">
        <v>523</v>
      </c>
      <c r="L3" t="s">
        <v>274</v>
      </c>
      <c r="M3" t="s">
        <v>304</v>
      </c>
      <c r="N3" t="s">
        <v>291</v>
      </c>
      <c r="O3" t="s">
        <v>295</v>
      </c>
      <c r="P3" t="s">
        <v>305</v>
      </c>
      <c r="Q3" t="s">
        <v>529</v>
      </c>
      <c r="R3" t="s">
        <v>69</v>
      </c>
      <c r="S3" t="s">
        <v>103</v>
      </c>
      <c r="T3" t="s">
        <v>280</v>
      </c>
      <c r="U3" t="s">
        <v>525</v>
      </c>
      <c r="V3" t="s">
        <v>308</v>
      </c>
      <c r="W3" t="s">
        <v>283</v>
      </c>
      <c r="X3" t="s">
        <v>284</v>
      </c>
      <c r="Y3" t="s">
        <v>496</v>
      </c>
      <c r="Z3" t="s">
        <v>103</v>
      </c>
      <c r="AA3" t="s">
        <v>95</v>
      </c>
      <c r="AB3" t="s">
        <v>93</v>
      </c>
      <c r="AC3" t="s">
        <v>452</v>
      </c>
      <c r="AD3" t="s">
        <v>526</v>
      </c>
      <c r="AE3" t="s">
        <v>530</v>
      </c>
    </row>
    <row r="4" spans="1:31" x14ac:dyDescent="0.2">
      <c r="A4" t="s">
        <v>100</v>
      </c>
      <c r="B4" t="s">
        <v>519</v>
      </c>
      <c r="C4" t="s">
        <v>9</v>
      </c>
      <c r="D4">
        <v>129</v>
      </c>
      <c r="E4">
        <v>41017526925</v>
      </c>
      <c r="F4" t="s">
        <v>520</v>
      </c>
      <c r="G4" t="s">
        <v>94</v>
      </c>
      <c r="H4" t="s">
        <v>531</v>
      </c>
      <c r="I4" t="s">
        <v>522</v>
      </c>
      <c r="J4">
        <v>20372129682</v>
      </c>
      <c r="K4" t="s">
        <v>523</v>
      </c>
      <c r="L4" t="s">
        <v>274</v>
      </c>
      <c r="M4" t="s">
        <v>304</v>
      </c>
      <c r="N4" t="s">
        <v>276</v>
      </c>
      <c r="O4" t="s">
        <v>277</v>
      </c>
      <c r="P4" t="s">
        <v>305</v>
      </c>
      <c r="Q4" t="s">
        <v>532</v>
      </c>
      <c r="R4" t="s">
        <v>69</v>
      </c>
      <c r="S4" t="s">
        <v>101</v>
      </c>
      <c r="T4" t="s">
        <v>280</v>
      </c>
      <c r="U4" t="s">
        <v>525</v>
      </c>
      <c r="V4" t="s">
        <v>308</v>
      </c>
      <c r="W4" t="s">
        <v>283</v>
      </c>
      <c r="X4" t="s">
        <v>284</v>
      </c>
      <c r="Y4" t="s">
        <v>496</v>
      </c>
      <c r="Z4" t="s">
        <v>101</v>
      </c>
      <c r="AA4" t="s">
        <v>95</v>
      </c>
      <c r="AB4" t="s">
        <v>93</v>
      </c>
      <c r="AC4" t="s">
        <v>452</v>
      </c>
      <c r="AD4" t="s">
        <v>526</v>
      </c>
      <c r="AE4" t="s">
        <v>533</v>
      </c>
    </row>
    <row r="5" spans="1:31" x14ac:dyDescent="0.2">
      <c r="A5" t="s">
        <v>98</v>
      </c>
      <c r="B5" t="s">
        <v>519</v>
      </c>
      <c r="C5" t="s">
        <v>9</v>
      </c>
      <c r="D5">
        <v>129</v>
      </c>
      <c r="E5">
        <v>37355156940</v>
      </c>
      <c r="F5" t="s">
        <v>520</v>
      </c>
      <c r="G5" t="s">
        <v>94</v>
      </c>
      <c r="H5" t="s">
        <v>534</v>
      </c>
      <c r="I5" t="s">
        <v>522</v>
      </c>
      <c r="J5">
        <v>18728782291</v>
      </c>
      <c r="K5" t="s">
        <v>523</v>
      </c>
      <c r="L5" t="s">
        <v>274</v>
      </c>
      <c r="M5" t="s">
        <v>304</v>
      </c>
      <c r="N5" t="s">
        <v>276</v>
      </c>
      <c r="O5" t="s">
        <v>295</v>
      </c>
      <c r="P5" t="s">
        <v>305</v>
      </c>
      <c r="Q5" t="s">
        <v>535</v>
      </c>
      <c r="R5" t="s">
        <v>69</v>
      </c>
      <c r="S5" t="s">
        <v>99</v>
      </c>
      <c r="T5" t="s">
        <v>280</v>
      </c>
      <c r="U5" t="s">
        <v>525</v>
      </c>
      <c r="V5" t="s">
        <v>308</v>
      </c>
      <c r="W5" t="s">
        <v>283</v>
      </c>
      <c r="X5" t="s">
        <v>284</v>
      </c>
      <c r="Y5" t="s">
        <v>496</v>
      </c>
      <c r="Z5" t="s">
        <v>99</v>
      </c>
      <c r="AA5" t="s">
        <v>95</v>
      </c>
      <c r="AB5" t="s">
        <v>93</v>
      </c>
      <c r="AC5" t="s">
        <v>452</v>
      </c>
      <c r="AD5" t="s">
        <v>526</v>
      </c>
      <c r="AE5" t="s">
        <v>536</v>
      </c>
    </row>
    <row r="6" spans="1:31" x14ac:dyDescent="0.2">
      <c r="A6" t="s">
        <v>96</v>
      </c>
      <c r="B6" t="s">
        <v>519</v>
      </c>
      <c r="C6" t="s">
        <v>9</v>
      </c>
      <c r="D6">
        <v>129</v>
      </c>
      <c r="E6">
        <v>40126476453</v>
      </c>
      <c r="F6" t="s">
        <v>520</v>
      </c>
      <c r="G6" t="s">
        <v>94</v>
      </c>
      <c r="H6" t="s">
        <v>537</v>
      </c>
      <c r="I6" t="s">
        <v>522</v>
      </c>
      <c r="J6">
        <v>20623980707</v>
      </c>
      <c r="K6" t="s">
        <v>523</v>
      </c>
      <c r="L6" t="s">
        <v>274</v>
      </c>
      <c r="M6" t="s">
        <v>316</v>
      </c>
      <c r="N6" t="s">
        <v>276</v>
      </c>
      <c r="O6" t="s">
        <v>277</v>
      </c>
      <c r="P6" t="s">
        <v>305</v>
      </c>
      <c r="Q6" t="s">
        <v>538</v>
      </c>
      <c r="R6" t="s">
        <v>69</v>
      </c>
      <c r="S6" t="s">
        <v>97</v>
      </c>
      <c r="T6" t="s">
        <v>280</v>
      </c>
      <c r="U6" t="s">
        <v>525</v>
      </c>
      <c r="V6" t="s">
        <v>308</v>
      </c>
      <c r="W6" t="s">
        <v>283</v>
      </c>
      <c r="X6" t="s">
        <v>284</v>
      </c>
      <c r="Y6" t="s">
        <v>496</v>
      </c>
      <c r="Z6" t="s">
        <v>97</v>
      </c>
      <c r="AA6" t="s">
        <v>95</v>
      </c>
      <c r="AB6" t="s">
        <v>93</v>
      </c>
      <c r="AC6" t="s">
        <v>452</v>
      </c>
      <c r="AD6" t="s">
        <v>526</v>
      </c>
      <c r="AE6" t="s">
        <v>539</v>
      </c>
    </row>
    <row r="7" spans="1:31" x14ac:dyDescent="0.2">
      <c r="A7" t="s">
        <v>91</v>
      </c>
      <c r="B7" t="s">
        <v>519</v>
      </c>
      <c r="C7" t="s">
        <v>9</v>
      </c>
      <c r="D7">
        <v>129</v>
      </c>
      <c r="E7">
        <v>36734832189</v>
      </c>
      <c r="F7" t="s">
        <v>520</v>
      </c>
      <c r="G7" t="s">
        <v>94</v>
      </c>
      <c r="H7" t="s">
        <v>540</v>
      </c>
      <c r="I7" t="s">
        <v>522</v>
      </c>
      <c r="J7">
        <v>19084131479</v>
      </c>
      <c r="K7" t="s">
        <v>523</v>
      </c>
      <c r="L7" t="s">
        <v>274</v>
      </c>
      <c r="M7" t="s">
        <v>316</v>
      </c>
      <c r="N7" t="s">
        <v>291</v>
      </c>
      <c r="O7" t="s">
        <v>277</v>
      </c>
      <c r="P7" t="s">
        <v>305</v>
      </c>
      <c r="Q7" t="s">
        <v>541</v>
      </c>
      <c r="R7" t="s">
        <v>69</v>
      </c>
      <c r="S7" t="s">
        <v>92</v>
      </c>
      <c r="T7" t="s">
        <v>280</v>
      </c>
      <c r="U7" t="s">
        <v>525</v>
      </c>
      <c r="V7" t="s">
        <v>308</v>
      </c>
      <c r="W7" t="s">
        <v>283</v>
      </c>
      <c r="X7" t="s">
        <v>284</v>
      </c>
      <c r="Y7" t="s">
        <v>496</v>
      </c>
      <c r="Z7" t="s">
        <v>92</v>
      </c>
      <c r="AA7" t="s">
        <v>95</v>
      </c>
      <c r="AB7" t="s">
        <v>93</v>
      </c>
      <c r="AC7" t="s">
        <v>452</v>
      </c>
      <c r="AD7" t="s">
        <v>526</v>
      </c>
      <c r="AE7" t="s">
        <v>542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DECC3-8764-5B4C-B6FC-BCD5B66B0373}">
  <dimension ref="A1:AD5"/>
  <sheetViews>
    <sheetView workbookViewId="0">
      <selection activeCell="Z2" sqref="Z2:Z5"/>
    </sheetView>
  </sheetViews>
  <sheetFormatPr baseColWidth="10" defaultRowHeight="16" x14ac:dyDescent="0.2"/>
  <cols>
    <col min="1" max="1" width="15.33203125" customWidth="1"/>
    <col min="2" max="2" width="12.5" bestFit="1" customWidth="1"/>
    <col min="3" max="3" width="6.83203125" bestFit="1" customWidth="1"/>
    <col min="4" max="4" width="12.5" customWidth="1"/>
    <col min="5" max="5" width="13" customWidth="1"/>
    <col min="6" max="6" width="12.1640625" bestFit="1" customWidth="1"/>
    <col min="7" max="7" width="12.5" bestFit="1" customWidth="1"/>
    <col min="8" max="8" width="14.33203125" bestFit="1" customWidth="1"/>
    <col min="9" max="9" width="12.1640625" bestFit="1" customWidth="1"/>
    <col min="10" max="10" width="14.33203125" customWidth="1"/>
    <col min="11" max="11" width="10" customWidth="1"/>
    <col min="12" max="12" width="20.1640625" customWidth="1"/>
    <col min="13" max="13" width="20.6640625" customWidth="1"/>
    <col min="14" max="14" width="19.1640625" customWidth="1"/>
    <col min="15" max="15" width="12.83203125" customWidth="1"/>
    <col min="16" max="16" width="20.83203125" customWidth="1"/>
    <col min="17" max="17" width="9.5" customWidth="1"/>
    <col min="18" max="18" width="20.1640625" bestFit="1" customWidth="1"/>
    <col min="19" max="19" width="14.33203125" customWidth="1"/>
    <col min="20" max="20" width="16.5" customWidth="1"/>
    <col min="21" max="21" width="16" bestFit="1" customWidth="1"/>
    <col min="22" max="22" width="12.83203125" bestFit="1" customWidth="1"/>
    <col min="23" max="23" width="10.6640625" customWidth="1"/>
    <col min="24" max="24" width="19.6640625" bestFit="1" customWidth="1"/>
    <col min="25" max="25" width="15.1640625" customWidth="1"/>
    <col min="26" max="26" width="7" bestFit="1" customWidth="1"/>
    <col min="27" max="27" width="26.33203125" bestFit="1" customWidth="1"/>
    <col min="28" max="28" width="11.83203125" customWidth="1"/>
    <col min="29" max="29" width="8.33203125" customWidth="1"/>
    <col min="30" max="30" width="26.33203125" bestFit="1" customWidth="1"/>
  </cols>
  <sheetData>
    <row r="1" spans="1:30" x14ac:dyDescent="0.2">
      <c r="A1" t="s">
        <v>497</v>
      </c>
      <c r="B1" t="s">
        <v>0</v>
      </c>
      <c r="C1" t="s">
        <v>238</v>
      </c>
      <c r="D1" t="s">
        <v>239</v>
      </c>
      <c r="E1" t="s">
        <v>241</v>
      </c>
      <c r="F1" t="s">
        <v>242</v>
      </c>
      <c r="G1" t="s">
        <v>5</v>
      </c>
      <c r="H1" t="s">
        <v>243</v>
      </c>
      <c r="I1" t="s">
        <v>244</v>
      </c>
      <c r="J1" t="s">
        <v>246</v>
      </c>
      <c r="K1" t="s">
        <v>247</v>
      </c>
      <c r="L1" t="s">
        <v>248</v>
      </c>
      <c r="M1" t="s">
        <v>249</v>
      </c>
      <c r="N1" t="s">
        <v>250</v>
      </c>
      <c r="O1" t="s">
        <v>252</v>
      </c>
      <c r="P1" t="s">
        <v>299</v>
      </c>
      <c r="Q1" t="s">
        <v>498</v>
      </c>
      <c r="R1" t="s">
        <v>253</v>
      </c>
      <c r="S1" t="s">
        <v>256</v>
      </c>
      <c r="T1" t="s">
        <v>257</v>
      </c>
      <c r="U1" t="s">
        <v>258</v>
      </c>
      <c r="V1" t="s">
        <v>259</v>
      </c>
      <c r="W1" t="s">
        <v>260</v>
      </c>
      <c r="X1" t="s">
        <v>261</v>
      </c>
      <c r="Y1" t="s">
        <v>262</v>
      </c>
      <c r="Z1" t="s">
        <v>263</v>
      </c>
      <c r="AA1" t="s">
        <v>264</v>
      </c>
      <c r="AB1" t="s">
        <v>265</v>
      </c>
      <c r="AC1" t="s">
        <v>266</v>
      </c>
      <c r="AD1" t="s">
        <v>268</v>
      </c>
    </row>
    <row r="2" spans="1:30" x14ac:dyDescent="0.2">
      <c r="A2" t="s">
        <v>499</v>
      </c>
      <c r="B2" t="s">
        <v>85</v>
      </c>
      <c r="C2" t="s">
        <v>500</v>
      </c>
      <c r="D2" t="s">
        <v>9</v>
      </c>
      <c r="E2">
        <v>134</v>
      </c>
      <c r="F2">
        <v>51056225338</v>
      </c>
      <c r="G2" t="s">
        <v>87</v>
      </c>
      <c r="H2" t="s">
        <v>506</v>
      </c>
      <c r="I2">
        <v>29833701816</v>
      </c>
      <c r="J2" t="s">
        <v>303</v>
      </c>
      <c r="K2" t="s">
        <v>274</v>
      </c>
      <c r="L2" t="s">
        <v>304</v>
      </c>
      <c r="M2" t="s">
        <v>291</v>
      </c>
      <c r="N2" t="s">
        <v>295</v>
      </c>
      <c r="O2" t="s">
        <v>507</v>
      </c>
      <c r="P2" t="s">
        <v>508</v>
      </c>
      <c r="Q2">
        <v>1</v>
      </c>
      <c r="R2" t="s">
        <v>69</v>
      </c>
      <c r="S2" t="s">
        <v>280</v>
      </c>
      <c r="T2" t="s">
        <v>281</v>
      </c>
      <c r="U2" t="s">
        <v>308</v>
      </c>
      <c r="V2" t="s">
        <v>283</v>
      </c>
      <c r="W2" t="s">
        <v>284</v>
      </c>
      <c r="X2" t="s">
        <v>504</v>
      </c>
      <c r="Y2" t="s">
        <v>508</v>
      </c>
      <c r="Z2" t="s">
        <v>95</v>
      </c>
      <c r="AA2" t="s">
        <v>505</v>
      </c>
      <c r="AB2" t="s">
        <v>86</v>
      </c>
      <c r="AC2" t="s">
        <v>372</v>
      </c>
      <c r="AD2" t="s">
        <v>505</v>
      </c>
    </row>
    <row r="3" spans="1:30" x14ac:dyDescent="0.2">
      <c r="A3" t="s">
        <v>499</v>
      </c>
      <c r="B3" t="s">
        <v>88</v>
      </c>
      <c r="C3" t="s">
        <v>500</v>
      </c>
      <c r="D3" t="s">
        <v>9</v>
      </c>
      <c r="E3">
        <v>134</v>
      </c>
      <c r="F3">
        <v>44385828752</v>
      </c>
      <c r="G3" t="s">
        <v>87</v>
      </c>
      <c r="H3" t="s">
        <v>501</v>
      </c>
      <c r="I3">
        <v>26184827197</v>
      </c>
      <c r="J3" t="s">
        <v>303</v>
      </c>
      <c r="K3" t="s">
        <v>274</v>
      </c>
      <c r="L3" t="s">
        <v>304</v>
      </c>
      <c r="M3" t="s">
        <v>291</v>
      </c>
      <c r="N3" t="s">
        <v>277</v>
      </c>
      <c r="O3" t="s">
        <v>502</v>
      </c>
      <c r="P3" t="s">
        <v>503</v>
      </c>
      <c r="Q3">
        <v>1</v>
      </c>
      <c r="R3" t="s">
        <v>69</v>
      </c>
      <c r="S3" t="s">
        <v>280</v>
      </c>
      <c r="T3" t="s">
        <v>281</v>
      </c>
      <c r="U3" t="s">
        <v>308</v>
      </c>
      <c r="V3" t="s">
        <v>283</v>
      </c>
      <c r="W3" t="s">
        <v>284</v>
      </c>
      <c r="X3" t="s">
        <v>504</v>
      </c>
      <c r="Y3" t="s">
        <v>503</v>
      </c>
      <c r="Z3" t="s">
        <v>187</v>
      </c>
      <c r="AA3" t="s">
        <v>505</v>
      </c>
      <c r="AB3" t="s">
        <v>86</v>
      </c>
      <c r="AC3" t="s">
        <v>372</v>
      </c>
      <c r="AD3" t="s">
        <v>505</v>
      </c>
    </row>
    <row r="4" spans="1:30" x14ac:dyDescent="0.2">
      <c r="A4" t="s">
        <v>509</v>
      </c>
      <c r="B4" t="s">
        <v>89</v>
      </c>
      <c r="C4" t="s">
        <v>500</v>
      </c>
      <c r="D4" t="s">
        <v>9</v>
      </c>
      <c r="E4">
        <v>125</v>
      </c>
      <c r="F4">
        <v>84994052125</v>
      </c>
      <c r="G4" t="s">
        <v>87</v>
      </c>
      <c r="H4" t="s">
        <v>510</v>
      </c>
      <c r="I4">
        <v>27177447075</v>
      </c>
      <c r="J4" t="s">
        <v>303</v>
      </c>
      <c r="K4" t="s">
        <v>274</v>
      </c>
      <c r="L4" t="s">
        <v>316</v>
      </c>
      <c r="M4" t="s">
        <v>276</v>
      </c>
      <c r="N4" t="s">
        <v>277</v>
      </c>
      <c r="O4" t="s">
        <v>511</v>
      </c>
      <c r="P4" t="s">
        <v>512</v>
      </c>
      <c r="Q4">
        <v>2</v>
      </c>
      <c r="R4" t="s">
        <v>10</v>
      </c>
      <c r="S4" t="s">
        <v>280</v>
      </c>
      <c r="T4" t="s">
        <v>281</v>
      </c>
      <c r="U4" t="s">
        <v>308</v>
      </c>
      <c r="V4" t="s">
        <v>283</v>
      </c>
      <c r="W4" t="s">
        <v>284</v>
      </c>
      <c r="X4" t="s">
        <v>504</v>
      </c>
      <c r="Y4" t="s">
        <v>512</v>
      </c>
      <c r="Z4" t="s">
        <v>187</v>
      </c>
      <c r="AA4" t="s">
        <v>505</v>
      </c>
      <c r="AB4" t="s">
        <v>86</v>
      </c>
      <c r="AC4" t="s">
        <v>372</v>
      </c>
      <c r="AD4" t="s">
        <v>505</v>
      </c>
    </row>
    <row r="5" spans="1:30" x14ac:dyDescent="0.2">
      <c r="A5" t="s">
        <v>509</v>
      </c>
      <c r="B5" t="s">
        <v>90</v>
      </c>
      <c r="C5" t="s">
        <v>500</v>
      </c>
      <c r="D5" t="s">
        <v>9</v>
      </c>
      <c r="E5">
        <v>125</v>
      </c>
      <c r="F5">
        <v>66359933500</v>
      </c>
      <c r="G5" t="s">
        <v>87</v>
      </c>
      <c r="H5" t="s">
        <v>513</v>
      </c>
      <c r="I5">
        <v>30764740767</v>
      </c>
      <c r="J5" t="s">
        <v>303</v>
      </c>
      <c r="K5" t="s">
        <v>274</v>
      </c>
      <c r="L5" t="s">
        <v>316</v>
      </c>
      <c r="M5" t="s">
        <v>276</v>
      </c>
      <c r="N5" t="s">
        <v>295</v>
      </c>
      <c r="O5" t="s">
        <v>514</v>
      </c>
      <c r="P5" t="s">
        <v>515</v>
      </c>
      <c r="Q5">
        <v>2</v>
      </c>
      <c r="R5" t="s">
        <v>10</v>
      </c>
      <c r="S5" t="s">
        <v>280</v>
      </c>
      <c r="T5" t="s">
        <v>281</v>
      </c>
      <c r="U5" t="s">
        <v>308</v>
      </c>
      <c r="V5" t="s">
        <v>283</v>
      </c>
      <c r="W5" t="s">
        <v>284</v>
      </c>
      <c r="X5" t="s">
        <v>504</v>
      </c>
      <c r="Y5" t="s">
        <v>515</v>
      </c>
      <c r="Z5" t="s">
        <v>95</v>
      </c>
      <c r="AA5" t="s">
        <v>505</v>
      </c>
      <c r="AB5" t="s">
        <v>86</v>
      </c>
      <c r="AC5" t="s">
        <v>372</v>
      </c>
      <c r="AD5" t="s">
        <v>505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62636-A735-CA42-8958-E38A20F8F6AE}">
  <dimension ref="A1:AC7"/>
  <sheetViews>
    <sheetView workbookViewId="0">
      <selection activeCell="G21" sqref="G21"/>
    </sheetView>
  </sheetViews>
  <sheetFormatPr baseColWidth="10" defaultRowHeight="16" x14ac:dyDescent="0.2"/>
  <cols>
    <col min="1" max="1" width="12.5" bestFit="1" customWidth="1"/>
    <col min="2" max="2" width="11.83203125" bestFit="1" customWidth="1"/>
    <col min="3" max="3" width="12.5" customWidth="1"/>
    <col min="4" max="4" width="13" customWidth="1"/>
    <col min="5" max="5" width="12.1640625" bestFit="1" customWidth="1"/>
    <col min="6" max="6" width="12.5" bestFit="1" customWidth="1"/>
    <col min="7" max="7" width="14.33203125" bestFit="1" customWidth="1"/>
    <col min="8" max="8" width="12.1640625" bestFit="1" customWidth="1"/>
    <col min="9" max="9" width="14.33203125" customWidth="1"/>
    <col min="10" max="10" width="18.83203125" bestFit="1" customWidth="1"/>
    <col min="11" max="11" width="10" customWidth="1"/>
    <col min="12" max="12" width="20.1640625" customWidth="1"/>
    <col min="13" max="13" width="20.6640625" customWidth="1"/>
    <col min="14" max="14" width="19.1640625" customWidth="1"/>
    <col min="15" max="15" width="12.83203125" customWidth="1"/>
    <col min="16" max="16" width="20.83203125" customWidth="1"/>
    <col min="17" max="17" width="17.6640625" bestFit="1" customWidth="1"/>
    <col min="18" max="18" width="14.33203125" customWidth="1"/>
    <col min="19" max="19" width="16.5" customWidth="1"/>
    <col min="20" max="20" width="16" bestFit="1" customWidth="1"/>
    <col min="21" max="21" width="12.83203125" bestFit="1" customWidth="1"/>
    <col min="22" max="22" width="10.6640625" customWidth="1"/>
    <col min="23" max="23" width="19.6640625" bestFit="1" customWidth="1"/>
    <col min="24" max="24" width="15.1640625" customWidth="1"/>
    <col min="25" max="25" width="43.83203125" bestFit="1" customWidth="1"/>
    <col min="26" max="26" width="11.83203125" customWidth="1"/>
    <col min="27" max="27" width="8.33203125" customWidth="1"/>
    <col min="28" max="28" width="43.83203125" bestFit="1" customWidth="1"/>
    <col min="29" max="29" width="25.33203125" customWidth="1"/>
  </cols>
  <sheetData>
    <row r="1" spans="1:29" x14ac:dyDescent="0.2">
      <c r="A1" t="s">
        <v>0</v>
      </c>
      <c r="B1" t="s">
        <v>238</v>
      </c>
      <c r="C1" t="s">
        <v>239</v>
      </c>
      <c r="D1" t="s">
        <v>241</v>
      </c>
      <c r="E1" t="s">
        <v>242</v>
      </c>
      <c r="F1" t="s">
        <v>5</v>
      </c>
      <c r="G1" t="s">
        <v>243</v>
      </c>
      <c r="H1" t="s">
        <v>244</v>
      </c>
      <c r="I1" t="s">
        <v>246</v>
      </c>
      <c r="J1" t="s">
        <v>466</v>
      </c>
      <c r="K1" t="s">
        <v>247</v>
      </c>
      <c r="L1" t="s">
        <v>248</v>
      </c>
      <c r="M1" t="s">
        <v>249</v>
      </c>
      <c r="N1" t="s">
        <v>250</v>
      </c>
      <c r="O1" t="s">
        <v>252</v>
      </c>
      <c r="P1" t="s">
        <v>299</v>
      </c>
      <c r="Q1" t="s">
        <v>253</v>
      </c>
      <c r="R1" t="s">
        <v>256</v>
      </c>
      <c r="S1" t="s">
        <v>257</v>
      </c>
      <c r="T1" t="s">
        <v>258</v>
      </c>
      <c r="U1" t="s">
        <v>259</v>
      </c>
      <c r="V1" t="s">
        <v>260</v>
      </c>
      <c r="W1" t="s">
        <v>261</v>
      </c>
      <c r="X1" t="s">
        <v>262</v>
      </c>
      <c r="Y1" t="s">
        <v>264</v>
      </c>
      <c r="Z1" t="s">
        <v>265</v>
      </c>
      <c r="AA1" t="s">
        <v>266</v>
      </c>
      <c r="AB1" t="s">
        <v>268</v>
      </c>
      <c r="AC1" t="s">
        <v>254</v>
      </c>
    </row>
    <row r="2" spans="1:29" x14ac:dyDescent="0.2">
      <c r="A2" t="s">
        <v>76</v>
      </c>
      <c r="B2" t="s">
        <v>467</v>
      </c>
      <c r="C2" t="s">
        <v>9</v>
      </c>
      <c r="D2">
        <v>141</v>
      </c>
      <c r="E2">
        <v>43723354386</v>
      </c>
      <c r="F2" t="s">
        <v>78</v>
      </c>
      <c r="G2" t="s">
        <v>468</v>
      </c>
      <c r="H2">
        <v>20829536315</v>
      </c>
      <c r="I2" t="s">
        <v>303</v>
      </c>
      <c r="J2" t="s">
        <v>469</v>
      </c>
      <c r="K2" t="s">
        <v>274</v>
      </c>
      <c r="L2" t="s">
        <v>470</v>
      </c>
      <c r="M2" t="s">
        <v>276</v>
      </c>
      <c r="N2" t="s">
        <v>295</v>
      </c>
      <c r="O2" t="s">
        <v>471</v>
      </c>
      <c r="P2" t="s">
        <v>472</v>
      </c>
      <c r="Q2" t="s">
        <v>69</v>
      </c>
      <c r="R2" t="s">
        <v>280</v>
      </c>
      <c r="S2" t="s">
        <v>281</v>
      </c>
      <c r="T2" t="s">
        <v>308</v>
      </c>
      <c r="U2" t="s">
        <v>283</v>
      </c>
      <c r="V2" t="s">
        <v>284</v>
      </c>
      <c r="W2" t="s">
        <v>473</v>
      </c>
      <c r="X2" t="s">
        <v>472</v>
      </c>
      <c r="Y2" t="s">
        <v>474</v>
      </c>
      <c r="Z2" t="s">
        <v>77</v>
      </c>
      <c r="AA2" t="s">
        <v>372</v>
      </c>
      <c r="AB2" t="s">
        <v>474</v>
      </c>
    </row>
    <row r="3" spans="1:29" x14ac:dyDescent="0.2">
      <c r="A3" t="s">
        <v>79</v>
      </c>
      <c r="B3" t="s">
        <v>467</v>
      </c>
      <c r="C3" t="s">
        <v>9</v>
      </c>
      <c r="D3">
        <v>141</v>
      </c>
      <c r="E3">
        <v>41952061380</v>
      </c>
      <c r="F3" t="s">
        <v>78</v>
      </c>
      <c r="G3" t="s">
        <v>475</v>
      </c>
      <c r="H3">
        <v>20376481323</v>
      </c>
      <c r="I3" t="s">
        <v>303</v>
      </c>
      <c r="J3" t="s">
        <v>476</v>
      </c>
      <c r="K3" t="s">
        <v>274</v>
      </c>
      <c r="L3" t="s">
        <v>470</v>
      </c>
      <c r="M3" t="s">
        <v>276</v>
      </c>
      <c r="N3" t="s">
        <v>277</v>
      </c>
      <c r="O3" t="s">
        <v>477</v>
      </c>
      <c r="P3" t="s">
        <v>478</v>
      </c>
      <c r="Q3" t="s">
        <v>69</v>
      </c>
      <c r="R3" t="s">
        <v>280</v>
      </c>
      <c r="S3" t="s">
        <v>281</v>
      </c>
      <c r="T3" t="s">
        <v>308</v>
      </c>
      <c r="U3" t="s">
        <v>283</v>
      </c>
      <c r="V3" t="s">
        <v>284</v>
      </c>
      <c r="W3" t="s">
        <v>473</v>
      </c>
      <c r="X3" t="s">
        <v>478</v>
      </c>
      <c r="Y3" t="s">
        <v>474</v>
      </c>
      <c r="Z3" t="s">
        <v>77</v>
      </c>
      <c r="AA3" t="s">
        <v>372</v>
      </c>
      <c r="AB3" t="s">
        <v>474</v>
      </c>
    </row>
    <row r="4" spans="1:29" x14ac:dyDescent="0.2">
      <c r="A4" t="s">
        <v>80</v>
      </c>
      <c r="B4" t="s">
        <v>467</v>
      </c>
      <c r="C4" t="s">
        <v>9</v>
      </c>
      <c r="D4">
        <v>141</v>
      </c>
      <c r="E4">
        <v>42876481470</v>
      </c>
      <c r="F4" t="s">
        <v>78</v>
      </c>
      <c r="G4" t="s">
        <v>479</v>
      </c>
      <c r="H4">
        <v>20660500503</v>
      </c>
      <c r="I4" t="s">
        <v>303</v>
      </c>
      <c r="J4" t="s">
        <v>469</v>
      </c>
      <c r="K4" t="s">
        <v>274</v>
      </c>
      <c r="L4" t="s">
        <v>480</v>
      </c>
      <c r="M4" t="s">
        <v>291</v>
      </c>
      <c r="N4" t="s">
        <v>295</v>
      </c>
      <c r="O4" t="s">
        <v>481</v>
      </c>
      <c r="P4" t="s">
        <v>482</v>
      </c>
      <c r="Q4" t="s">
        <v>69</v>
      </c>
      <c r="R4" t="s">
        <v>280</v>
      </c>
      <c r="S4" t="s">
        <v>281</v>
      </c>
      <c r="T4" t="s">
        <v>308</v>
      </c>
      <c r="U4" t="s">
        <v>283</v>
      </c>
      <c r="V4" t="s">
        <v>284</v>
      </c>
      <c r="W4" t="s">
        <v>473</v>
      </c>
      <c r="X4" t="s">
        <v>482</v>
      </c>
      <c r="Y4" t="s">
        <v>483</v>
      </c>
      <c r="Z4" t="s">
        <v>77</v>
      </c>
      <c r="AA4" t="s">
        <v>372</v>
      </c>
      <c r="AB4" t="s">
        <v>483</v>
      </c>
    </row>
    <row r="5" spans="1:29" x14ac:dyDescent="0.2">
      <c r="A5" t="s">
        <v>81</v>
      </c>
      <c r="B5" t="s">
        <v>467</v>
      </c>
      <c r="C5" t="s">
        <v>9</v>
      </c>
      <c r="D5">
        <v>141</v>
      </c>
      <c r="E5">
        <v>41063992204</v>
      </c>
      <c r="F5" t="s">
        <v>78</v>
      </c>
      <c r="G5" t="s">
        <v>484</v>
      </c>
      <c r="H5">
        <v>19456497661</v>
      </c>
      <c r="I5" t="s">
        <v>303</v>
      </c>
      <c r="J5" t="s">
        <v>476</v>
      </c>
      <c r="K5" t="s">
        <v>274</v>
      </c>
      <c r="L5" t="s">
        <v>470</v>
      </c>
      <c r="M5" t="s">
        <v>291</v>
      </c>
      <c r="N5" t="s">
        <v>277</v>
      </c>
      <c r="O5" t="s">
        <v>485</v>
      </c>
      <c r="P5" t="s">
        <v>486</v>
      </c>
      <c r="Q5" t="s">
        <v>69</v>
      </c>
      <c r="R5" t="s">
        <v>280</v>
      </c>
      <c r="S5" t="s">
        <v>281</v>
      </c>
      <c r="T5" t="s">
        <v>308</v>
      </c>
      <c r="U5" t="s">
        <v>283</v>
      </c>
      <c r="V5" t="s">
        <v>284</v>
      </c>
      <c r="W5" t="s">
        <v>473</v>
      </c>
      <c r="X5" t="s">
        <v>486</v>
      </c>
      <c r="Y5" t="s">
        <v>483</v>
      </c>
      <c r="Z5" t="s">
        <v>77</v>
      </c>
      <c r="AA5" t="s">
        <v>372</v>
      </c>
      <c r="AB5" t="s">
        <v>483</v>
      </c>
    </row>
    <row r="6" spans="1:29" x14ac:dyDescent="0.2">
      <c r="A6" t="s">
        <v>82</v>
      </c>
      <c r="B6" t="s">
        <v>467</v>
      </c>
      <c r="C6" t="s">
        <v>9</v>
      </c>
      <c r="D6">
        <v>210</v>
      </c>
      <c r="E6">
        <v>67746587790</v>
      </c>
      <c r="F6" t="s">
        <v>78</v>
      </c>
      <c r="G6" t="s">
        <v>487</v>
      </c>
      <c r="H6">
        <v>34581721435</v>
      </c>
      <c r="I6" t="s">
        <v>303</v>
      </c>
      <c r="J6" t="s">
        <v>469</v>
      </c>
      <c r="K6" t="s">
        <v>274</v>
      </c>
      <c r="L6" t="s">
        <v>304</v>
      </c>
      <c r="M6" t="s">
        <v>276</v>
      </c>
      <c r="N6" t="s">
        <v>295</v>
      </c>
      <c r="O6" t="s">
        <v>488</v>
      </c>
      <c r="P6" t="s">
        <v>489</v>
      </c>
      <c r="Q6" t="s">
        <v>69</v>
      </c>
      <c r="R6" t="s">
        <v>280</v>
      </c>
      <c r="S6" t="s">
        <v>281</v>
      </c>
      <c r="T6" t="s">
        <v>308</v>
      </c>
      <c r="U6" t="s">
        <v>283</v>
      </c>
      <c r="V6" t="s">
        <v>284</v>
      </c>
      <c r="W6" t="s">
        <v>473</v>
      </c>
      <c r="X6" t="s">
        <v>489</v>
      </c>
      <c r="Y6" t="s">
        <v>490</v>
      </c>
      <c r="Z6" t="s">
        <v>77</v>
      </c>
      <c r="AA6" t="s">
        <v>372</v>
      </c>
      <c r="AB6" t="s">
        <v>490</v>
      </c>
    </row>
    <row r="7" spans="1:29" x14ac:dyDescent="0.2">
      <c r="A7" t="s">
        <v>83</v>
      </c>
      <c r="B7" t="s">
        <v>467</v>
      </c>
      <c r="C7" t="s">
        <v>9</v>
      </c>
      <c r="D7">
        <v>210</v>
      </c>
      <c r="E7">
        <v>65515532250</v>
      </c>
      <c r="F7" t="s">
        <v>78</v>
      </c>
      <c r="G7" t="s">
        <v>491</v>
      </c>
      <c r="H7">
        <v>33258567150</v>
      </c>
      <c r="I7" t="s">
        <v>303</v>
      </c>
      <c r="J7" t="s">
        <v>476</v>
      </c>
      <c r="K7" t="s">
        <v>274</v>
      </c>
      <c r="L7" t="s">
        <v>316</v>
      </c>
      <c r="M7" t="s">
        <v>291</v>
      </c>
      <c r="N7" t="s">
        <v>277</v>
      </c>
      <c r="O7" t="s">
        <v>492</v>
      </c>
      <c r="P7" t="s">
        <v>493</v>
      </c>
      <c r="Q7" t="s">
        <v>69</v>
      </c>
      <c r="R7" t="s">
        <v>280</v>
      </c>
      <c r="S7" t="s">
        <v>281</v>
      </c>
      <c r="T7" t="s">
        <v>308</v>
      </c>
      <c r="U7" t="s">
        <v>283</v>
      </c>
      <c r="V7" t="s">
        <v>284</v>
      </c>
      <c r="W7" t="s">
        <v>473</v>
      </c>
      <c r="X7" t="s">
        <v>493</v>
      </c>
      <c r="Y7" t="s">
        <v>490</v>
      </c>
      <c r="Z7" t="s">
        <v>77</v>
      </c>
      <c r="AA7" t="s">
        <v>372</v>
      </c>
      <c r="AB7" t="s">
        <v>490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66A54-8422-3D42-9D18-3CD96EB55B47}">
  <dimension ref="A1:AC6"/>
  <sheetViews>
    <sheetView topLeftCell="O1" workbookViewId="0">
      <selection activeCell="G16" sqref="G16"/>
    </sheetView>
  </sheetViews>
  <sheetFormatPr baseColWidth="10" defaultRowHeight="16" x14ac:dyDescent="0.2"/>
  <cols>
    <col min="1" max="1" width="12.5" bestFit="1" customWidth="1"/>
    <col min="2" max="2" width="17.5" bestFit="1" customWidth="1"/>
    <col min="3" max="3" width="12.5" customWidth="1"/>
    <col min="4" max="4" width="16.33203125" customWidth="1"/>
    <col min="5" max="5" width="13" customWidth="1"/>
    <col min="6" max="6" width="12.1640625" bestFit="1" customWidth="1"/>
    <col min="7" max="7" width="12.5" bestFit="1" customWidth="1"/>
    <col min="8" max="8" width="14.33203125" bestFit="1" customWidth="1"/>
    <col min="9" max="9" width="12.1640625" bestFit="1" customWidth="1"/>
    <col min="10" max="10" width="14.33203125" customWidth="1"/>
    <col min="11" max="11" width="10" customWidth="1"/>
    <col min="12" max="12" width="20.1640625" customWidth="1"/>
    <col min="13" max="13" width="20.6640625" customWidth="1"/>
    <col min="14" max="14" width="19.1640625" customWidth="1"/>
    <col min="15" max="15" width="12.83203125" customWidth="1"/>
    <col min="16" max="16" width="20.83203125" customWidth="1"/>
    <col min="17" max="17" width="17.6640625" bestFit="1" customWidth="1"/>
    <col min="18" max="18" width="25.33203125" customWidth="1"/>
    <col min="19" max="19" width="14.33203125" customWidth="1"/>
    <col min="20" max="20" width="16.5" customWidth="1"/>
    <col min="21" max="21" width="16" bestFit="1" customWidth="1"/>
    <col min="22" max="22" width="12.83203125" bestFit="1" customWidth="1"/>
    <col min="23" max="23" width="10.6640625" customWidth="1"/>
    <col min="24" max="24" width="19.6640625" bestFit="1" customWidth="1"/>
    <col min="25" max="25" width="15.1640625" customWidth="1"/>
    <col min="26" max="26" width="16.83203125" bestFit="1" customWidth="1"/>
    <col min="27" max="27" width="11.83203125" customWidth="1"/>
    <col min="28" max="28" width="8.6640625" bestFit="1" customWidth="1"/>
    <col min="29" max="29" width="17.83203125" bestFit="1" customWidth="1"/>
  </cols>
  <sheetData>
    <row r="1" spans="1:29" x14ac:dyDescent="0.2">
      <c r="A1" t="s">
        <v>0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  <c r="G1" t="s">
        <v>5</v>
      </c>
      <c r="H1" t="s">
        <v>243</v>
      </c>
      <c r="I1" t="s">
        <v>244</v>
      </c>
      <c r="J1" t="s">
        <v>246</v>
      </c>
      <c r="K1" t="s">
        <v>247</v>
      </c>
      <c r="L1" t="s">
        <v>248</v>
      </c>
      <c r="M1" t="s">
        <v>249</v>
      </c>
      <c r="N1" t="s">
        <v>250</v>
      </c>
      <c r="O1" t="s">
        <v>252</v>
      </c>
      <c r="P1" t="s">
        <v>299</v>
      </c>
      <c r="Q1" t="s">
        <v>253</v>
      </c>
      <c r="R1" t="s">
        <v>254</v>
      </c>
      <c r="S1" t="s">
        <v>256</v>
      </c>
      <c r="T1" t="s">
        <v>257</v>
      </c>
      <c r="U1" t="s">
        <v>258</v>
      </c>
      <c r="V1" t="s">
        <v>259</v>
      </c>
      <c r="W1" t="s">
        <v>260</v>
      </c>
      <c r="X1" t="s">
        <v>261</v>
      </c>
      <c r="Y1" t="s">
        <v>262</v>
      </c>
      <c r="Z1" t="s">
        <v>264</v>
      </c>
      <c r="AA1" t="s">
        <v>265</v>
      </c>
      <c r="AB1" t="s">
        <v>266</v>
      </c>
      <c r="AC1" t="s">
        <v>268</v>
      </c>
    </row>
    <row r="2" spans="1:29" x14ac:dyDescent="0.2">
      <c r="A2" t="s">
        <v>68</v>
      </c>
      <c r="B2" t="s">
        <v>446</v>
      </c>
      <c r="C2" t="s">
        <v>9</v>
      </c>
      <c r="D2" t="s">
        <v>270</v>
      </c>
      <c r="E2">
        <v>98</v>
      </c>
      <c r="F2">
        <v>29986397602</v>
      </c>
      <c r="G2" t="s">
        <v>71</v>
      </c>
      <c r="H2" t="s">
        <v>447</v>
      </c>
      <c r="I2">
        <v>14491773421</v>
      </c>
      <c r="J2" t="s">
        <v>303</v>
      </c>
      <c r="K2" t="s">
        <v>274</v>
      </c>
      <c r="L2" t="s">
        <v>275</v>
      </c>
      <c r="M2" t="s">
        <v>291</v>
      </c>
      <c r="N2" t="s">
        <v>295</v>
      </c>
      <c r="O2" t="s">
        <v>448</v>
      </c>
      <c r="P2" t="s">
        <v>449</v>
      </c>
      <c r="Q2" t="s">
        <v>69</v>
      </c>
      <c r="S2" t="s">
        <v>280</v>
      </c>
      <c r="T2" t="s">
        <v>281</v>
      </c>
      <c r="U2" t="s">
        <v>308</v>
      </c>
      <c r="V2" t="s">
        <v>283</v>
      </c>
      <c r="W2" t="s">
        <v>284</v>
      </c>
      <c r="X2" t="s">
        <v>450</v>
      </c>
      <c r="Y2" t="s">
        <v>449</v>
      </c>
      <c r="Z2" t="s">
        <v>451</v>
      </c>
      <c r="AA2" t="s">
        <v>70</v>
      </c>
      <c r="AB2" t="s">
        <v>452</v>
      </c>
      <c r="AC2" t="s">
        <v>453</v>
      </c>
    </row>
    <row r="3" spans="1:29" x14ac:dyDescent="0.2">
      <c r="A3" t="s">
        <v>72</v>
      </c>
      <c r="B3" t="s">
        <v>446</v>
      </c>
      <c r="C3" t="s">
        <v>9</v>
      </c>
      <c r="D3" t="s">
        <v>270</v>
      </c>
      <c r="E3">
        <v>98</v>
      </c>
      <c r="F3">
        <v>33053064366</v>
      </c>
      <c r="G3" t="s">
        <v>71</v>
      </c>
      <c r="H3" t="s">
        <v>454</v>
      </c>
      <c r="I3">
        <v>14991586008</v>
      </c>
      <c r="J3" t="s">
        <v>303</v>
      </c>
      <c r="K3" t="s">
        <v>274</v>
      </c>
      <c r="L3" t="s">
        <v>275</v>
      </c>
      <c r="M3" t="s">
        <v>291</v>
      </c>
      <c r="N3" t="s">
        <v>277</v>
      </c>
      <c r="O3" t="s">
        <v>455</v>
      </c>
      <c r="P3" t="s">
        <v>456</v>
      </c>
      <c r="Q3" t="s">
        <v>69</v>
      </c>
      <c r="S3" t="s">
        <v>280</v>
      </c>
      <c r="T3" t="s">
        <v>281</v>
      </c>
      <c r="U3" t="s">
        <v>308</v>
      </c>
      <c r="V3" t="s">
        <v>283</v>
      </c>
      <c r="W3" t="s">
        <v>284</v>
      </c>
      <c r="X3" t="s">
        <v>450</v>
      </c>
      <c r="Y3" t="s">
        <v>456</v>
      </c>
      <c r="Z3" t="s">
        <v>451</v>
      </c>
      <c r="AA3" t="s">
        <v>70</v>
      </c>
      <c r="AB3" t="s">
        <v>452</v>
      </c>
      <c r="AC3" t="s">
        <v>453</v>
      </c>
    </row>
    <row r="4" spans="1:29" x14ac:dyDescent="0.2">
      <c r="A4" t="s">
        <v>73</v>
      </c>
      <c r="B4" t="s">
        <v>446</v>
      </c>
      <c r="C4" t="s">
        <v>9</v>
      </c>
      <c r="D4" t="s">
        <v>270</v>
      </c>
      <c r="E4">
        <v>98</v>
      </c>
      <c r="F4">
        <v>36267266014</v>
      </c>
      <c r="G4" t="s">
        <v>71</v>
      </c>
      <c r="H4" t="s">
        <v>457</v>
      </c>
      <c r="I4">
        <v>17455887983</v>
      </c>
      <c r="J4" t="s">
        <v>303</v>
      </c>
      <c r="K4" t="s">
        <v>274</v>
      </c>
      <c r="L4" t="s">
        <v>290</v>
      </c>
      <c r="M4" t="s">
        <v>276</v>
      </c>
      <c r="N4" t="s">
        <v>295</v>
      </c>
      <c r="O4" t="s">
        <v>458</v>
      </c>
      <c r="P4" t="s">
        <v>459</v>
      </c>
      <c r="Q4" t="s">
        <v>69</v>
      </c>
      <c r="S4" t="s">
        <v>280</v>
      </c>
      <c r="T4" t="s">
        <v>281</v>
      </c>
      <c r="U4" t="s">
        <v>308</v>
      </c>
      <c r="V4" t="s">
        <v>283</v>
      </c>
      <c r="W4" t="s">
        <v>284</v>
      </c>
      <c r="X4" t="s">
        <v>450</v>
      </c>
      <c r="Y4" t="s">
        <v>459</v>
      </c>
      <c r="Z4" t="s">
        <v>451</v>
      </c>
      <c r="AA4" t="s">
        <v>70</v>
      </c>
      <c r="AB4" t="s">
        <v>452</v>
      </c>
      <c r="AC4" t="s">
        <v>453</v>
      </c>
    </row>
    <row r="5" spans="1:29" x14ac:dyDescent="0.2">
      <c r="A5" t="s">
        <v>74</v>
      </c>
      <c r="B5" t="s">
        <v>446</v>
      </c>
      <c r="C5" t="s">
        <v>9</v>
      </c>
      <c r="D5" t="s">
        <v>270</v>
      </c>
      <c r="E5">
        <v>98</v>
      </c>
      <c r="F5">
        <v>32121079564</v>
      </c>
      <c r="G5" t="s">
        <v>71</v>
      </c>
      <c r="H5" t="s">
        <v>460</v>
      </c>
      <c r="I5">
        <v>16045975548</v>
      </c>
      <c r="J5" t="s">
        <v>303</v>
      </c>
      <c r="K5" t="s">
        <v>274</v>
      </c>
      <c r="L5" t="s">
        <v>275</v>
      </c>
      <c r="M5" t="s">
        <v>291</v>
      </c>
      <c r="N5" t="s">
        <v>295</v>
      </c>
      <c r="O5" t="s">
        <v>461</v>
      </c>
      <c r="P5" t="s">
        <v>462</v>
      </c>
      <c r="Q5" t="s">
        <v>69</v>
      </c>
      <c r="S5" t="s">
        <v>280</v>
      </c>
      <c r="T5" t="s">
        <v>281</v>
      </c>
      <c r="U5" t="s">
        <v>308</v>
      </c>
      <c r="V5" t="s">
        <v>283</v>
      </c>
      <c r="W5" t="s">
        <v>284</v>
      </c>
      <c r="X5" t="s">
        <v>450</v>
      </c>
      <c r="Y5" t="s">
        <v>462</v>
      </c>
      <c r="Z5" t="s">
        <v>451</v>
      </c>
      <c r="AA5" t="s">
        <v>70</v>
      </c>
      <c r="AB5" t="s">
        <v>452</v>
      </c>
      <c r="AC5" t="s">
        <v>453</v>
      </c>
    </row>
    <row r="6" spans="1:29" x14ac:dyDescent="0.2">
      <c r="A6" t="s">
        <v>75</v>
      </c>
      <c r="B6" t="s">
        <v>446</v>
      </c>
      <c r="C6" t="s">
        <v>9</v>
      </c>
      <c r="D6" t="s">
        <v>270</v>
      </c>
      <c r="E6">
        <v>98</v>
      </c>
      <c r="F6">
        <v>32043273836</v>
      </c>
      <c r="G6" t="s">
        <v>71</v>
      </c>
      <c r="H6" t="s">
        <v>463</v>
      </c>
      <c r="I6">
        <v>15686636306</v>
      </c>
      <c r="J6" t="s">
        <v>303</v>
      </c>
      <c r="K6" t="s">
        <v>274</v>
      </c>
      <c r="L6" t="s">
        <v>275</v>
      </c>
      <c r="M6" t="s">
        <v>291</v>
      </c>
      <c r="N6" t="s">
        <v>277</v>
      </c>
      <c r="O6" t="s">
        <v>464</v>
      </c>
      <c r="P6" t="s">
        <v>465</v>
      </c>
      <c r="Q6" t="s">
        <v>69</v>
      </c>
      <c r="S6" t="s">
        <v>280</v>
      </c>
      <c r="T6" t="s">
        <v>281</v>
      </c>
      <c r="U6" t="s">
        <v>308</v>
      </c>
      <c r="V6" t="s">
        <v>283</v>
      </c>
      <c r="W6" t="s">
        <v>284</v>
      </c>
      <c r="X6" t="s">
        <v>450</v>
      </c>
      <c r="Y6" t="s">
        <v>465</v>
      </c>
      <c r="Z6" t="s">
        <v>451</v>
      </c>
      <c r="AA6" t="s">
        <v>70</v>
      </c>
      <c r="AB6" t="s">
        <v>452</v>
      </c>
      <c r="AC6" t="s">
        <v>453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EDAFF-F70E-C445-84D3-2445769B7A5F}">
  <dimension ref="A1:Y11"/>
  <sheetViews>
    <sheetView workbookViewId="0">
      <selection activeCell="C10" sqref="C10"/>
    </sheetView>
  </sheetViews>
  <sheetFormatPr baseColWidth="10" defaultRowHeight="16" x14ac:dyDescent="0.2"/>
  <cols>
    <col min="1" max="1" width="12.5" bestFit="1" customWidth="1"/>
    <col min="2" max="2" width="12.5" customWidth="1"/>
    <col min="3" max="3" width="13" customWidth="1"/>
    <col min="4" max="4" width="12.1640625" bestFit="1" customWidth="1"/>
    <col min="5" max="5" width="12.5" bestFit="1" customWidth="1"/>
    <col min="6" max="6" width="14.33203125" bestFit="1" customWidth="1"/>
    <col min="7" max="7" width="11.33203125" customWidth="1"/>
    <col min="8" max="8" width="14.33203125" customWidth="1"/>
    <col min="9" max="9" width="10" customWidth="1"/>
    <col min="10" max="10" width="20.1640625" customWidth="1"/>
    <col min="11" max="11" width="20.6640625" customWidth="1"/>
    <col min="12" max="12" width="19.1640625" customWidth="1"/>
    <col min="13" max="13" width="12.83203125" customWidth="1"/>
    <col min="14" max="14" width="20.83203125" customWidth="1"/>
    <col min="15" max="15" width="20.1640625" bestFit="1" customWidth="1"/>
    <col min="16" max="16" width="14.33203125" customWidth="1"/>
    <col min="17" max="17" width="16.5" customWidth="1"/>
    <col min="18" max="18" width="16" bestFit="1" customWidth="1"/>
    <col min="19" max="19" width="12.83203125" bestFit="1" customWidth="1"/>
    <col min="20" max="20" width="10.6640625" customWidth="1"/>
    <col min="21" max="21" width="19.6640625" bestFit="1" customWidth="1"/>
    <col min="22" max="22" width="15.1640625" customWidth="1"/>
    <col min="23" max="23" width="24.6640625" bestFit="1" customWidth="1"/>
    <col min="24" max="24" width="11.83203125" customWidth="1"/>
    <col min="25" max="25" width="24.6640625" bestFit="1" customWidth="1"/>
  </cols>
  <sheetData>
    <row r="1" spans="1:25" x14ac:dyDescent="0.2">
      <c r="A1" t="s">
        <v>0</v>
      </c>
      <c r="B1" t="s">
        <v>239</v>
      </c>
      <c r="C1" t="s">
        <v>241</v>
      </c>
      <c r="D1" t="s">
        <v>242</v>
      </c>
      <c r="E1" t="s">
        <v>5</v>
      </c>
      <c r="F1" t="s">
        <v>243</v>
      </c>
      <c r="G1" t="s">
        <v>244</v>
      </c>
      <c r="H1" t="s">
        <v>246</v>
      </c>
      <c r="I1" t="s">
        <v>247</v>
      </c>
      <c r="J1" t="s">
        <v>248</v>
      </c>
      <c r="K1" t="s">
        <v>249</v>
      </c>
      <c r="L1" t="s">
        <v>250</v>
      </c>
      <c r="M1" t="s">
        <v>252</v>
      </c>
      <c r="N1" t="s">
        <v>299</v>
      </c>
      <c r="O1" t="s">
        <v>253</v>
      </c>
      <c r="P1" t="s">
        <v>256</v>
      </c>
      <c r="Q1" t="s">
        <v>257</v>
      </c>
      <c r="R1" t="s">
        <v>258</v>
      </c>
      <c r="S1" t="s">
        <v>259</v>
      </c>
      <c r="T1" t="s">
        <v>260</v>
      </c>
      <c r="U1" t="s">
        <v>261</v>
      </c>
      <c r="V1" t="s">
        <v>262</v>
      </c>
      <c r="W1" t="s">
        <v>264</v>
      </c>
      <c r="X1" t="s">
        <v>265</v>
      </c>
      <c r="Y1" t="s">
        <v>268</v>
      </c>
    </row>
    <row r="2" spans="1:25" x14ac:dyDescent="0.2">
      <c r="A2" t="s">
        <v>55</v>
      </c>
      <c r="B2" t="s">
        <v>9</v>
      </c>
      <c r="C2">
        <v>138</v>
      </c>
      <c r="D2">
        <v>72969843930</v>
      </c>
      <c r="E2" t="s">
        <v>57</v>
      </c>
      <c r="F2" t="s">
        <v>414</v>
      </c>
      <c r="G2">
        <v>24191589115</v>
      </c>
      <c r="H2" t="s">
        <v>303</v>
      </c>
      <c r="I2" t="s">
        <v>274</v>
      </c>
      <c r="J2" t="s">
        <v>304</v>
      </c>
      <c r="K2" t="s">
        <v>291</v>
      </c>
      <c r="L2" t="s">
        <v>295</v>
      </c>
      <c r="M2" t="s">
        <v>415</v>
      </c>
      <c r="N2" t="s">
        <v>416</v>
      </c>
      <c r="O2" t="s">
        <v>10</v>
      </c>
      <c r="P2" t="s">
        <v>280</v>
      </c>
      <c r="Q2" t="s">
        <v>281</v>
      </c>
      <c r="R2" t="s">
        <v>308</v>
      </c>
      <c r="S2" t="s">
        <v>283</v>
      </c>
      <c r="T2" t="s">
        <v>284</v>
      </c>
      <c r="U2" t="s">
        <v>417</v>
      </c>
      <c r="V2" t="s">
        <v>416</v>
      </c>
      <c r="W2" t="s">
        <v>418</v>
      </c>
      <c r="X2" t="s">
        <v>56</v>
      </c>
      <c r="Y2" t="s">
        <v>418</v>
      </c>
    </row>
    <row r="3" spans="1:25" x14ac:dyDescent="0.2">
      <c r="A3" t="s">
        <v>58</v>
      </c>
      <c r="B3" t="s">
        <v>9</v>
      </c>
      <c r="C3">
        <v>141</v>
      </c>
      <c r="D3">
        <v>46454198400</v>
      </c>
      <c r="E3" t="s">
        <v>57</v>
      </c>
      <c r="F3" t="s">
        <v>419</v>
      </c>
      <c r="G3">
        <v>22820287921</v>
      </c>
      <c r="H3" t="s">
        <v>303</v>
      </c>
      <c r="I3" t="s">
        <v>274</v>
      </c>
      <c r="J3" t="s">
        <v>316</v>
      </c>
      <c r="K3" t="s">
        <v>276</v>
      </c>
      <c r="L3" t="s">
        <v>295</v>
      </c>
      <c r="M3" t="s">
        <v>420</v>
      </c>
      <c r="N3" t="s">
        <v>421</v>
      </c>
      <c r="O3" t="s">
        <v>59</v>
      </c>
      <c r="P3" t="s">
        <v>280</v>
      </c>
      <c r="Q3" t="s">
        <v>281</v>
      </c>
      <c r="R3" t="s">
        <v>308</v>
      </c>
      <c r="S3" t="s">
        <v>283</v>
      </c>
      <c r="T3" t="s">
        <v>284</v>
      </c>
      <c r="U3" t="s">
        <v>417</v>
      </c>
      <c r="V3" t="s">
        <v>421</v>
      </c>
      <c r="W3" t="s">
        <v>418</v>
      </c>
      <c r="X3" t="s">
        <v>56</v>
      </c>
      <c r="Y3" t="s">
        <v>418</v>
      </c>
    </row>
    <row r="4" spans="1:25" x14ac:dyDescent="0.2">
      <c r="A4" t="s">
        <v>60</v>
      </c>
      <c r="B4" t="s">
        <v>9</v>
      </c>
      <c r="C4">
        <v>141</v>
      </c>
      <c r="D4">
        <v>49223434029</v>
      </c>
      <c r="E4" t="s">
        <v>57</v>
      </c>
      <c r="F4" t="s">
        <v>422</v>
      </c>
      <c r="G4">
        <v>23856503445</v>
      </c>
      <c r="H4" t="s">
        <v>303</v>
      </c>
      <c r="I4" t="s">
        <v>274</v>
      </c>
      <c r="J4" t="s">
        <v>304</v>
      </c>
      <c r="K4" t="s">
        <v>291</v>
      </c>
      <c r="L4" t="s">
        <v>295</v>
      </c>
      <c r="M4" t="s">
        <v>423</v>
      </c>
      <c r="N4" t="s">
        <v>424</v>
      </c>
      <c r="O4" t="s">
        <v>59</v>
      </c>
      <c r="P4" t="s">
        <v>280</v>
      </c>
      <c r="Q4" t="s">
        <v>281</v>
      </c>
      <c r="R4" t="s">
        <v>308</v>
      </c>
      <c r="S4" t="s">
        <v>283</v>
      </c>
      <c r="T4" t="s">
        <v>284</v>
      </c>
      <c r="U4" t="s">
        <v>417</v>
      </c>
      <c r="V4" t="s">
        <v>424</v>
      </c>
      <c r="W4" t="s">
        <v>418</v>
      </c>
      <c r="X4" t="s">
        <v>56</v>
      </c>
      <c r="Y4" t="s">
        <v>418</v>
      </c>
    </row>
    <row r="5" spans="1:25" x14ac:dyDescent="0.2">
      <c r="A5" t="s">
        <v>61</v>
      </c>
      <c r="B5" t="s">
        <v>9</v>
      </c>
      <c r="C5">
        <v>143</v>
      </c>
      <c r="D5">
        <v>49365805060</v>
      </c>
      <c r="E5" t="s">
        <v>57</v>
      </c>
      <c r="F5" t="s">
        <v>425</v>
      </c>
      <c r="G5">
        <v>24834581467</v>
      </c>
      <c r="H5" t="s">
        <v>303</v>
      </c>
      <c r="I5" t="s">
        <v>274</v>
      </c>
      <c r="J5" t="s">
        <v>316</v>
      </c>
      <c r="K5" t="s">
        <v>276</v>
      </c>
      <c r="L5" t="s">
        <v>277</v>
      </c>
      <c r="M5" t="s">
        <v>426</v>
      </c>
      <c r="N5" t="s">
        <v>427</v>
      </c>
      <c r="O5" t="s">
        <v>59</v>
      </c>
      <c r="P5" t="s">
        <v>280</v>
      </c>
      <c r="Q5" t="s">
        <v>281</v>
      </c>
      <c r="R5" t="s">
        <v>308</v>
      </c>
      <c r="S5" t="s">
        <v>283</v>
      </c>
      <c r="T5" t="s">
        <v>284</v>
      </c>
      <c r="U5" t="s">
        <v>417</v>
      </c>
      <c r="V5" t="s">
        <v>427</v>
      </c>
      <c r="W5" t="s">
        <v>418</v>
      </c>
      <c r="X5" t="s">
        <v>56</v>
      </c>
      <c r="Y5" t="s">
        <v>418</v>
      </c>
    </row>
    <row r="6" spans="1:25" x14ac:dyDescent="0.2">
      <c r="A6" t="s">
        <v>62</v>
      </c>
      <c r="B6" t="s">
        <v>9</v>
      </c>
      <c r="C6">
        <v>143</v>
      </c>
      <c r="D6">
        <v>47743048496</v>
      </c>
      <c r="E6" t="s">
        <v>57</v>
      </c>
      <c r="F6" t="s">
        <v>428</v>
      </c>
      <c r="G6">
        <v>24544928025</v>
      </c>
      <c r="H6" t="s">
        <v>303</v>
      </c>
      <c r="I6" t="s">
        <v>274</v>
      </c>
      <c r="J6" t="s">
        <v>316</v>
      </c>
      <c r="K6" t="s">
        <v>291</v>
      </c>
      <c r="L6" t="s">
        <v>277</v>
      </c>
      <c r="M6" t="s">
        <v>429</v>
      </c>
      <c r="N6" t="s">
        <v>430</v>
      </c>
      <c r="O6" t="s">
        <v>59</v>
      </c>
      <c r="P6" t="s">
        <v>280</v>
      </c>
      <c r="Q6" t="s">
        <v>281</v>
      </c>
      <c r="R6" t="s">
        <v>308</v>
      </c>
      <c r="S6" t="s">
        <v>283</v>
      </c>
      <c r="T6" t="s">
        <v>284</v>
      </c>
      <c r="U6" t="s">
        <v>417</v>
      </c>
      <c r="V6" t="s">
        <v>430</v>
      </c>
      <c r="W6" t="s">
        <v>418</v>
      </c>
      <c r="X6" t="s">
        <v>56</v>
      </c>
      <c r="Y6" t="s">
        <v>418</v>
      </c>
    </row>
    <row r="7" spans="1:25" x14ac:dyDescent="0.2">
      <c r="A7" t="s">
        <v>63</v>
      </c>
      <c r="B7" t="s">
        <v>9</v>
      </c>
      <c r="C7">
        <v>143</v>
      </c>
      <c r="D7">
        <v>46589324067</v>
      </c>
      <c r="E7" t="s">
        <v>57</v>
      </c>
      <c r="F7" t="s">
        <v>431</v>
      </c>
      <c r="G7">
        <v>24037776625</v>
      </c>
      <c r="H7" t="s">
        <v>303</v>
      </c>
      <c r="I7" t="s">
        <v>274</v>
      </c>
      <c r="J7" t="s">
        <v>316</v>
      </c>
      <c r="K7" t="s">
        <v>291</v>
      </c>
      <c r="L7" t="s">
        <v>295</v>
      </c>
      <c r="M7" t="s">
        <v>432</v>
      </c>
      <c r="N7" t="s">
        <v>433</v>
      </c>
      <c r="O7" t="s">
        <v>59</v>
      </c>
      <c r="P7" t="s">
        <v>280</v>
      </c>
      <c r="Q7" t="s">
        <v>281</v>
      </c>
      <c r="R7" t="s">
        <v>308</v>
      </c>
      <c r="S7" t="s">
        <v>283</v>
      </c>
      <c r="T7" t="s">
        <v>284</v>
      </c>
      <c r="U7" t="s">
        <v>417</v>
      </c>
      <c r="V7" t="s">
        <v>433</v>
      </c>
      <c r="W7" t="s">
        <v>418</v>
      </c>
      <c r="X7" t="s">
        <v>56</v>
      </c>
      <c r="Y7" t="s">
        <v>418</v>
      </c>
    </row>
    <row r="8" spans="1:25" x14ac:dyDescent="0.2">
      <c r="A8" t="s">
        <v>64</v>
      </c>
      <c r="B8" t="s">
        <v>9</v>
      </c>
      <c r="C8">
        <v>143</v>
      </c>
      <c r="D8">
        <v>41840516718</v>
      </c>
      <c r="E8" t="s">
        <v>57</v>
      </c>
      <c r="F8" t="s">
        <v>434</v>
      </c>
      <c r="G8">
        <v>13116064639</v>
      </c>
      <c r="H8" t="s">
        <v>303</v>
      </c>
      <c r="I8" t="s">
        <v>274</v>
      </c>
      <c r="J8" t="s">
        <v>304</v>
      </c>
      <c r="K8" t="s">
        <v>291</v>
      </c>
      <c r="L8" t="s">
        <v>277</v>
      </c>
      <c r="M8" t="s">
        <v>435</v>
      </c>
      <c r="N8" t="s">
        <v>436</v>
      </c>
      <c r="O8" t="s">
        <v>59</v>
      </c>
      <c r="P8" t="s">
        <v>280</v>
      </c>
      <c r="Q8" t="s">
        <v>281</v>
      </c>
      <c r="R8" t="s">
        <v>308</v>
      </c>
      <c r="S8" t="s">
        <v>283</v>
      </c>
      <c r="T8" t="s">
        <v>284</v>
      </c>
      <c r="U8" t="s">
        <v>417</v>
      </c>
      <c r="V8" t="s">
        <v>436</v>
      </c>
      <c r="W8" t="s">
        <v>418</v>
      </c>
      <c r="X8" t="s">
        <v>56</v>
      </c>
      <c r="Y8" t="s">
        <v>418</v>
      </c>
    </row>
    <row r="9" spans="1:25" x14ac:dyDescent="0.2">
      <c r="A9" t="s">
        <v>65</v>
      </c>
      <c r="B9" t="s">
        <v>9</v>
      </c>
      <c r="C9">
        <v>71</v>
      </c>
      <c r="D9">
        <v>35515720240</v>
      </c>
      <c r="E9" t="s">
        <v>57</v>
      </c>
      <c r="F9" t="s">
        <v>437</v>
      </c>
      <c r="G9">
        <v>11544213462</v>
      </c>
      <c r="H9" t="s">
        <v>303</v>
      </c>
      <c r="I9" t="s">
        <v>274</v>
      </c>
      <c r="J9" t="s">
        <v>304</v>
      </c>
      <c r="K9" t="s">
        <v>291</v>
      </c>
      <c r="L9" t="s">
        <v>295</v>
      </c>
      <c r="M9" t="s">
        <v>438</v>
      </c>
      <c r="N9" t="s">
        <v>439</v>
      </c>
      <c r="O9" t="s">
        <v>59</v>
      </c>
      <c r="P9" t="s">
        <v>280</v>
      </c>
      <c r="Q9" t="s">
        <v>281</v>
      </c>
      <c r="R9" t="s">
        <v>308</v>
      </c>
      <c r="S9" t="s">
        <v>283</v>
      </c>
      <c r="T9" t="s">
        <v>284</v>
      </c>
      <c r="U9" t="s">
        <v>417</v>
      </c>
      <c r="V9" t="s">
        <v>439</v>
      </c>
      <c r="W9" t="s">
        <v>418</v>
      </c>
      <c r="X9" t="s">
        <v>56</v>
      </c>
      <c r="Y9" t="s">
        <v>418</v>
      </c>
    </row>
    <row r="10" spans="1:25" x14ac:dyDescent="0.2">
      <c r="A10" t="s">
        <v>66</v>
      </c>
      <c r="B10" t="s">
        <v>9</v>
      </c>
      <c r="C10">
        <v>302</v>
      </c>
      <c r="D10">
        <v>462253527036</v>
      </c>
      <c r="E10" t="s">
        <v>57</v>
      </c>
      <c r="F10" t="s">
        <v>440</v>
      </c>
      <c r="G10">
        <v>177103489614</v>
      </c>
      <c r="H10" t="s">
        <v>303</v>
      </c>
      <c r="I10" t="s">
        <v>274</v>
      </c>
      <c r="J10" t="s">
        <v>404</v>
      </c>
      <c r="K10" t="s">
        <v>276</v>
      </c>
      <c r="L10" t="s">
        <v>277</v>
      </c>
      <c r="M10" t="s">
        <v>441</v>
      </c>
      <c r="N10" t="s">
        <v>442</v>
      </c>
      <c r="O10" t="s">
        <v>59</v>
      </c>
      <c r="P10" t="s">
        <v>280</v>
      </c>
      <c r="Q10" t="s">
        <v>281</v>
      </c>
      <c r="R10" t="s">
        <v>308</v>
      </c>
      <c r="S10" t="s">
        <v>283</v>
      </c>
      <c r="T10" t="s">
        <v>284</v>
      </c>
      <c r="U10" t="s">
        <v>417</v>
      </c>
      <c r="V10" t="s">
        <v>442</v>
      </c>
      <c r="W10" t="s">
        <v>418</v>
      </c>
      <c r="X10" t="s">
        <v>56</v>
      </c>
      <c r="Y10" t="s">
        <v>418</v>
      </c>
    </row>
    <row r="11" spans="1:25" x14ac:dyDescent="0.2">
      <c r="A11" t="s">
        <v>67</v>
      </c>
      <c r="B11" t="s">
        <v>9</v>
      </c>
      <c r="C11">
        <v>302</v>
      </c>
      <c r="D11">
        <v>397618003914</v>
      </c>
      <c r="E11" t="s">
        <v>57</v>
      </c>
      <c r="F11" t="s">
        <v>443</v>
      </c>
      <c r="G11">
        <v>153005896117</v>
      </c>
      <c r="H11" t="s">
        <v>303</v>
      </c>
      <c r="I11" t="s">
        <v>274</v>
      </c>
      <c r="J11" t="s">
        <v>404</v>
      </c>
      <c r="K11" t="s">
        <v>291</v>
      </c>
      <c r="L11" t="s">
        <v>277</v>
      </c>
      <c r="M11" t="s">
        <v>444</v>
      </c>
      <c r="N11" t="s">
        <v>445</v>
      </c>
      <c r="O11" t="s">
        <v>59</v>
      </c>
      <c r="P11" t="s">
        <v>280</v>
      </c>
      <c r="Q11" t="s">
        <v>281</v>
      </c>
      <c r="R11" t="s">
        <v>308</v>
      </c>
      <c r="S11" t="s">
        <v>283</v>
      </c>
      <c r="T11" t="s">
        <v>284</v>
      </c>
      <c r="U11" t="s">
        <v>417</v>
      </c>
      <c r="V11" t="s">
        <v>445</v>
      </c>
      <c r="W11" t="s">
        <v>418</v>
      </c>
      <c r="X11" t="s">
        <v>56</v>
      </c>
      <c r="Y11" t="s">
        <v>418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10B45-E83F-A547-8714-24D2A6EA0D13}">
  <dimension ref="A1:Y5"/>
  <sheetViews>
    <sheetView workbookViewId="0">
      <selection activeCell="Y2" sqref="Y2:Y5"/>
    </sheetView>
  </sheetViews>
  <sheetFormatPr baseColWidth="10" defaultRowHeight="16" x14ac:dyDescent="0.2"/>
  <cols>
    <col min="1" max="1" width="12.5" bestFit="1" customWidth="1"/>
    <col min="2" max="2" width="12.5" customWidth="1"/>
    <col min="3" max="3" width="13" customWidth="1"/>
    <col min="4" max="4" width="12.1640625" bestFit="1" customWidth="1"/>
    <col min="5" max="5" width="12.5" bestFit="1" customWidth="1"/>
    <col min="6" max="6" width="14.33203125" bestFit="1" customWidth="1"/>
    <col min="7" max="7" width="12.1640625" bestFit="1" customWidth="1"/>
    <col min="8" max="8" width="14.33203125" customWidth="1"/>
    <col min="9" max="9" width="10" customWidth="1"/>
    <col min="10" max="10" width="20.1640625" customWidth="1"/>
    <col min="11" max="11" width="20.6640625" customWidth="1"/>
    <col min="12" max="12" width="19.1640625" customWidth="1"/>
    <col min="13" max="13" width="12.83203125" customWidth="1"/>
    <col min="14" max="14" width="20.83203125" customWidth="1"/>
    <col min="15" max="15" width="20.1640625" bestFit="1" customWidth="1"/>
    <col min="16" max="16" width="14.33203125" customWidth="1"/>
    <col min="17" max="17" width="16.5" customWidth="1"/>
    <col min="18" max="18" width="16" bestFit="1" customWidth="1"/>
    <col min="19" max="19" width="12.83203125" bestFit="1" customWidth="1"/>
    <col min="20" max="20" width="10.6640625" customWidth="1"/>
    <col min="21" max="21" width="19.6640625" bestFit="1" customWidth="1"/>
    <col min="22" max="22" width="15.1640625" customWidth="1"/>
    <col min="23" max="23" width="23" bestFit="1" customWidth="1"/>
    <col min="24" max="24" width="11.83203125" customWidth="1"/>
    <col min="25" max="25" width="13.83203125" customWidth="1"/>
  </cols>
  <sheetData>
    <row r="1" spans="1:25" x14ac:dyDescent="0.2">
      <c r="A1" t="s">
        <v>0</v>
      </c>
      <c r="B1" t="s">
        <v>239</v>
      </c>
      <c r="C1" t="s">
        <v>241</v>
      </c>
      <c r="D1" t="s">
        <v>242</v>
      </c>
      <c r="E1" t="s">
        <v>5</v>
      </c>
      <c r="F1" t="s">
        <v>243</v>
      </c>
      <c r="G1" t="s">
        <v>244</v>
      </c>
      <c r="H1" t="s">
        <v>246</v>
      </c>
      <c r="I1" t="s">
        <v>247</v>
      </c>
      <c r="J1" t="s">
        <v>248</v>
      </c>
      <c r="K1" t="s">
        <v>249</v>
      </c>
      <c r="L1" t="s">
        <v>250</v>
      </c>
      <c r="M1" t="s">
        <v>252</v>
      </c>
      <c r="N1" t="s">
        <v>299</v>
      </c>
      <c r="O1" t="s">
        <v>253</v>
      </c>
      <c r="P1" t="s">
        <v>256</v>
      </c>
      <c r="Q1" t="s">
        <v>257</v>
      </c>
      <c r="R1" t="s">
        <v>258</v>
      </c>
      <c r="S1" t="s">
        <v>259</v>
      </c>
      <c r="T1" t="s">
        <v>260</v>
      </c>
      <c r="U1" t="s">
        <v>261</v>
      </c>
      <c r="V1" t="s">
        <v>262</v>
      </c>
      <c r="W1" t="s">
        <v>264</v>
      </c>
      <c r="X1" t="s">
        <v>265</v>
      </c>
      <c r="Y1" t="s">
        <v>396</v>
      </c>
    </row>
    <row r="2" spans="1:25" x14ac:dyDescent="0.2">
      <c r="A2" t="s">
        <v>49</v>
      </c>
      <c r="B2" t="s">
        <v>9</v>
      </c>
      <c r="C2">
        <v>302</v>
      </c>
      <c r="D2">
        <v>336562644284</v>
      </c>
      <c r="E2" t="s">
        <v>51</v>
      </c>
      <c r="F2" t="s">
        <v>411</v>
      </c>
      <c r="G2">
        <v>125671602127</v>
      </c>
      <c r="H2" t="s">
        <v>303</v>
      </c>
      <c r="I2" t="s">
        <v>274</v>
      </c>
      <c r="J2" t="s">
        <v>404</v>
      </c>
      <c r="K2" t="s">
        <v>291</v>
      </c>
      <c r="L2" t="s">
        <v>277</v>
      </c>
      <c r="M2" t="s">
        <v>412</v>
      </c>
      <c r="N2" t="s">
        <v>413</v>
      </c>
      <c r="O2" t="s">
        <v>10</v>
      </c>
      <c r="P2" t="s">
        <v>280</v>
      </c>
      <c r="Q2" t="s">
        <v>281</v>
      </c>
      <c r="R2" t="s">
        <v>308</v>
      </c>
      <c r="S2" t="s">
        <v>283</v>
      </c>
      <c r="T2" t="s">
        <v>284</v>
      </c>
      <c r="U2" t="s">
        <v>400</v>
      </c>
      <c r="V2" t="s">
        <v>413</v>
      </c>
      <c r="W2" t="s">
        <v>401</v>
      </c>
      <c r="X2" t="s">
        <v>50</v>
      </c>
      <c r="Y2" t="s">
        <v>402</v>
      </c>
    </row>
    <row r="3" spans="1:25" x14ac:dyDescent="0.2">
      <c r="A3" t="s">
        <v>52</v>
      </c>
      <c r="B3" t="s">
        <v>9</v>
      </c>
      <c r="C3">
        <v>302</v>
      </c>
      <c r="D3">
        <v>354581686288</v>
      </c>
      <c r="E3" t="s">
        <v>51</v>
      </c>
      <c r="F3" t="s">
        <v>403</v>
      </c>
      <c r="G3">
        <v>132817513853</v>
      </c>
      <c r="H3" t="s">
        <v>303</v>
      </c>
      <c r="I3" t="s">
        <v>274</v>
      </c>
      <c r="J3" t="s">
        <v>404</v>
      </c>
      <c r="K3" t="s">
        <v>276</v>
      </c>
      <c r="L3" t="s">
        <v>295</v>
      </c>
      <c r="M3" t="s">
        <v>405</v>
      </c>
      <c r="N3" t="s">
        <v>406</v>
      </c>
      <c r="O3" t="s">
        <v>10</v>
      </c>
      <c r="P3" t="s">
        <v>280</v>
      </c>
      <c r="Q3" t="s">
        <v>281</v>
      </c>
      <c r="R3" t="s">
        <v>308</v>
      </c>
      <c r="S3" t="s">
        <v>283</v>
      </c>
      <c r="T3" t="s">
        <v>284</v>
      </c>
      <c r="U3" t="s">
        <v>400</v>
      </c>
      <c r="V3" t="s">
        <v>406</v>
      </c>
      <c r="W3" t="s">
        <v>401</v>
      </c>
      <c r="X3" t="s">
        <v>50</v>
      </c>
      <c r="Y3" t="s">
        <v>407</v>
      </c>
    </row>
    <row r="4" spans="1:25" x14ac:dyDescent="0.2">
      <c r="A4" t="s">
        <v>53</v>
      </c>
      <c r="B4" t="s">
        <v>9</v>
      </c>
      <c r="C4">
        <v>126</v>
      </c>
      <c r="D4">
        <v>73538877636</v>
      </c>
      <c r="E4" t="s">
        <v>51</v>
      </c>
      <c r="F4" t="s">
        <v>397</v>
      </c>
      <c r="G4">
        <v>24380746560</v>
      </c>
      <c r="H4" t="s">
        <v>303</v>
      </c>
      <c r="I4" t="s">
        <v>274</v>
      </c>
      <c r="J4" t="s">
        <v>304</v>
      </c>
      <c r="K4" t="s">
        <v>291</v>
      </c>
      <c r="L4" t="s">
        <v>277</v>
      </c>
      <c r="M4" t="s">
        <v>398</v>
      </c>
      <c r="N4" t="s">
        <v>399</v>
      </c>
      <c r="O4" t="s">
        <v>10</v>
      </c>
      <c r="P4" t="s">
        <v>280</v>
      </c>
      <c r="Q4" t="s">
        <v>281</v>
      </c>
      <c r="R4" t="s">
        <v>308</v>
      </c>
      <c r="S4" t="s">
        <v>283</v>
      </c>
      <c r="T4" t="s">
        <v>284</v>
      </c>
      <c r="U4" t="s">
        <v>400</v>
      </c>
      <c r="V4" t="s">
        <v>399</v>
      </c>
      <c r="W4" t="s">
        <v>401</v>
      </c>
      <c r="X4" t="s">
        <v>50</v>
      </c>
      <c r="Y4" t="s">
        <v>402</v>
      </c>
    </row>
    <row r="5" spans="1:25" x14ac:dyDescent="0.2">
      <c r="A5" t="s">
        <v>54</v>
      </c>
      <c r="B5" t="s">
        <v>9</v>
      </c>
      <c r="C5">
        <v>126</v>
      </c>
      <c r="D5">
        <v>52627852746</v>
      </c>
      <c r="E5" t="s">
        <v>51</v>
      </c>
      <c r="F5" t="s">
        <v>408</v>
      </c>
      <c r="G5">
        <v>17555251671</v>
      </c>
      <c r="H5" t="s">
        <v>303</v>
      </c>
      <c r="I5" t="s">
        <v>274</v>
      </c>
      <c r="J5" t="s">
        <v>316</v>
      </c>
      <c r="K5" t="s">
        <v>276</v>
      </c>
      <c r="L5" t="s">
        <v>277</v>
      </c>
      <c r="M5" t="s">
        <v>409</v>
      </c>
      <c r="N5" t="s">
        <v>410</v>
      </c>
      <c r="O5" t="s">
        <v>10</v>
      </c>
      <c r="P5" t="s">
        <v>280</v>
      </c>
      <c r="Q5" t="s">
        <v>281</v>
      </c>
      <c r="R5" t="s">
        <v>308</v>
      </c>
      <c r="S5" t="s">
        <v>283</v>
      </c>
      <c r="T5" t="s">
        <v>284</v>
      </c>
      <c r="U5" t="s">
        <v>400</v>
      </c>
      <c r="V5" t="s">
        <v>410</v>
      </c>
      <c r="W5" t="s">
        <v>401</v>
      </c>
      <c r="X5" t="s">
        <v>50</v>
      </c>
      <c r="Y5" t="s">
        <v>407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BF001-54D9-A147-B4E0-1A51D07F2841}">
  <dimension ref="A1:AB11"/>
  <sheetViews>
    <sheetView workbookViewId="0">
      <selection activeCell="B2" sqref="B2:B11"/>
    </sheetView>
  </sheetViews>
  <sheetFormatPr baseColWidth="10" defaultRowHeight="16" x14ac:dyDescent="0.2"/>
  <cols>
    <col min="1" max="1" width="12.5" bestFit="1" customWidth="1"/>
    <col min="2" max="2" width="18.6640625" bestFit="1" customWidth="1"/>
    <col min="3" max="3" width="12.5" customWidth="1"/>
    <col min="4" max="4" width="13" customWidth="1"/>
    <col min="5" max="5" width="12.1640625" bestFit="1" customWidth="1"/>
    <col min="6" max="6" width="12.5" bestFit="1" customWidth="1"/>
    <col min="7" max="7" width="14.33203125" bestFit="1" customWidth="1"/>
    <col min="8" max="8" width="12.1640625" bestFit="1" customWidth="1"/>
    <col min="9" max="9" width="14.33203125" customWidth="1"/>
    <col min="10" max="10" width="10" customWidth="1"/>
    <col min="11" max="11" width="20.1640625" customWidth="1"/>
    <col min="12" max="12" width="20.6640625" customWidth="1"/>
    <col min="13" max="13" width="19.1640625" customWidth="1"/>
    <col min="14" max="14" width="12.83203125" customWidth="1"/>
    <col min="15" max="15" width="20.83203125" customWidth="1"/>
    <col min="16" max="16" width="20.1640625" bestFit="1" customWidth="1"/>
    <col min="17" max="17" width="14.33203125" customWidth="1"/>
    <col min="18" max="18" width="16.5" customWidth="1"/>
    <col min="19" max="19" width="16" bestFit="1" customWidth="1"/>
    <col min="20" max="20" width="12.83203125" bestFit="1" customWidth="1"/>
    <col min="21" max="21" width="10.6640625" customWidth="1"/>
    <col min="22" max="22" width="19.6640625" bestFit="1" customWidth="1"/>
    <col min="23" max="23" width="15.1640625" customWidth="1"/>
    <col min="24" max="24" width="7" bestFit="1" customWidth="1"/>
    <col min="25" max="25" width="23.5" bestFit="1" customWidth="1"/>
    <col min="26" max="26" width="11.83203125" customWidth="1"/>
    <col min="27" max="27" width="8.33203125" customWidth="1"/>
    <col min="28" max="28" width="12.6640625" bestFit="1" customWidth="1"/>
  </cols>
  <sheetData>
    <row r="1" spans="1:28" x14ac:dyDescent="0.2">
      <c r="A1" t="s">
        <v>0</v>
      </c>
      <c r="B1" t="s">
        <v>238</v>
      </c>
      <c r="C1" t="s">
        <v>239</v>
      </c>
      <c r="D1" t="s">
        <v>241</v>
      </c>
      <c r="E1" t="s">
        <v>242</v>
      </c>
      <c r="F1" t="s">
        <v>5</v>
      </c>
      <c r="G1" t="s">
        <v>243</v>
      </c>
      <c r="H1" t="s">
        <v>244</v>
      </c>
      <c r="I1" t="s">
        <v>246</v>
      </c>
      <c r="J1" t="s">
        <v>247</v>
      </c>
      <c r="K1" t="s">
        <v>248</v>
      </c>
      <c r="L1" t="s">
        <v>249</v>
      </c>
      <c r="M1" t="s">
        <v>250</v>
      </c>
      <c r="N1" t="s">
        <v>252</v>
      </c>
      <c r="O1" t="s">
        <v>299</v>
      </c>
      <c r="P1" t="s">
        <v>253</v>
      </c>
      <c r="Q1" t="s">
        <v>256</v>
      </c>
      <c r="R1" t="s">
        <v>257</v>
      </c>
      <c r="S1" t="s">
        <v>258</v>
      </c>
      <c r="T1" t="s">
        <v>259</v>
      </c>
      <c r="U1" t="s">
        <v>260</v>
      </c>
      <c r="V1" t="s">
        <v>261</v>
      </c>
      <c r="W1" t="s">
        <v>262</v>
      </c>
      <c r="X1" t="s">
        <v>263</v>
      </c>
      <c r="Y1" t="s">
        <v>264</v>
      </c>
      <c r="Z1" t="s">
        <v>265</v>
      </c>
      <c r="AA1" t="s">
        <v>266</v>
      </c>
      <c r="AB1" t="s">
        <v>268</v>
      </c>
    </row>
    <row r="2" spans="1:28" x14ac:dyDescent="0.2">
      <c r="A2" t="s">
        <v>36</v>
      </c>
      <c r="B2" t="s">
        <v>366</v>
      </c>
      <c r="C2" t="s">
        <v>9</v>
      </c>
      <c r="D2">
        <v>308</v>
      </c>
      <c r="E2">
        <v>56853812092</v>
      </c>
      <c r="F2" t="s">
        <v>39</v>
      </c>
      <c r="G2" t="s">
        <v>367</v>
      </c>
      <c r="H2">
        <v>27642977187</v>
      </c>
      <c r="I2" t="s">
        <v>303</v>
      </c>
      <c r="J2" t="s">
        <v>274</v>
      </c>
      <c r="K2" t="s">
        <v>304</v>
      </c>
      <c r="L2" t="s">
        <v>276</v>
      </c>
      <c r="M2" t="s">
        <v>295</v>
      </c>
      <c r="N2" t="s">
        <v>368</v>
      </c>
      <c r="O2" t="s">
        <v>369</v>
      </c>
      <c r="P2" t="s">
        <v>37</v>
      </c>
      <c r="Q2" t="s">
        <v>280</v>
      </c>
      <c r="R2" t="s">
        <v>281</v>
      </c>
      <c r="S2" t="s">
        <v>308</v>
      </c>
      <c r="T2" t="s">
        <v>283</v>
      </c>
      <c r="U2" t="s">
        <v>284</v>
      </c>
      <c r="V2" t="s">
        <v>370</v>
      </c>
      <c r="W2" t="s">
        <v>369</v>
      </c>
      <c r="X2" t="s">
        <v>187</v>
      </c>
      <c r="Y2" t="s">
        <v>371</v>
      </c>
      <c r="Z2" t="s">
        <v>38</v>
      </c>
      <c r="AA2" t="s">
        <v>372</v>
      </c>
      <c r="AB2" t="s">
        <v>373</v>
      </c>
    </row>
    <row r="3" spans="1:28" x14ac:dyDescent="0.2">
      <c r="A3" t="s">
        <v>40</v>
      </c>
      <c r="B3" t="s">
        <v>366</v>
      </c>
      <c r="C3" t="s">
        <v>9</v>
      </c>
      <c r="D3">
        <v>308</v>
      </c>
      <c r="E3">
        <v>52491090960</v>
      </c>
      <c r="F3" t="s">
        <v>39</v>
      </c>
      <c r="G3" t="s">
        <v>374</v>
      </c>
      <c r="H3">
        <v>25948763585</v>
      </c>
      <c r="I3" t="s">
        <v>303</v>
      </c>
      <c r="J3" t="s">
        <v>274</v>
      </c>
      <c r="K3" t="s">
        <v>304</v>
      </c>
      <c r="L3" t="s">
        <v>291</v>
      </c>
      <c r="M3" t="s">
        <v>295</v>
      </c>
      <c r="N3" t="s">
        <v>375</v>
      </c>
      <c r="O3" t="s">
        <v>376</v>
      </c>
      <c r="P3" t="s">
        <v>37</v>
      </c>
      <c r="Q3" t="s">
        <v>280</v>
      </c>
      <c r="R3" t="s">
        <v>281</v>
      </c>
      <c r="S3" t="s">
        <v>308</v>
      </c>
      <c r="T3" t="s">
        <v>283</v>
      </c>
      <c r="U3" t="s">
        <v>284</v>
      </c>
      <c r="V3" t="s">
        <v>370</v>
      </c>
      <c r="W3" t="s">
        <v>376</v>
      </c>
      <c r="X3" t="s">
        <v>187</v>
      </c>
      <c r="Y3" t="s">
        <v>371</v>
      </c>
      <c r="Z3" t="s">
        <v>38</v>
      </c>
      <c r="AA3" t="s">
        <v>372</v>
      </c>
      <c r="AB3" t="s">
        <v>373</v>
      </c>
    </row>
    <row r="4" spans="1:28" x14ac:dyDescent="0.2">
      <c r="A4" t="s">
        <v>41</v>
      </c>
      <c r="B4" t="s">
        <v>366</v>
      </c>
      <c r="C4" t="s">
        <v>9</v>
      </c>
      <c r="D4">
        <v>308</v>
      </c>
      <c r="E4">
        <v>69777606360</v>
      </c>
      <c r="F4" t="s">
        <v>39</v>
      </c>
      <c r="G4" t="s">
        <v>374</v>
      </c>
      <c r="H4">
        <v>34425915309</v>
      </c>
      <c r="I4" t="s">
        <v>303</v>
      </c>
      <c r="J4" t="s">
        <v>274</v>
      </c>
      <c r="K4" t="s">
        <v>316</v>
      </c>
      <c r="L4" t="s">
        <v>291</v>
      </c>
      <c r="M4" t="s">
        <v>295</v>
      </c>
      <c r="N4" t="s">
        <v>375</v>
      </c>
      <c r="O4" t="s">
        <v>376</v>
      </c>
      <c r="P4" t="s">
        <v>37</v>
      </c>
      <c r="Q4" t="s">
        <v>280</v>
      </c>
      <c r="R4" t="s">
        <v>281</v>
      </c>
      <c r="S4" t="s">
        <v>308</v>
      </c>
      <c r="T4" t="s">
        <v>283</v>
      </c>
      <c r="U4" t="s">
        <v>284</v>
      </c>
      <c r="V4" t="s">
        <v>370</v>
      </c>
      <c r="W4" t="s">
        <v>376</v>
      </c>
      <c r="X4" t="s">
        <v>187</v>
      </c>
      <c r="Y4" t="s">
        <v>371</v>
      </c>
      <c r="Z4" t="s">
        <v>38</v>
      </c>
      <c r="AA4" t="s">
        <v>372</v>
      </c>
      <c r="AB4" t="s">
        <v>373</v>
      </c>
    </row>
    <row r="5" spans="1:28" x14ac:dyDescent="0.2">
      <c r="A5" t="s">
        <v>42</v>
      </c>
      <c r="B5" t="s">
        <v>366</v>
      </c>
      <c r="C5" t="s">
        <v>9</v>
      </c>
      <c r="D5">
        <v>320</v>
      </c>
      <c r="E5">
        <v>236418928640</v>
      </c>
      <c r="F5" t="s">
        <v>39</v>
      </c>
      <c r="G5" t="s">
        <v>377</v>
      </c>
      <c r="H5">
        <v>91159289626</v>
      </c>
      <c r="I5" t="s">
        <v>303</v>
      </c>
      <c r="J5" t="s">
        <v>274</v>
      </c>
      <c r="K5" t="s">
        <v>316</v>
      </c>
      <c r="L5" t="s">
        <v>291</v>
      </c>
      <c r="M5" t="s">
        <v>277</v>
      </c>
      <c r="N5" t="s">
        <v>378</v>
      </c>
      <c r="O5" t="s">
        <v>379</v>
      </c>
      <c r="P5" t="s">
        <v>10</v>
      </c>
      <c r="Q5" t="s">
        <v>280</v>
      </c>
      <c r="R5" t="s">
        <v>281</v>
      </c>
      <c r="S5" t="s">
        <v>308</v>
      </c>
      <c r="T5" t="s">
        <v>283</v>
      </c>
      <c r="U5" t="s">
        <v>284</v>
      </c>
      <c r="V5" t="s">
        <v>370</v>
      </c>
      <c r="W5" t="s">
        <v>379</v>
      </c>
      <c r="X5" t="s">
        <v>187</v>
      </c>
      <c r="Y5" t="s">
        <v>371</v>
      </c>
      <c r="Z5" t="s">
        <v>38</v>
      </c>
      <c r="AA5" t="s">
        <v>372</v>
      </c>
      <c r="AB5" t="s">
        <v>373</v>
      </c>
    </row>
    <row r="6" spans="1:28" x14ac:dyDescent="0.2">
      <c r="A6" t="s">
        <v>43</v>
      </c>
      <c r="B6" t="s">
        <v>366</v>
      </c>
      <c r="C6" t="s">
        <v>9</v>
      </c>
      <c r="D6">
        <v>320</v>
      </c>
      <c r="E6">
        <v>237307728000</v>
      </c>
      <c r="F6" t="s">
        <v>39</v>
      </c>
      <c r="G6" t="s">
        <v>380</v>
      </c>
      <c r="H6">
        <v>91939199887</v>
      </c>
      <c r="I6" t="s">
        <v>303</v>
      </c>
      <c r="J6" t="s">
        <v>274</v>
      </c>
      <c r="K6" t="s">
        <v>304</v>
      </c>
      <c r="L6" t="s">
        <v>276</v>
      </c>
      <c r="M6" t="s">
        <v>277</v>
      </c>
      <c r="N6" t="s">
        <v>381</v>
      </c>
      <c r="O6" t="s">
        <v>382</v>
      </c>
      <c r="P6" t="s">
        <v>10</v>
      </c>
      <c r="Q6" t="s">
        <v>280</v>
      </c>
      <c r="R6" t="s">
        <v>281</v>
      </c>
      <c r="S6" t="s">
        <v>308</v>
      </c>
      <c r="T6" t="s">
        <v>283</v>
      </c>
      <c r="U6" t="s">
        <v>284</v>
      </c>
      <c r="V6" t="s">
        <v>370</v>
      </c>
      <c r="W6" t="s">
        <v>382</v>
      </c>
      <c r="X6" t="s">
        <v>187</v>
      </c>
      <c r="Y6" t="s">
        <v>371</v>
      </c>
      <c r="Z6" t="s">
        <v>38</v>
      </c>
      <c r="AA6" t="s">
        <v>372</v>
      </c>
      <c r="AB6" t="s">
        <v>373</v>
      </c>
    </row>
    <row r="7" spans="1:28" x14ac:dyDescent="0.2">
      <c r="A7" t="s">
        <v>44</v>
      </c>
      <c r="B7" t="s">
        <v>383</v>
      </c>
      <c r="C7" t="s">
        <v>9</v>
      </c>
      <c r="D7">
        <v>308</v>
      </c>
      <c r="E7">
        <v>58510359908</v>
      </c>
      <c r="F7" t="s">
        <v>39</v>
      </c>
      <c r="G7" t="s">
        <v>384</v>
      </c>
      <c r="H7">
        <v>28464009893</v>
      </c>
      <c r="I7" t="s">
        <v>303</v>
      </c>
      <c r="J7" t="s">
        <v>274</v>
      </c>
      <c r="K7" t="s">
        <v>316</v>
      </c>
      <c r="L7" t="s">
        <v>276</v>
      </c>
      <c r="M7" t="s">
        <v>295</v>
      </c>
      <c r="N7" t="s">
        <v>385</v>
      </c>
      <c r="O7" t="s">
        <v>386</v>
      </c>
      <c r="P7" t="s">
        <v>37</v>
      </c>
      <c r="Q7" t="s">
        <v>280</v>
      </c>
      <c r="R7" t="s">
        <v>281</v>
      </c>
      <c r="S7" t="s">
        <v>308</v>
      </c>
      <c r="T7" t="s">
        <v>283</v>
      </c>
      <c r="U7" t="s">
        <v>284</v>
      </c>
      <c r="V7" t="s">
        <v>370</v>
      </c>
      <c r="W7" t="s">
        <v>386</v>
      </c>
      <c r="X7" t="s">
        <v>187</v>
      </c>
      <c r="Y7" t="s">
        <v>371</v>
      </c>
      <c r="Z7" t="s">
        <v>38</v>
      </c>
      <c r="AA7" t="s">
        <v>372</v>
      </c>
      <c r="AB7" t="s">
        <v>373</v>
      </c>
    </row>
    <row r="8" spans="1:28" x14ac:dyDescent="0.2">
      <c r="A8" t="s">
        <v>45</v>
      </c>
      <c r="B8" t="s">
        <v>383</v>
      </c>
      <c r="C8" t="s">
        <v>9</v>
      </c>
      <c r="D8">
        <v>308</v>
      </c>
      <c r="E8">
        <v>69808396812</v>
      </c>
      <c r="F8" t="s">
        <v>39</v>
      </c>
      <c r="G8" t="s">
        <v>384</v>
      </c>
      <c r="H8">
        <v>34314574162</v>
      </c>
      <c r="I8" t="s">
        <v>303</v>
      </c>
      <c r="J8" t="s">
        <v>274</v>
      </c>
      <c r="K8" t="s">
        <v>316</v>
      </c>
      <c r="L8" t="s">
        <v>276</v>
      </c>
      <c r="M8" t="s">
        <v>277</v>
      </c>
      <c r="N8" t="s">
        <v>385</v>
      </c>
      <c r="O8" t="s">
        <v>386</v>
      </c>
      <c r="P8" t="s">
        <v>37</v>
      </c>
      <c r="Q8" t="s">
        <v>280</v>
      </c>
      <c r="R8" t="s">
        <v>281</v>
      </c>
      <c r="S8" t="s">
        <v>308</v>
      </c>
      <c r="T8" t="s">
        <v>283</v>
      </c>
      <c r="U8" t="s">
        <v>284</v>
      </c>
      <c r="V8" t="s">
        <v>370</v>
      </c>
      <c r="W8" t="s">
        <v>386</v>
      </c>
      <c r="X8" t="s">
        <v>187</v>
      </c>
      <c r="Y8" t="s">
        <v>371</v>
      </c>
      <c r="Z8" t="s">
        <v>38</v>
      </c>
      <c r="AA8" t="s">
        <v>372</v>
      </c>
      <c r="AB8" t="s">
        <v>373</v>
      </c>
    </row>
    <row r="9" spans="1:28" x14ac:dyDescent="0.2">
      <c r="A9" t="s">
        <v>46</v>
      </c>
      <c r="B9" t="s">
        <v>383</v>
      </c>
      <c r="C9" t="s">
        <v>9</v>
      </c>
      <c r="D9">
        <v>308</v>
      </c>
      <c r="E9">
        <v>60064245164</v>
      </c>
      <c r="F9" t="s">
        <v>39</v>
      </c>
      <c r="G9" t="s">
        <v>387</v>
      </c>
      <c r="H9">
        <v>29051124790</v>
      </c>
      <c r="I9" t="s">
        <v>303</v>
      </c>
      <c r="J9" t="s">
        <v>274</v>
      </c>
      <c r="K9" t="s">
        <v>304</v>
      </c>
      <c r="L9" t="s">
        <v>276</v>
      </c>
      <c r="M9" t="s">
        <v>295</v>
      </c>
      <c r="N9" t="s">
        <v>388</v>
      </c>
      <c r="O9" t="s">
        <v>389</v>
      </c>
      <c r="P9" t="s">
        <v>37</v>
      </c>
      <c r="Q9" t="s">
        <v>280</v>
      </c>
      <c r="R9" t="s">
        <v>281</v>
      </c>
      <c r="S9" t="s">
        <v>308</v>
      </c>
      <c r="T9" t="s">
        <v>283</v>
      </c>
      <c r="U9" t="s">
        <v>284</v>
      </c>
      <c r="V9" t="s">
        <v>370</v>
      </c>
      <c r="W9" t="s">
        <v>389</v>
      </c>
      <c r="X9" t="s">
        <v>187</v>
      </c>
      <c r="Y9" t="s">
        <v>371</v>
      </c>
      <c r="Z9" t="s">
        <v>38</v>
      </c>
      <c r="AA9" t="s">
        <v>372</v>
      </c>
      <c r="AB9" t="s">
        <v>373</v>
      </c>
    </row>
    <row r="10" spans="1:28" x14ac:dyDescent="0.2">
      <c r="A10" t="s">
        <v>47</v>
      </c>
      <c r="B10" t="s">
        <v>383</v>
      </c>
      <c r="C10" t="s">
        <v>9</v>
      </c>
      <c r="D10">
        <v>320</v>
      </c>
      <c r="E10">
        <v>221060087040</v>
      </c>
      <c r="F10" t="s">
        <v>39</v>
      </c>
      <c r="G10" t="s">
        <v>390</v>
      </c>
      <c r="H10">
        <v>84897611007</v>
      </c>
      <c r="I10" t="s">
        <v>303</v>
      </c>
      <c r="J10" t="s">
        <v>274</v>
      </c>
      <c r="K10" t="s">
        <v>316</v>
      </c>
      <c r="L10" t="s">
        <v>276</v>
      </c>
      <c r="M10" t="s">
        <v>295</v>
      </c>
      <c r="N10" t="s">
        <v>391</v>
      </c>
      <c r="O10" t="s">
        <v>392</v>
      </c>
      <c r="P10" t="s">
        <v>10</v>
      </c>
      <c r="Q10" t="s">
        <v>280</v>
      </c>
      <c r="R10" t="s">
        <v>281</v>
      </c>
      <c r="S10" t="s">
        <v>308</v>
      </c>
      <c r="T10" t="s">
        <v>283</v>
      </c>
      <c r="U10" t="s">
        <v>284</v>
      </c>
      <c r="V10" t="s">
        <v>370</v>
      </c>
      <c r="W10" t="s">
        <v>392</v>
      </c>
      <c r="X10" t="s">
        <v>187</v>
      </c>
      <c r="Y10" t="s">
        <v>371</v>
      </c>
      <c r="Z10" t="s">
        <v>38</v>
      </c>
      <c r="AA10" t="s">
        <v>372</v>
      </c>
      <c r="AB10" t="s">
        <v>373</v>
      </c>
    </row>
    <row r="11" spans="1:28" x14ac:dyDescent="0.2">
      <c r="A11" t="s">
        <v>48</v>
      </c>
      <c r="B11" t="s">
        <v>383</v>
      </c>
      <c r="C11" t="s">
        <v>9</v>
      </c>
      <c r="D11">
        <v>320</v>
      </c>
      <c r="E11">
        <v>249042751040</v>
      </c>
      <c r="F11" t="s">
        <v>39</v>
      </c>
      <c r="G11" t="s">
        <v>393</v>
      </c>
      <c r="H11">
        <v>95457456435</v>
      </c>
      <c r="I11" t="s">
        <v>303</v>
      </c>
      <c r="J11" t="s">
        <v>274</v>
      </c>
      <c r="K11" t="s">
        <v>316</v>
      </c>
      <c r="L11" t="s">
        <v>276</v>
      </c>
      <c r="M11" t="s">
        <v>295</v>
      </c>
      <c r="N11" t="s">
        <v>394</v>
      </c>
      <c r="O11" t="s">
        <v>395</v>
      </c>
      <c r="P11" t="s">
        <v>10</v>
      </c>
      <c r="Q11" t="s">
        <v>280</v>
      </c>
      <c r="R11" t="s">
        <v>281</v>
      </c>
      <c r="S11" t="s">
        <v>308</v>
      </c>
      <c r="T11" t="s">
        <v>283</v>
      </c>
      <c r="U11" t="s">
        <v>284</v>
      </c>
      <c r="V11" t="s">
        <v>370</v>
      </c>
      <c r="W11" t="s">
        <v>395</v>
      </c>
      <c r="X11" t="s">
        <v>187</v>
      </c>
      <c r="Y11" t="s">
        <v>371</v>
      </c>
      <c r="Z11" t="s">
        <v>38</v>
      </c>
      <c r="AA11" t="s">
        <v>372</v>
      </c>
      <c r="AB11" t="s">
        <v>373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1D55D-9AE6-424D-8038-EB2037D666D4}">
  <dimension ref="A1:AD17"/>
  <sheetViews>
    <sheetView topLeftCell="N1" workbookViewId="0">
      <selection activeCell="W12" sqref="W12:Z17"/>
    </sheetView>
  </sheetViews>
  <sheetFormatPr baseColWidth="10" defaultRowHeight="16" x14ac:dyDescent="0.2"/>
  <cols>
    <col min="1" max="1" width="12.5" bestFit="1" customWidth="1"/>
    <col min="2" max="2" width="12.5" customWidth="1"/>
    <col min="3" max="3" width="13" customWidth="1"/>
    <col min="4" max="4" width="12.1640625" bestFit="1" customWidth="1"/>
    <col min="5" max="5" width="12.5" bestFit="1" customWidth="1"/>
    <col min="6" max="6" width="14.33203125" bestFit="1" customWidth="1"/>
    <col min="7" max="7" width="12.1640625" bestFit="1" customWidth="1"/>
    <col min="8" max="8" width="14.33203125" customWidth="1"/>
    <col min="9" max="9" width="10" customWidth="1"/>
    <col min="10" max="10" width="20.1640625" customWidth="1"/>
    <col min="11" max="11" width="20.6640625" customWidth="1"/>
    <col min="12" max="12" width="19.1640625" customWidth="1"/>
    <col min="13" max="13" width="21.33203125" customWidth="1"/>
    <col min="14" max="14" width="12.83203125" customWidth="1"/>
    <col min="15" max="15" width="20.83203125" customWidth="1"/>
    <col min="16" max="16" width="20.1640625" bestFit="1" customWidth="1"/>
    <col min="17" max="17" width="14.33203125" customWidth="1"/>
    <col min="18" max="18" width="16.5" customWidth="1"/>
    <col min="19" max="19" width="16" bestFit="1" customWidth="1"/>
    <col min="20" max="20" width="12.83203125" bestFit="1" customWidth="1"/>
    <col min="21" max="21" width="10.6640625" customWidth="1"/>
    <col min="22" max="22" width="19.6640625" bestFit="1" customWidth="1"/>
    <col min="23" max="23" width="18.83203125" customWidth="1"/>
    <col min="24" max="24" width="15.1640625" customWidth="1"/>
    <col min="25" max="25" width="7" bestFit="1" customWidth="1"/>
    <col min="26" max="26" width="16.1640625" customWidth="1"/>
    <col min="27" max="27" width="17.83203125" bestFit="1" customWidth="1"/>
    <col min="28" max="28" width="11.83203125" customWidth="1"/>
    <col min="29" max="29" width="9.33203125" bestFit="1" customWidth="1"/>
    <col min="30" max="30" width="8.6640625" customWidth="1"/>
  </cols>
  <sheetData>
    <row r="1" spans="1:30" x14ac:dyDescent="0.2">
      <c r="A1" t="s">
        <v>0</v>
      </c>
      <c r="B1" t="s">
        <v>239</v>
      </c>
      <c r="C1" t="s">
        <v>241</v>
      </c>
      <c r="D1" t="s">
        <v>242</v>
      </c>
      <c r="E1" t="s">
        <v>5</v>
      </c>
      <c r="F1" t="s">
        <v>243</v>
      </c>
      <c r="G1" t="s">
        <v>244</v>
      </c>
      <c r="H1" t="s">
        <v>246</v>
      </c>
      <c r="I1" t="s">
        <v>247</v>
      </c>
      <c r="J1" t="s">
        <v>248</v>
      </c>
      <c r="K1" t="s">
        <v>249</v>
      </c>
      <c r="L1" t="s">
        <v>250</v>
      </c>
      <c r="M1" t="s">
        <v>298</v>
      </c>
      <c r="N1" t="s">
        <v>252</v>
      </c>
      <c r="O1" t="s">
        <v>299</v>
      </c>
      <c r="P1" t="s">
        <v>253</v>
      </c>
      <c r="Q1" t="s">
        <v>256</v>
      </c>
      <c r="R1" t="s">
        <v>257</v>
      </c>
      <c r="S1" t="s">
        <v>258</v>
      </c>
      <c r="T1" t="s">
        <v>259</v>
      </c>
      <c r="U1" t="s">
        <v>260</v>
      </c>
      <c r="V1" t="s">
        <v>261</v>
      </c>
      <c r="W1" t="s">
        <v>300</v>
      </c>
      <c r="X1" t="s">
        <v>262</v>
      </c>
      <c r="Y1" t="s">
        <v>263</v>
      </c>
      <c r="Z1" t="s">
        <v>301</v>
      </c>
      <c r="AA1" t="s">
        <v>264</v>
      </c>
      <c r="AB1" t="s">
        <v>265</v>
      </c>
      <c r="AC1" t="s">
        <v>266</v>
      </c>
      <c r="AD1" t="s">
        <v>268</v>
      </c>
    </row>
    <row r="2" spans="1:30" x14ac:dyDescent="0.2">
      <c r="A2" t="s">
        <v>17</v>
      </c>
      <c r="B2" t="s">
        <v>9</v>
      </c>
      <c r="C2">
        <v>302</v>
      </c>
      <c r="D2">
        <v>199392769920</v>
      </c>
      <c r="E2" t="s">
        <v>19</v>
      </c>
      <c r="F2" t="s">
        <v>357</v>
      </c>
      <c r="G2">
        <v>76388252762</v>
      </c>
      <c r="H2" t="s">
        <v>303</v>
      </c>
      <c r="I2" t="s">
        <v>274</v>
      </c>
      <c r="J2" t="s">
        <v>304</v>
      </c>
      <c r="K2" t="s">
        <v>291</v>
      </c>
      <c r="L2" t="s">
        <v>277</v>
      </c>
      <c r="M2" t="s">
        <v>305</v>
      </c>
      <c r="N2" t="s">
        <v>358</v>
      </c>
      <c r="O2" t="s">
        <v>359</v>
      </c>
      <c r="P2" t="s">
        <v>10</v>
      </c>
      <c r="Q2" t="s">
        <v>280</v>
      </c>
      <c r="R2" t="s">
        <v>281</v>
      </c>
      <c r="S2" t="s">
        <v>308</v>
      </c>
      <c r="T2" t="s">
        <v>283</v>
      </c>
      <c r="U2" t="s">
        <v>284</v>
      </c>
      <c r="V2" t="s">
        <v>309</v>
      </c>
      <c r="W2" t="s">
        <v>310</v>
      </c>
      <c r="X2" t="s">
        <v>359</v>
      </c>
      <c r="Y2" t="s">
        <v>187</v>
      </c>
      <c r="Z2" t="s">
        <v>319</v>
      </c>
      <c r="AA2" t="s">
        <v>312</v>
      </c>
      <c r="AB2" t="s">
        <v>18</v>
      </c>
      <c r="AC2" t="s">
        <v>313</v>
      </c>
      <c r="AD2" t="s">
        <v>314</v>
      </c>
    </row>
    <row r="3" spans="1:30" x14ac:dyDescent="0.2">
      <c r="A3" t="s">
        <v>20</v>
      </c>
      <c r="B3" t="s">
        <v>9</v>
      </c>
      <c r="C3">
        <v>302</v>
      </c>
      <c r="D3">
        <v>229333818812</v>
      </c>
      <c r="E3" t="s">
        <v>19</v>
      </c>
      <c r="F3" t="s">
        <v>302</v>
      </c>
      <c r="G3">
        <v>86680216957</v>
      </c>
      <c r="H3" t="s">
        <v>303</v>
      </c>
      <c r="I3" t="s">
        <v>274</v>
      </c>
      <c r="J3" t="s">
        <v>304</v>
      </c>
      <c r="K3" t="s">
        <v>276</v>
      </c>
      <c r="L3" t="s">
        <v>295</v>
      </c>
      <c r="M3" t="s">
        <v>305</v>
      </c>
      <c r="N3" t="s">
        <v>306</v>
      </c>
      <c r="O3" t="s">
        <v>307</v>
      </c>
      <c r="P3" t="s">
        <v>10</v>
      </c>
      <c r="Q3" t="s">
        <v>280</v>
      </c>
      <c r="R3" t="s">
        <v>281</v>
      </c>
      <c r="S3" t="s">
        <v>308</v>
      </c>
      <c r="T3" t="s">
        <v>283</v>
      </c>
      <c r="U3" t="s">
        <v>284</v>
      </c>
      <c r="V3" t="s">
        <v>309</v>
      </c>
      <c r="W3" t="s">
        <v>310</v>
      </c>
      <c r="X3" t="s">
        <v>307</v>
      </c>
      <c r="Y3" t="s">
        <v>187</v>
      </c>
      <c r="Z3" t="s">
        <v>311</v>
      </c>
      <c r="AA3" t="s">
        <v>312</v>
      </c>
      <c r="AB3" t="s">
        <v>18</v>
      </c>
      <c r="AC3" t="s">
        <v>313</v>
      </c>
      <c r="AD3" t="s">
        <v>314</v>
      </c>
    </row>
    <row r="4" spans="1:30" x14ac:dyDescent="0.2">
      <c r="A4" t="s">
        <v>21</v>
      </c>
      <c r="B4" t="s">
        <v>9</v>
      </c>
      <c r="C4">
        <v>302</v>
      </c>
      <c r="D4">
        <v>239786826126</v>
      </c>
      <c r="E4" t="s">
        <v>19</v>
      </c>
      <c r="F4" t="s">
        <v>360</v>
      </c>
      <c r="G4">
        <v>90606432063</v>
      </c>
      <c r="H4" t="s">
        <v>303</v>
      </c>
      <c r="I4" t="s">
        <v>274</v>
      </c>
      <c r="J4" t="s">
        <v>304</v>
      </c>
      <c r="K4" t="s">
        <v>291</v>
      </c>
      <c r="L4" t="s">
        <v>295</v>
      </c>
      <c r="M4" t="s">
        <v>305</v>
      </c>
      <c r="N4" t="s">
        <v>361</v>
      </c>
      <c r="O4" t="s">
        <v>362</v>
      </c>
      <c r="P4" t="s">
        <v>10</v>
      </c>
      <c r="Q4" t="s">
        <v>280</v>
      </c>
      <c r="R4" t="s">
        <v>281</v>
      </c>
      <c r="S4" t="s">
        <v>308</v>
      </c>
      <c r="T4" t="s">
        <v>283</v>
      </c>
      <c r="U4" t="s">
        <v>284</v>
      </c>
      <c r="V4" t="s">
        <v>309</v>
      </c>
      <c r="W4" t="s">
        <v>310</v>
      </c>
      <c r="X4" t="s">
        <v>362</v>
      </c>
      <c r="Y4" t="s">
        <v>187</v>
      </c>
      <c r="Z4" t="s">
        <v>329</v>
      </c>
      <c r="AA4" t="s">
        <v>312</v>
      </c>
      <c r="AB4" t="s">
        <v>18</v>
      </c>
      <c r="AC4" t="s">
        <v>313</v>
      </c>
      <c r="AD4" t="s">
        <v>314</v>
      </c>
    </row>
    <row r="5" spans="1:30" x14ac:dyDescent="0.2">
      <c r="A5" t="s">
        <v>22</v>
      </c>
      <c r="B5" t="s">
        <v>9</v>
      </c>
      <c r="C5">
        <v>302</v>
      </c>
      <c r="D5">
        <v>250883075622</v>
      </c>
      <c r="E5" t="s">
        <v>19</v>
      </c>
      <c r="F5" t="s">
        <v>315</v>
      </c>
      <c r="G5">
        <v>95174634760</v>
      </c>
      <c r="H5" t="s">
        <v>303</v>
      </c>
      <c r="I5" t="s">
        <v>274</v>
      </c>
      <c r="J5" t="s">
        <v>316</v>
      </c>
      <c r="K5" t="s">
        <v>291</v>
      </c>
      <c r="L5" t="s">
        <v>277</v>
      </c>
      <c r="M5" t="s">
        <v>305</v>
      </c>
      <c r="N5" t="s">
        <v>317</v>
      </c>
      <c r="O5" t="s">
        <v>318</v>
      </c>
      <c r="P5" t="s">
        <v>10</v>
      </c>
      <c r="Q5" t="s">
        <v>280</v>
      </c>
      <c r="R5" t="s">
        <v>281</v>
      </c>
      <c r="S5" t="s">
        <v>308</v>
      </c>
      <c r="T5" t="s">
        <v>283</v>
      </c>
      <c r="U5" t="s">
        <v>284</v>
      </c>
      <c r="V5" t="s">
        <v>309</v>
      </c>
      <c r="W5" t="s">
        <v>310</v>
      </c>
      <c r="X5" t="s">
        <v>318</v>
      </c>
      <c r="Y5" t="s">
        <v>187</v>
      </c>
      <c r="Z5" t="s">
        <v>319</v>
      </c>
      <c r="AA5" t="s">
        <v>312</v>
      </c>
      <c r="AB5" t="s">
        <v>18</v>
      </c>
      <c r="AC5" t="s">
        <v>313</v>
      </c>
      <c r="AD5" t="s">
        <v>314</v>
      </c>
    </row>
    <row r="6" spans="1:30" x14ac:dyDescent="0.2">
      <c r="A6" t="s">
        <v>23</v>
      </c>
      <c r="B6" t="s">
        <v>9</v>
      </c>
      <c r="C6">
        <v>302</v>
      </c>
      <c r="D6">
        <v>238260767276</v>
      </c>
      <c r="E6" t="s">
        <v>19</v>
      </c>
      <c r="F6" t="s">
        <v>320</v>
      </c>
      <c r="G6">
        <v>90334889395</v>
      </c>
      <c r="H6" t="s">
        <v>303</v>
      </c>
      <c r="I6" t="s">
        <v>274</v>
      </c>
      <c r="J6" t="s">
        <v>304</v>
      </c>
      <c r="K6" t="s">
        <v>276</v>
      </c>
      <c r="L6" t="s">
        <v>295</v>
      </c>
      <c r="M6" t="s">
        <v>305</v>
      </c>
      <c r="N6" t="s">
        <v>321</v>
      </c>
      <c r="O6" t="s">
        <v>322</v>
      </c>
      <c r="P6" t="s">
        <v>10</v>
      </c>
      <c r="Q6" t="s">
        <v>280</v>
      </c>
      <c r="R6" t="s">
        <v>281</v>
      </c>
      <c r="S6" t="s">
        <v>308</v>
      </c>
      <c r="T6" t="s">
        <v>283</v>
      </c>
      <c r="U6" t="s">
        <v>284</v>
      </c>
      <c r="V6" t="s">
        <v>309</v>
      </c>
      <c r="W6" t="s">
        <v>310</v>
      </c>
      <c r="X6" t="s">
        <v>322</v>
      </c>
      <c r="Y6" t="s">
        <v>187</v>
      </c>
      <c r="Z6" t="s">
        <v>311</v>
      </c>
      <c r="AA6" t="s">
        <v>312</v>
      </c>
      <c r="AB6" t="s">
        <v>18</v>
      </c>
      <c r="AC6" t="s">
        <v>313</v>
      </c>
      <c r="AD6" t="s">
        <v>314</v>
      </c>
    </row>
    <row r="7" spans="1:30" x14ac:dyDescent="0.2">
      <c r="A7" t="s">
        <v>24</v>
      </c>
      <c r="B7" t="s">
        <v>9</v>
      </c>
      <c r="C7">
        <v>302</v>
      </c>
      <c r="D7">
        <v>251971491474</v>
      </c>
      <c r="E7" t="s">
        <v>19</v>
      </c>
      <c r="F7" t="s">
        <v>323</v>
      </c>
      <c r="G7">
        <v>95521333624</v>
      </c>
      <c r="H7" t="s">
        <v>303</v>
      </c>
      <c r="I7" t="s">
        <v>274</v>
      </c>
      <c r="J7" t="s">
        <v>304</v>
      </c>
      <c r="K7" t="s">
        <v>291</v>
      </c>
      <c r="L7" t="s">
        <v>295</v>
      </c>
      <c r="M7" t="s">
        <v>305</v>
      </c>
      <c r="N7" t="s">
        <v>324</v>
      </c>
      <c r="O7" t="s">
        <v>325</v>
      </c>
      <c r="P7" t="s">
        <v>25</v>
      </c>
      <c r="Q7" t="s">
        <v>280</v>
      </c>
      <c r="R7" t="s">
        <v>281</v>
      </c>
      <c r="S7" t="s">
        <v>308</v>
      </c>
      <c r="T7" t="s">
        <v>283</v>
      </c>
      <c r="U7" t="s">
        <v>284</v>
      </c>
      <c r="V7" t="s">
        <v>309</v>
      </c>
      <c r="W7" t="s">
        <v>310</v>
      </c>
      <c r="X7" t="s">
        <v>325</v>
      </c>
      <c r="Y7" t="s">
        <v>187</v>
      </c>
      <c r="Z7" t="s">
        <v>311</v>
      </c>
      <c r="AA7" t="s">
        <v>312</v>
      </c>
      <c r="AB7" t="s">
        <v>18</v>
      </c>
      <c r="AC7" t="s">
        <v>313</v>
      </c>
      <c r="AD7" t="s">
        <v>314</v>
      </c>
    </row>
    <row r="8" spans="1:30" x14ac:dyDescent="0.2">
      <c r="A8" t="s">
        <v>26</v>
      </c>
      <c r="B8" t="s">
        <v>9</v>
      </c>
      <c r="C8">
        <v>302</v>
      </c>
      <c r="D8">
        <v>131104407006</v>
      </c>
      <c r="E8" t="s">
        <v>19</v>
      </c>
      <c r="F8" t="s">
        <v>326</v>
      </c>
      <c r="G8">
        <v>65170982059</v>
      </c>
      <c r="H8" t="s">
        <v>303</v>
      </c>
      <c r="I8" t="s">
        <v>274</v>
      </c>
      <c r="J8" t="s">
        <v>304</v>
      </c>
      <c r="K8" t="s">
        <v>291</v>
      </c>
      <c r="L8" t="s">
        <v>277</v>
      </c>
      <c r="M8" t="s">
        <v>305</v>
      </c>
      <c r="N8" t="s">
        <v>327</v>
      </c>
      <c r="O8" t="s">
        <v>328</v>
      </c>
      <c r="P8" t="s">
        <v>25</v>
      </c>
      <c r="Q8" t="s">
        <v>280</v>
      </c>
      <c r="R8" t="s">
        <v>281</v>
      </c>
      <c r="S8" t="s">
        <v>308</v>
      </c>
      <c r="T8" t="s">
        <v>283</v>
      </c>
      <c r="U8" t="s">
        <v>284</v>
      </c>
      <c r="V8" t="s">
        <v>309</v>
      </c>
      <c r="W8" t="s">
        <v>310</v>
      </c>
      <c r="X8" t="s">
        <v>328</v>
      </c>
      <c r="Y8" t="s">
        <v>187</v>
      </c>
      <c r="Z8" t="s">
        <v>329</v>
      </c>
      <c r="AA8" t="s">
        <v>312</v>
      </c>
      <c r="AB8" t="s">
        <v>18</v>
      </c>
      <c r="AC8" t="s">
        <v>313</v>
      </c>
      <c r="AD8" t="s">
        <v>314</v>
      </c>
    </row>
    <row r="9" spans="1:30" x14ac:dyDescent="0.2">
      <c r="A9" t="s">
        <v>27</v>
      </c>
      <c r="B9" t="s">
        <v>9</v>
      </c>
      <c r="C9">
        <v>302</v>
      </c>
      <c r="D9">
        <v>142123907128</v>
      </c>
      <c r="E9" t="s">
        <v>19</v>
      </c>
      <c r="F9" t="s">
        <v>363</v>
      </c>
      <c r="G9">
        <v>68871159028</v>
      </c>
      <c r="H9" t="s">
        <v>303</v>
      </c>
      <c r="I9" t="s">
        <v>274</v>
      </c>
      <c r="J9" t="s">
        <v>304</v>
      </c>
      <c r="K9" t="s">
        <v>276</v>
      </c>
      <c r="L9" t="s">
        <v>295</v>
      </c>
      <c r="M9" t="s">
        <v>305</v>
      </c>
      <c r="N9" t="s">
        <v>364</v>
      </c>
      <c r="O9" t="s">
        <v>365</v>
      </c>
      <c r="P9" t="s">
        <v>10</v>
      </c>
      <c r="Q9" t="s">
        <v>280</v>
      </c>
      <c r="R9" t="s">
        <v>281</v>
      </c>
      <c r="S9" t="s">
        <v>308</v>
      </c>
      <c r="T9" t="s">
        <v>283</v>
      </c>
      <c r="U9" t="s">
        <v>284</v>
      </c>
      <c r="V9" t="s">
        <v>309</v>
      </c>
      <c r="W9" t="s">
        <v>333</v>
      </c>
      <c r="X9" t="s">
        <v>365</v>
      </c>
      <c r="Y9" t="s">
        <v>187</v>
      </c>
      <c r="Z9" t="s">
        <v>319</v>
      </c>
      <c r="AA9" t="s">
        <v>312</v>
      </c>
      <c r="AB9" t="s">
        <v>18</v>
      </c>
      <c r="AC9" t="s">
        <v>313</v>
      </c>
      <c r="AD9" t="s">
        <v>314</v>
      </c>
    </row>
    <row r="10" spans="1:30" x14ac:dyDescent="0.2">
      <c r="A10" t="s">
        <v>28</v>
      </c>
      <c r="B10" t="s">
        <v>9</v>
      </c>
      <c r="C10">
        <v>302</v>
      </c>
      <c r="D10">
        <v>244202738076</v>
      </c>
      <c r="E10" t="s">
        <v>19</v>
      </c>
      <c r="F10" t="s">
        <v>330</v>
      </c>
      <c r="G10">
        <v>92051662638</v>
      </c>
      <c r="H10" t="s">
        <v>303</v>
      </c>
      <c r="I10" t="s">
        <v>274</v>
      </c>
      <c r="J10" t="s">
        <v>316</v>
      </c>
      <c r="K10" t="s">
        <v>276</v>
      </c>
      <c r="L10" t="s">
        <v>295</v>
      </c>
      <c r="M10" t="s">
        <v>305</v>
      </c>
      <c r="N10" t="s">
        <v>331</v>
      </c>
      <c r="O10" t="s">
        <v>332</v>
      </c>
      <c r="P10" t="s">
        <v>10</v>
      </c>
      <c r="Q10" t="s">
        <v>280</v>
      </c>
      <c r="R10" t="s">
        <v>281</v>
      </c>
      <c r="S10" t="s">
        <v>308</v>
      </c>
      <c r="T10" t="s">
        <v>283</v>
      </c>
      <c r="U10" t="s">
        <v>284</v>
      </c>
      <c r="V10" t="s">
        <v>309</v>
      </c>
      <c r="W10" t="s">
        <v>333</v>
      </c>
      <c r="X10" t="s">
        <v>332</v>
      </c>
      <c r="Y10" t="s">
        <v>187</v>
      </c>
      <c r="Z10" t="s">
        <v>329</v>
      </c>
      <c r="AA10" t="s">
        <v>312</v>
      </c>
      <c r="AB10" t="s">
        <v>18</v>
      </c>
      <c r="AC10" t="s">
        <v>313</v>
      </c>
      <c r="AD10" t="s">
        <v>314</v>
      </c>
    </row>
    <row r="11" spans="1:30" x14ac:dyDescent="0.2">
      <c r="A11" t="s">
        <v>29</v>
      </c>
      <c r="B11" t="s">
        <v>9</v>
      </c>
      <c r="C11">
        <v>302</v>
      </c>
      <c r="D11">
        <v>239246333404</v>
      </c>
      <c r="E11" t="s">
        <v>19</v>
      </c>
      <c r="F11" t="s">
        <v>334</v>
      </c>
      <c r="G11">
        <v>90552288079</v>
      </c>
      <c r="H11" t="s">
        <v>303</v>
      </c>
      <c r="I11" t="s">
        <v>274</v>
      </c>
      <c r="J11" t="s">
        <v>304</v>
      </c>
      <c r="K11" t="s">
        <v>291</v>
      </c>
      <c r="L11" t="s">
        <v>295</v>
      </c>
      <c r="M11" t="s">
        <v>305</v>
      </c>
      <c r="N11" t="s">
        <v>335</v>
      </c>
      <c r="O11" t="s">
        <v>336</v>
      </c>
      <c r="P11" t="s">
        <v>10</v>
      </c>
      <c r="Q11" t="s">
        <v>280</v>
      </c>
      <c r="R11" t="s">
        <v>281</v>
      </c>
      <c r="S11" t="s">
        <v>308</v>
      </c>
      <c r="T11" t="s">
        <v>283</v>
      </c>
      <c r="U11" t="s">
        <v>284</v>
      </c>
      <c r="V11" t="s">
        <v>309</v>
      </c>
      <c r="W11" t="s">
        <v>333</v>
      </c>
      <c r="X11" t="s">
        <v>336</v>
      </c>
      <c r="Y11" t="s">
        <v>187</v>
      </c>
      <c r="Z11" t="s">
        <v>319</v>
      </c>
      <c r="AA11" t="s">
        <v>312</v>
      </c>
      <c r="AB11" t="s">
        <v>18</v>
      </c>
      <c r="AC11" t="s">
        <v>313</v>
      </c>
      <c r="AD11" t="s">
        <v>314</v>
      </c>
    </row>
    <row r="12" spans="1:30" x14ac:dyDescent="0.2">
      <c r="A12" t="s">
        <v>30</v>
      </c>
      <c r="B12" t="s">
        <v>9</v>
      </c>
      <c r="C12">
        <v>302</v>
      </c>
      <c r="D12">
        <v>242650656792</v>
      </c>
      <c r="E12" t="s">
        <v>19</v>
      </c>
      <c r="F12" t="s">
        <v>337</v>
      </c>
      <c r="G12">
        <v>91880314659</v>
      </c>
      <c r="H12" t="s">
        <v>303</v>
      </c>
      <c r="I12" t="s">
        <v>274</v>
      </c>
      <c r="J12" t="s">
        <v>316</v>
      </c>
      <c r="K12" t="s">
        <v>276</v>
      </c>
      <c r="L12" t="s">
        <v>295</v>
      </c>
      <c r="M12" t="s">
        <v>305</v>
      </c>
      <c r="N12" t="s">
        <v>338</v>
      </c>
      <c r="O12" t="s">
        <v>339</v>
      </c>
      <c r="P12" t="s">
        <v>10</v>
      </c>
      <c r="Q12" t="s">
        <v>280</v>
      </c>
      <c r="R12" t="s">
        <v>281</v>
      </c>
      <c r="S12" t="s">
        <v>308</v>
      </c>
      <c r="T12" t="s">
        <v>283</v>
      </c>
      <c r="U12" t="s">
        <v>284</v>
      </c>
      <c r="V12" t="s">
        <v>309</v>
      </c>
      <c r="W12" t="s">
        <v>333</v>
      </c>
      <c r="X12" t="s">
        <v>339</v>
      </c>
      <c r="Y12" t="s">
        <v>187</v>
      </c>
      <c r="Z12" t="s">
        <v>329</v>
      </c>
      <c r="AA12" t="s">
        <v>312</v>
      </c>
      <c r="AB12" t="s">
        <v>18</v>
      </c>
      <c r="AC12" t="s">
        <v>313</v>
      </c>
      <c r="AD12" t="s">
        <v>314</v>
      </c>
    </row>
    <row r="13" spans="1:30" x14ac:dyDescent="0.2">
      <c r="A13" t="s">
        <v>31</v>
      </c>
      <c r="B13" t="s">
        <v>9</v>
      </c>
      <c r="C13">
        <v>302</v>
      </c>
      <c r="D13">
        <v>190404444788</v>
      </c>
      <c r="E13" t="s">
        <v>19</v>
      </c>
      <c r="F13" t="s">
        <v>340</v>
      </c>
      <c r="G13">
        <v>72486564545</v>
      </c>
      <c r="H13" t="s">
        <v>303</v>
      </c>
      <c r="I13" t="s">
        <v>274</v>
      </c>
      <c r="J13" t="s">
        <v>304</v>
      </c>
      <c r="K13" t="s">
        <v>291</v>
      </c>
      <c r="L13" t="s">
        <v>295</v>
      </c>
      <c r="M13" t="s">
        <v>305</v>
      </c>
      <c r="N13" t="s">
        <v>341</v>
      </c>
      <c r="O13" t="s">
        <v>342</v>
      </c>
      <c r="P13" t="s">
        <v>25</v>
      </c>
      <c r="Q13" t="s">
        <v>280</v>
      </c>
      <c r="R13" t="s">
        <v>281</v>
      </c>
      <c r="S13" t="s">
        <v>308</v>
      </c>
      <c r="T13" t="s">
        <v>283</v>
      </c>
      <c r="U13" t="s">
        <v>284</v>
      </c>
      <c r="V13" t="s">
        <v>309</v>
      </c>
      <c r="W13" t="s">
        <v>333</v>
      </c>
      <c r="X13" t="s">
        <v>342</v>
      </c>
      <c r="Y13" t="s">
        <v>187</v>
      </c>
      <c r="Z13" t="s">
        <v>343</v>
      </c>
      <c r="AA13" t="s">
        <v>312</v>
      </c>
      <c r="AB13" t="s">
        <v>18</v>
      </c>
      <c r="AC13" t="s">
        <v>313</v>
      </c>
      <c r="AD13" t="s">
        <v>314</v>
      </c>
    </row>
    <row r="14" spans="1:30" x14ac:dyDescent="0.2">
      <c r="A14" t="s">
        <v>32</v>
      </c>
      <c r="B14" t="s">
        <v>9</v>
      </c>
      <c r="C14">
        <v>302</v>
      </c>
      <c r="D14">
        <v>265362643500</v>
      </c>
      <c r="E14" t="s">
        <v>19</v>
      </c>
      <c r="F14" t="s">
        <v>344</v>
      </c>
      <c r="G14">
        <v>100671393463</v>
      </c>
      <c r="H14" t="s">
        <v>303</v>
      </c>
      <c r="I14" t="s">
        <v>274</v>
      </c>
      <c r="J14" t="s">
        <v>304</v>
      </c>
      <c r="K14" t="s">
        <v>291</v>
      </c>
      <c r="L14" t="s">
        <v>277</v>
      </c>
      <c r="M14" t="s">
        <v>305</v>
      </c>
      <c r="N14" t="s">
        <v>345</v>
      </c>
      <c r="O14" t="s">
        <v>346</v>
      </c>
      <c r="P14" t="s">
        <v>25</v>
      </c>
      <c r="Q14" t="s">
        <v>280</v>
      </c>
      <c r="R14" t="s">
        <v>281</v>
      </c>
      <c r="S14" t="s">
        <v>308</v>
      </c>
      <c r="T14" t="s">
        <v>283</v>
      </c>
      <c r="U14" t="s">
        <v>284</v>
      </c>
      <c r="V14" t="s">
        <v>309</v>
      </c>
      <c r="W14" t="s">
        <v>333</v>
      </c>
      <c r="X14" t="s">
        <v>346</v>
      </c>
      <c r="Y14" t="s">
        <v>187</v>
      </c>
      <c r="Z14" t="s">
        <v>329</v>
      </c>
      <c r="AA14" t="s">
        <v>312</v>
      </c>
      <c r="AB14" t="s">
        <v>18</v>
      </c>
      <c r="AC14" t="s">
        <v>313</v>
      </c>
      <c r="AD14" t="s">
        <v>314</v>
      </c>
    </row>
    <row r="15" spans="1:30" x14ac:dyDescent="0.2">
      <c r="A15" t="s">
        <v>33</v>
      </c>
      <c r="B15" t="s">
        <v>9</v>
      </c>
      <c r="C15">
        <v>302</v>
      </c>
      <c r="D15">
        <v>131974567458</v>
      </c>
      <c r="E15" t="s">
        <v>19</v>
      </c>
      <c r="F15" t="s">
        <v>347</v>
      </c>
      <c r="G15">
        <v>65642298994</v>
      </c>
      <c r="H15" t="s">
        <v>303</v>
      </c>
      <c r="I15" t="s">
        <v>274</v>
      </c>
      <c r="J15" t="s">
        <v>304</v>
      </c>
      <c r="K15" t="s">
        <v>291</v>
      </c>
      <c r="L15" t="s">
        <v>295</v>
      </c>
      <c r="M15" t="s">
        <v>305</v>
      </c>
      <c r="N15" t="s">
        <v>348</v>
      </c>
      <c r="O15" t="s">
        <v>349</v>
      </c>
      <c r="P15" t="s">
        <v>25</v>
      </c>
      <c r="Q15" t="s">
        <v>280</v>
      </c>
      <c r="R15" t="s">
        <v>281</v>
      </c>
      <c r="S15" t="s">
        <v>308</v>
      </c>
      <c r="T15" t="s">
        <v>283</v>
      </c>
      <c r="U15" t="s">
        <v>284</v>
      </c>
      <c r="V15" t="s">
        <v>309</v>
      </c>
      <c r="W15" t="s">
        <v>333</v>
      </c>
      <c r="X15" t="s">
        <v>349</v>
      </c>
      <c r="Y15" t="s">
        <v>187</v>
      </c>
      <c r="Z15" t="s">
        <v>343</v>
      </c>
      <c r="AA15" t="s">
        <v>312</v>
      </c>
      <c r="AB15" t="s">
        <v>18</v>
      </c>
      <c r="AC15" t="s">
        <v>313</v>
      </c>
      <c r="AD15" t="s">
        <v>314</v>
      </c>
    </row>
    <row r="16" spans="1:30" x14ac:dyDescent="0.2">
      <c r="A16" t="s">
        <v>34</v>
      </c>
      <c r="B16" t="s">
        <v>9</v>
      </c>
      <c r="C16">
        <v>302</v>
      </c>
      <c r="D16">
        <v>116160781398</v>
      </c>
      <c r="E16" t="s">
        <v>19</v>
      </c>
      <c r="F16" t="s">
        <v>350</v>
      </c>
      <c r="G16">
        <v>57966194389</v>
      </c>
      <c r="H16" t="s">
        <v>303</v>
      </c>
      <c r="I16" t="s">
        <v>274</v>
      </c>
      <c r="J16" t="s">
        <v>304</v>
      </c>
      <c r="K16" t="s">
        <v>291</v>
      </c>
      <c r="L16" t="s">
        <v>295</v>
      </c>
      <c r="M16" t="s">
        <v>305</v>
      </c>
      <c r="N16" t="s">
        <v>351</v>
      </c>
      <c r="O16" t="s">
        <v>352</v>
      </c>
      <c r="P16" t="s">
        <v>10</v>
      </c>
      <c r="Q16" t="s">
        <v>280</v>
      </c>
      <c r="R16" t="s">
        <v>281</v>
      </c>
      <c r="S16" t="s">
        <v>308</v>
      </c>
      <c r="T16" t="s">
        <v>283</v>
      </c>
      <c r="U16" t="s">
        <v>284</v>
      </c>
      <c r="V16" t="s">
        <v>309</v>
      </c>
      <c r="W16" t="s">
        <v>353</v>
      </c>
      <c r="X16" t="s">
        <v>352</v>
      </c>
      <c r="Y16" t="s">
        <v>187</v>
      </c>
      <c r="Z16" t="s">
        <v>319</v>
      </c>
      <c r="AA16" t="s">
        <v>312</v>
      </c>
      <c r="AB16" t="s">
        <v>18</v>
      </c>
      <c r="AC16" t="s">
        <v>313</v>
      </c>
      <c r="AD16" t="s">
        <v>314</v>
      </c>
    </row>
    <row r="17" spans="1:30" x14ac:dyDescent="0.2">
      <c r="A17" t="s">
        <v>35</v>
      </c>
      <c r="B17" t="s">
        <v>9</v>
      </c>
      <c r="C17">
        <v>302</v>
      </c>
      <c r="D17">
        <v>227743946758</v>
      </c>
      <c r="E17" t="s">
        <v>19</v>
      </c>
      <c r="F17" t="s">
        <v>354</v>
      </c>
      <c r="G17">
        <v>85931364481</v>
      </c>
      <c r="H17" t="s">
        <v>303</v>
      </c>
      <c r="I17" t="s">
        <v>274</v>
      </c>
      <c r="J17" t="s">
        <v>304</v>
      </c>
      <c r="K17" t="s">
        <v>291</v>
      </c>
      <c r="L17" t="s">
        <v>277</v>
      </c>
      <c r="M17" t="s">
        <v>305</v>
      </c>
      <c r="N17" t="s">
        <v>355</v>
      </c>
      <c r="O17" t="s">
        <v>356</v>
      </c>
      <c r="P17" t="s">
        <v>25</v>
      </c>
      <c r="Q17" t="s">
        <v>280</v>
      </c>
      <c r="R17" t="s">
        <v>281</v>
      </c>
      <c r="S17" t="s">
        <v>308</v>
      </c>
      <c r="T17" t="s">
        <v>283</v>
      </c>
      <c r="U17" t="s">
        <v>284</v>
      </c>
      <c r="V17" t="s">
        <v>309</v>
      </c>
      <c r="W17" t="s">
        <v>353</v>
      </c>
      <c r="X17" t="s">
        <v>356</v>
      </c>
      <c r="Y17" t="s">
        <v>187</v>
      </c>
      <c r="Z17" t="s">
        <v>319</v>
      </c>
      <c r="AA17" t="s">
        <v>312</v>
      </c>
      <c r="AB17" t="s">
        <v>18</v>
      </c>
      <c r="AC17" t="s">
        <v>313</v>
      </c>
      <c r="AD17" t="s">
        <v>314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18FD-31CC-3E4D-AF08-4D1A753EEFFA}">
  <dimension ref="A1:Z2"/>
  <sheetViews>
    <sheetView workbookViewId="0">
      <selection activeCell="Y2" sqref="Y2"/>
    </sheetView>
  </sheetViews>
  <sheetFormatPr baseColWidth="10" defaultRowHeight="16" x14ac:dyDescent="0.2"/>
  <cols>
    <col min="1" max="1" width="12.5" bestFit="1" customWidth="1"/>
    <col min="2" max="2" width="10.1640625" bestFit="1" customWidth="1"/>
    <col min="3" max="3" width="10.6640625" bestFit="1" customWidth="1"/>
    <col min="4" max="4" width="12.1640625" bestFit="1" customWidth="1"/>
    <col min="5" max="5" width="12.5" bestFit="1" customWidth="1"/>
    <col min="6" max="6" width="14.33203125" bestFit="1" customWidth="1"/>
    <col min="7" max="7" width="12.1640625" bestFit="1" customWidth="1"/>
    <col min="8" max="8" width="80.6640625" bestFit="1" customWidth="1"/>
    <col min="9" max="9" width="7.6640625" bestFit="1" customWidth="1"/>
    <col min="10" max="10" width="18" bestFit="1" customWidth="1"/>
    <col min="11" max="11" width="18.5" bestFit="1" customWidth="1"/>
    <col min="12" max="12" width="17" bestFit="1" customWidth="1"/>
    <col min="13" max="13" width="12.33203125" bestFit="1" customWidth="1"/>
    <col min="14" max="14" width="17.6640625" bestFit="1" customWidth="1"/>
    <col min="15" max="15" width="12.1640625" bestFit="1" customWidth="1"/>
    <col min="16" max="16" width="12" bestFit="1" customWidth="1"/>
    <col min="17" max="17" width="14.1640625" bestFit="1" customWidth="1"/>
    <col min="18" max="18" width="16" bestFit="1" customWidth="1"/>
    <col min="19" max="19" width="12.83203125" bestFit="1" customWidth="1"/>
    <col min="20" max="20" width="9.33203125" bestFit="1" customWidth="1"/>
    <col min="21" max="21" width="19.6640625" bestFit="1" customWidth="1"/>
    <col min="22" max="22" width="12.83203125" bestFit="1" customWidth="1"/>
    <col min="23" max="23" width="45.6640625" bestFit="1" customWidth="1"/>
    <col min="24" max="24" width="10.33203125" bestFit="1" customWidth="1"/>
    <col min="25" max="25" width="28.5" bestFit="1" customWidth="1"/>
    <col min="26" max="26" width="8" bestFit="1" customWidth="1"/>
  </cols>
  <sheetData>
    <row r="1" spans="1:26" x14ac:dyDescent="0.2">
      <c r="A1" t="s">
        <v>0</v>
      </c>
      <c r="B1" t="s">
        <v>239</v>
      </c>
      <c r="C1" t="s">
        <v>241</v>
      </c>
      <c r="D1" t="s">
        <v>242</v>
      </c>
      <c r="E1" t="s">
        <v>5</v>
      </c>
      <c r="F1" t="s">
        <v>243</v>
      </c>
      <c r="G1" t="s">
        <v>244</v>
      </c>
      <c r="H1" t="s">
        <v>246</v>
      </c>
      <c r="I1" t="s">
        <v>247</v>
      </c>
      <c r="J1" t="s">
        <v>248</v>
      </c>
      <c r="K1" t="s">
        <v>249</v>
      </c>
      <c r="L1" t="s">
        <v>250</v>
      </c>
      <c r="M1" t="s">
        <v>252</v>
      </c>
      <c r="N1" t="s">
        <v>253</v>
      </c>
      <c r="O1" t="s">
        <v>255</v>
      </c>
      <c r="P1" t="s">
        <v>256</v>
      </c>
      <c r="Q1" t="s">
        <v>257</v>
      </c>
      <c r="R1" t="s">
        <v>258</v>
      </c>
      <c r="S1" t="s">
        <v>259</v>
      </c>
      <c r="T1" t="s">
        <v>260</v>
      </c>
      <c r="U1" t="s">
        <v>261</v>
      </c>
      <c r="V1" t="s">
        <v>262</v>
      </c>
      <c r="W1" t="s">
        <v>264</v>
      </c>
      <c r="X1" t="s">
        <v>265</v>
      </c>
      <c r="Y1" t="s">
        <v>268</v>
      </c>
      <c r="Z1" t="s">
        <v>266</v>
      </c>
    </row>
    <row r="2" spans="1:26" x14ac:dyDescent="0.2">
      <c r="A2" t="s">
        <v>1521</v>
      </c>
      <c r="B2" t="s">
        <v>9</v>
      </c>
      <c r="C2">
        <v>132</v>
      </c>
      <c r="D2">
        <v>45651818388</v>
      </c>
      <c r="E2" t="s">
        <v>1513</v>
      </c>
      <c r="F2" t="s">
        <v>1522</v>
      </c>
      <c r="G2">
        <v>23266974021</v>
      </c>
      <c r="H2" t="s">
        <v>1519</v>
      </c>
      <c r="I2" t="s">
        <v>274</v>
      </c>
      <c r="J2" t="s">
        <v>316</v>
      </c>
      <c r="K2" t="s">
        <v>291</v>
      </c>
      <c r="L2" t="s">
        <v>277</v>
      </c>
      <c r="M2" t="s">
        <v>1523</v>
      </c>
      <c r="N2" t="s">
        <v>69</v>
      </c>
      <c r="O2" t="s">
        <v>1524</v>
      </c>
      <c r="P2" t="s">
        <v>280</v>
      </c>
      <c r="Q2" t="s">
        <v>281</v>
      </c>
      <c r="R2" t="s">
        <v>308</v>
      </c>
      <c r="S2" t="s">
        <v>283</v>
      </c>
      <c r="T2" t="s">
        <v>284</v>
      </c>
      <c r="U2" t="s">
        <v>1520</v>
      </c>
      <c r="V2" t="s">
        <v>1524</v>
      </c>
      <c r="W2" t="s">
        <v>1525</v>
      </c>
      <c r="X2" t="s">
        <v>1515</v>
      </c>
      <c r="Y2" t="s">
        <v>1526</v>
      </c>
      <c r="Z2" t="s">
        <v>372</v>
      </c>
    </row>
  </sheetData>
  <pageMargins left="0.7" right="0.7" top="0.75" bottom="0.75" header="0.3" footer="0.3"/>
  <pageSetup paperSize="9"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D269-72B7-1443-AC68-FF0D21FE4906}">
  <dimension ref="A1:AG4"/>
  <sheetViews>
    <sheetView workbookViewId="0">
      <selection activeCell="AG2" sqref="AG2"/>
    </sheetView>
  </sheetViews>
  <sheetFormatPr baseColWidth="10" defaultRowHeight="16" x14ac:dyDescent="0.2"/>
  <cols>
    <col min="1" max="2" width="12.5" bestFit="1" customWidth="1"/>
    <col min="3" max="3" width="12.5" customWidth="1"/>
    <col min="4" max="4" width="16.33203125" customWidth="1"/>
    <col min="5" max="5" width="13" customWidth="1"/>
    <col min="6" max="6" width="12.1640625" bestFit="1" customWidth="1"/>
    <col min="7" max="7" width="12.5" bestFit="1" customWidth="1"/>
    <col min="8" max="8" width="14.33203125" bestFit="1" customWidth="1"/>
    <col min="9" max="9" width="11.1640625" bestFit="1" customWidth="1"/>
    <col min="10" max="10" width="80.6640625" bestFit="1" customWidth="1"/>
    <col min="11" max="11" width="64.5" bestFit="1" customWidth="1"/>
    <col min="12" max="12" width="10" customWidth="1"/>
    <col min="13" max="13" width="20.1640625" customWidth="1"/>
    <col min="14" max="14" width="20.6640625" customWidth="1"/>
    <col min="15" max="15" width="19.1640625" customWidth="1"/>
    <col min="16" max="16" width="27.33203125" bestFit="1" customWidth="1"/>
    <col min="17" max="17" width="12.83203125" customWidth="1"/>
    <col min="18" max="18" width="20.1640625" bestFit="1" customWidth="1"/>
    <col min="19" max="19" width="25.33203125" customWidth="1"/>
    <col min="20" max="20" width="14.5" customWidth="1"/>
    <col min="21" max="21" width="14.33203125" customWidth="1"/>
    <col min="22" max="22" width="16.5" customWidth="1"/>
    <col min="23" max="23" width="27.1640625" bestFit="1" customWidth="1"/>
    <col min="24" max="24" width="12.83203125" bestFit="1" customWidth="1"/>
    <col min="25" max="25" width="10.6640625" customWidth="1"/>
    <col min="26" max="26" width="19.6640625" bestFit="1" customWidth="1"/>
    <col min="27" max="27" width="15.1640625" customWidth="1"/>
    <col min="28" max="28" width="6.1640625" customWidth="1"/>
    <col min="29" max="29" width="43.83203125" bestFit="1" customWidth="1"/>
    <col min="30" max="30" width="11.83203125" customWidth="1"/>
    <col min="31" max="31" width="10.33203125" bestFit="1" customWidth="1"/>
    <col min="32" max="32" width="7.6640625" customWidth="1"/>
    <col min="33" max="33" width="43.83203125" bestFit="1" customWidth="1"/>
  </cols>
  <sheetData>
    <row r="1" spans="1:33" x14ac:dyDescent="0.2">
      <c r="A1" t="s">
        <v>0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  <c r="G1" t="s">
        <v>5</v>
      </c>
      <c r="H1" t="s">
        <v>243</v>
      </c>
      <c r="I1" t="s">
        <v>244</v>
      </c>
      <c r="J1" t="s">
        <v>245</v>
      </c>
      <c r="K1" t="s">
        <v>246</v>
      </c>
      <c r="L1" t="s">
        <v>247</v>
      </c>
      <c r="M1" t="s">
        <v>248</v>
      </c>
      <c r="N1" t="s">
        <v>249</v>
      </c>
      <c r="O1" t="s">
        <v>250</v>
      </c>
      <c r="P1" t="s">
        <v>251</v>
      </c>
      <c r="Q1" t="s">
        <v>252</v>
      </c>
      <c r="R1" t="s">
        <v>253</v>
      </c>
      <c r="S1" t="s">
        <v>254</v>
      </c>
      <c r="T1" t="s">
        <v>255</v>
      </c>
      <c r="U1" t="s">
        <v>256</v>
      </c>
      <c r="V1" t="s">
        <v>257</v>
      </c>
      <c r="W1" t="s">
        <v>258</v>
      </c>
      <c r="X1" t="s">
        <v>259</v>
      </c>
      <c r="Y1" t="s">
        <v>260</v>
      </c>
      <c r="Z1" t="s">
        <v>261</v>
      </c>
      <c r="AA1" t="s">
        <v>262</v>
      </c>
      <c r="AB1" t="s">
        <v>263</v>
      </c>
      <c r="AC1" t="s">
        <v>264</v>
      </c>
      <c r="AD1" t="s">
        <v>265</v>
      </c>
      <c r="AE1" t="s">
        <v>266</v>
      </c>
      <c r="AF1" t="s">
        <v>267</v>
      </c>
      <c r="AG1" t="s">
        <v>268</v>
      </c>
    </row>
    <row r="2" spans="1:33" x14ac:dyDescent="0.2">
      <c r="A2" t="s">
        <v>15</v>
      </c>
      <c r="B2" t="s">
        <v>269</v>
      </c>
      <c r="C2" t="s">
        <v>9</v>
      </c>
      <c r="D2" t="s">
        <v>270</v>
      </c>
      <c r="E2">
        <v>91</v>
      </c>
      <c r="F2">
        <v>27938432522</v>
      </c>
      <c r="G2" t="s">
        <v>12</v>
      </c>
      <c r="H2" t="s">
        <v>271</v>
      </c>
      <c r="I2">
        <v>7645622577</v>
      </c>
      <c r="J2" t="s">
        <v>272</v>
      </c>
      <c r="K2" t="s">
        <v>273</v>
      </c>
      <c r="L2" t="s">
        <v>274</v>
      </c>
      <c r="M2" t="s">
        <v>275</v>
      </c>
      <c r="N2" t="s">
        <v>276</v>
      </c>
      <c r="O2" t="s">
        <v>277</v>
      </c>
      <c r="P2" t="s">
        <v>278</v>
      </c>
      <c r="Q2" t="s">
        <v>279</v>
      </c>
      <c r="R2" t="s">
        <v>10</v>
      </c>
      <c r="T2" t="s">
        <v>16</v>
      </c>
      <c r="U2" t="s">
        <v>280</v>
      </c>
      <c r="V2" t="s">
        <v>281</v>
      </c>
      <c r="W2" t="s">
        <v>282</v>
      </c>
      <c r="X2" t="s">
        <v>283</v>
      </c>
      <c r="Y2" t="s">
        <v>284</v>
      </c>
      <c r="Z2" t="s">
        <v>285</v>
      </c>
      <c r="AA2" t="s">
        <v>16</v>
      </c>
      <c r="AB2" t="s">
        <v>95</v>
      </c>
      <c r="AC2" t="s">
        <v>286</v>
      </c>
      <c r="AD2" t="s">
        <v>11</v>
      </c>
      <c r="AE2" t="s">
        <v>287</v>
      </c>
      <c r="AF2" t="s">
        <v>288</v>
      </c>
      <c r="AG2" t="s">
        <v>286</v>
      </c>
    </row>
    <row r="3" spans="1:33" x14ac:dyDescent="0.2">
      <c r="A3" t="s">
        <v>13</v>
      </c>
      <c r="B3" t="s">
        <v>269</v>
      </c>
      <c r="C3" t="s">
        <v>9</v>
      </c>
      <c r="D3" t="s">
        <v>270</v>
      </c>
      <c r="E3">
        <v>91</v>
      </c>
      <c r="F3">
        <v>32016679422</v>
      </c>
      <c r="G3" t="s">
        <v>12</v>
      </c>
      <c r="H3" t="s">
        <v>289</v>
      </c>
      <c r="I3">
        <v>8512899505</v>
      </c>
      <c r="J3" t="s">
        <v>272</v>
      </c>
      <c r="K3" t="s">
        <v>273</v>
      </c>
      <c r="L3" t="s">
        <v>274</v>
      </c>
      <c r="M3" t="s">
        <v>290</v>
      </c>
      <c r="N3" t="s">
        <v>291</v>
      </c>
      <c r="O3" t="s">
        <v>277</v>
      </c>
      <c r="P3" t="s">
        <v>278</v>
      </c>
      <c r="Q3" t="s">
        <v>292</v>
      </c>
      <c r="R3" t="s">
        <v>10</v>
      </c>
      <c r="T3" t="s">
        <v>14</v>
      </c>
      <c r="U3" t="s">
        <v>280</v>
      </c>
      <c r="V3" t="s">
        <v>281</v>
      </c>
      <c r="W3" t="s">
        <v>282</v>
      </c>
      <c r="X3" t="s">
        <v>283</v>
      </c>
      <c r="Y3" t="s">
        <v>284</v>
      </c>
      <c r="Z3" t="s">
        <v>285</v>
      </c>
      <c r="AA3" t="s">
        <v>14</v>
      </c>
      <c r="AB3" t="s">
        <v>95</v>
      </c>
      <c r="AC3" t="s">
        <v>286</v>
      </c>
      <c r="AD3" t="s">
        <v>11</v>
      </c>
      <c r="AE3" t="s">
        <v>287</v>
      </c>
      <c r="AF3" t="s">
        <v>293</v>
      </c>
      <c r="AG3" t="s">
        <v>286</v>
      </c>
    </row>
    <row r="4" spans="1:33" x14ac:dyDescent="0.2">
      <c r="A4" t="s">
        <v>7</v>
      </c>
      <c r="B4" t="s">
        <v>269</v>
      </c>
      <c r="C4" t="s">
        <v>9</v>
      </c>
      <c r="D4" t="s">
        <v>270</v>
      </c>
      <c r="E4">
        <v>91</v>
      </c>
      <c r="F4">
        <v>30317411488</v>
      </c>
      <c r="G4" t="s">
        <v>12</v>
      </c>
      <c r="H4" t="s">
        <v>294</v>
      </c>
      <c r="I4">
        <v>8177912592</v>
      </c>
      <c r="J4" t="s">
        <v>272</v>
      </c>
      <c r="K4" t="s">
        <v>273</v>
      </c>
      <c r="L4" t="s">
        <v>274</v>
      </c>
      <c r="M4" t="s">
        <v>290</v>
      </c>
      <c r="N4" t="s">
        <v>291</v>
      </c>
      <c r="O4" t="s">
        <v>295</v>
      </c>
      <c r="P4" t="s">
        <v>296</v>
      </c>
      <c r="Q4" t="s">
        <v>297</v>
      </c>
      <c r="R4" t="s">
        <v>10</v>
      </c>
      <c r="T4" t="s">
        <v>8</v>
      </c>
      <c r="U4" t="s">
        <v>280</v>
      </c>
      <c r="V4" t="s">
        <v>281</v>
      </c>
      <c r="W4" t="s">
        <v>282</v>
      </c>
      <c r="X4" t="s">
        <v>283</v>
      </c>
      <c r="Y4" t="s">
        <v>284</v>
      </c>
      <c r="Z4" t="s">
        <v>285</v>
      </c>
      <c r="AA4" t="s">
        <v>8</v>
      </c>
      <c r="AB4" t="s">
        <v>95</v>
      </c>
      <c r="AC4" t="s">
        <v>286</v>
      </c>
      <c r="AD4" t="s">
        <v>11</v>
      </c>
      <c r="AE4" t="s">
        <v>287</v>
      </c>
      <c r="AF4" t="s">
        <v>288</v>
      </c>
      <c r="AG4" t="s">
        <v>286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5F426-FA21-3947-8F07-6B5B1DCBA943}">
  <dimension ref="A1:S79"/>
  <sheetViews>
    <sheetView zoomScale="119" zoomScaleNormal="135" workbookViewId="0">
      <selection activeCell="E55" sqref="E55"/>
    </sheetView>
  </sheetViews>
  <sheetFormatPr baseColWidth="10" defaultRowHeight="16" x14ac:dyDescent="0.2"/>
  <cols>
    <col min="1" max="1" width="12.5" bestFit="1" customWidth="1"/>
    <col min="2" max="2" width="4" customWidth="1"/>
    <col min="3" max="3" width="14.33203125" bestFit="1" customWidth="1"/>
    <col min="4" max="4" width="8" customWidth="1"/>
    <col min="5" max="5" width="20.1640625" bestFit="1" customWidth="1"/>
    <col min="6" max="6" width="10.33203125" customWidth="1"/>
    <col min="7" max="7" width="12.5" bestFit="1" customWidth="1"/>
    <col min="8" max="8" width="22.83203125" bestFit="1" customWidth="1"/>
    <col min="9" max="9" width="10.83203125" bestFit="1" customWidth="1"/>
    <col min="10" max="10" width="12.1640625" bestFit="1" customWidth="1"/>
    <col min="11" max="11" width="7.83203125" customWidth="1"/>
    <col min="12" max="12" width="6.1640625" customWidth="1"/>
    <col min="13" max="13" width="7.5" customWidth="1"/>
    <col min="14" max="14" width="17.83203125" bestFit="1" customWidth="1"/>
    <col min="15" max="15" width="17.1640625" bestFit="1" customWidth="1"/>
    <col min="16" max="16" width="13" bestFit="1" customWidth="1"/>
    <col min="17" max="17" width="22.83203125" bestFit="1" customWidth="1"/>
    <col min="19" max="19" width="23" style="13" bestFit="1" customWidth="1"/>
  </cols>
  <sheetData>
    <row r="1" spans="1:19" x14ac:dyDescent="0.2">
      <c r="A1" t="s">
        <v>0</v>
      </c>
      <c r="B1" t="s">
        <v>466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s="1" t="s">
        <v>1375</v>
      </c>
      <c r="I1" s="1" t="s">
        <v>1532</v>
      </c>
      <c r="J1" s="1" t="s">
        <v>1533</v>
      </c>
      <c r="K1" s="1" t="s">
        <v>1629</v>
      </c>
      <c r="L1" s="1" t="s">
        <v>6</v>
      </c>
      <c r="M1" s="1" t="s">
        <v>1496</v>
      </c>
      <c r="N1" s="1" t="s">
        <v>1643</v>
      </c>
      <c r="O1" s="1" t="s">
        <v>1644</v>
      </c>
      <c r="P1" s="1" t="s">
        <v>1509</v>
      </c>
      <c r="Q1" s="1" t="s">
        <v>1527</v>
      </c>
      <c r="R1" s="1" t="s">
        <v>1497</v>
      </c>
      <c r="S1" s="13" t="s">
        <v>1544</v>
      </c>
    </row>
    <row r="2" spans="1:19" x14ac:dyDescent="0.2">
      <c r="A2" t="s">
        <v>15</v>
      </c>
      <c r="B2">
        <v>1</v>
      </c>
      <c r="C2" t="s">
        <v>1558</v>
      </c>
      <c r="D2" t="s">
        <v>9</v>
      </c>
      <c r="E2" t="s">
        <v>10</v>
      </c>
      <c r="F2" t="s">
        <v>11</v>
      </c>
      <c r="G2" t="s">
        <v>12</v>
      </c>
      <c r="H2" t="s">
        <v>1470</v>
      </c>
      <c r="J2" t="s">
        <v>1562</v>
      </c>
      <c r="K2" t="s">
        <v>1626</v>
      </c>
      <c r="L2" s="11" t="s">
        <v>95</v>
      </c>
      <c r="M2" t="s">
        <v>1534</v>
      </c>
      <c r="N2">
        <v>0</v>
      </c>
      <c r="O2" s="18">
        <v>1547</v>
      </c>
      <c r="P2">
        <v>8467</v>
      </c>
      <c r="Q2" s="8">
        <v>20000</v>
      </c>
      <c r="R2" s="9" t="s">
        <v>1512</v>
      </c>
      <c r="S2" s="14" t="s">
        <v>1559</v>
      </c>
    </row>
    <row r="3" spans="1:19" x14ac:dyDescent="0.2">
      <c r="A3" t="s">
        <v>13</v>
      </c>
      <c r="B3">
        <v>1</v>
      </c>
      <c r="C3" t="s">
        <v>1558</v>
      </c>
      <c r="D3" t="s">
        <v>9</v>
      </c>
      <c r="E3" t="s">
        <v>10</v>
      </c>
      <c r="F3" t="s">
        <v>11</v>
      </c>
      <c r="G3" t="s">
        <v>12</v>
      </c>
      <c r="H3" t="s">
        <v>1470</v>
      </c>
      <c r="J3" t="s">
        <v>1563</v>
      </c>
      <c r="K3" t="s">
        <v>1626</v>
      </c>
      <c r="L3" s="12" t="s">
        <v>95</v>
      </c>
      <c r="M3" t="s">
        <v>1534</v>
      </c>
      <c r="N3">
        <v>0</v>
      </c>
      <c r="O3" s="18">
        <v>1070</v>
      </c>
      <c r="P3">
        <v>6434</v>
      </c>
      <c r="Q3">
        <v>20000</v>
      </c>
      <c r="R3" t="s">
        <v>1512</v>
      </c>
      <c r="S3" s="14" t="s">
        <v>1560</v>
      </c>
    </row>
    <row r="4" spans="1:19" x14ac:dyDescent="0.2">
      <c r="A4" t="s">
        <v>7</v>
      </c>
      <c r="B4">
        <v>0</v>
      </c>
      <c r="C4" t="s">
        <v>319</v>
      </c>
      <c r="D4" t="s">
        <v>9</v>
      </c>
      <c r="E4" t="s">
        <v>10</v>
      </c>
      <c r="F4" t="s">
        <v>11</v>
      </c>
      <c r="G4" t="s">
        <v>12</v>
      </c>
      <c r="H4" t="s">
        <v>1470</v>
      </c>
      <c r="J4" t="s">
        <v>319</v>
      </c>
      <c r="K4" t="s">
        <v>1626</v>
      </c>
      <c r="L4" s="11" t="s">
        <v>95</v>
      </c>
      <c r="M4" t="s">
        <v>1534</v>
      </c>
      <c r="N4" s="18">
        <v>308</v>
      </c>
      <c r="O4" s="18">
        <v>826</v>
      </c>
      <c r="P4">
        <v>7618</v>
      </c>
      <c r="Q4">
        <v>20000</v>
      </c>
      <c r="R4" t="s">
        <v>1512</v>
      </c>
      <c r="S4" s="14" t="s">
        <v>1561</v>
      </c>
    </row>
    <row r="5" spans="1:19" x14ac:dyDescent="0.2">
      <c r="A5" t="s">
        <v>1521</v>
      </c>
      <c r="B5">
        <v>0</v>
      </c>
      <c r="C5" t="s">
        <v>319</v>
      </c>
      <c r="D5" t="s">
        <v>9</v>
      </c>
      <c r="E5" t="s">
        <v>69</v>
      </c>
      <c r="F5" t="s">
        <v>1515</v>
      </c>
      <c r="G5" t="s">
        <v>1513</v>
      </c>
      <c r="H5" t="s">
        <v>1516</v>
      </c>
      <c r="K5" t="s">
        <v>1626</v>
      </c>
      <c r="L5" t="s">
        <v>95</v>
      </c>
      <c r="M5" t="s">
        <v>1535</v>
      </c>
      <c r="N5">
        <v>456</v>
      </c>
      <c r="O5" s="18">
        <v>58</v>
      </c>
      <c r="P5">
        <v>3992</v>
      </c>
      <c r="Q5">
        <v>20000</v>
      </c>
      <c r="R5" t="s">
        <v>1511</v>
      </c>
      <c r="S5" s="14" t="s">
        <v>1564</v>
      </c>
    </row>
    <row r="6" spans="1:19" x14ac:dyDescent="0.2">
      <c r="A6" t="s">
        <v>17</v>
      </c>
      <c r="B6">
        <v>0</v>
      </c>
      <c r="C6" s="10" t="s">
        <v>310</v>
      </c>
      <c r="D6" t="s">
        <v>9</v>
      </c>
      <c r="E6" t="s">
        <v>10</v>
      </c>
      <c r="F6" t="s">
        <v>18</v>
      </c>
      <c r="G6" t="s">
        <v>19</v>
      </c>
      <c r="H6" t="s">
        <v>1471</v>
      </c>
      <c r="J6" t="s">
        <v>1630</v>
      </c>
      <c r="K6" t="s">
        <v>1626</v>
      </c>
      <c r="L6" t="s">
        <v>187</v>
      </c>
      <c r="M6" t="s">
        <v>1536</v>
      </c>
      <c r="N6">
        <v>160</v>
      </c>
      <c r="O6" s="18">
        <v>3045</v>
      </c>
      <c r="P6">
        <v>19207</v>
      </c>
      <c r="Q6">
        <v>70000</v>
      </c>
      <c r="R6" t="s">
        <v>1512</v>
      </c>
      <c r="S6" s="14" t="s">
        <v>1552</v>
      </c>
    </row>
    <row r="7" spans="1:19" x14ac:dyDescent="0.2">
      <c r="A7" t="s">
        <v>22</v>
      </c>
      <c r="B7">
        <v>0</v>
      </c>
      <c r="C7" t="s">
        <v>310</v>
      </c>
      <c r="D7" t="s">
        <v>9</v>
      </c>
      <c r="E7" t="s">
        <v>10</v>
      </c>
      <c r="F7" t="s">
        <v>18</v>
      </c>
      <c r="G7" t="s">
        <v>19</v>
      </c>
      <c r="H7" t="s">
        <v>1471</v>
      </c>
      <c r="J7" t="s">
        <v>1630</v>
      </c>
      <c r="K7" t="s">
        <v>1626</v>
      </c>
      <c r="L7" t="s">
        <v>187</v>
      </c>
      <c r="M7" t="s">
        <v>1536</v>
      </c>
      <c r="N7">
        <v>142</v>
      </c>
      <c r="O7" s="18">
        <v>3263</v>
      </c>
      <c r="P7">
        <v>14251</v>
      </c>
      <c r="Q7">
        <v>40000</v>
      </c>
      <c r="R7" t="s">
        <v>1512</v>
      </c>
      <c r="S7" s="14" t="s">
        <v>1553</v>
      </c>
    </row>
    <row r="8" spans="1:19" x14ac:dyDescent="0.2">
      <c r="A8" t="s">
        <v>27</v>
      </c>
      <c r="B8">
        <v>0</v>
      </c>
      <c r="C8" t="s">
        <v>333</v>
      </c>
      <c r="D8" t="s">
        <v>9</v>
      </c>
      <c r="E8" t="s">
        <v>10</v>
      </c>
      <c r="F8" t="s">
        <v>18</v>
      </c>
      <c r="G8" t="s">
        <v>19</v>
      </c>
      <c r="H8" t="s">
        <v>1471</v>
      </c>
      <c r="J8" t="s">
        <v>1631</v>
      </c>
      <c r="K8" t="s">
        <v>1626</v>
      </c>
      <c r="L8" t="s">
        <v>187</v>
      </c>
      <c r="M8" t="s">
        <v>1536</v>
      </c>
      <c r="N8">
        <v>183</v>
      </c>
      <c r="O8" s="18">
        <v>3556</v>
      </c>
      <c r="P8">
        <v>17265</v>
      </c>
      <c r="Q8">
        <v>65000</v>
      </c>
      <c r="R8" t="s">
        <v>1512</v>
      </c>
      <c r="S8" s="14" t="s">
        <v>1554</v>
      </c>
    </row>
    <row r="9" spans="1:19" x14ac:dyDescent="0.2">
      <c r="A9" t="s">
        <v>29</v>
      </c>
      <c r="B9">
        <v>0</v>
      </c>
      <c r="C9" t="s">
        <v>333</v>
      </c>
      <c r="D9" t="s">
        <v>9</v>
      </c>
      <c r="E9" t="s">
        <v>10</v>
      </c>
      <c r="F9" t="s">
        <v>18</v>
      </c>
      <c r="G9" t="s">
        <v>19</v>
      </c>
      <c r="H9" t="s">
        <v>1471</v>
      </c>
      <c r="J9" t="s">
        <v>1631</v>
      </c>
      <c r="K9" t="s">
        <v>1626</v>
      </c>
      <c r="L9" t="s">
        <v>187</v>
      </c>
      <c r="M9" t="s">
        <v>1536</v>
      </c>
      <c r="N9">
        <v>154</v>
      </c>
      <c r="O9" s="18">
        <v>3143</v>
      </c>
      <c r="P9">
        <v>15335</v>
      </c>
      <c r="Q9">
        <v>74000</v>
      </c>
      <c r="R9" t="s">
        <v>1512</v>
      </c>
      <c r="S9" s="14" t="s">
        <v>1555</v>
      </c>
    </row>
    <row r="10" spans="1:19" x14ac:dyDescent="0.2">
      <c r="A10" t="s">
        <v>34</v>
      </c>
      <c r="B10">
        <v>0</v>
      </c>
      <c r="C10" s="10" t="s">
        <v>353</v>
      </c>
      <c r="D10" t="s">
        <v>9</v>
      </c>
      <c r="E10" t="s">
        <v>10</v>
      </c>
      <c r="F10" t="s">
        <v>18</v>
      </c>
      <c r="G10" t="s">
        <v>19</v>
      </c>
      <c r="H10" t="s">
        <v>1471</v>
      </c>
      <c r="J10" t="s">
        <v>1632</v>
      </c>
      <c r="K10" t="s">
        <v>1626</v>
      </c>
      <c r="L10" t="s">
        <v>187</v>
      </c>
      <c r="M10" t="s">
        <v>1536</v>
      </c>
      <c r="N10">
        <v>222</v>
      </c>
      <c r="O10" s="18">
        <v>4338</v>
      </c>
      <c r="P10">
        <v>17150</v>
      </c>
      <c r="Q10">
        <v>60000</v>
      </c>
      <c r="R10" t="s">
        <v>1512</v>
      </c>
      <c r="S10" s="14" t="s">
        <v>1556</v>
      </c>
    </row>
    <row r="11" spans="1:19" x14ac:dyDescent="0.2">
      <c r="A11" t="s">
        <v>35</v>
      </c>
      <c r="B11">
        <v>0</v>
      </c>
      <c r="C11" t="s">
        <v>353</v>
      </c>
      <c r="D11" t="s">
        <v>9</v>
      </c>
      <c r="E11" t="s">
        <v>25</v>
      </c>
      <c r="F11" t="s">
        <v>18</v>
      </c>
      <c r="G11" t="s">
        <v>19</v>
      </c>
      <c r="H11" t="s">
        <v>1471</v>
      </c>
      <c r="J11" t="s">
        <v>1632</v>
      </c>
      <c r="K11" t="s">
        <v>1626</v>
      </c>
      <c r="L11" t="s">
        <v>187</v>
      </c>
      <c r="M11" t="s">
        <v>1536</v>
      </c>
      <c r="N11">
        <v>135</v>
      </c>
      <c r="O11" s="18">
        <v>3106</v>
      </c>
      <c r="P11">
        <v>12410</v>
      </c>
      <c r="Q11">
        <v>55000</v>
      </c>
      <c r="R11" t="s">
        <v>1512</v>
      </c>
      <c r="S11" s="14" t="s">
        <v>1557</v>
      </c>
    </row>
    <row r="12" spans="1:19" s="18" customFormat="1" x14ac:dyDescent="0.2">
      <c r="A12" s="18" t="s">
        <v>36</v>
      </c>
      <c r="B12" s="18">
        <v>0</v>
      </c>
      <c r="C12" s="18" t="s">
        <v>319</v>
      </c>
      <c r="D12" s="18" t="s">
        <v>9</v>
      </c>
      <c r="E12" s="18" t="s">
        <v>37</v>
      </c>
      <c r="F12" s="18" t="s">
        <v>38</v>
      </c>
      <c r="G12" s="18" t="s">
        <v>39</v>
      </c>
      <c r="H12" s="18" t="s">
        <v>1472</v>
      </c>
      <c r="K12" s="18" t="s">
        <v>1626</v>
      </c>
      <c r="L12" s="18" t="s">
        <v>187</v>
      </c>
      <c r="M12" s="18" t="s">
        <v>1538</v>
      </c>
      <c r="N12" s="18">
        <v>360</v>
      </c>
      <c r="O12" s="18">
        <v>83</v>
      </c>
      <c r="P12" s="18">
        <v>2006</v>
      </c>
      <c r="Q12" s="18">
        <v>10000</v>
      </c>
      <c r="R12" s="19" t="s">
        <v>1501</v>
      </c>
      <c r="S12" s="20" t="s">
        <v>1565</v>
      </c>
    </row>
    <row r="13" spans="1:19" s="18" customFormat="1" x14ac:dyDescent="0.2">
      <c r="A13" s="18" t="s">
        <v>40</v>
      </c>
      <c r="B13" s="18">
        <v>0</v>
      </c>
      <c r="C13" s="18" t="s">
        <v>319</v>
      </c>
      <c r="D13" s="18" t="s">
        <v>9</v>
      </c>
      <c r="E13" s="18" t="s">
        <v>37</v>
      </c>
      <c r="F13" s="18" t="s">
        <v>38</v>
      </c>
      <c r="G13" s="18" t="s">
        <v>39</v>
      </c>
      <c r="H13" s="18" t="s">
        <v>1472</v>
      </c>
      <c r="K13" s="18" t="s">
        <v>1626</v>
      </c>
      <c r="L13" s="18" t="s">
        <v>187</v>
      </c>
      <c r="M13" s="18" t="s">
        <v>1538</v>
      </c>
      <c r="N13" s="18">
        <v>740</v>
      </c>
      <c r="O13" s="18">
        <v>155</v>
      </c>
      <c r="P13" s="18">
        <v>7938</v>
      </c>
      <c r="Q13" s="18">
        <v>20000</v>
      </c>
      <c r="R13" s="19" t="s">
        <v>1501</v>
      </c>
      <c r="S13" s="20" t="s">
        <v>1566</v>
      </c>
    </row>
    <row r="14" spans="1:19" s="18" customFormat="1" x14ac:dyDescent="0.2">
      <c r="A14" s="18" t="s">
        <v>41</v>
      </c>
      <c r="B14" s="18">
        <v>0</v>
      </c>
      <c r="C14" s="18" t="s">
        <v>319</v>
      </c>
      <c r="D14" s="18" t="s">
        <v>9</v>
      </c>
      <c r="E14" s="18" t="s">
        <v>37</v>
      </c>
      <c r="F14" s="18" t="s">
        <v>38</v>
      </c>
      <c r="G14" s="18" t="s">
        <v>39</v>
      </c>
      <c r="H14" s="18" t="s">
        <v>1472</v>
      </c>
      <c r="K14" s="18" t="s">
        <v>1626</v>
      </c>
      <c r="L14" s="18" t="s">
        <v>187</v>
      </c>
      <c r="M14" s="18" t="s">
        <v>1538</v>
      </c>
      <c r="N14" s="18">
        <v>756</v>
      </c>
      <c r="O14" s="18">
        <v>147</v>
      </c>
      <c r="P14" s="18">
        <v>8002</v>
      </c>
      <c r="Q14" s="18">
        <v>20000</v>
      </c>
      <c r="R14" s="19" t="s">
        <v>1501</v>
      </c>
      <c r="S14" s="20" t="s">
        <v>1567</v>
      </c>
    </row>
    <row r="15" spans="1:19" s="18" customFormat="1" x14ac:dyDescent="0.2">
      <c r="A15" s="18" t="s">
        <v>42</v>
      </c>
      <c r="B15" s="18">
        <v>0</v>
      </c>
      <c r="C15" s="18" t="s">
        <v>319</v>
      </c>
      <c r="D15" s="18" t="s">
        <v>9</v>
      </c>
      <c r="E15" s="18" t="s">
        <v>10</v>
      </c>
      <c r="F15" s="18" t="s">
        <v>38</v>
      </c>
      <c r="G15" s="18" t="s">
        <v>39</v>
      </c>
      <c r="H15" s="18" t="s">
        <v>1472</v>
      </c>
      <c r="K15" s="18" t="s">
        <v>1626</v>
      </c>
      <c r="L15" s="18" t="s">
        <v>187</v>
      </c>
      <c r="M15" s="18" t="s">
        <v>1538</v>
      </c>
      <c r="N15" s="18">
        <v>282</v>
      </c>
      <c r="O15" s="18">
        <v>63</v>
      </c>
      <c r="P15" s="18">
        <v>3797</v>
      </c>
      <c r="Q15" s="18">
        <v>10000</v>
      </c>
      <c r="R15" s="19" t="s">
        <v>1501</v>
      </c>
      <c r="S15" s="20" t="s">
        <v>1568</v>
      </c>
    </row>
    <row r="16" spans="1:19" s="18" customFormat="1" x14ac:dyDescent="0.2">
      <c r="A16" s="18" t="s">
        <v>43</v>
      </c>
      <c r="B16" s="18">
        <v>0</v>
      </c>
      <c r="C16" s="18" t="s">
        <v>319</v>
      </c>
      <c r="D16" s="18" t="s">
        <v>9</v>
      </c>
      <c r="E16" s="18" t="s">
        <v>10</v>
      </c>
      <c r="F16" s="18" t="s">
        <v>38</v>
      </c>
      <c r="G16" s="18" t="s">
        <v>39</v>
      </c>
      <c r="H16" s="18" t="s">
        <v>1472</v>
      </c>
      <c r="K16" s="18" t="s">
        <v>1626</v>
      </c>
      <c r="L16" s="18" t="s">
        <v>187</v>
      </c>
      <c r="M16" s="18" t="s">
        <v>1538</v>
      </c>
      <c r="N16" s="18">
        <v>362</v>
      </c>
      <c r="O16" s="18">
        <v>67</v>
      </c>
      <c r="P16" s="18">
        <v>4873</v>
      </c>
      <c r="Q16" s="18">
        <v>20000</v>
      </c>
      <c r="R16" s="19" t="s">
        <v>1501</v>
      </c>
      <c r="S16" s="20" t="s">
        <v>1569</v>
      </c>
    </row>
    <row r="17" spans="1:19" s="18" customFormat="1" x14ac:dyDescent="0.2">
      <c r="A17" s="18" t="s">
        <v>44</v>
      </c>
      <c r="B17" s="18">
        <v>0</v>
      </c>
      <c r="C17" s="18" t="s">
        <v>319</v>
      </c>
      <c r="D17" s="18" t="s">
        <v>9</v>
      </c>
      <c r="E17" s="18" t="s">
        <v>37</v>
      </c>
      <c r="F17" s="18" t="s">
        <v>38</v>
      </c>
      <c r="G17" s="18" t="s">
        <v>39</v>
      </c>
      <c r="H17" s="18" t="s">
        <v>1472</v>
      </c>
      <c r="K17" s="18" t="s">
        <v>1627</v>
      </c>
      <c r="L17" s="18" t="s">
        <v>187</v>
      </c>
      <c r="M17" s="18" t="s">
        <v>1538</v>
      </c>
      <c r="N17" s="18">
        <v>645</v>
      </c>
      <c r="O17" s="18">
        <v>117</v>
      </c>
      <c r="P17" s="18">
        <v>8143</v>
      </c>
      <c r="Q17" s="18">
        <v>50000</v>
      </c>
      <c r="R17" s="19" t="s">
        <v>1501</v>
      </c>
      <c r="S17" s="20" t="s">
        <v>1570</v>
      </c>
    </row>
    <row r="18" spans="1:19" s="18" customFormat="1" x14ac:dyDescent="0.2">
      <c r="A18" s="18" t="s">
        <v>45</v>
      </c>
      <c r="B18" s="18">
        <v>0</v>
      </c>
      <c r="C18" s="18" t="s">
        <v>319</v>
      </c>
      <c r="D18" s="18" t="s">
        <v>9</v>
      </c>
      <c r="E18" s="18" t="s">
        <v>37</v>
      </c>
      <c r="F18" s="18" t="s">
        <v>38</v>
      </c>
      <c r="G18" s="18" t="s">
        <v>39</v>
      </c>
      <c r="H18" s="18" t="s">
        <v>1472</v>
      </c>
      <c r="K18" s="18" t="s">
        <v>1627</v>
      </c>
      <c r="L18" s="18" t="s">
        <v>187</v>
      </c>
      <c r="M18" s="18" t="s">
        <v>1538</v>
      </c>
      <c r="N18" s="18">
        <v>630</v>
      </c>
      <c r="O18" s="18">
        <v>134</v>
      </c>
      <c r="P18" s="18">
        <v>8193</v>
      </c>
      <c r="Q18" s="18">
        <v>50000</v>
      </c>
      <c r="R18" s="19" t="s">
        <v>1501</v>
      </c>
      <c r="S18" s="20" t="s">
        <v>1571</v>
      </c>
    </row>
    <row r="19" spans="1:19" s="18" customFormat="1" x14ac:dyDescent="0.2">
      <c r="A19" s="18" t="s">
        <v>46</v>
      </c>
      <c r="B19" s="18">
        <v>0</v>
      </c>
      <c r="C19" s="18" t="s">
        <v>319</v>
      </c>
      <c r="D19" s="18" t="s">
        <v>9</v>
      </c>
      <c r="E19" s="18" t="s">
        <v>37</v>
      </c>
      <c r="F19" s="18" t="s">
        <v>38</v>
      </c>
      <c r="G19" s="18" t="s">
        <v>39</v>
      </c>
      <c r="H19" s="18" t="s">
        <v>1472</v>
      </c>
      <c r="K19" s="18" t="s">
        <v>1627</v>
      </c>
      <c r="L19" s="18" t="s">
        <v>187</v>
      </c>
      <c r="M19" s="18" t="s">
        <v>1538</v>
      </c>
      <c r="N19" s="18">
        <v>756</v>
      </c>
      <c r="O19" s="18">
        <v>130</v>
      </c>
      <c r="P19" s="18">
        <v>9198</v>
      </c>
      <c r="Q19" s="18">
        <v>30000</v>
      </c>
      <c r="R19" s="19" t="s">
        <v>1501</v>
      </c>
      <c r="S19" s="20" t="s">
        <v>1572</v>
      </c>
    </row>
    <row r="20" spans="1:19" s="18" customFormat="1" x14ac:dyDescent="0.2">
      <c r="A20" s="18" t="s">
        <v>47</v>
      </c>
      <c r="B20" s="18">
        <v>0</v>
      </c>
      <c r="C20" s="18" t="s">
        <v>319</v>
      </c>
      <c r="D20" s="18" t="s">
        <v>9</v>
      </c>
      <c r="E20" s="18" t="s">
        <v>10</v>
      </c>
      <c r="F20" s="18" t="s">
        <v>38</v>
      </c>
      <c r="G20" s="18" t="s">
        <v>39</v>
      </c>
      <c r="H20" s="18" t="s">
        <v>1472</v>
      </c>
      <c r="K20" s="18" t="s">
        <v>1627</v>
      </c>
      <c r="L20" s="18" t="s">
        <v>187</v>
      </c>
      <c r="M20" s="18" t="s">
        <v>1538</v>
      </c>
      <c r="N20" s="18">
        <v>69</v>
      </c>
      <c r="O20" s="18">
        <v>326</v>
      </c>
      <c r="P20" s="18">
        <v>4413</v>
      </c>
      <c r="Q20" s="18">
        <v>15000</v>
      </c>
      <c r="R20" s="19" t="s">
        <v>1501</v>
      </c>
      <c r="S20" s="20" t="s">
        <v>1573</v>
      </c>
    </row>
    <row r="21" spans="1:19" s="18" customFormat="1" x14ac:dyDescent="0.2">
      <c r="A21" s="18" t="s">
        <v>48</v>
      </c>
      <c r="B21" s="18">
        <v>0</v>
      </c>
      <c r="C21" s="18" t="s">
        <v>319</v>
      </c>
      <c r="D21" s="18" t="s">
        <v>9</v>
      </c>
      <c r="E21" s="18" t="s">
        <v>10</v>
      </c>
      <c r="F21" s="18" t="s">
        <v>38</v>
      </c>
      <c r="G21" s="18" t="s">
        <v>39</v>
      </c>
      <c r="H21" s="18" t="s">
        <v>1472</v>
      </c>
      <c r="K21" s="18" t="s">
        <v>1627</v>
      </c>
      <c r="L21" s="18" t="s">
        <v>187</v>
      </c>
      <c r="M21" s="18" t="s">
        <v>1538</v>
      </c>
      <c r="N21" s="18">
        <v>68</v>
      </c>
      <c r="O21" s="18">
        <v>309</v>
      </c>
      <c r="P21" s="18">
        <v>4631</v>
      </c>
      <c r="Q21" s="18">
        <v>20000</v>
      </c>
      <c r="R21" s="19" t="s">
        <v>1501</v>
      </c>
      <c r="S21" s="20" t="s">
        <v>1574</v>
      </c>
    </row>
    <row r="22" spans="1:19" s="18" customFormat="1" x14ac:dyDescent="0.2">
      <c r="A22" s="18" t="s">
        <v>49</v>
      </c>
      <c r="B22" s="18">
        <v>0</v>
      </c>
      <c r="C22" s="18" t="s">
        <v>319</v>
      </c>
      <c r="D22" s="18" t="s">
        <v>9</v>
      </c>
      <c r="E22" s="18" t="s">
        <v>10</v>
      </c>
      <c r="F22" s="18" t="s">
        <v>50</v>
      </c>
      <c r="G22" s="18" t="s">
        <v>51</v>
      </c>
      <c r="H22" s="18" t="s">
        <v>1473</v>
      </c>
      <c r="J22" s="18" t="s">
        <v>1630</v>
      </c>
      <c r="K22" s="18" t="s">
        <v>1626</v>
      </c>
      <c r="L22" s="18" t="s">
        <v>1645</v>
      </c>
      <c r="M22" s="18" t="s">
        <v>1537</v>
      </c>
      <c r="N22" s="18">
        <v>1483</v>
      </c>
      <c r="O22" s="18">
        <v>296</v>
      </c>
      <c r="P22" s="18">
        <v>10550</v>
      </c>
      <c r="Q22" s="18">
        <v>30000</v>
      </c>
      <c r="R22" s="18" t="s">
        <v>1501</v>
      </c>
      <c r="S22" s="20" t="s">
        <v>1575</v>
      </c>
    </row>
    <row r="23" spans="1:19" s="18" customFormat="1" x14ac:dyDescent="0.2">
      <c r="A23" s="18" t="s">
        <v>52</v>
      </c>
      <c r="B23" s="18">
        <v>1</v>
      </c>
      <c r="C23" s="18" t="s">
        <v>407</v>
      </c>
      <c r="D23" s="18" t="s">
        <v>9</v>
      </c>
      <c r="E23" s="18" t="s">
        <v>10</v>
      </c>
      <c r="F23" s="18" t="s">
        <v>50</v>
      </c>
      <c r="G23" s="18" t="s">
        <v>51</v>
      </c>
      <c r="H23" s="18" t="s">
        <v>1473</v>
      </c>
      <c r="J23" s="18" t="s">
        <v>1630</v>
      </c>
      <c r="K23" s="18" t="s">
        <v>1626</v>
      </c>
      <c r="L23" s="18" t="s">
        <v>1645</v>
      </c>
      <c r="M23" s="18" t="s">
        <v>1537</v>
      </c>
      <c r="N23" s="18">
        <v>0</v>
      </c>
      <c r="O23" s="18">
        <v>1445</v>
      </c>
      <c r="P23" s="18">
        <v>9255</v>
      </c>
      <c r="Q23" s="18">
        <v>30000</v>
      </c>
      <c r="R23" s="18" t="s">
        <v>1501</v>
      </c>
      <c r="S23" s="20" t="s">
        <v>1576</v>
      </c>
    </row>
    <row r="24" spans="1:19" s="18" customFormat="1" x14ac:dyDescent="0.2">
      <c r="A24" s="18" t="s">
        <v>53</v>
      </c>
      <c r="B24" s="18">
        <v>0</v>
      </c>
      <c r="C24" s="18" t="s">
        <v>319</v>
      </c>
      <c r="D24" s="18" t="s">
        <v>9</v>
      </c>
      <c r="E24" s="18" t="s">
        <v>10</v>
      </c>
      <c r="F24" s="18" t="s">
        <v>50</v>
      </c>
      <c r="G24" s="18" t="s">
        <v>51</v>
      </c>
      <c r="H24" s="18" t="s">
        <v>1473</v>
      </c>
      <c r="J24" s="18" t="s">
        <v>1631</v>
      </c>
      <c r="K24" s="18" t="s">
        <v>1626</v>
      </c>
      <c r="L24" s="18" t="s">
        <v>1645</v>
      </c>
      <c r="M24" s="18" t="s">
        <v>1537</v>
      </c>
      <c r="N24" s="18">
        <v>1302</v>
      </c>
      <c r="O24" s="18">
        <v>232</v>
      </c>
      <c r="P24" s="18">
        <v>15797</v>
      </c>
      <c r="Q24" s="18">
        <v>30000</v>
      </c>
      <c r="R24" s="18" t="s">
        <v>1501</v>
      </c>
      <c r="S24" s="20" t="s">
        <v>1577</v>
      </c>
    </row>
    <row r="25" spans="1:19" s="18" customFormat="1" x14ac:dyDescent="0.2">
      <c r="A25" s="18" t="s">
        <v>54</v>
      </c>
      <c r="B25" s="18">
        <v>1</v>
      </c>
      <c r="C25" s="18" t="s">
        <v>407</v>
      </c>
      <c r="D25" s="18" t="s">
        <v>9</v>
      </c>
      <c r="E25" s="18" t="s">
        <v>10</v>
      </c>
      <c r="F25" s="18" t="s">
        <v>50</v>
      </c>
      <c r="G25" s="18" t="s">
        <v>51</v>
      </c>
      <c r="H25" s="18" t="s">
        <v>1473</v>
      </c>
      <c r="J25" s="18" t="s">
        <v>1631</v>
      </c>
      <c r="K25" s="18" t="s">
        <v>1626</v>
      </c>
      <c r="L25" s="18" t="s">
        <v>1645</v>
      </c>
      <c r="M25" s="18" t="s">
        <v>1537</v>
      </c>
      <c r="N25" s="18">
        <v>0</v>
      </c>
      <c r="O25" s="18">
        <v>1780</v>
      </c>
      <c r="P25" s="18">
        <v>11537</v>
      </c>
      <c r="Q25" s="18">
        <v>30000</v>
      </c>
      <c r="R25" s="18" t="s">
        <v>1501</v>
      </c>
      <c r="S25" s="20" t="s">
        <v>1578</v>
      </c>
    </row>
    <row r="26" spans="1:19" s="18" customFormat="1" x14ac:dyDescent="0.2">
      <c r="A26" s="18" t="s">
        <v>55</v>
      </c>
      <c r="B26" s="18">
        <v>0</v>
      </c>
      <c r="C26" s="18" t="s">
        <v>319</v>
      </c>
      <c r="D26" s="18" t="s">
        <v>9</v>
      </c>
      <c r="E26" s="18" t="s">
        <v>10</v>
      </c>
      <c r="F26" s="18" t="s">
        <v>56</v>
      </c>
      <c r="G26" s="18" t="s">
        <v>57</v>
      </c>
      <c r="H26" s="18" t="s">
        <v>1474</v>
      </c>
      <c r="K26" s="18" t="s">
        <v>1626</v>
      </c>
      <c r="L26" s="18" t="s">
        <v>1645</v>
      </c>
      <c r="M26" s="18" t="s">
        <v>1536</v>
      </c>
      <c r="N26" s="18">
        <v>197</v>
      </c>
      <c r="O26" s="18">
        <v>676</v>
      </c>
      <c r="P26" s="18">
        <v>13458</v>
      </c>
      <c r="Q26" s="18">
        <v>30000</v>
      </c>
      <c r="R26" s="19" t="s">
        <v>1501</v>
      </c>
      <c r="S26" s="20" t="s">
        <v>1579</v>
      </c>
    </row>
    <row r="27" spans="1:19" s="18" customFormat="1" x14ac:dyDescent="0.2">
      <c r="A27" s="18" t="s">
        <v>58</v>
      </c>
      <c r="B27" s="18">
        <v>0</v>
      </c>
      <c r="C27" s="18" t="s">
        <v>319</v>
      </c>
      <c r="D27" s="18" t="s">
        <v>9</v>
      </c>
      <c r="E27" s="18" t="s">
        <v>59</v>
      </c>
      <c r="F27" s="18" t="s">
        <v>56</v>
      </c>
      <c r="G27" s="18" t="s">
        <v>57</v>
      </c>
      <c r="H27" s="18" t="s">
        <v>1474</v>
      </c>
      <c r="K27" s="18" t="s">
        <v>1626</v>
      </c>
      <c r="L27" s="18" t="s">
        <v>1645</v>
      </c>
      <c r="M27" s="18" t="s">
        <v>1536</v>
      </c>
      <c r="N27" s="18">
        <v>94</v>
      </c>
      <c r="O27" s="18">
        <v>346</v>
      </c>
      <c r="P27" s="18">
        <v>2808</v>
      </c>
      <c r="Q27" s="18">
        <v>20000</v>
      </c>
      <c r="R27" s="19" t="s">
        <v>1501</v>
      </c>
      <c r="S27" s="20" t="s">
        <v>1580</v>
      </c>
    </row>
    <row r="28" spans="1:19" s="18" customFormat="1" x14ac:dyDescent="0.2">
      <c r="A28" s="18" t="s">
        <v>60</v>
      </c>
      <c r="B28" s="18">
        <v>0</v>
      </c>
      <c r="C28" s="18" t="s">
        <v>319</v>
      </c>
      <c r="D28" s="18" t="s">
        <v>9</v>
      </c>
      <c r="E28" s="18" t="s">
        <v>59</v>
      </c>
      <c r="F28" s="18" t="s">
        <v>56</v>
      </c>
      <c r="G28" s="18" t="s">
        <v>57</v>
      </c>
      <c r="H28" s="18" t="s">
        <v>1474</v>
      </c>
      <c r="K28" s="18" t="s">
        <v>1626</v>
      </c>
      <c r="L28" s="18" t="s">
        <v>1645</v>
      </c>
      <c r="M28" s="18" t="s">
        <v>1536</v>
      </c>
      <c r="N28" s="18">
        <v>180</v>
      </c>
      <c r="O28" s="18">
        <v>676</v>
      </c>
      <c r="P28" s="18">
        <v>5000</v>
      </c>
      <c r="Q28" s="18">
        <v>30000</v>
      </c>
      <c r="R28" s="19" t="s">
        <v>1501</v>
      </c>
      <c r="S28" s="20" t="s">
        <v>1581</v>
      </c>
    </row>
    <row r="29" spans="1:19" s="18" customFormat="1" x14ac:dyDescent="0.2">
      <c r="A29" s="18" t="s">
        <v>61</v>
      </c>
      <c r="B29" s="18">
        <v>0</v>
      </c>
      <c r="C29" s="18" t="s">
        <v>319</v>
      </c>
      <c r="D29" s="18" t="s">
        <v>9</v>
      </c>
      <c r="E29" s="18" t="s">
        <v>59</v>
      </c>
      <c r="F29" s="18" t="s">
        <v>56</v>
      </c>
      <c r="G29" s="18" t="s">
        <v>57</v>
      </c>
      <c r="H29" s="18" t="s">
        <v>1474</v>
      </c>
      <c r="K29" s="18" t="s">
        <v>1626</v>
      </c>
      <c r="L29" s="18" t="s">
        <v>1645</v>
      </c>
      <c r="M29" s="18" t="s">
        <v>1536</v>
      </c>
      <c r="N29" s="18">
        <v>36</v>
      </c>
      <c r="O29" s="18">
        <v>143</v>
      </c>
      <c r="P29" s="18">
        <v>2428</v>
      </c>
      <c r="Q29" s="18">
        <v>10000</v>
      </c>
      <c r="R29" s="19" t="s">
        <v>1501</v>
      </c>
      <c r="S29" s="20" t="s">
        <v>1582</v>
      </c>
    </row>
    <row r="30" spans="1:19" s="18" customFormat="1" x14ac:dyDescent="0.2">
      <c r="A30" s="18" t="s">
        <v>62</v>
      </c>
      <c r="B30" s="18">
        <v>0</v>
      </c>
      <c r="C30" s="18" t="s">
        <v>319</v>
      </c>
      <c r="D30" s="18" t="s">
        <v>9</v>
      </c>
      <c r="E30" s="18" t="s">
        <v>59</v>
      </c>
      <c r="F30" s="18" t="s">
        <v>56</v>
      </c>
      <c r="G30" s="18" t="s">
        <v>57</v>
      </c>
      <c r="H30" s="18" t="s">
        <v>1474</v>
      </c>
      <c r="K30" s="18" t="s">
        <v>1626</v>
      </c>
      <c r="L30" s="18" t="s">
        <v>1645</v>
      </c>
      <c r="M30" s="18" t="s">
        <v>1536</v>
      </c>
      <c r="N30" s="18">
        <v>53</v>
      </c>
      <c r="O30" s="18">
        <v>209</v>
      </c>
      <c r="P30" s="18">
        <v>2531</v>
      </c>
      <c r="Q30" s="18">
        <v>10000</v>
      </c>
      <c r="R30" s="19" t="s">
        <v>1501</v>
      </c>
      <c r="S30" s="20" t="s">
        <v>1583</v>
      </c>
    </row>
    <row r="31" spans="1:19" s="18" customFormat="1" x14ac:dyDescent="0.2">
      <c r="A31" s="18" t="s">
        <v>63</v>
      </c>
      <c r="B31" s="18">
        <v>0</v>
      </c>
      <c r="C31" s="18" t="s">
        <v>319</v>
      </c>
      <c r="D31" s="18" t="s">
        <v>9</v>
      </c>
      <c r="E31" s="18" t="s">
        <v>59</v>
      </c>
      <c r="F31" s="18" t="s">
        <v>56</v>
      </c>
      <c r="G31" s="18" t="s">
        <v>57</v>
      </c>
      <c r="H31" s="18" t="s">
        <v>1474</v>
      </c>
      <c r="K31" s="18" t="s">
        <v>1626</v>
      </c>
      <c r="L31" s="18" t="s">
        <v>1645</v>
      </c>
      <c r="M31" s="18" t="s">
        <v>1536</v>
      </c>
      <c r="N31" s="18">
        <v>132</v>
      </c>
      <c r="O31" s="18">
        <v>525</v>
      </c>
      <c r="P31" s="18">
        <v>3880</v>
      </c>
      <c r="Q31" s="18">
        <v>10000</v>
      </c>
      <c r="R31" s="19" t="s">
        <v>1501</v>
      </c>
      <c r="S31" s="20" t="s">
        <v>1584</v>
      </c>
    </row>
    <row r="32" spans="1:19" s="18" customFormat="1" x14ac:dyDescent="0.2">
      <c r="A32" s="18" t="s">
        <v>64</v>
      </c>
      <c r="B32" s="18">
        <v>0</v>
      </c>
      <c r="C32" s="18" t="s">
        <v>319</v>
      </c>
      <c r="D32" s="18" t="s">
        <v>9</v>
      </c>
      <c r="E32" s="18" t="s">
        <v>59</v>
      </c>
      <c r="F32" s="18" t="s">
        <v>56</v>
      </c>
      <c r="G32" s="18" t="s">
        <v>57</v>
      </c>
      <c r="H32" s="18" t="s">
        <v>1474</v>
      </c>
      <c r="K32" s="18" t="s">
        <v>1626</v>
      </c>
      <c r="L32" s="18" t="s">
        <v>1645</v>
      </c>
      <c r="M32" s="18" t="s">
        <v>1536</v>
      </c>
      <c r="N32" s="18">
        <v>63</v>
      </c>
      <c r="O32" s="18">
        <v>268</v>
      </c>
      <c r="P32" s="18">
        <v>3125</v>
      </c>
      <c r="Q32" s="18">
        <v>10000</v>
      </c>
      <c r="R32" s="19" t="s">
        <v>1501</v>
      </c>
      <c r="S32" s="20" t="s">
        <v>1585</v>
      </c>
    </row>
    <row r="33" spans="1:19" s="18" customFormat="1" x14ac:dyDescent="0.2">
      <c r="A33" s="18" t="s">
        <v>66</v>
      </c>
      <c r="B33" s="18">
        <v>0</v>
      </c>
      <c r="C33" s="18" t="s">
        <v>319</v>
      </c>
      <c r="D33" s="18" t="s">
        <v>9</v>
      </c>
      <c r="E33" s="18" t="s">
        <v>59</v>
      </c>
      <c r="F33" s="18" t="s">
        <v>56</v>
      </c>
      <c r="G33" s="18" t="s">
        <v>57</v>
      </c>
      <c r="H33" s="18" t="s">
        <v>1474</v>
      </c>
      <c r="K33" s="18" t="s">
        <v>1626</v>
      </c>
      <c r="L33" s="18" t="s">
        <v>1645</v>
      </c>
      <c r="M33" s="18" t="s">
        <v>1536</v>
      </c>
      <c r="N33" s="18">
        <v>135</v>
      </c>
      <c r="O33" s="18">
        <v>505</v>
      </c>
      <c r="P33" s="18">
        <v>6622</v>
      </c>
      <c r="Q33" s="18">
        <v>60000</v>
      </c>
      <c r="R33" s="19" t="s">
        <v>1501</v>
      </c>
      <c r="S33" s="20" t="s">
        <v>1586</v>
      </c>
    </row>
    <row r="34" spans="1:19" s="18" customFormat="1" x14ac:dyDescent="0.2">
      <c r="A34" s="18" t="s">
        <v>67</v>
      </c>
      <c r="B34" s="18">
        <v>0</v>
      </c>
      <c r="C34" s="18" t="s">
        <v>319</v>
      </c>
      <c r="D34" s="18" t="s">
        <v>9</v>
      </c>
      <c r="E34" s="18" t="s">
        <v>59</v>
      </c>
      <c r="F34" s="18" t="s">
        <v>56</v>
      </c>
      <c r="G34" s="18" t="s">
        <v>57</v>
      </c>
      <c r="H34" s="18" t="s">
        <v>1474</v>
      </c>
      <c r="K34" s="18" t="s">
        <v>1626</v>
      </c>
      <c r="L34" s="18" t="s">
        <v>1645</v>
      </c>
      <c r="M34" s="18" t="s">
        <v>1536</v>
      </c>
      <c r="N34" s="18">
        <v>143</v>
      </c>
      <c r="O34" s="18">
        <v>506</v>
      </c>
      <c r="P34" s="18">
        <v>6358</v>
      </c>
      <c r="Q34" s="18">
        <v>40000</v>
      </c>
      <c r="R34" s="19" t="s">
        <v>1501</v>
      </c>
      <c r="S34" s="20" t="s">
        <v>1587</v>
      </c>
    </row>
    <row r="35" spans="1:19" s="18" customFormat="1" x14ac:dyDescent="0.2">
      <c r="A35" s="18" t="s">
        <v>68</v>
      </c>
      <c r="B35" s="18">
        <v>0</v>
      </c>
      <c r="C35" s="18" t="s">
        <v>567</v>
      </c>
      <c r="D35" s="18" t="s">
        <v>9</v>
      </c>
      <c r="E35" s="18" t="s">
        <v>69</v>
      </c>
      <c r="F35" s="18" t="s">
        <v>70</v>
      </c>
      <c r="G35" s="18" t="s">
        <v>71</v>
      </c>
      <c r="H35" s="18" t="s">
        <v>1475</v>
      </c>
      <c r="K35" s="18" t="s">
        <v>1628</v>
      </c>
      <c r="L35" s="18" t="s">
        <v>1651</v>
      </c>
      <c r="M35" s="18" t="s">
        <v>1531</v>
      </c>
      <c r="N35" s="18">
        <v>40</v>
      </c>
      <c r="O35" s="18">
        <v>13</v>
      </c>
      <c r="P35" s="18">
        <v>3743</v>
      </c>
      <c r="Q35" s="18">
        <v>10000</v>
      </c>
      <c r="R35" s="19" t="s">
        <v>1512</v>
      </c>
      <c r="S35" s="20" t="s">
        <v>1588</v>
      </c>
    </row>
    <row r="36" spans="1:19" s="18" customFormat="1" x14ac:dyDescent="0.2">
      <c r="A36" s="18" t="s">
        <v>72</v>
      </c>
      <c r="B36" s="18">
        <v>0</v>
      </c>
      <c r="C36" s="18" t="s">
        <v>567</v>
      </c>
      <c r="D36" s="18" t="s">
        <v>9</v>
      </c>
      <c r="E36" s="18" t="s">
        <v>69</v>
      </c>
      <c r="F36" s="18" t="s">
        <v>70</v>
      </c>
      <c r="G36" s="18" t="s">
        <v>71</v>
      </c>
      <c r="H36" s="18" t="s">
        <v>1475</v>
      </c>
      <c r="K36" s="18" t="s">
        <v>1628</v>
      </c>
      <c r="L36" s="18" t="s">
        <v>1651</v>
      </c>
      <c r="M36" s="18" t="s">
        <v>1531</v>
      </c>
      <c r="N36" s="18">
        <v>152</v>
      </c>
      <c r="O36" s="18">
        <v>60</v>
      </c>
      <c r="P36" s="18">
        <v>7403</v>
      </c>
      <c r="Q36" s="18">
        <v>20000</v>
      </c>
      <c r="R36" s="19" t="s">
        <v>1512</v>
      </c>
      <c r="S36" s="20" t="s">
        <v>1589</v>
      </c>
    </row>
    <row r="37" spans="1:19" s="18" customFormat="1" x14ac:dyDescent="0.2">
      <c r="A37" s="18" t="s">
        <v>73</v>
      </c>
      <c r="B37" s="18">
        <v>0</v>
      </c>
      <c r="C37" s="18" t="s">
        <v>567</v>
      </c>
      <c r="D37" s="18" t="s">
        <v>9</v>
      </c>
      <c r="E37" s="18" t="s">
        <v>69</v>
      </c>
      <c r="F37" s="18" t="s">
        <v>70</v>
      </c>
      <c r="G37" s="18" t="s">
        <v>71</v>
      </c>
      <c r="H37" s="18" t="s">
        <v>1475</v>
      </c>
      <c r="K37" s="18" t="s">
        <v>1628</v>
      </c>
      <c r="L37" s="18" t="s">
        <v>1651</v>
      </c>
      <c r="M37" s="18" t="s">
        <v>1531</v>
      </c>
      <c r="N37" s="18">
        <v>164</v>
      </c>
      <c r="O37" s="18">
        <v>67</v>
      </c>
      <c r="P37" s="18">
        <v>5156</v>
      </c>
      <c r="Q37" s="18">
        <v>20000</v>
      </c>
      <c r="R37" s="19" t="s">
        <v>1512</v>
      </c>
      <c r="S37" s="20" t="s">
        <v>1590</v>
      </c>
    </row>
    <row r="38" spans="1:19" s="18" customFormat="1" x14ac:dyDescent="0.2">
      <c r="A38" s="18" t="s">
        <v>74</v>
      </c>
      <c r="B38" s="18">
        <v>0</v>
      </c>
      <c r="C38" s="18" t="s">
        <v>567</v>
      </c>
      <c r="D38" s="18" t="s">
        <v>9</v>
      </c>
      <c r="E38" s="18" t="s">
        <v>69</v>
      </c>
      <c r="F38" s="18" t="s">
        <v>70</v>
      </c>
      <c r="G38" s="18" t="s">
        <v>71</v>
      </c>
      <c r="H38" s="18" t="s">
        <v>1475</v>
      </c>
      <c r="K38" s="18" t="s">
        <v>1628</v>
      </c>
      <c r="L38" s="18" t="s">
        <v>1651</v>
      </c>
      <c r="M38" s="18" t="s">
        <v>1531</v>
      </c>
      <c r="N38" s="18">
        <v>321</v>
      </c>
      <c r="O38" s="18">
        <v>112</v>
      </c>
      <c r="P38" s="18">
        <v>6121</v>
      </c>
      <c r="Q38" s="18">
        <v>20000</v>
      </c>
      <c r="R38" s="19" t="s">
        <v>1512</v>
      </c>
      <c r="S38" s="20" t="s">
        <v>1591</v>
      </c>
    </row>
    <row r="39" spans="1:19" s="18" customFormat="1" x14ac:dyDescent="0.2">
      <c r="A39" s="18" t="s">
        <v>75</v>
      </c>
      <c r="B39" s="18">
        <v>0</v>
      </c>
      <c r="C39" s="18" t="s">
        <v>567</v>
      </c>
      <c r="D39" s="18" t="s">
        <v>9</v>
      </c>
      <c r="E39" s="18" t="s">
        <v>69</v>
      </c>
      <c r="F39" s="18" t="s">
        <v>70</v>
      </c>
      <c r="G39" s="18" t="s">
        <v>71</v>
      </c>
      <c r="H39" s="18" t="s">
        <v>1475</v>
      </c>
      <c r="K39" s="18" t="s">
        <v>1628</v>
      </c>
      <c r="L39" s="18" t="s">
        <v>1651</v>
      </c>
      <c r="M39" s="18" t="s">
        <v>1531</v>
      </c>
      <c r="N39" s="18">
        <v>318</v>
      </c>
      <c r="O39" s="18">
        <v>136</v>
      </c>
      <c r="P39" s="18">
        <v>14718</v>
      </c>
      <c r="Q39" s="18">
        <v>30000</v>
      </c>
      <c r="R39" s="19" t="s">
        <v>1512</v>
      </c>
      <c r="S39" s="20" t="s">
        <v>1592</v>
      </c>
    </row>
    <row r="40" spans="1:19" s="18" customFormat="1" x14ac:dyDescent="0.2">
      <c r="A40" s="18" t="s">
        <v>76</v>
      </c>
      <c r="B40" s="18">
        <v>0</v>
      </c>
      <c r="C40" s="18" t="s">
        <v>319</v>
      </c>
      <c r="D40" s="18" t="s">
        <v>9</v>
      </c>
      <c r="E40" s="18" t="s">
        <v>69</v>
      </c>
      <c r="F40" s="18" t="s">
        <v>77</v>
      </c>
      <c r="G40" s="18" t="s">
        <v>78</v>
      </c>
      <c r="H40" s="18" t="s">
        <v>1476</v>
      </c>
      <c r="K40" s="18" t="s">
        <v>1626</v>
      </c>
      <c r="L40" s="18" t="s">
        <v>95</v>
      </c>
      <c r="M40" s="18" t="s">
        <v>1528</v>
      </c>
      <c r="N40" s="18">
        <v>504</v>
      </c>
      <c r="O40" s="18">
        <v>846</v>
      </c>
      <c r="P40" s="18">
        <v>6835</v>
      </c>
      <c r="Q40" s="18">
        <v>15000</v>
      </c>
      <c r="R40" s="18" t="s">
        <v>1512</v>
      </c>
      <c r="S40" s="20" t="s">
        <v>1593</v>
      </c>
    </row>
    <row r="41" spans="1:19" s="18" customFormat="1" x14ac:dyDescent="0.2">
      <c r="A41" s="18" t="s">
        <v>79</v>
      </c>
      <c r="B41" s="18">
        <v>1</v>
      </c>
      <c r="C41" s="18" t="s">
        <v>1529</v>
      </c>
      <c r="D41" s="18" t="s">
        <v>9</v>
      </c>
      <c r="E41" s="18" t="s">
        <v>69</v>
      </c>
      <c r="F41" s="18" t="s">
        <v>77</v>
      </c>
      <c r="G41" s="18" t="s">
        <v>78</v>
      </c>
      <c r="H41" s="18" t="s">
        <v>1476</v>
      </c>
      <c r="K41" s="18" t="s">
        <v>1626</v>
      </c>
      <c r="L41" s="21" t="s">
        <v>95</v>
      </c>
      <c r="M41" s="18" t="s">
        <v>1528</v>
      </c>
      <c r="N41" s="18">
        <v>0</v>
      </c>
      <c r="O41" s="18">
        <v>1412</v>
      </c>
      <c r="P41" s="18">
        <v>6181</v>
      </c>
      <c r="Q41" s="18">
        <v>15000</v>
      </c>
      <c r="R41" s="18" t="s">
        <v>1512</v>
      </c>
      <c r="S41" s="20" t="s">
        <v>1594</v>
      </c>
    </row>
    <row r="42" spans="1:19" s="18" customFormat="1" x14ac:dyDescent="0.2">
      <c r="A42" s="18" t="s">
        <v>85</v>
      </c>
      <c r="B42" s="18">
        <v>0</v>
      </c>
      <c r="C42" s="18" t="s">
        <v>319</v>
      </c>
      <c r="D42" s="18" t="s">
        <v>9</v>
      </c>
      <c r="E42" s="18" t="s">
        <v>69</v>
      </c>
      <c r="F42" s="18" t="s">
        <v>86</v>
      </c>
      <c r="G42" s="18" t="s">
        <v>87</v>
      </c>
      <c r="H42" s="18" t="s">
        <v>1477</v>
      </c>
      <c r="J42" s="18" t="s">
        <v>1630</v>
      </c>
      <c r="K42" s="18" t="s">
        <v>1626</v>
      </c>
      <c r="L42" s="21" t="s">
        <v>95</v>
      </c>
      <c r="M42" s="18" t="s">
        <v>1539</v>
      </c>
      <c r="N42" s="18">
        <v>349</v>
      </c>
      <c r="O42" s="18">
        <v>635</v>
      </c>
      <c r="P42" s="18">
        <v>11460</v>
      </c>
      <c r="Q42" s="18">
        <v>40000</v>
      </c>
      <c r="R42" s="18" t="s">
        <v>1511</v>
      </c>
      <c r="S42" s="20" t="s">
        <v>1595</v>
      </c>
    </row>
    <row r="43" spans="1:19" s="18" customFormat="1" x14ac:dyDescent="0.2">
      <c r="A43" s="18" t="s">
        <v>88</v>
      </c>
      <c r="B43" s="18">
        <v>0</v>
      </c>
      <c r="C43" s="18" t="s">
        <v>319</v>
      </c>
      <c r="D43" s="18" t="s">
        <v>9</v>
      </c>
      <c r="E43" s="18" t="s">
        <v>69</v>
      </c>
      <c r="F43" s="18" t="s">
        <v>86</v>
      </c>
      <c r="G43" s="18" t="s">
        <v>87</v>
      </c>
      <c r="H43" s="18" t="s">
        <v>1477</v>
      </c>
      <c r="J43" s="18" t="s">
        <v>1630</v>
      </c>
      <c r="K43" s="18" t="s">
        <v>1626</v>
      </c>
      <c r="L43" s="21" t="s">
        <v>187</v>
      </c>
      <c r="M43" s="18" t="s">
        <v>1539</v>
      </c>
      <c r="N43" s="18">
        <v>206</v>
      </c>
      <c r="O43" s="18">
        <v>423</v>
      </c>
      <c r="P43" s="18">
        <v>9729</v>
      </c>
      <c r="Q43" s="18">
        <v>30000</v>
      </c>
      <c r="R43" s="18" t="s">
        <v>1511</v>
      </c>
      <c r="S43" s="20" t="s">
        <v>1596</v>
      </c>
    </row>
    <row r="44" spans="1:19" s="18" customFormat="1" x14ac:dyDescent="0.2">
      <c r="A44" s="18" t="s">
        <v>89</v>
      </c>
      <c r="B44" s="18">
        <v>0</v>
      </c>
      <c r="C44" s="18" t="s">
        <v>319</v>
      </c>
      <c r="D44" s="18" t="s">
        <v>9</v>
      </c>
      <c r="E44" s="18" t="s">
        <v>10</v>
      </c>
      <c r="F44" s="18" t="s">
        <v>86</v>
      </c>
      <c r="G44" s="18" t="s">
        <v>87</v>
      </c>
      <c r="H44" s="18" t="s">
        <v>1477</v>
      </c>
      <c r="J44" s="18" t="s">
        <v>1631</v>
      </c>
      <c r="K44" s="18" t="s">
        <v>1626</v>
      </c>
      <c r="L44" s="18" t="s">
        <v>187</v>
      </c>
      <c r="M44" s="18" t="s">
        <v>1539</v>
      </c>
      <c r="N44" s="18">
        <v>208</v>
      </c>
      <c r="O44" s="18">
        <v>411</v>
      </c>
      <c r="P44" s="18">
        <v>13040</v>
      </c>
      <c r="Q44" s="18">
        <v>40000</v>
      </c>
      <c r="R44" s="18" t="s">
        <v>1512</v>
      </c>
      <c r="S44" s="20" t="s">
        <v>1597</v>
      </c>
    </row>
    <row r="45" spans="1:19" s="18" customFormat="1" x14ac:dyDescent="0.2">
      <c r="A45" s="18" t="s">
        <v>90</v>
      </c>
      <c r="B45" s="18">
        <v>0</v>
      </c>
      <c r="C45" s="18" t="s">
        <v>319</v>
      </c>
      <c r="D45" s="18" t="s">
        <v>9</v>
      </c>
      <c r="E45" s="18" t="s">
        <v>10</v>
      </c>
      <c r="F45" s="18" t="s">
        <v>86</v>
      </c>
      <c r="G45" s="18" t="s">
        <v>87</v>
      </c>
      <c r="H45" s="18" t="s">
        <v>1477</v>
      </c>
      <c r="J45" s="18" t="s">
        <v>1631</v>
      </c>
      <c r="K45" s="18" t="s">
        <v>1626</v>
      </c>
      <c r="L45" s="18" t="s">
        <v>95</v>
      </c>
      <c r="M45" s="18" t="s">
        <v>1539</v>
      </c>
      <c r="N45" s="18">
        <v>239</v>
      </c>
      <c r="O45" s="18">
        <v>482</v>
      </c>
      <c r="P45" s="18">
        <v>15234</v>
      </c>
      <c r="Q45" s="18">
        <v>40000</v>
      </c>
      <c r="R45" s="18" t="s">
        <v>1512</v>
      </c>
      <c r="S45" s="20" t="s">
        <v>1598</v>
      </c>
    </row>
    <row r="46" spans="1:19" s="18" customFormat="1" x14ac:dyDescent="0.2">
      <c r="A46" s="18" t="s">
        <v>104</v>
      </c>
      <c r="B46" s="18">
        <v>1</v>
      </c>
      <c r="C46" s="18" t="s">
        <v>1558</v>
      </c>
      <c r="D46" s="18" t="s">
        <v>9</v>
      </c>
      <c r="E46" s="18" t="s">
        <v>69</v>
      </c>
      <c r="F46" s="18" t="s">
        <v>93</v>
      </c>
      <c r="G46" s="18" t="s">
        <v>94</v>
      </c>
      <c r="H46" s="18" t="s">
        <v>1478</v>
      </c>
      <c r="K46" s="18" t="s">
        <v>1626</v>
      </c>
      <c r="L46" s="18" t="s">
        <v>95</v>
      </c>
      <c r="M46" s="18" t="s">
        <v>1534</v>
      </c>
      <c r="N46" s="18">
        <v>0</v>
      </c>
      <c r="O46" s="18">
        <v>171</v>
      </c>
      <c r="P46" s="18">
        <v>5987</v>
      </c>
      <c r="Q46" s="18">
        <v>20000</v>
      </c>
      <c r="R46" s="18" t="s">
        <v>1501</v>
      </c>
      <c r="S46" s="20" t="s">
        <v>1599</v>
      </c>
    </row>
    <row r="47" spans="1:19" s="18" customFormat="1" x14ac:dyDescent="0.2">
      <c r="A47" s="18" t="s">
        <v>102</v>
      </c>
      <c r="B47" s="18">
        <v>1</v>
      </c>
      <c r="C47" s="18" t="s">
        <v>1558</v>
      </c>
      <c r="D47" s="18" t="s">
        <v>9</v>
      </c>
      <c r="E47" s="18" t="s">
        <v>69</v>
      </c>
      <c r="F47" s="18" t="s">
        <v>93</v>
      </c>
      <c r="G47" s="18" t="s">
        <v>94</v>
      </c>
      <c r="H47" s="18" t="s">
        <v>1478</v>
      </c>
      <c r="K47" s="18" t="s">
        <v>1626</v>
      </c>
      <c r="L47" s="18" t="s">
        <v>95</v>
      </c>
      <c r="M47" s="18" t="s">
        <v>1534</v>
      </c>
      <c r="N47" s="18">
        <v>0</v>
      </c>
      <c r="O47" s="18">
        <v>131</v>
      </c>
      <c r="P47" s="18">
        <v>2891</v>
      </c>
      <c r="Q47" s="18">
        <v>10000</v>
      </c>
      <c r="R47" s="18" t="s">
        <v>1501</v>
      </c>
      <c r="S47" s="20" t="s">
        <v>1600</v>
      </c>
    </row>
    <row r="48" spans="1:19" s="18" customFormat="1" x14ac:dyDescent="0.2">
      <c r="A48" s="18" t="s">
        <v>100</v>
      </c>
      <c r="B48" s="18">
        <v>0</v>
      </c>
      <c r="C48" s="18" t="s">
        <v>319</v>
      </c>
      <c r="D48" s="18" t="s">
        <v>9</v>
      </c>
      <c r="E48" s="18" t="s">
        <v>69</v>
      </c>
      <c r="F48" s="18" t="s">
        <v>93</v>
      </c>
      <c r="G48" s="18" t="s">
        <v>94</v>
      </c>
      <c r="H48" s="18" t="s">
        <v>1478</v>
      </c>
      <c r="K48" s="18" t="s">
        <v>1626</v>
      </c>
      <c r="L48" s="18" t="s">
        <v>95</v>
      </c>
      <c r="M48" s="18" t="s">
        <v>1534</v>
      </c>
      <c r="N48" s="18">
        <v>21</v>
      </c>
      <c r="O48" s="18">
        <v>3</v>
      </c>
      <c r="P48" s="18">
        <v>1480</v>
      </c>
      <c r="Q48" s="18">
        <v>10000</v>
      </c>
      <c r="R48" s="18" t="s">
        <v>1501</v>
      </c>
      <c r="S48" s="20" t="s">
        <v>1601</v>
      </c>
    </row>
    <row r="49" spans="1:19" s="18" customFormat="1" x14ac:dyDescent="0.2">
      <c r="A49" s="18" t="s">
        <v>98</v>
      </c>
      <c r="B49" s="18">
        <v>0</v>
      </c>
      <c r="C49" s="18" t="s">
        <v>319</v>
      </c>
      <c r="D49" s="18" t="s">
        <v>9</v>
      </c>
      <c r="E49" s="18" t="s">
        <v>69</v>
      </c>
      <c r="F49" s="18" t="s">
        <v>93</v>
      </c>
      <c r="G49" s="18" t="s">
        <v>94</v>
      </c>
      <c r="H49" s="18" t="s">
        <v>1478</v>
      </c>
      <c r="K49" s="18" t="s">
        <v>1626</v>
      </c>
      <c r="L49" s="18" t="s">
        <v>95</v>
      </c>
      <c r="M49" s="18" t="s">
        <v>1534</v>
      </c>
      <c r="N49" s="18">
        <v>79</v>
      </c>
      <c r="O49" s="18">
        <v>10</v>
      </c>
      <c r="P49" s="18">
        <v>4025</v>
      </c>
      <c r="Q49" s="18">
        <v>20000</v>
      </c>
      <c r="R49" s="18" t="s">
        <v>1501</v>
      </c>
      <c r="S49" s="20" t="s">
        <v>1602</v>
      </c>
    </row>
    <row r="50" spans="1:19" s="18" customFormat="1" x14ac:dyDescent="0.2">
      <c r="A50" s="18" t="s">
        <v>96</v>
      </c>
      <c r="B50" s="18">
        <v>1</v>
      </c>
      <c r="C50" s="18" t="s">
        <v>1558</v>
      </c>
      <c r="D50" s="18" t="s">
        <v>9</v>
      </c>
      <c r="E50" s="18" t="s">
        <v>69</v>
      </c>
      <c r="F50" s="18" t="s">
        <v>93</v>
      </c>
      <c r="G50" s="18" t="s">
        <v>94</v>
      </c>
      <c r="H50" s="18" t="s">
        <v>1478</v>
      </c>
      <c r="K50" s="18" t="s">
        <v>1626</v>
      </c>
      <c r="L50" s="18" t="s">
        <v>95</v>
      </c>
      <c r="M50" s="18" t="s">
        <v>1534</v>
      </c>
      <c r="N50" s="18">
        <v>0</v>
      </c>
      <c r="O50" s="18">
        <v>244</v>
      </c>
      <c r="P50" s="18">
        <v>7044</v>
      </c>
      <c r="Q50" s="18">
        <v>20000</v>
      </c>
      <c r="R50" s="18" t="s">
        <v>1501</v>
      </c>
      <c r="S50" s="20" t="s">
        <v>1603</v>
      </c>
    </row>
    <row r="51" spans="1:19" s="18" customFormat="1" x14ac:dyDescent="0.2">
      <c r="A51" s="18" t="s">
        <v>91</v>
      </c>
      <c r="B51" s="18">
        <v>0</v>
      </c>
      <c r="C51" s="18" t="s">
        <v>319</v>
      </c>
      <c r="D51" s="18" t="s">
        <v>9</v>
      </c>
      <c r="E51" s="18" t="s">
        <v>69</v>
      </c>
      <c r="F51" s="18" t="s">
        <v>93</v>
      </c>
      <c r="G51" s="18" t="s">
        <v>94</v>
      </c>
      <c r="H51" s="18" t="s">
        <v>1478</v>
      </c>
      <c r="K51" s="18" t="s">
        <v>1626</v>
      </c>
      <c r="L51" s="18" t="s">
        <v>95</v>
      </c>
      <c r="M51" s="18" t="s">
        <v>1534</v>
      </c>
      <c r="N51" s="18">
        <v>249</v>
      </c>
      <c r="O51" s="18">
        <v>24</v>
      </c>
      <c r="P51" s="18">
        <v>5692</v>
      </c>
      <c r="Q51" s="18">
        <v>20000</v>
      </c>
      <c r="R51" s="18" t="s">
        <v>1501</v>
      </c>
      <c r="S51" s="20" t="s">
        <v>1604</v>
      </c>
    </row>
    <row r="52" spans="1:19" s="18" customFormat="1" x14ac:dyDescent="0.2">
      <c r="A52" s="22" t="s">
        <v>118</v>
      </c>
      <c r="B52" s="23">
        <v>0</v>
      </c>
      <c r="C52" s="23" t="s">
        <v>567</v>
      </c>
      <c r="D52" s="18" t="s">
        <v>9</v>
      </c>
      <c r="E52" s="18" t="s">
        <v>69</v>
      </c>
      <c r="F52" s="18" t="s">
        <v>107</v>
      </c>
      <c r="G52" s="18" t="s">
        <v>108</v>
      </c>
      <c r="H52" s="18" t="s">
        <v>1479</v>
      </c>
      <c r="J52" s="18" t="s">
        <v>1630</v>
      </c>
      <c r="K52" s="18" t="s">
        <v>1628</v>
      </c>
      <c r="L52" s="18" t="s">
        <v>1651</v>
      </c>
      <c r="M52" s="18" t="s">
        <v>1538</v>
      </c>
      <c r="N52" s="18">
        <v>344</v>
      </c>
      <c r="O52" s="18">
        <v>654</v>
      </c>
      <c r="P52" s="18">
        <v>6195</v>
      </c>
      <c r="Q52" s="18">
        <v>10000</v>
      </c>
      <c r="R52" s="19" t="s">
        <v>1511</v>
      </c>
      <c r="S52" s="20" t="s">
        <v>1545</v>
      </c>
    </row>
    <row r="53" spans="1:19" s="18" customFormat="1" x14ac:dyDescent="0.2">
      <c r="A53" s="22" t="s">
        <v>119</v>
      </c>
      <c r="B53" s="23">
        <v>0</v>
      </c>
      <c r="C53" s="23" t="s">
        <v>567</v>
      </c>
      <c r="D53" s="18" t="s">
        <v>9</v>
      </c>
      <c r="E53" s="18" t="s">
        <v>69</v>
      </c>
      <c r="F53" s="18" t="s">
        <v>107</v>
      </c>
      <c r="G53" s="18" t="s">
        <v>108</v>
      </c>
      <c r="H53" s="18" t="s">
        <v>1479</v>
      </c>
      <c r="J53" s="18" t="s">
        <v>1631</v>
      </c>
      <c r="K53" s="18" t="s">
        <v>1628</v>
      </c>
      <c r="L53" s="18" t="s">
        <v>1651</v>
      </c>
      <c r="M53" s="18" t="s">
        <v>1538</v>
      </c>
      <c r="N53" s="18">
        <v>304</v>
      </c>
      <c r="O53" s="18">
        <v>645</v>
      </c>
      <c r="P53" s="18">
        <v>5448</v>
      </c>
      <c r="Q53" s="18">
        <v>10000</v>
      </c>
      <c r="R53" s="19" t="s">
        <v>1511</v>
      </c>
      <c r="S53" s="20" t="s">
        <v>1550</v>
      </c>
    </row>
    <row r="54" spans="1:19" s="18" customFormat="1" x14ac:dyDescent="0.2">
      <c r="A54" s="22" t="s">
        <v>121</v>
      </c>
      <c r="B54" s="18">
        <v>0</v>
      </c>
      <c r="C54" s="23" t="s">
        <v>574</v>
      </c>
      <c r="D54" s="18" t="s">
        <v>9</v>
      </c>
      <c r="E54" s="18" t="s">
        <v>69</v>
      </c>
      <c r="F54" s="18" t="s">
        <v>107</v>
      </c>
      <c r="G54" s="18" t="s">
        <v>108</v>
      </c>
      <c r="H54" s="18" t="s">
        <v>1479</v>
      </c>
      <c r="J54" s="18" t="s">
        <v>1631</v>
      </c>
      <c r="K54" s="18" t="s">
        <v>1626</v>
      </c>
      <c r="L54" s="18" t="s">
        <v>1651</v>
      </c>
      <c r="M54" s="18" t="s">
        <v>1538</v>
      </c>
      <c r="N54" s="18">
        <v>358</v>
      </c>
      <c r="O54" s="18">
        <v>737</v>
      </c>
      <c r="P54" s="18">
        <v>3252</v>
      </c>
      <c r="Q54" s="18">
        <v>5000</v>
      </c>
      <c r="R54" s="19" t="s">
        <v>1511</v>
      </c>
      <c r="S54" s="20" t="s">
        <v>1551</v>
      </c>
    </row>
    <row r="55" spans="1:19" s="18" customFormat="1" x14ac:dyDescent="0.2">
      <c r="A55" s="22" t="s">
        <v>123</v>
      </c>
      <c r="B55" s="18">
        <v>0</v>
      </c>
      <c r="C55" s="23" t="s">
        <v>319</v>
      </c>
      <c r="D55" s="18" t="s">
        <v>9</v>
      </c>
      <c r="E55" s="18" t="s">
        <v>25</v>
      </c>
      <c r="F55" s="18" t="s">
        <v>125</v>
      </c>
      <c r="G55" s="18" t="s">
        <v>126</v>
      </c>
      <c r="H55" s="18" t="s">
        <v>1480</v>
      </c>
      <c r="J55" s="18" t="s">
        <v>589</v>
      </c>
      <c r="K55" s="18" t="s">
        <v>1626</v>
      </c>
      <c r="L55" s="18" t="s">
        <v>95</v>
      </c>
      <c r="M55" s="18" t="s">
        <v>1531</v>
      </c>
      <c r="N55" s="18">
        <v>529</v>
      </c>
      <c r="O55" s="18">
        <v>2549</v>
      </c>
      <c r="P55" s="18">
        <v>11520</v>
      </c>
      <c r="Q55" s="18">
        <v>20000</v>
      </c>
      <c r="R55" s="18" t="s">
        <v>1511</v>
      </c>
      <c r="S55" s="20" t="s">
        <v>1605</v>
      </c>
    </row>
    <row r="56" spans="1:19" s="18" customFormat="1" x14ac:dyDescent="0.2">
      <c r="A56" s="22" t="s">
        <v>127</v>
      </c>
      <c r="B56" s="18">
        <v>0</v>
      </c>
      <c r="C56" s="23" t="s">
        <v>319</v>
      </c>
      <c r="D56" s="18" t="s">
        <v>9</v>
      </c>
      <c r="E56" s="18" t="s">
        <v>25</v>
      </c>
      <c r="F56" s="18" t="s">
        <v>125</v>
      </c>
      <c r="G56" s="18" t="s">
        <v>126</v>
      </c>
      <c r="H56" s="18" t="s">
        <v>1480</v>
      </c>
      <c r="J56" s="21" t="s">
        <v>589</v>
      </c>
      <c r="K56" s="18" t="s">
        <v>1626</v>
      </c>
      <c r="L56" s="18" t="s">
        <v>95</v>
      </c>
      <c r="M56" s="18" t="s">
        <v>1531</v>
      </c>
      <c r="N56" s="18">
        <v>501</v>
      </c>
      <c r="O56" s="18">
        <v>2570</v>
      </c>
      <c r="P56" s="18">
        <v>11522</v>
      </c>
      <c r="Q56" s="18">
        <v>20000</v>
      </c>
      <c r="R56" s="18" t="s">
        <v>1511</v>
      </c>
      <c r="S56" s="20" t="s">
        <v>1606</v>
      </c>
    </row>
    <row r="57" spans="1:19" s="18" customFormat="1" x14ac:dyDescent="0.2">
      <c r="A57" s="22" t="s">
        <v>141</v>
      </c>
      <c r="B57" s="18">
        <v>0</v>
      </c>
      <c r="C57" s="23" t="s">
        <v>1543</v>
      </c>
      <c r="D57" s="18" t="s">
        <v>9</v>
      </c>
      <c r="E57" s="18" t="s">
        <v>84</v>
      </c>
      <c r="F57" s="18" t="s">
        <v>129</v>
      </c>
      <c r="G57" s="18" t="s">
        <v>130</v>
      </c>
      <c r="H57" s="18" t="s">
        <v>1481</v>
      </c>
      <c r="J57" s="21" t="s">
        <v>597</v>
      </c>
      <c r="K57" s="18" t="s">
        <v>1628</v>
      </c>
      <c r="L57" s="18" t="s">
        <v>1651</v>
      </c>
      <c r="M57" s="18" t="s">
        <v>1538</v>
      </c>
      <c r="N57" s="18">
        <v>470</v>
      </c>
      <c r="O57" s="18">
        <v>1001</v>
      </c>
      <c r="P57" s="18">
        <v>6458</v>
      </c>
      <c r="Q57" s="18">
        <v>15000</v>
      </c>
      <c r="R57" s="19" t="s">
        <v>1511</v>
      </c>
      <c r="S57" s="20" t="s">
        <v>1546</v>
      </c>
    </row>
    <row r="58" spans="1:19" s="18" customFormat="1" x14ac:dyDescent="0.2">
      <c r="A58" s="22" t="s">
        <v>142</v>
      </c>
      <c r="B58" s="18">
        <v>0</v>
      </c>
      <c r="C58" s="23" t="s">
        <v>1542</v>
      </c>
      <c r="D58" s="18" t="s">
        <v>9</v>
      </c>
      <c r="E58" s="18" t="s">
        <v>84</v>
      </c>
      <c r="F58" s="18" t="s">
        <v>129</v>
      </c>
      <c r="G58" s="18" t="s">
        <v>130</v>
      </c>
      <c r="H58" s="18" t="s">
        <v>1481</v>
      </c>
      <c r="J58" s="18" t="s">
        <v>597</v>
      </c>
      <c r="K58" s="18" t="s">
        <v>1628</v>
      </c>
      <c r="L58" s="18" t="s">
        <v>1651</v>
      </c>
      <c r="M58" s="18" t="s">
        <v>1538</v>
      </c>
      <c r="N58" s="18">
        <v>148</v>
      </c>
      <c r="O58" s="18">
        <v>349</v>
      </c>
      <c r="P58" s="18">
        <v>6744</v>
      </c>
      <c r="Q58" s="18">
        <v>15000</v>
      </c>
      <c r="R58" s="19" t="s">
        <v>1511</v>
      </c>
      <c r="S58" s="20" t="s">
        <v>1547</v>
      </c>
    </row>
    <row r="59" spans="1:19" s="18" customFormat="1" x14ac:dyDescent="0.2">
      <c r="A59" s="22" t="s">
        <v>143</v>
      </c>
      <c r="B59" s="18">
        <v>0</v>
      </c>
      <c r="C59" s="23" t="s">
        <v>1541</v>
      </c>
      <c r="D59" s="18" t="s">
        <v>9</v>
      </c>
      <c r="E59" s="18" t="s">
        <v>84</v>
      </c>
      <c r="F59" s="18" t="s">
        <v>129</v>
      </c>
      <c r="G59" s="18" t="s">
        <v>130</v>
      </c>
      <c r="H59" s="18" t="s">
        <v>1481</v>
      </c>
      <c r="J59" s="18" t="s">
        <v>452</v>
      </c>
      <c r="K59" s="18" t="s">
        <v>1626</v>
      </c>
      <c r="L59" s="18" t="s">
        <v>1651</v>
      </c>
      <c r="M59" s="18" t="s">
        <v>1538</v>
      </c>
      <c r="N59" s="18">
        <v>142</v>
      </c>
      <c r="O59" s="18">
        <v>304</v>
      </c>
      <c r="P59" s="18">
        <v>15587</v>
      </c>
      <c r="Q59" s="18">
        <v>20000</v>
      </c>
      <c r="R59" s="19" t="s">
        <v>1511</v>
      </c>
      <c r="S59" s="20" t="s">
        <v>1548</v>
      </c>
    </row>
    <row r="60" spans="1:19" s="18" customFormat="1" x14ac:dyDescent="0.2">
      <c r="A60" s="22" t="s">
        <v>144</v>
      </c>
      <c r="B60" s="18">
        <v>0</v>
      </c>
      <c r="C60" s="23" t="s">
        <v>1541</v>
      </c>
      <c r="D60" s="18" t="s">
        <v>9</v>
      </c>
      <c r="E60" s="18" t="s">
        <v>84</v>
      </c>
      <c r="F60" s="18" t="s">
        <v>129</v>
      </c>
      <c r="G60" s="18" t="s">
        <v>130</v>
      </c>
      <c r="H60" s="18" t="s">
        <v>1481</v>
      </c>
      <c r="J60" s="18" t="s">
        <v>452</v>
      </c>
      <c r="K60" s="18" t="s">
        <v>1626</v>
      </c>
      <c r="L60" s="18" t="s">
        <v>1651</v>
      </c>
      <c r="M60" s="18" t="s">
        <v>1538</v>
      </c>
      <c r="N60" s="18">
        <v>254</v>
      </c>
      <c r="O60" s="18">
        <v>547</v>
      </c>
      <c r="P60" s="18">
        <v>10734</v>
      </c>
      <c r="Q60" s="18">
        <v>20000</v>
      </c>
      <c r="R60" s="19" t="s">
        <v>1511</v>
      </c>
      <c r="S60" s="20" t="s">
        <v>1549</v>
      </c>
    </row>
    <row r="61" spans="1:19" s="18" customFormat="1" x14ac:dyDescent="0.2">
      <c r="A61" s="18" t="s">
        <v>157</v>
      </c>
      <c r="B61" s="18">
        <v>0</v>
      </c>
      <c r="C61" s="18" t="s">
        <v>319</v>
      </c>
      <c r="D61" s="18" t="s">
        <v>9</v>
      </c>
      <c r="E61" s="18" t="s">
        <v>69</v>
      </c>
      <c r="F61" s="18" t="s">
        <v>158</v>
      </c>
      <c r="G61" s="18" t="s">
        <v>159</v>
      </c>
      <c r="H61" s="18" t="s">
        <v>1482</v>
      </c>
      <c r="I61" s="18">
        <v>3</v>
      </c>
      <c r="J61" s="18" t="s">
        <v>1630</v>
      </c>
      <c r="K61" s="18" t="s">
        <v>1626</v>
      </c>
      <c r="L61" s="18" t="s">
        <v>95</v>
      </c>
      <c r="M61" s="18" t="s">
        <v>1530</v>
      </c>
      <c r="N61" s="18">
        <v>465</v>
      </c>
      <c r="O61" s="18">
        <v>187</v>
      </c>
      <c r="P61" s="18">
        <v>6738</v>
      </c>
      <c r="Q61" s="18">
        <v>30000</v>
      </c>
      <c r="R61" s="18" t="s">
        <v>1511</v>
      </c>
      <c r="S61" s="20" t="s">
        <v>1607</v>
      </c>
    </row>
    <row r="62" spans="1:19" s="18" customFormat="1" x14ac:dyDescent="0.2">
      <c r="A62" s="18" t="s">
        <v>160</v>
      </c>
      <c r="B62" s="18">
        <v>0</v>
      </c>
      <c r="C62" s="18" t="s">
        <v>319</v>
      </c>
      <c r="D62" s="18" t="s">
        <v>9</v>
      </c>
      <c r="E62" s="18" t="s">
        <v>69</v>
      </c>
      <c r="F62" s="18" t="s">
        <v>158</v>
      </c>
      <c r="G62" s="18" t="s">
        <v>159</v>
      </c>
      <c r="H62" s="18" t="s">
        <v>1482</v>
      </c>
      <c r="I62" s="18">
        <v>2</v>
      </c>
      <c r="J62" s="18" t="s">
        <v>1631</v>
      </c>
      <c r="K62" s="18" t="s">
        <v>1626</v>
      </c>
      <c r="L62" s="18" t="s">
        <v>187</v>
      </c>
      <c r="M62" s="18" t="s">
        <v>1530</v>
      </c>
      <c r="N62" s="18">
        <v>536</v>
      </c>
      <c r="O62" s="18">
        <v>219</v>
      </c>
      <c r="P62" s="18">
        <v>6814</v>
      </c>
      <c r="Q62" s="18">
        <v>30000</v>
      </c>
      <c r="R62" s="18" t="s">
        <v>1511</v>
      </c>
      <c r="S62" s="20" t="s">
        <v>1608</v>
      </c>
    </row>
    <row r="63" spans="1:19" s="18" customFormat="1" x14ac:dyDescent="0.2">
      <c r="A63" s="18" t="s">
        <v>161</v>
      </c>
      <c r="B63" s="18">
        <v>0</v>
      </c>
      <c r="C63" s="18" t="s">
        <v>319</v>
      </c>
      <c r="D63" s="18" t="s">
        <v>9</v>
      </c>
      <c r="E63" s="18" t="s">
        <v>84</v>
      </c>
      <c r="F63" s="18" t="s">
        <v>162</v>
      </c>
      <c r="G63" s="18" t="s">
        <v>163</v>
      </c>
      <c r="H63" s="18" t="s">
        <v>1483</v>
      </c>
      <c r="J63" s="18" t="s">
        <v>1630</v>
      </c>
      <c r="K63" s="18" t="s">
        <v>1626</v>
      </c>
      <c r="L63" s="18" t="s">
        <v>187</v>
      </c>
      <c r="M63" s="18" t="s">
        <v>1540</v>
      </c>
      <c r="N63" s="18">
        <v>110</v>
      </c>
      <c r="O63" s="18">
        <v>158</v>
      </c>
      <c r="P63" s="18">
        <v>6179</v>
      </c>
      <c r="Q63" s="18">
        <v>20000</v>
      </c>
      <c r="R63" s="18" t="s">
        <v>1511</v>
      </c>
      <c r="S63" s="20" t="s">
        <v>1609</v>
      </c>
    </row>
    <row r="64" spans="1:19" s="18" customFormat="1" x14ac:dyDescent="0.2">
      <c r="A64" s="18" t="s">
        <v>164</v>
      </c>
      <c r="B64" s="18">
        <v>0</v>
      </c>
      <c r="C64" s="18" t="s">
        <v>319</v>
      </c>
      <c r="D64" s="18" t="s">
        <v>9</v>
      </c>
      <c r="E64" s="18" t="s">
        <v>84</v>
      </c>
      <c r="F64" s="18" t="s">
        <v>162</v>
      </c>
      <c r="G64" s="18" t="s">
        <v>163</v>
      </c>
      <c r="H64" s="18" t="s">
        <v>1483</v>
      </c>
      <c r="J64" s="18" t="s">
        <v>1630</v>
      </c>
      <c r="K64" s="18" t="s">
        <v>1626</v>
      </c>
      <c r="L64" s="18" t="s">
        <v>187</v>
      </c>
      <c r="M64" s="18" t="s">
        <v>1540</v>
      </c>
      <c r="N64" s="18">
        <v>225</v>
      </c>
      <c r="O64" s="18">
        <v>388</v>
      </c>
      <c r="P64" s="18">
        <v>13254</v>
      </c>
      <c r="Q64" s="18">
        <v>30000</v>
      </c>
      <c r="R64" s="18" t="s">
        <v>1511</v>
      </c>
      <c r="S64" s="20" t="s">
        <v>1610</v>
      </c>
    </row>
    <row r="65" spans="1:19" s="18" customFormat="1" x14ac:dyDescent="0.2">
      <c r="A65" s="18" t="s">
        <v>165</v>
      </c>
      <c r="B65" s="18">
        <v>0</v>
      </c>
      <c r="C65" s="18" t="s">
        <v>319</v>
      </c>
      <c r="D65" s="18" t="s">
        <v>9</v>
      </c>
      <c r="E65" s="18" t="s">
        <v>84</v>
      </c>
      <c r="F65" s="18" t="s">
        <v>162</v>
      </c>
      <c r="G65" s="18" t="s">
        <v>163</v>
      </c>
      <c r="H65" s="18" t="s">
        <v>1483</v>
      </c>
      <c r="J65" s="18" t="s">
        <v>1630</v>
      </c>
      <c r="K65" s="18" t="s">
        <v>1626</v>
      </c>
      <c r="L65" s="18" t="s">
        <v>187</v>
      </c>
      <c r="M65" s="18" t="s">
        <v>1540</v>
      </c>
      <c r="N65" s="18">
        <v>30</v>
      </c>
      <c r="O65" s="18">
        <v>36</v>
      </c>
      <c r="P65" s="18">
        <v>512</v>
      </c>
      <c r="Q65" s="18">
        <v>800</v>
      </c>
      <c r="R65" s="18" t="s">
        <v>1511</v>
      </c>
      <c r="S65" s="20" t="s">
        <v>1611</v>
      </c>
    </row>
    <row r="66" spans="1:19" s="18" customFormat="1" x14ac:dyDescent="0.2">
      <c r="A66" s="18" t="s">
        <v>166</v>
      </c>
      <c r="B66" s="18">
        <v>0</v>
      </c>
      <c r="C66" s="18" t="s">
        <v>319</v>
      </c>
      <c r="D66" s="18" t="s">
        <v>9</v>
      </c>
      <c r="E66" s="18" t="s">
        <v>84</v>
      </c>
      <c r="F66" s="18" t="s">
        <v>162</v>
      </c>
      <c r="G66" s="18" t="s">
        <v>163</v>
      </c>
      <c r="H66" s="18" t="s">
        <v>1483</v>
      </c>
      <c r="J66" s="18" t="s">
        <v>1630</v>
      </c>
      <c r="K66" s="18" t="s">
        <v>1626</v>
      </c>
      <c r="L66" s="18" t="s">
        <v>95</v>
      </c>
      <c r="M66" s="18" t="s">
        <v>1540</v>
      </c>
      <c r="N66" s="18">
        <v>264</v>
      </c>
      <c r="O66" s="18">
        <v>482</v>
      </c>
      <c r="P66" s="18">
        <v>11584</v>
      </c>
      <c r="Q66" s="18">
        <v>20000</v>
      </c>
      <c r="R66" s="18" t="s">
        <v>1511</v>
      </c>
      <c r="S66" s="20" t="s">
        <v>1612</v>
      </c>
    </row>
    <row r="67" spans="1:19" s="18" customFormat="1" x14ac:dyDescent="0.2">
      <c r="A67" s="18" t="s">
        <v>167</v>
      </c>
      <c r="B67" s="18">
        <v>0</v>
      </c>
      <c r="C67" s="23" t="s">
        <v>319</v>
      </c>
      <c r="D67" s="18" t="s">
        <v>9</v>
      </c>
      <c r="E67" s="18" t="s">
        <v>84</v>
      </c>
      <c r="F67" s="18" t="s">
        <v>162</v>
      </c>
      <c r="G67" s="18" t="s">
        <v>163</v>
      </c>
      <c r="H67" s="18" t="s">
        <v>1483</v>
      </c>
      <c r="J67" s="18" t="s">
        <v>1630</v>
      </c>
      <c r="K67" s="18" t="s">
        <v>1626</v>
      </c>
      <c r="L67" s="18" t="s">
        <v>95</v>
      </c>
      <c r="M67" s="18" t="s">
        <v>1540</v>
      </c>
      <c r="N67" s="18">
        <v>296</v>
      </c>
      <c r="O67" s="18">
        <v>521</v>
      </c>
      <c r="P67" s="18">
        <v>10631</v>
      </c>
      <c r="Q67" s="18">
        <v>20000</v>
      </c>
      <c r="R67" s="18" t="s">
        <v>1511</v>
      </c>
      <c r="S67" s="20" t="s">
        <v>1613</v>
      </c>
    </row>
    <row r="68" spans="1:19" s="18" customFormat="1" x14ac:dyDescent="0.2">
      <c r="A68" s="18" t="s">
        <v>168</v>
      </c>
      <c r="B68" s="18">
        <v>0</v>
      </c>
      <c r="C68" s="23" t="s">
        <v>319</v>
      </c>
      <c r="D68" s="18" t="s">
        <v>9</v>
      </c>
      <c r="E68" s="18" t="s">
        <v>84</v>
      </c>
      <c r="F68" s="18" t="s">
        <v>162</v>
      </c>
      <c r="G68" s="18" t="s">
        <v>163</v>
      </c>
      <c r="H68" s="18" t="s">
        <v>1483</v>
      </c>
      <c r="J68" s="18" t="s">
        <v>1630</v>
      </c>
      <c r="K68" s="18" t="s">
        <v>1626</v>
      </c>
      <c r="L68" s="18" t="s">
        <v>95</v>
      </c>
      <c r="M68" s="18" t="s">
        <v>1540</v>
      </c>
      <c r="N68" s="18">
        <v>80</v>
      </c>
      <c r="O68" s="18">
        <v>121</v>
      </c>
      <c r="P68" s="18">
        <v>2735</v>
      </c>
      <c r="Q68" s="18">
        <v>10000</v>
      </c>
      <c r="R68" s="18" t="s">
        <v>1511</v>
      </c>
      <c r="S68" s="20" t="s">
        <v>1614</v>
      </c>
    </row>
    <row r="69" spans="1:19" s="18" customFormat="1" x14ac:dyDescent="0.2">
      <c r="A69" s="18" t="s">
        <v>828</v>
      </c>
      <c r="B69" s="18">
        <v>0</v>
      </c>
      <c r="C69" s="18" t="s">
        <v>319</v>
      </c>
      <c r="D69" s="18" t="s">
        <v>9</v>
      </c>
      <c r="E69" s="18" t="s">
        <v>59</v>
      </c>
      <c r="F69" s="18" t="s">
        <v>171</v>
      </c>
      <c r="G69" s="18" t="s">
        <v>172</v>
      </c>
      <c r="H69" s="18" t="s">
        <v>1484</v>
      </c>
      <c r="I69" s="18" t="s">
        <v>833</v>
      </c>
      <c r="J69" s="18" t="s">
        <v>1636</v>
      </c>
      <c r="K69" s="18" t="s">
        <v>1626</v>
      </c>
      <c r="L69" s="18" t="s">
        <v>237</v>
      </c>
      <c r="M69" s="18" t="s">
        <v>1538</v>
      </c>
      <c r="N69" s="18">
        <v>308</v>
      </c>
      <c r="O69">
        <v>826</v>
      </c>
      <c r="P69" s="18">
        <v>2736</v>
      </c>
      <c r="Q69" s="18">
        <v>4000</v>
      </c>
      <c r="R69" s="19" t="s">
        <v>1510</v>
      </c>
      <c r="S69" s="20" t="s">
        <v>1615</v>
      </c>
    </row>
    <row r="70" spans="1:19" s="18" customFormat="1" x14ac:dyDescent="0.2">
      <c r="A70" s="18" t="s">
        <v>835</v>
      </c>
      <c r="B70" s="18">
        <v>0</v>
      </c>
      <c r="C70" s="18" t="s">
        <v>319</v>
      </c>
      <c r="D70" s="18" t="s">
        <v>9</v>
      </c>
      <c r="E70" s="18" t="s">
        <v>59</v>
      </c>
      <c r="F70" s="18" t="s">
        <v>171</v>
      </c>
      <c r="G70" s="18" t="s">
        <v>172</v>
      </c>
      <c r="H70" s="18" t="s">
        <v>1484</v>
      </c>
      <c r="I70" s="18" t="s">
        <v>839</v>
      </c>
      <c r="J70" s="18" t="s">
        <v>1636</v>
      </c>
      <c r="K70" s="18" t="s">
        <v>1626</v>
      </c>
      <c r="L70" s="18" t="s">
        <v>237</v>
      </c>
      <c r="M70" s="18" t="s">
        <v>1538</v>
      </c>
      <c r="N70" s="18">
        <v>0</v>
      </c>
      <c r="O70" s="18">
        <v>2</v>
      </c>
      <c r="P70" s="18">
        <v>1975</v>
      </c>
      <c r="Q70" s="18">
        <v>3000</v>
      </c>
      <c r="R70" s="19" t="s">
        <v>1510</v>
      </c>
      <c r="S70" s="20" t="s">
        <v>1616</v>
      </c>
    </row>
    <row r="71" spans="1:19" s="18" customFormat="1" x14ac:dyDescent="0.2">
      <c r="A71" s="18" t="s">
        <v>898</v>
      </c>
      <c r="B71" s="18">
        <v>0</v>
      </c>
      <c r="C71" s="23" t="s">
        <v>319</v>
      </c>
      <c r="D71" s="18" t="s">
        <v>9</v>
      </c>
      <c r="E71" s="18" t="s">
        <v>59</v>
      </c>
      <c r="F71" s="18" t="s">
        <v>171</v>
      </c>
      <c r="G71" s="18" t="s">
        <v>172</v>
      </c>
      <c r="H71" s="18" t="s">
        <v>1484</v>
      </c>
      <c r="I71" s="18" t="s">
        <v>902</v>
      </c>
      <c r="J71" s="18" t="s">
        <v>1635</v>
      </c>
      <c r="K71" s="18" t="s">
        <v>1626</v>
      </c>
      <c r="L71" s="18" t="s">
        <v>95</v>
      </c>
      <c r="M71" s="18" t="s">
        <v>1538</v>
      </c>
      <c r="N71" s="18">
        <v>117</v>
      </c>
      <c r="O71" s="18">
        <v>392</v>
      </c>
      <c r="P71" s="18">
        <v>5720</v>
      </c>
      <c r="Q71" s="18">
        <v>8000</v>
      </c>
      <c r="R71" s="19" t="s">
        <v>1510</v>
      </c>
      <c r="S71" s="20" t="s">
        <v>1617</v>
      </c>
    </row>
    <row r="72" spans="1:19" s="18" customFormat="1" x14ac:dyDescent="0.2">
      <c r="A72" s="18" t="s">
        <v>914</v>
      </c>
      <c r="B72" s="18">
        <v>0</v>
      </c>
      <c r="C72" s="23" t="s">
        <v>319</v>
      </c>
      <c r="D72" s="18" t="s">
        <v>9</v>
      </c>
      <c r="E72" s="18" t="s">
        <v>59</v>
      </c>
      <c r="F72" s="18" t="s">
        <v>171</v>
      </c>
      <c r="G72" s="18" t="s">
        <v>172</v>
      </c>
      <c r="H72" s="18" t="s">
        <v>1484</v>
      </c>
      <c r="I72" s="18" t="s">
        <v>918</v>
      </c>
      <c r="J72" s="18" t="s">
        <v>1634</v>
      </c>
      <c r="K72" s="18" t="s">
        <v>1626</v>
      </c>
      <c r="L72" s="18" t="s">
        <v>95</v>
      </c>
      <c r="M72" s="18" t="s">
        <v>1538</v>
      </c>
      <c r="N72" s="18">
        <v>66</v>
      </c>
      <c r="O72" s="18">
        <v>197</v>
      </c>
      <c r="P72" s="18">
        <v>4550</v>
      </c>
      <c r="Q72" s="18">
        <v>7500</v>
      </c>
      <c r="R72" s="19" t="s">
        <v>1510</v>
      </c>
      <c r="S72" s="20" t="s">
        <v>1618</v>
      </c>
    </row>
    <row r="73" spans="1:19" s="18" customFormat="1" x14ac:dyDescent="0.2">
      <c r="A73" s="18" t="s">
        <v>976</v>
      </c>
      <c r="B73" s="18">
        <v>0</v>
      </c>
      <c r="C73" s="23" t="s">
        <v>319</v>
      </c>
      <c r="D73" s="18" t="s">
        <v>9</v>
      </c>
      <c r="E73" s="18" t="s">
        <v>59</v>
      </c>
      <c r="F73" s="18" t="s">
        <v>171</v>
      </c>
      <c r="G73" s="18" t="s">
        <v>172</v>
      </c>
      <c r="H73" s="18" t="s">
        <v>1484</v>
      </c>
      <c r="I73" s="18" t="s">
        <v>979</v>
      </c>
      <c r="J73" s="18" t="s">
        <v>1630</v>
      </c>
      <c r="K73" s="18" t="s">
        <v>1626</v>
      </c>
      <c r="L73" s="18" t="s">
        <v>95</v>
      </c>
      <c r="M73" s="18" t="s">
        <v>1538</v>
      </c>
      <c r="N73" s="18">
        <v>42</v>
      </c>
      <c r="O73" s="18">
        <v>95</v>
      </c>
      <c r="P73" s="18">
        <v>2690</v>
      </c>
      <c r="Q73" s="18">
        <v>5000</v>
      </c>
      <c r="R73" s="19" t="s">
        <v>1510</v>
      </c>
      <c r="S73" s="20" t="s">
        <v>1619</v>
      </c>
    </row>
    <row r="74" spans="1:19" s="18" customFormat="1" x14ac:dyDescent="0.2">
      <c r="A74" s="18" t="s">
        <v>1207</v>
      </c>
      <c r="B74" s="18">
        <v>0</v>
      </c>
      <c r="C74" s="23" t="s">
        <v>319</v>
      </c>
      <c r="D74" s="18" t="s">
        <v>9</v>
      </c>
      <c r="E74" s="18" t="s">
        <v>59</v>
      </c>
      <c r="F74" s="18" t="s">
        <v>171</v>
      </c>
      <c r="G74" s="18" t="s">
        <v>172</v>
      </c>
      <c r="H74" s="18" t="s">
        <v>1484</v>
      </c>
      <c r="I74" s="18" t="s">
        <v>1210</v>
      </c>
      <c r="J74" s="18" t="s">
        <v>1633</v>
      </c>
      <c r="K74" s="18" t="s">
        <v>1626</v>
      </c>
      <c r="L74" s="18" t="s">
        <v>187</v>
      </c>
      <c r="M74" s="18" t="s">
        <v>1538</v>
      </c>
      <c r="N74" s="18">
        <v>139</v>
      </c>
      <c r="O74" s="18">
        <v>452</v>
      </c>
      <c r="P74" s="18">
        <v>4233</v>
      </c>
      <c r="Q74" s="18">
        <v>6000</v>
      </c>
      <c r="R74" s="19" t="s">
        <v>1510</v>
      </c>
      <c r="S74" s="20" t="s">
        <v>1620</v>
      </c>
    </row>
    <row r="75" spans="1:19" s="18" customFormat="1" x14ac:dyDescent="0.2">
      <c r="A75" s="18" t="s">
        <v>1211</v>
      </c>
      <c r="B75" s="18">
        <v>0</v>
      </c>
      <c r="C75" s="23" t="s">
        <v>319</v>
      </c>
      <c r="D75" s="18" t="s">
        <v>9</v>
      </c>
      <c r="E75" s="18" t="s">
        <v>59</v>
      </c>
      <c r="F75" s="18" t="s">
        <v>171</v>
      </c>
      <c r="G75" s="18" t="s">
        <v>172</v>
      </c>
      <c r="H75" s="18" t="s">
        <v>1484</v>
      </c>
      <c r="I75" s="18" t="s">
        <v>1214</v>
      </c>
      <c r="J75" s="18" t="s">
        <v>1633</v>
      </c>
      <c r="K75" s="18" t="s">
        <v>1626</v>
      </c>
      <c r="L75" s="18" t="s">
        <v>187</v>
      </c>
      <c r="M75" s="18" t="s">
        <v>1538</v>
      </c>
      <c r="N75" s="18">
        <v>148</v>
      </c>
      <c r="O75" s="18">
        <v>477</v>
      </c>
      <c r="P75" s="18">
        <v>5141</v>
      </c>
      <c r="Q75" s="18">
        <v>7000</v>
      </c>
      <c r="R75" s="19" t="s">
        <v>1510</v>
      </c>
      <c r="S75" s="20" t="s">
        <v>1621</v>
      </c>
    </row>
    <row r="76" spans="1:19" s="18" customFormat="1" x14ac:dyDescent="0.2">
      <c r="A76" s="18" t="s">
        <v>1234</v>
      </c>
      <c r="B76" s="18">
        <v>0</v>
      </c>
      <c r="C76" s="23" t="s">
        <v>319</v>
      </c>
      <c r="D76" s="18" t="s">
        <v>9</v>
      </c>
      <c r="E76" s="18" t="s">
        <v>59</v>
      </c>
      <c r="F76" s="18" t="s">
        <v>171</v>
      </c>
      <c r="G76" s="18" t="s">
        <v>172</v>
      </c>
      <c r="H76" s="18" t="s">
        <v>1484</v>
      </c>
      <c r="I76" s="18" t="s">
        <v>1238</v>
      </c>
      <c r="J76" s="18" t="s">
        <v>1632</v>
      </c>
      <c r="K76" s="18" t="s">
        <v>1626</v>
      </c>
      <c r="L76" s="18" t="s">
        <v>187</v>
      </c>
      <c r="M76" s="18" t="s">
        <v>1538</v>
      </c>
      <c r="N76" s="18">
        <v>149</v>
      </c>
      <c r="O76" s="18">
        <v>511</v>
      </c>
      <c r="P76" s="18">
        <v>3620</v>
      </c>
      <c r="Q76" s="18">
        <v>6000</v>
      </c>
      <c r="R76" s="19" t="s">
        <v>1510</v>
      </c>
      <c r="S76" s="20" t="s">
        <v>1622</v>
      </c>
    </row>
    <row r="77" spans="1:19" s="18" customFormat="1" x14ac:dyDescent="0.2">
      <c r="A77" s="18" t="s">
        <v>1239</v>
      </c>
      <c r="B77" s="18">
        <v>0</v>
      </c>
      <c r="C77" s="23" t="s">
        <v>319</v>
      </c>
      <c r="D77" s="18" t="s">
        <v>9</v>
      </c>
      <c r="E77" s="18" t="s">
        <v>59</v>
      </c>
      <c r="F77" s="18" t="s">
        <v>171</v>
      </c>
      <c r="G77" s="18" t="s">
        <v>172</v>
      </c>
      <c r="H77" s="18" t="s">
        <v>1484</v>
      </c>
      <c r="I77" s="18" t="s">
        <v>1243</v>
      </c>
      <c r="J77" s="18" t="s">
        <v>1632</v>
      </c>
      <c r="K77" s="18" t="s">
        <v>1626</v>
      </c>
      <c r="L77" s="18" t="s">
        <v>187</v>
      </c>
      <c r="M77" s="18" t="s">
        <v>1538</v>
      </c>
      <c r="N77" s="18">
        <v>298</v>
      </c>
      <c r="O77" s="18">
        <v>979</v>
      </c>
      <c r="P77" s="18">
        <v>6374</v>
      </c>
      <c r="Q77" s="18">
        <v>10000</v>
      </c>
      <c r="R77" s="19" t="s">
        <v>1510</v>
      </c>
      <c r="S77" s="20" t="s">
        <v>1623</v>
      </c>
    </row>
    <row r="78" spans="1:19" s="18" customFormat="1" x14ac:dyDescent="0.2">
      <c r="A78" s="18" t="s">
        <v>202</v>
      </c>
      <c r="B78" s="18">
        <v>0</v>
      </c>
      <c r="C78" s="23" t="s">
        <v>319</v>
      </c>
      <c r="D78" s="18" t="s">
        <v>9</v>
      </c>
      <c r="E78" s="18" t="s">
        <v>59</v>
      </c>
      <c r="F78" s="18" t="s">
        <v>171</v>
      </c>
      <c r="G78" s="18" t="s">
        <v>172</v>
      </c>
      <c r="H78" s="18" t="s">
        <v>1484</v>
      </c>
      <c r="I78" s="18" t="s">
        <v>203</v>
      </c>
      <c r="J78" s="18" t="s">
        <v>1631</v>
      </c>
      <c r="K78" s="18" t="s">
        <v>1626</v>
      </c>
      <c r="L78" s="18" t="s">
        <v>187</v>
      </c>
      <c r="M78" s="18" t="s">
        <v>1538</v>
      </c>
      <c r="N78" s="18">
        <v>45</v>
      </c>
      <c r="O78" s="18">
        <v>153</v>
      </c>
      <c r="P78" s="18">
        <v>2940</v>
      </c>
      <c r="Q78" s="18">
        <v>5000</v>
      </c>
      <c r="R78" s="19" t="s">
        <v>1510</v>
      </c>
      <c r="S78" s="20" t="s">
        <v>1624</v>
      </c>
    </row>
    <row r="79" spans="1:19" s="18" customFormat="1" x14ac:dyDescent="0.2">
      <c r="A79" s="18" t="s">
        <v>204</v>
      </c>
      <c r="B79" s="18">
        <v>0</v>
      </c>
      <c r="C79" s="23" t="s">
        <v>319</v>
      </c>
      <c r="D79" s="18" t="s">
        <v>9</v>
      </c>
      <c r="E79" s="18" t="s">
        <v>59</v>
      </c>
      <c r="F79" s="18" t="s">
        <v>171</v>
      </c>
      <c r="G79" s="18" t="s">
        <v>172</v>
      </c>
      <c r="H79" s="18" t="s">
        <v>1484</v>
      </c>
      <c r="I79" s="18" t="s">
        <v>205</v>
      </c>
      <c r="J79" s="18" t="s">
        <v>1631</v>
      </c>
      <c r="K79" s="18" t="s">
        <v>1626</v>
      </c>
      <c r="L79" s="18" t="s">
        <v>187</v>
      </c>
      <c r="M79" s="18" t="s">
        <v>1538</v>
      </c>
      <c r="N79" s="18">
        <v>1</v>
      </c>
      <c r="O79" s="18">
        <v>3</v>
      </c>
      <c r="P79" s="18">
        <v>4142</v>
      </c>
      <c r="Q79" s="18">
        <v>6000</v>
      </c>
      <c r="R79" s="19" t="s">
        <v>1510</v>
      </c>
      <c r="S79" s="20" t="s">
        <v>1625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4E991-9AC7-C240-8D49-F2F335A21BB9}">
  <dimension ref="A1:C13"/>
  <sheetViews>
    <sheetView workbookViewId="0">
      <selection activeCell="E12" sqref="E12"/>
    </sheetView>
  </sheetViews>
  <sheetFormatPr baseColWidth="10" defaultRowHeight="16" x14ac:dyDescent="0.2"/>
  <cols>
    <col min="1" max="1" width="25.5" bestFit="1" customWidth="1"/>
    <col min="2" max="2" width="15.83203125" bestFit="1" customWidth="1"/>
  </cols>
  <sheetData>
    <row r="1" spans="1:3" ht="18" x14ac:dyDescent="0.2">
      <c r="A1" s="16" t="s">
        <v>1638</v>
      </c>
      <c r="B1" s="16" t="s">
        <v>1637</v>
      </c>
      <c r="C1" t="s">
        <v>1639</v>
      </c>
    </row>
    <row r="2" spans="1:3" ht="18" x14ac:dyDescent="0.2">
      <c r="A2" s="15" t="s">
        <v>39</v>
      </c>
      <c r="B2" s="15" t="s">
        <v>12</v>
      </c>
      <c r="C2" t="s">
        <v>1640</v>
      </c>
    </row>
    <row r="3" spans="1:3" ht="18" x14ac:dyDescent="0.2">
      <c r="A3" s="15" t="s">
        <v>108</v>
      </c>
      <c r="B3" s="15" t="s">
        <v>1513</v>
      </c>
      <c r="C3" t="s">
        <v>1641</v>
      </c>
    </row>
    <row r="4" spans="1:3" ht="18" x14ac:dyDescent="0.2">
      <c r="A4" s="15" t="s">
        <v>130</v>
      </c>
      <c r="B4" s="15" t="s">
        <v>19</v>
      </c>
      <c r="C4" t="s">
        <v>1642</v>
      </c>
    </row>
    <row r="5" spans="1:3" ht="18" x14ac:dyDescent="0.2">
      <c r="A5" s="15" t="s">
        <v>172</v>
      </c>
      <c r="B5" s="15" t="s">
        <v>51</v>
      </c>
    </row>
    <row r="6" spans="1:3" ht="18" x14ac:dyDescent="0.2">
      <c r="B6" s="15" t="s">
        <v>57</v>
      </c>
    </row>
    <row r="7" spans="1:3" ht="18" x14ac:dyDescent="0.2">
      <c r="B7" s="15" t="s">
        <v>71</v>
      </c>
    </row>
    <row r="8" spans="1:3" ht="18" x14ac:dyDescent="0.2">
      <c r="B8" s="15" t="s">
        <v>78</v>
      </c>
    </row>
    <row r="9" spans="1:3" ht="18" x14ac:dyDescent="0.2">
      <c r="B9" s="15" t="s">
        <v>87</v>
      </c>
    </row>
    <row r="10" spans="1:3" ht="18" x14ac:dyDescent="0.2">
      <c r="B10" s="15" t="s">
        <v>94</v>
      </c>
    </row>
    <row r="11" spans="1:3" ht="18" x14ac:dyDescent="0.2">
      <c r="B11" s="15" t="s">
        <v>126</v>
      </c>
    </row>
    <row r="12" spans="1:3" ht="18" x14ac:dyDescent="0.2">
      <c r="B12" s="15" t="s">
        <v>159</v>
      </c>
    </row>
    <row r="13" spans="1:3" ht="18" x14ac:dyDescent="0.2">
      <c r="B13" s="15" t="s">
        <v>163</v>
      </c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826E4-62D5-1B4D-B888-50061023CAA5}">
  <dimension ref="A1:AE133"/>
  <sheetViews>
    <sheetView workbookViewId="0">
      <selection activeCell="AC42" sqref="AC42"/>
    </sheetView>
  </sheetViews>
  <sheetFormatPr baseColWidth="10" defaultRowHeight="16" x14ac:dyDescent="0.2"/>
  <cols>
    <col min="1" max="1" width="11.5" bestFit="1" customWidth="1"/>
    <col min="2" max="2" width="9" bestFit="1" customWidth="1"/>
    <col min="3" max="3" width="12.5" customWidth="1"/>
    <col min="4" max="4" width="17.1640625" bestFit="1" customWidth="1"/>
    <col min="5" max="5" width="13" customWidth="1"/>
    <col min="6" max="6" width="12.1640625" bestFit="1" customWidth="1"/>
    <col min="7" max="7" width="12.5" bestFit="1" customWidth="1"/>
    <col min="8" max="8" width="14.33203125" bestFit="1" customWidth="1"/>
    <col min="9" max="9" width="23.1640625" bestFit="1" customWidth="1"/>
    <col min="10" max="10" width="12.1640625" bestFit="1" customWidth="1"/>
    <col min="11" max="11" width="11.6640625" customWidth="1"/>
    <col min="12" max="12" width="21" bestFit="1" customWidth="1"/>
    <col min="13" max="13" width="10" customWidth="1"/>
    <col min="14" max="14" width="20.1640625" customWidth="1"/>
    <col min="15" max="15" width="20.6640625" customWidth="1"/>
    <col min="16" max="16" width="19.1640625" customWidth="1"/>
    <col min="17" max="17" width="12.83203125" customWidth="1"/>
    <col min="18" max="18" width="17.6640625" bestFit="1" customWidth="1"/>
    <col min="19" max="19" width="14.5" customWidth="1"/>
    <col min="20" max="20" width="14.33203125" customWidth="1"/>
    <col min="21" max="21" width="16.5" customWidth="1"/>
    <col min="22" max="22" width="16" bestFit="1" customWidth="1"/>
    <col min="23" max="23" width="12.83203125" bestFit="1" customWidth="1"/>
    <col min="24" max="24" width="10.6640625" customWidth="1"/>
    <col min="25" max="25" width="19.6640625" bestFit="1" customWidth="1"/>
    <col min="26" max="26" width="15.1640625" customWidth="1"/>
    <col min="27" max="27" width="21.5" bestFit="1" customWidth="1"/>
    <col min="28" max="28" width="11.83203125" customWidth="1"/>
    <col min="29" max="29" width="28" bestFit="1" customWidth="1"/>
    <col min="30" max="30" width="14.6640625" bestFit="1" customWidth="1"/>
    <col min="31" max="31" width="32.6640625" bestFit="1" customWidth="1"/>
  </cols>
  <sheetData>
    <row r="1" spans="1:31" x14ac:dyDescent="0.2">
      <c r="A1" t="s">
        <v>0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  <c r="G1" t="s">
        <v>5</v>
      </c>
      <c r="H1" t="s">
        <v>243</v>
      </c>
      <c r="I1" t="s">
        <v>517</v>
      </c>
      <c r="J1" t="s">
        <v>244</v>
      </c>
      <c r="K1" t="s">
        <v>722</v>
      </c>
      <c r="L1" t="s">
        <v>246</v>
      </c>
      <c r="M1" t="s">
        <v>247</v>
      </c>
      <c r="N1" t="s">
        <v>248</v>
      </c>
      <c r="O1" t="s">
        <v>249</v>
      </c>
      <c r="P1" t="s">
        <v>250</v>
      </c>
      <c r="Q1" t="s">
        <v>252</v>
      </c>
      <c r="R1" t="s">
        <v>253</v>
      </c>
      <c r="S1" t="s">
        <v>255</v>
      </c>
      <c r="T1" t="s">
        <v>256</v>
      </c>
      <c r="U1" t="s">
        <v>257</v>
      </c>
      <c r="V1" t="s">
        <v>258</v>
      </c>
      <c r="W1" t="s">
        <v>259</v>
      </c>
      <c r="X1" t="s">
        <v>260</v>
      </c>
      <c r="Y1" t="s">
        <v>261</v>
      </c>
      <c r="Z1" t="s">
        <v>262</v>
      </c>
      <c r="AA1" t="s">
        <v>263</v>
      </c>
      <c r="AB1" t="s">
        <v>265</v>
      </c>
      <c r="AC1" t="s">
        <v>266</v>
      </c>
      <c r="AD1" t="s">
        <v>268</v>
      </c>
      <c r="AE1" t="s">
        <v>723</v>
      </c>
    </row>
    <row r="2" spans="1:31" x14ac:dyDescent="0.2">
      <c r="A2" t="s">
        <v>724</v>
      </c>
      <c r="B2" t="s">
        <v>725</v>
      </c>
      <c r="C2" t="s">
        <v>9</v>
      </c>
      <c r="D2" t="s">
        <v>701</v>
      </c>
      <c r="E2">
        <v>98</v>
      </c>
      <c r="F2">
        <v>18362329090</v>
      </c>
      <c r="G2" t="s">
        <v>172</v>
      </c>
      <c r="H2" t="s">
        <v>726</v>
      </c>
      <c r="I2" t="s">
        <v>522</v>
      </c>
      <c r="J2">
        <v>6891753007</v>
      </c>
      <c r="K2" t="s">
        <v>727</v>
      </c>
      <c r="L2" t="s">
        <v>728</v>
      </c>
      <c r="M2" t="s">
        <v>274</v>
      </c>
      <c r="N2" t="s">
        <v>290</v>
      </c>
      <c r="O2" t="s">
        <v>547</v>
      </c>
      <c r="P2" t="s">
        <v>548</v>
      </c>
      <c r="Q2" t="s">
        <v>729</v>
      </c>
      <c r="R2" t="s">
        <v>59</v>
      </c>
      <c r="S2" t="s">
        <v>730</v>
      </c>
      <c r="T2" t="s">
        <v>543</v>
      </c>
      <c r="U2" t="s">
        <v>731</v>
      </c>
      <c r="V2" t="s">
        <v>308</v>
      </c>
      <c r="W2" t="s">
        <v>283</v>
      </c>
      <c r="X2" t="s">
        <v>284</v>
      </c>
      <c r="Y2" t="s">
        <v>732</v>
      </c>
      <c r="Z2" t="s">
        <v>730</v>
      </c>
      <c r="AA2" t="s">
        <v>95</v>
      </c>
      <c r="AB2" t="s">
        <v>171</v>
      </c>
      <c r="AC2" t="s">
        <v>495</v>
      </c>
      <c r="AD2" t="s">
        <v>733</v>
      </c>
      <c r="AE2" t="s">
        <v>734</v>
      </c>
    </row>
    <row r="3" spans="1:31" x14ac:dyDescent="0.2">
      <c r="A3" t="s">
        <v>735</v>
      </c>
      <c r="B3" t="s">
        <v>725</v>
      </c>
      <c r="C3" t="s">
        <v>9</v>
      </c>
      <c r="D3" t="s">
        <v>701</v>
      </c>
      <c r="E3">
        <v>98</v>
      </c>
      <c r="F3">
        <v>17518043998</v>
      </c>
      <c r="G3" t="s">
        <v>172</v>
      </c>
      <c r="H3" t="s">
        <v>736</v>
      </c>
      <c r="I3" t="s">
        <v>522</v>
      </c>
      <c r="J3">
        <v>5210246754</v>
      </c>
      <c r="K3" t="s">
        <v>737</v>
      </c>
      <c r="L3" t="s">
        <v>728</v>
      </c>
      <c r="M3" t="s">
        <v>274</v>
      </c>
      <c r="N3" t="s">
        <v>275</v>
      </c>
      <c r="O3" t="s">
        <v>547</v>
      </c>
      <c r="P3" t="s">
        <v>548</v>
      </c>
      <c r="Q3" t="s">
        <v>738</v>
      </c>
      <c r="R3" t="s">
        <v>59</v>
      </c>
      <c r="S3" t="s">
        <v>739</v>
      </c>
      <c r="T3" t="s">
        <v>543</v>
      </c>
      <c r="U3" t="s">
        <v>731</v>
      </c>
      <c r="V3" t="s">
        <v>308</v>
      </c>
      <c r="W3" t="s">
        <v>283</v>
      </c>
      <c r="X3" t="s">
        <v>284</v>
      </c>
      <c r="Y3" t="s">
        <v>732</v>
      </c>
      <c r="Z3" t="s">
        <v>739</v>
      </c>
      <c r="AA3" t="s">
        <v>208</v>
      </c>
      <c r="AB3" t="s">
        <v>171</v>
      </c>
      <c r="AC3" t="s">
        <v>495</v>
      </c>
      <c r="AD3" t="s">
        <v>740</v>
      </c>
      <c r="AE3" t="s">
        <v>741</v>
      </c>
    </row>
    <row r="4" spans="1:31" x14ac:dyDescent="0.2">
      <c r="A4" t="s">
        <v>742</v>
      </c>
      <c r="B4" t="s">
        <v>743</v>
      </c>
      <c r="C4" t="s">
        <v>9</v>
      </c>
      <c r="D4" t="s">
        <v>701</v>
      </c>
      <c r="E4">
        <v>98</v>
      </c>
      <c r="F4">
        <v>16727094916</v>
      </c>
      <c r="G4" t="s">
        <v>172</v>
      </c>
      <c r="H4" t="s">
        <v>744</v>
      </c>
      <c r="I4" t="s">
        <v>522</v>
      </c>
      <c r="J4">
        <v>5434431440</v>
      </c>
      <c r="K4" t="s">
        <v>745</v>
      </c>
      <c r="L4" t="s">
        <v>728</v>
      </c>
      <c r="M4" t="s">
        <v>274</v>
      </c>
      <c r="N4" t="s">
        <v>275</v>
      </c>
      <c r="O4" t="s">
        <v>547</v>
      </c>
      <c r="P4" t="s">
        <v>548</v>
      </c>
      <c r="Q4" t="s">
        <v>746</v>
      </c>
      <c r="R4" t="s">
        <v>59</v>
      </c>
      <c r="S4" t="s">
        <v>747</v>
      </c>
      <c r="T4" t="s">
        <v>543</v>
      </c>
      <c r="U4" t="s">
        <v>731</v>
      </c>
      <c r="V4" t="s">
        <v>308</v>
      </c>
      <c r="W4" t="s">
        <v>283</v>
      </c>
      <c r="X4" t="s">
        <v>284</v>
      </c>
      <c r="Y4" t="s">
        <v>732</v>
      </c>
      <c r="Z4" t="s">
        <v>747</v>
      </c>
      <c r="AA4" t="s">
        <v>187</v>
      </c>
      <c r="AB4" t="s">
        <v>171</v>
      </c>
      <c r="AC4" t="s">
        <v>495</v>
      </c>
      <c r="AD4" t="s">
        <v>748</v>
      </c>
      <c r="AE4" t="s">
        <v>749</v>
      </c>
    </row>
    <row r="5" spans="1:31" x14ac:dyDescent="0.2">
      <c r="A5" t="s">
        <v>750</v>
      </c>
      <c r="B5" t="s">
        <v>751</v>
      </c>
      <c r="C5" t="s">
        <v>9</v>
      </c>
      <c r="D5" t="s">
        <v>701</v>
      </c>
      <c r="E5">
        <v>98</v>
      </c>
      <c r="F5">
        <v>15684727324</v>
      </c>
      <c r="G5" t="s">
        <v>172</v>
      </c>
      <c r="H5" t="s">
        <v>752</v>
      </c>
      <c r="I5" t="s">
        <v>522</v>
      </c>
      <c r="J5">
        <v>5769743210</v>
      </c>
      <c r="K5" t="s">
        <v>753</v>
      </c>
      <c r="L5" t="s">
        <v>728</v>
      </c>
      <c r="M5" t="s">
        <v>274</v>
      </c>
      <c r="N5" t="s">
        <v>275</v>
      </c>
      <c r="O5" t="s">
        <v>547</v>
      </c>
      <c r="P5" t="s">
        <v>548</v>
      </c>
      <c r="Q5" t="s">
        <v>754</v>
      </c>
      <c r="R5" t="s">
        <v>59</v>
      </c>
      <c r="S5" t="s">
        <v>755</v>
      </c>
      <c r="T5" t="s">
        <v>543</v>
      </c>
      <c r="U5" t="s">
        <v>731</v>
      </c>
      <c r="V5" t="s">
        <v>308</v>
      </c>
      <c r="W5" t="s">
        <v>283</v>
      </c>
      <c r="X5" t="s">
        <v>284</v>
      </c>
      <c r="Y5" t="s">
        <v>732</v>
      </c>
      <c r="Z5" t="s">
        <v>755</v>
      </c>
      <c r="AA5" t="s">
        <v>187</v>
      </c>
      <c r="AB5" t="s">
        <v>171</v>
      </c>
      <c r="AC5" t="s">
        <v>495</v>
      </c>
      <c r="AD5" t="s">
        <v>756</v>
      </c>
      <c r="AE5" t="s">
        <v>757</v>
      </c>
    </row>
    <row r="6" spans="1:31" x14ac:dyDescent="0.2">
      <c r="A6" t="s">
        <v>758</v>
      </c>
      <c r="B6" t="s">
        <v>759</v>
      </c>
      <c r="C6" t="s">
        <v>9</v>
      </c>
      <c r="D6" t="s">
        <v>701</v>
      </c>
      <c r="E6">
        <v>98</v>
      </c>
      <c r="F6">
        <v>16533822452</v>
      </c>
      <c r="G6" t="s">
        <v>172</v>
      </c>
      <c r="H6" t="s">
        <v>760</v>
      </c>
      <c r="I6" t="s">
        <v>522</v>
      </c>
      <c r="J6">
        <v>5932234426</v>
      </c>
      <c r="K6" t="s">
        <v>761</v>
      </c>
      <c r="L6" t="s">
        <v>728</v>
      </c>
      <c r="M6" t="s">
        <v>274</v>
      </c>
      <c r="N6" t="s">
        <v>275</v>
      </c>
      <c r="O6" t="s">
        <v>547</v>
      </c>
      <c r="P6" t="s">
        <v>548</v>
      </c>
      <c r="Q6" t="s">
        <v>762</v>
      </c>
      <c r="R6" t="s">
        <v>59</v>
      </c>
      <c r="S6" t="s">
        <v>763</v>
      </c>
      <c r="T6" t="s">
        <v>543</v>
      </c>
      <c r="U6" t="s">
        <v>731</v>
      </c>
      <c r="V6" t="s">
        <v>308</v>
      </c>
      <c r="W6" t="s">
        <v>283</v>
      </c>
      <c r="X6" t="s">
        <v>284</v>
      </c>
      <c r="Y6" t="s">
        <v>732</v>
      </c>
      <c r="Z6" t="s">
        <v>763</v>
      </c>
      <c r="AA6" t="s">
        <v>95</v>
      </c>
      <c r="AB6" t="s">
        <v>171</v>
      </c>
      <c r="AC6" t="s">
        <v>495</v>
      </c>
      <c r="AD6" t="s">
        <v>764</v>
      </c>
      <c r="AE6" t="s">
        <v>765</v>
      </c>
    </row>
    <row r="7" spans="1:31" x14ac:dyDescent="0.2">
      <c r="A7" t="s">
        <v>766</v>
      </c>
      <c r="B7" t="s">
        <v>759</v>
      </c>
      <c r="C7" t="s">
        <v>9</v>
      </c>
      <c r="D7" t="s">
        <v>701</v>
      </c>
      <c r="E7">
        <v>98</v>
      </c>
      <c r="F7">
        <v>15903260366</v>
      </c>
      <c r="G7" t="s">
        <v>172</v>
      </c>
      <c r="H7" t="s">
        <v>767</v>
      </c>
      <c r="I7" t="s">
        <v>522</v>
      </c>
      <c r="J7">
        <v>5721774506</v>
      </c>
      <c r="K7" t="s">
        <v>768</v>
      </c>
      <c r="L7" t="s">
        <v>728</v>
      </c>
      <c r="M7" t="s">
        <v>274</v>
      </c>
      <c r="N7" t="s">
        <v>290</v>
      </c>
      <c r="O7" t="s">
        <v>547</v>
      </c>
      <c r="P7" t="s">
        <v>548</v>
      </c>
      <c r="Q7" t="s">
        <v>769</v>
      </c>
      <c r="R7" t="s">
        <v>59</v>
      </c>
      <c r="S7" t="s">
        <v>770</v>
      </c>
      <c r="T7" t="s">
        <v>543</v>
      </c>
      <c r="U7" t="s">
        <v>731</v>
      </c>
      <c r="V7" t="s">
        <v>308</v>
      </c>
      <c r="W7" t="s">
        <v>283</v>
      </c>
      <c r="X7" t="s">
        <v>284</v>
      </c>
      <c r="Y7" t="s">
        <v>732</v>
      </c>
      <c r="Z7" t="s">
        <v>770</v>
      </c>
      <c r="AA7" t="s">
        <v>95</v>
      </c>
      <c r="AB7" t="s">
        <v>171</v>
      </c>
      <c r="AC7" t="s">
        <v>495</v>
      </c>
      <c r="AD7" t="s">
        <v>764</v>
      </c>
      <c r="AE7" t="s">
        <v>765</v>
      </c>
    </row>
    <row r="8" spans="1:31" x14ac:dyDescent="0.2">
      <c r="A8" t="s">
        <v>771</v>
      </c>
      <c r="B8" t="s">
        <v>759</v>
      </c>
      <c r="C8" t="s">
        <v>9</v>
      </c>
      <c r="D8" t="s">
        <v>701</v>
      </c>
      <c r="E8">
        <v>98</v>
      </c>
      <c r="F8">
        <v>15571817212</v>
      </c>
      <c r="G8" t="s">
        <v>172</v>
      </c>
      <c r="H8" t="s">
        <v>772</v>
      </c>
      <c r="I8" t="s">
        <v>522</v>
      </c>
      <c r="J8">
        <v>5611700918</v>
      </c>
      <c r="K8" t="s">
        <v>773</v>
      </c>
      <c r="L8" t="s">
        <v>728</v>
      </c>
      <c r="M8" t="s">
        <v>274</v>
      </c>
      <c r="N8" t="s">
        <v>290</v>
      </c>
      <c r="O8" t="s">
        <v>547</v>
      </c>
      <c r="P8" t="s">
        <v>548</v>
      </c>
      <c r="Q8" t="s">
        <v>774</v>
      </c>
      <c r="R8" t="s">
        <v>59</v>
      </c>
      <c r="S8" t="s">
        <v>775</v>
      </c>
      <c r="T8" t="s">
        <v>543</v>
      </c>
      <c r="U8" t="s">
        <v>731</v>
      </c>
      <c r="V8" t="s">
        <v>308</v>
      </c>
      <c r="W8" t="s">
        <v>283</v>
      </c>
      <c r="X8" t="s">
        <v>284</v>
      </c>
      <c r="Y8" t="s">
        <v>732</v>
      </c>
      <c r="Z8" t="s">
        <v>775</v>
      </c>
      <c r="AA8" t="s">
        <v>95</v>
      </c>
      <c r="AB8" t="s">
        <v>171</v>
      </c>
      <c r="AC8" t="s">
        <v>495</v>
      </c>
      <c r="AD8" t="s">
        <v>776</v>
      </c>
      <c r="AE8" t="s">
        <v>765</v>
      </c>
    </row>
    <row r="9" spans="1:31" x14ac:dyDescent="0.2">
      <c r="A9" t="s">
        <v>777</v>
      </c>
      <c r="B9" t="s">
        <v>759</v>
      </c>
      <c r="C9" t="s">
        <v>9</v>
      </c>
      <c r="D9" t="s">
        <v>701</v>
      </c>
      <c r="E9">
        <v>98</v>
      </c>
      <c r="F9">
        <v>15771004368</v>
      </c>
      <c r="G9" t="s">
        <v>172</v>
      </c>
      <c r="H9" t="s">
        <v>778</v>
      </c>
      <c r="I9" t="s">
        <v>522</v>
      </c>
      <c r="J9">
        <v>5927068508</v>
      </c>
      <c r="K9" t="s">
        <v>779</v>
      </c>
      <c r="L9" t="s">
        <v>728</v>
      </c>
      <c r="M9" t="s">
        <v>274</v>
      </c>
      <c r="N9" t="s">
        <v>275</v>
      </c>
      <c r="O9" t="s">
        <v>547</v>
      </c>
      <c r="P9" t="s">
        <v>548</v>
      </c>
      <c r="Q9" t="s">
        <v>780</v>
      </c>
      <c r="R9" t="s">
        <v>59</v>
      </c>
      <c r="S9" t="s">
        <v>781</v>
      </c>
      <c r="T9" t="s">
        <v>543</v>
      </c>
      <c r="U9" t="s">
        <v>731</v>
      </c>
      <c r="V9" t="s">
        <v>308</v>
      </c>
      <c r="W9" t="s">
        <v>283</v>
      </c>
      <c r="X9" t="s">
        <v>284</v>
      </c>
      <c r="Y9" t="s">
        <v>732</v>
      </c>
      <c r="Z9" t="s">
        <v>781</v>
      </c>
      <c r="AA9" t="s">
        <v>95</v>
      </c>
      <c r="AB9" t="s">
        <v>171</v>
      </c>
      <c r="AC9" t="s">
        <v>495</v>
      </c>
      <c r="AD9" t="s">
        <v>776</v>
      </c>
      <c r="AE9" t="s">
        <v>765</v>
      </c>
    </row>
    <row r="10" spans="1:31" x14ac:dyDescent="0.2">
      <c r="A10" t="s">
        <v>782</v>
      </c>
      <c r="B10" t="s">
        <v>725</v>
      </c>
      <c r="C10" t="s">
        <v>9</v>
      </c>
      <c r="D10" t="s">
        <v>701</v>
      </c>
      <c r="E10">
        <v>98</v>
      </c>
      <c r="F10">
        <v>17292642822</v>
      </c>
      <c r="G10" t="s">
        <v>172</v>
      </c>
      <c r="H10" t="s">
        <v>783</v>
      </c>
      <c r="I10" t="s">
        <v>522</v>
      </c>
      <c r="J10">
        <v>5683936084</v>
      </c>
      <c r="K10" t="s">
        <v>727</v>
      </c>
      <c r="L10" t="s">
        <v>728</v>
      </c>
      <c r="M10" t="s">
        <v>274</v>
      </c>
      <c r="N10" t="s">
        <v>275</v>
      </c>
      <c r="O10" t="s">
        <v>547</v>
      </c>
      <c r="P10" t="s">
        <v>548</v>
      </c>
      <c r="Q10" t="s">
        <v>784</v>
      </c>
      <c r="R10" t="s">
        <v>59</v>
      </c>
      <c r="S10" t="s">
        <v>785</v>
      </c>
      <c r="T10" t="s">
        <v>543</v>
      </c>
      <c r="U10" t="s">
        <v>731</v>
      </c>
      <c r="V10" t="s">
        <v>308</v>
      </c>
      <c r="W10" t="s">
        <v>283</v>
      </c>
      <c r="X10" t="s">
        <v>284</v>
      </c>
      <c r="Y10" t="s">
        <v>732</v>
      </c>
      <c r="Z10" t="s">
        <v>785</v>
      </c>
      <c r="AA10" t="s">
        <v>208</v>
      </c>
      <c r="AB10" t="s">
        <v>171</v>
      </c>
      <c r="AC10" t="s">
        <v>495</v>
      </c>
      <c r="AD10" t="s">
        <v>786</v>
      </c>
      <c r="AE10" t="s">
        <v>741</v>
      </c>
    </row>
    <row r="11" spans="1:31" x14ac:dyDescent="0.2">
      <c r="A11" t="s">
        <v>787</v>
      </c>
      <c r="B11" t="s">
        <v>725</v>
      </c>
      <c r="C11" t="s">
        <v>9</v>
      </c>
      <c r="D11" t="s">
        <v>701</v>
      </c>
      <c r="E11">
        <v>98</v>
      </c>
      <c r="F11">
        <v>17409840728</v>
      </c>
      <c r="G11" t="s">
        <v>172</v>
      </c>
      <c r="H11" t="s">
        <v>788</v>
      </c>
      <c r="I11" t="s">
        <v>522</v>
      </c>
      <c r="J11">
        <v>6009682493</v>
      </c>
      <c r="K11" t="s">
        <v>789</v>
      </c>
      <c r="L11" t="s">
        <v>728</v>
      </c>
      <c r="M11" t="s">
        <v>274</v>
      </c>
      <c r="N11" t="s">
        <v>275</v>
      </c>
      <c r="O11" t="s">
        <v>547</v>
      </c>
      <c r="P11" t="s">
        <v>548</v>
      </c>
      <c r="Q11" t="s">
        <v>790</v>
      </c>
      <c r="R11" t="s">
        <v>59</v>
      </c>
      <c r="S11" t="s">
        <v>791</v>
      </c>
      <c r="T11" t="s">
        <v>543</v>
      </c>
      <c r="U11" t="s">
        <v>731</v>
      </c>
      <c r="V11" t="s">
        <v>308</v>
      </c>
      <c r="W11" t="s">
        <v>283</v>
      </c>
      <c r="X11" t="s">
        <v>284</v>
      </c>
      <c r="Y11" t="s">
        <v>732</v>
      </c>
      <c r="Z11" t="s">
        <v>791</v>
      </c>
      <c r="AA11" t="s">
        <v>208</v>
      </c>
      <c r="AB11" t="s">
        <v>171</v>
      </c>
      <c r="AC11" t="s">
        <v>495</v>
      </c>
      <c r="AD11" t="s">
        <v>786</v>
      </c>
      <c r="AE11" t="s">
        <v>741</v>
      </c>
    </row>
    <row r="12" spans="1:31" x14ac:dyDescent="0.2">
      <c r="A12" t="s">
        <v>792</v>
      </c>
      <c r="B12" t="s">
        <v>725</v>
      </c>
      <c r="C12" t="s">
        <v>9</v>
      </c>
      <c r="D12" t="s">
        <v>701</v>
      </c>
      <c r="E12">
        <v>98</v>
      </c>
      <c r="F12">
        <v>16934767794</v>
      </c>
      <c r="G12" t="s">
        <v>172</v>
      </c>
      <c r="H12" t="s">
        <v>793</v>
      </c>
      <c r="I12" t="s">
        <v>522</v>
      </c>
      <c r="J12">
        <v>5343360768</v>
      </c>
      <c r="K12" t="s">
        <v>794</v>
      </c>
      <c r="L12" t="s">
        <v>728</v>
      </c>
      <c r="M12" t="s">
        <v>274</v>
      </c>
      <c r="N12" t="s">
        <v>290</v>
      </c>
      <c r="O12" t="s">
        <v>547</v>
      </c>
      <c r="P12" t="s">
        <v>548</v>
      </c>
      <c r="Q12" t="s">
        <v>795</v>
      </c>
      <c r="R12" t="s">
        <v>59</v>
      </c>
      <c r="S12" t="s">
        <v>796</v>
      </c>
      <c r="T12" t="s">
        <v>543</v>
      </c>
      <c r="U12" t="s">
        <v>731</v>
      </c>
      <c r="V12" t="s">
        <v>308</v>
      </c>
      <c r="W12" t="s">
        <v>283</v>
      </c>
      <c r="X12" t="s">
        <v>284</v>
      </c>
      <c r="Y12" t="s">
        <v>732</v>
      </c>
      <c r="Z12" t="s">
        <v>796</v>
      </c>
      <c r="AA12" t="s">
        <v>208</v>
      </c>
      <c r="AB12" t="s">
        <v>171</v>
      </c>
      <c r="AC12" t="s">
        <v>495</v>
      </c>
      <c r="AD12" t="s">
        <v>740</v>
      </c>
      <c r="AE12" t="s">
        <v>741</v>
      </c>
    </row>
    <row r="13" spans="1:31" x14ac:dyDescent="0.2">
      <c r="A13" t="s">
        <v>797</v>
      </c>
      <c r="B13" t="s">
        <v>798</v>
      </c>
      <c r="C13" t="s">
        <v>9</v>
      </c>
      <c r="D13" t="s">
        <v>701</v>
      </c>
      <c r="E13">
        <v>98</v>
      </c>
      <c r="F13">
        <v>16028465852</v>
      </c>
      <c r="G13" t="s">
        <v>172</v>
      </c>
      <c r="H13" t="s">
        <v>799</v>
      </c>
      <c r="I13" t="s">
        <v>522</v>
      </c>
      <c r="J13">
        <v>6422676564</v>
      </c>
      <c r="K13" t="s">
        <v>800</v>
      </c>
      <c r="L13" t="s">
        <v>728</v>
      </c>
      <c r="M13" t="s">
        <v>274</v>
      </c>
      <c r="N13" t="s">
        <v>275</v>
      </c>
      <c r="O13" t="s">
        <v>547</v>
      </c>
      <c r="P13" t="s">
        <v>548</v>
      </c>
      <c r="Q13" t="s">
        <v>801</v>
      </c>
      <c r="R13" t="s">
        <v>59</v>
      </c>
      <c r="S13" t="s">
        <v>802</v>
      </c>
      <c r="T13" t="s">
        <v>543</v>
      </c>
      <c r="U13" t="s">
        <v>803</v>
      </c>
      <c r="V13" t="s">
        <v>308</v>
      </c>
      <c r="W13" t="s">
        <v>283</v>
      </c>
      <c r="X13" t="s">
        <v>284</v>
      </c>
      <c r="Y13" t="s">
        <v>732</v>
      </c>
      <c r="Z13" t="s">
        <v>802</v>
      </c>
      <c r="AA13" t="s">
        <v>208</v>
      </c>
      <c r="AB13" t="s">
        <v>171</v>
      </c>
      <c r="AC13" t="s">
        <v>804</v>
      </c>
      <c r="AD13" t="s">
        <v>805</v>
      </c>
    </row>
    <row r="14" spans="1:31" x14ac:dyDescent="0.2">
      <c r="A14" t="s">
        <v>806</v>
      </c>
      <c r="B14" t="s">
        <v>798</v>
      </c>
      <c r="C14" t="s">
        <v>9</v>
      </c>
      <c r="D14" t="s">
        <v>701</v>
      </c>
      <c r="E14">
        <v>98</v>
      </c>
      <c r="F14">
        <v>19659015894</v>
      </c>
      <c r="G14" t="s">
        <v>172</v>
      </c>
      <c r="H14" t="s">
        <v>807</v>
      </c>
      <c r="I14" t="s">
        <v>522</v>
      </c>
      <c r="J14">
        <v>8014132055</v>
      </c>
      <c r="K14" t="s">
        <v>808</v>
      </c>
      <c r="L14" t="s">
        <v>728</v>
      </c>
      <c r="M14" t="s">
        <v>274</v>
      </c>
      <c r="N14" t="s">
        <v>275</v>
      </c>
      <c r="O14" t="s">
        <v>547</v>
      </c>
      <c r="P14" t="s">
        <v>548</v>
      </c>
      <c r="Q14" t="s">
        <v>809</v>
      </c>
      <c r="R14" t="s">
        <v>59</v>
      </c>
      <c r="S14" t="s">
        <v>810</v>
      </c>
      <c r="T14" t="s">
        <v>543</v>
      </c>
      <c r="U14" t="s">
        <v>803</v>
      </c>
      <c r="V14" t="s">
        <v>308</v>
      </c>
      <c r="W14" t="s">
        <v>283</v>
      </c>
      <c r="X14" t="s">
        <v>284</v>
      </c>
      <c r="Y14" t="s">
        <v>732</v>
      </c>
      <c r="Z14" t="s">
        <v>810</v>
      </c>
      <c r="AA14" t="s">
        <v>208</v>
      </c>
      <c r="AB14" t="s">
        <v>171</v>
      </c>
      <c r="AC14" t="s">
        <v>804</v>
      </c>
      <c r="AD14" t="s">
        <v>805</v>
      </c>
    </row>
    <row r="15" spans="1:31" x14ac:dyDescent="0.2">
      <c r="A15" t="s">
        <v>811</v>
      </c>
      <c r="B15" t="s">
        <v>812</v>
      </c>
      <c r="C15" t="s">
        <v>9</v>
      </c>
      <c r="D15" t="s">
        <v>701</v>
      </c>
      <c r="E15">
        <v>98</v>
      </c>
      <c r="F15">
        <v>17055728410</v>
      </c>
      <c r="G15" t="s">
        <v>172</v>
      </c>
      <c r="H15" t="s">
        <v>813</v>
      </c>
      <c r="I15" t="s">
        <v>522</v>
      </c>
      <c r="J15">
        <v>6242072178</v>
      </c>
      <c r="K15" t="s">
        <v>814</v>
      </c>
      <c r="L15" t="s">
        <v>728</v>
      </c>
      <c r="M15" t="s">
        <v>274</v>
      </c>
      <c r="N15" t="s">
        <v>290</v>
      </c>
      <c r="O15" t="s">
        <v>547</v>
      </c>
      <c r="P15" t="s">
        <v>548</v>
      </c>
      <c r="Q15" t="s">
        <v>815</v>
      </c>
      <c r="R15" t="s">
        <v>59</v>
      </c>
      <c r="S15" t="s">
        <v>816</v>
      </c>
      <c r="T15" t="s">
        <v>543</v>
      </c>
      <c r="U15" t="s">
        <v>731</v>
      </c>
      <c r="V15" t="s">
        <v>308</v>
      </c>
      <c r="W15" t="s">
        <v>283</v>
      </c>
      <c r="X15" t="s">
        <v>284</v>
      </c>
      <c r="Y15" t="s">
        <v>732</v>
      </c>
      <c r="Z15" t="s">
        <v>816</v>
      </c>
      <c r="AA15" t="s">
        <v>237</v>
      </c>
      <c r="AB15" t="s">
        <v>171</v>
      </c>
      <c r="AC15" t="s">
        <v>495</v>
      </c>
      <c r="AD15" t="s">
        <v>817</v>
      </c>
      <c r="AE15" t="s">
        <v>818</v>
      </c>
    </row>
    <row r="16" spans="1:31" x14ac:dyDescent="0.2">
      <c r="A16" t="s">
        <v>819</v>
      </c>
      <c r="B16" t="s">
        <v>820</v>
      </c>
      <c r="C16" t="s">
        <v>9</v>
      </c>
      <c r="D16" t="s">
        <v>701</v>
      </c>
      <c r="E16">
        <v>98</v>
      </c>
      <c r="F16">
        <v>17825559178</v>
      </c>
      <c r="G16" t="s">
        <v>172</v>
      </c>
      <c r="H16" t="s">
        <v>821</v>
      </c>
      <c r="I16" t="s">
        <v>522</v>
      </c>
      <c r="J16">
        <v>6987179407</v>
      </c>
      <c r="K16" t="s">
        <v>822</v>
      </c>
      <c r="L16" t="s">
        <v>728</v>
      </c>
      <c r="M16" t="s">
        <v>274</v>
      </c>
      <c r="N16" t="s">
        <v>275</v>
      </c>
      <c r="O16" t="s">
        <v>547</v>
      </c>
      <c r="P16" t="s">
        <v>548</v>
      </c>
      <c r="Q16" t="s">
        <v>823</v>
      </c>
      <c r="R16" t="s">
        <v>59</v>
      </c>
      <c r="S16" t="s">
        <v>824</v>
      </c>
      <c r="T16" t="s">
        <v>543</v>
      </c>
      <c r="U16" t="s">
        <v>731</v>
      </c>
      <c r="V16" t="s">
        <v>308</v>
      </c>
      <c r="W16" t="s">
        <v>283</v>
      </c>
      <c r="X16" t="s">
        <v>284</v>
      </c>
      <c r="Y16" t="s">
        <v>732</v>
      </c>
      <c r="Z16" t="s">
        <v>824</v>
      </c>
      <c r="AA16" t="s">
        <v>208</v>
      </c>
      <c r="AB16" t="s">
        <v>171</v>
      </c>
      <c r="AC16" t="s">
        <v>825</v>
      </c>
      <c r="AD16" t="s">
        <v>826</v>
      </c>
      <c r="AE16" t="s">
        <v>827</v>
      </c>
    </row>
    <row r="17" spans="1:31" x14ac:dyDescent="0.2">
      <c r="A17" t="s">
        <v>828</v>
      </c>
      <c r="B17" t="s">
        <v>829</v>
      </c>
      <c r="C17" t="s">
        <v>9</v>
      </c>
      <c r="D17" t="s">
        <v>701</v>
      </c>
      <c r="E17">
        <v>98</v>
      </c>
      <c r="F17">
        <v>9030775362</v>
      </c>
      <c r="G17" t="s">
        <v>172</v>
      </c>
      <c r="H17" t="s">
        <v>830</v>
      </c>
      <c r="I17" t="s">
        <v>522</v>
      </c>
      <c r="J17">
        <v>3364742483</v>
      </c>
      <c r="K17" t="s">
        <v>831</v>
      </c>
      <c r="L17" t="s">
        <v>728</v>
      </c>
      <c r="M17" t="s">
        <v>274</v>
      </c>
      <c r="N17" t="s">
        <v>275</v>
      </c>
      <c r="O17" t="s">
        <v>547</v>
      </c>
      <c r="P17" t="s">
        <v>548</v>
      </c>
      <c r="Q17" t="s">
        <v>832</v>
      </c>
      <c r="R17" t="s">
        <v>59</v>
      </c>
      <c r="S17" t="s">
        <v>833</v>
      </c>
      <c r="T17" t="s">
        <v>543</v>
      </c>
      <c r="U17" t="s">
        <v>731</v>
      </c>
      <c r="V17" t="s">
        <v>308</v>
      </c>
      <c r="W17" t="s">
        <v>283</v>
      </c>
      <c r="X17" t="s">
        <v>284</v>
      </c>
      <c r="Y17" t="s">
        <v>732</v>
      </c>
      <c r="Z17" t="s">
        <v>833</v>
      </c>
      <c r="AA17" t="s">
        <v>237</v>
      </c>
      <c r="AB17" t="s">
        <v>171</v>
      </c>
      <c r="AC17" t="s">
        <v>237</v>
      </c>
      <c r="AD17" t="s">
        <v>553</v>
      </c>
      <c r="AE17" t="s">
        <v>834</v>
      </c>
    </row>
    <row r="18" spans="1:31" x14ac:dyDescent="0.2">
      <c r="A18" t="s">
        <v>835</v>
      </c>
      <c r="B18" t="s">
        <v>829</v>
      </c>
      <c r="C18" t="s">
        <v>9</v>
      </c>
      <c r="D18" t="s">
        <v>701</v>
      </c>
      <c r="E18">
        <v>98</v>
      </c>
      <c r="F18">
        <v>6483252328</v>
      </c>
      <c r="G18" t="s">
        <v>172</v>
      </c>
      <c r="H18" t="s">
        <v>836</v>
      </c>
      <c r="I18" t="s">
        <v>522</v>
      </c>
      <c r="J18">
        <v>2108837979</v>
      </c>
      <c r="K18" t="s">
        <v>837</v>
      </c>
      <c r="L18" t="s">
        <v>728</v>
      </c>
      <c r="M18" t="s">
        <v>274</v>
      </c>
      <c r="N18" t="s">
        <v>290</v>
      </c>
      <c r="O18" t="s">
        <v>547</v>
      </c>
      <c r="P18" t="s">
        <v>548</v>
      </c>
      <c r="Q18" t="s">
        <v>838</v>
      </c>
      <c r="R18" t="s">
        <v>59</v>
      </c>
      <c r="S18" t="s">
        <v>839</v>
      </c>
      <c r="T18" t="s">
        <v>543</v>
      </c>
      <c r="U18" t="s">
        <v>731</v>
      </c>
      <c r="V18" t="s">
        <v>308</v>
      </c>
      <c r="W18" t="s">
        <v>283</v>
      </c>
      <c r="X18" t="s">
        <v>284</v>
      </c>
      <c r="Y18" t="s">
        <v>732</v>
      </c>
      <c r="Z18" t="s">
        <v>839</v>
      </c>
      <c r="AA18" t="s">
        <v>237</v>
      </c>
      <c r="AB18" t="s">
        <v>171</v>
      </c>
      <c r="AC18" t="s">
        <v>237</v>
      </c>
      <c r="AD18" t="s">
        <v>553</v>
      </c>
    </row>
    <row r="19" spans="1:31" x14ac:dyDescent="0.2">
      <c r="A19" t="s">
        <v>840</v>
      </c>
      <c r="B19" t="s">
        <v>841</v>
      </c>
      <c r="C19" t="s">
        <v>9</v>
      </c>
      <c r="D19" t="s">
        <v>701</v>
      </c>
      <c r="E19">
        <v>98</v>
      </c>
      <c r="F19">
        <v>18273366944</v>
      </c>
      <c r="G19" t="s">
        <v>172</v>
      </c>
      <c r="H19" t="s">
        <v>842</v>
      </c>
      <c r="I19" t="s">
        <v>522</v>
      </c>
      <c r="J19">
        <v>7253872856</v>
      </c>
      <c r="K19" t="s">
        <v>843</v>
      </c>
      <c r="L19" t="s">
        <v>728</v>
      </c>
      <c r="M19" t="s">
        <v>274</v>
      </c>
      <c r="N19" t="s">
        <v>290</v>
      </c>
      <c r="O19" t="s">
        <v>547</v>
      </c>
      <c r="P19" t="s">
        <v>548</v>
      </c>
      <c r="Q19" t="s">
        <v>844</v>
      </c>
      <c r="R19" t="s">
        <v>59</v>
      </c>
      <c r="S19" t="s">
        <v>845</v>
      </c>
      <c r="T19" t="s">
        <v>543</v>
      </c>
      <c r="U19" t="s">
        <v>803</v>
      </c>
      <c r="V19" t="s">
        <v>308</v>
      </c>
      <c r="W19" t="s">
        <v>283</v>
      </c>
      <c r="X19" t="s">
        <v>284</v>
      </c>
      <c r="Y19" t="s">
        <v>732</v>
      </c>
      <c r="Z19" t="s">
        <v>845</v>
      </c>
      <c r="AA19" t="s">
        <v>208</v>
      </c>
      <c r="AB19" t="s">
        <v>171</v>
      </c>
      <c r="AC19" t="s">
        <v>804</v>
      </c>
      <c r="AD19" t="s">
        <v>805</v>
      </c>
    </row>
    <row r="20" spans="1:31" x14ac:dyDescent="0.2">
      <c r="A20" t="s">
        <v>846</v>
      </c>
      <c r="B20" t="s">
        <v>798</v>
      </c>
      <c r="C20" t="s">
        <v>9</v>
      </c>
      <c r="D20" t="s">
        <v>701</v>
      </c>
      <c r="E20">
        <v>98</v>
      </c>
      <c r="F20">
        <v>23040021872</v>
      </c>
      <c r="G20" t="s">
        <v>172</v>
      </c>
      <c r="H20" t="s">
        <v>847</v>
      </c>
      <c r="I20" t="s">
        <v>522</v>
      </c>
      <c r="J20">
        <v>8836491925</v>
      </c>
      <c r="K20" t="s">
        <v>848</v>
      </c>
      <c r="L20" t="s">
        <v>728</v>
      </c>
      <c r="M20" t="s">
        <v>274</v>
      </c>
      <c r="N20" t="s">
        <v>275</v>
      </c>
      <c r="O20" t="s">
        <v>547</v>
      </c>
      <c r="P20" t="s">
        <v>548</v>
      </c>
      <c r="Q20" t="s">
        <v>849</v>
      </c>
      <c r="R20" t="s">
        <v>59</v>
      </c>
      <c r="S20" t="s">
        <v>850</v>
      </c>
      <c r="T20" t="s">
        <v>543</v>
      </c>
      <c r="U20" t="s">
        <v>803</v>
      </c>
      <c r="V20" t="s">
        <v>308</v>
      </c>
      <c r="W20" t="s">
        <v>283</v>
      </c>
      <c r="X20" t="s">
        <v>284</v>
      </c>
      <c r="Y20" t="s">
        <v>732</v>
      </c>
      <c r="Z20" t="s">
        <v>850</v>
      </c>
      <c r="AA20" t="s">
        <v>208</v>
      </c>
      <c r="AB20" t="s">
        <v>171</v>
      </c>
      <c r="AC20" t="s">
        <v>804</v>
      </c>
      <c r="AD20" t="s">
        <v>805</v>
      </c>
    </row>
    <row r="21" spans="1:31" x14ac:dyDescent="0.2">
      <c r="A21" t="s">
        <v>851</v>
      </c>
      <c r="B21" t="s">
        <v>743</v>
      </c>
      <c r="C21" t="s">
        <v>9</v>
      </c>
      <c r="D21" t="s">
        <v>701</v>
      </c>
      <c r="E21">
        <v>98</v>
      </c>
      <c r="F21">
        <v>6983863278</v>
      </c>
      <c r="G21" t="s">
        <v>172</v>
      </c>
      <c r="H21" t="s">
        <v>852</v>
      </c>
      <c r="I21" t="s">
        <v>522</v>
      </c>
      <c r="J21">
        <v>2759640646</v>
      </c>
      <c r="K21" t="s">
        <v>853</v>
      </c>
      <c r="L21" t="s">
        <v>728</v>
      </c>
      <c r="M21" t="s">
        <v>274</v>
      </c>
      <c r="N21" t="s">
        <v>290</v>
      </c>
      <c r="O21" t="s">
        <v>547</v>
      </c>
      <c r="P21" t="s">
        <v>548</v>
      </c>
      <c r="Q21" t="s">
        <v>854</v>
      </c>
      <c r="R21" t="s">
        <v>59</v>
      </c>
      <c r="S21" t="s">
        <v>855</v>
      </c>
      <c r="T21" t="s">
        <v>543</v>
      </c>
      <c r="U21" t="s">
        <v>731</v>
      </c>
      <c r="V21" t="s">
        <v>308</v>
      </c>
      <c r="W21" t="s">
        <v>283</v>
      </c>
      <c r="X21" t="s">
        <v>284</v>
      </c>
      <c r="Y21" t="s">
        <v>732</v>
      </c>
      <c r="Z21" t="s">
        <v>855</v>
      </c>
      <c r="AA21" t="s">
        <v>237</v>
      </c>
      <c r="AB21" t="s">
        <v>171</v>
      </c>
      <c r="AC21" t="s">
        <v>237</v>
      </c>
      <c r="AD21" t="s">
        <v>748</v>
      </c>
      <c r="AE21" t="s">
        <v>856</v>
      </c>
    </row>
    <row r="22" spans="1:31" x14ac:dyDescent="0.2">
      <c r="A22" t="s">
        <v>857</v>
      </c>
      <c r="B22" t="s">
        <v>743</v>
      </c>
      <c r="C22" t="s">
        <v>9</v>
      </c>
      <c r="D22" t="s">
        <v>701</v>
      </c>
      <c r="E22">
        <v>98</v>
      </c>
      <c r="F22">
        <v>6051107020</v>
      </c>
      <c r="G22" t="s">
        <v>172</v>
      </c>
      <c r="H22" t="s">
        <v>858</v>
      </c>
      <c r="I22" t="s">
        <v>522</v>
      </c>
      <c r="J22">
        <v>2413478880</v>
      </c>
      <c r="K22" t="s">
        <v>859</v>
      </c>
      <c r="L22" t="s">
        <v>728</v>
      </c>
      <c r="M22" t="s">
        <v>274</v>
      </c>
      <c r="N22" t="s">
        <v>275</v>
      </c>
      <c r="O22" t="s">
        <v>547</v>
      </c>
      <c r="P22" t="s">
        <v>548</v>
      </c>
      <c r="Q22" t="s">
        <v>860</v>
      </c>
      <c r="R22" t="s">
        <v>59</v>
      </c>
      <c r="S22" t="s">
        <v>861</v>
      </c>
      <c r="T22" t="s">
        <v>543</v>
      </c>
      <c r="U22" t="s">
        <v>731</v>
      </c>
      <c r="V22" t="s">
        <v>308</v>
      </c>
      <c r="W22" t="s">
        <v>283</v>
      </c>
      <c r="X22" t="s">
        <v>284</v>
      </c>
      <c r="Y22" t="s">
        <v>732</v>
      </c>
      <c r="Z22" t="s">
        <v>861</v>
      </c>
      <c r="AA22" t="s">
        <v>237</v>
      </c>
      <c r="AB22" t="s">
        <v>171</v>
      </c>
      <c r="AC22" t="s">
        <v>237</v>
      </c>
      <c r="AD22" t="s">
        <v>748</v>
      </c>
      <c r="AE22" t="s">
        <v>856</v>
      </c>
    </row>
    <row r="23" spans="1:31" x14ac:dyDescent="0.2">
      <c r="A23" t="s">
        <v>862</v>
      </c>
      <c r="B23" t="s">
        <v>863</v>
      </c>
      <c r="C23" t="s">
        <v>9</v>
      </c>
      <c r="D23" t="s">
        <v>701</v>
      </c>
      <c r="E23">
        <v>98</v>
      </c>
      <c r="F23">
        <v>29327276258</v>
      </c>
      <c r="G23" t="s">
        <v>172</v>
      </c>
      <c r="H23" t="s">
        <v>864</v>
      </c>
      <c r="I23" t="s">
        <v>522</v>
      </c>
      <c r="J23">
        <v>10781540517</v>
      </c>
      <c r="K23" t="s">
        <v>831</v>
      </c>
      <c r="L23" t="s">
        <v>728</v>
      </c>
      <c r="M23" t="s">
        <v>274</v>
      </c>
      <c r="N23" t="s">
        <v>275</v>
      </c>
      <c r="O23" t="s">
        <v>547</v>
      </c>
      <c r="P23" t="s">
        <v>548</v>
      </c>
      <c r="Q23" t="s">
        <v>865</v>
      </c>
      <c r="R23" t="s">
        <v>59</v>
      </c>
      <c r="S23" t="s">
        <v>866</v>
      </c>
      <c r="T23" t="s">
        <v>543</v>
      </c>
      <c r="U23" t="s">
        <v>731</v>
      </c>
      <c r="V23" t="s">
        <v>308</v>
      </c>
      <c r="W23" t="s">
        <v>283</v>
      </c>
      <c r="X23" t="s">
        <v>284</v>
      </c>
      <c r="Y23" t="s">
        <v>732</v>
      </c>
      <c r="Z23" t="s">
        <v>866</v>
      </c>
      <c r="AA23" t="s">
        <v>237</v>
      </c>
      <c r="AB23" t="s">
        <v>171</v>
      </c>
      <c r="AC23" t="s">
        <v>495</v>
      </c>
      <c r="AD23" t="s">
        <v>867</v>
      </c>
      <c r="AE23" t="s">
        <v>868</v>
      </c>
    </row>
    <row r="24" spans="1:31" x14ac:dyDescent="0.2">
      <c r="A24" t="s">
        <v>869</v>
      </c>
      <c r="B24" t="s">
        <v>870</v>
      </c>
      <c r="C24" t="s">
        <v>9</v>
      </c>
      <c r="D24" t="s">
        <v>701</v>
      </c>
      <c r="E24">
        <v>98</v>
      </c>
      <c r="F24">
        <v>25520101992</v>
      </c>
      <c r="G24" t="s">
        <v>172</v>
      </c>
      <c r="H24" t="s">
        <v>871</v>
      </c>
      <c r="I24" t="s">
        <v>522</v>
      </c>
      <c r="J24">
        <v>9606313592</v>
      </c>
      <c r="K24" t="s">
        <v>872</v>
      </c>
      <c r="L24" t="s">
        <v>728</v>
      </c>
      <c r="M24" t="s">
        <v>274</v>
      </c>
      <c r="N24" t="s">
        <v>290</v>
      </c>
      <c r="O24" t="s">
        <v>547</v>
      </c>
      <c r="P24" t="s">
        <v>548</v>
      </c>
      <c r="Q24" t="s">
        <v>873</v>
      </c>
      <c r="R24" t="s">
        <v>59</v>
      </c>
      <c r="S24" t="s">
        <v>874</v>
      </c>
      <c r="T24" t="s">
        <v>543</v>
      </c>
      <c r="U24" t="s">
        <v>731</v>
      </c>
      <c r="V24" t="s">
        <v>308</v>
      </c>
      <c r="W24" t="s">
        <v>283</v>
      </c>
      <c r="X24" t="s">
        <v>284</v>
      </c>
      <c r="Y24" t="s">
        <v>732</v>
      </c>
      <c r="Z24" t="s">
        <v>874</v>
      </c>
      <c r="AA24" t="s">
        <v>237</v>
      </c>
      <c r="AB24" t="s">
        <v>171</v>
      </c>
      <c r="AC24" t="s">
        <v>495</v>
      </c>
      <c r="AD24" t="s">
        <v>867</v>
      </c>
      <c r="AE24" t="s">
        <v>875</v>
      </c>
    </row>
    <row r="25" spans="1:31" x14ac:dyDescent="0.2">
      <c r="A25" t="s">
        <v>876</v>
      </c>
      <c r="B25" t="s">
        <v>820</v>
      </c>
      <c r="C25" t="s">
        <v>9</v>
      </c>
      <c r="D25" t="s">
        <v>701</v>
      </c>
      <c r="E25">
        <v>98</v>
      </c>
      <c r="F25">
        <v>16758158074</v>
      </c>
      <c r="G25" t="s">
        <v>172</v>
      </c>
      <c r="H25" t="s">
        <v>877</v>
      </c>
      <c r="I25" t="s">
        <v>522</v>
      </c>
      <c r="J25">
        <v>5707058550</v>
      </c>
      <c r="K25" t="s">
        <v>878</v>
      </c>
      <c r="L25" t="s">
        <v>728</v>
      </c>
      <c r="M25" t="s">
        <v>274</v>
      </c>
      <c r="N25" t="s">
        <v>275</v>
      </c>
      <c r="O25" t="s">
        <v>547</v>
      </c>
      <c r="P25" t="s">
        <v>548</v>
      </c>
      <c r="Q25" t="s">
        <v>879</v>
      </c>
      <c r="R25" t="s">
        <v>59</v>
      </c>
      <c r="S25" t="s">
        <v>880</v>
      </c>
      <c r="T25" t="s">
        <v>543</v>
      </c>
      <c r="U25" t="s">
        <v>731</v>
      </c>
      <c r="V25" t="s">
        <v>308</v>
      </c>
      <c r="W25" t="s">
        <v>283</v>
      </c>
      <c r="X25" t="s">
        <v>284</v>
      </c>
      <c r="Y25" t="s">
        <v>732</v>
      </c>
      <c r="Z25" t="s">
        <v>880</v>
      </c>
      <c r="AA25" t="s">
        <v>208</v>
      </c>
      <c r="AB25" t="s">
        <v>171</v>
      </c>
      <c r="AC25" t="s">
        <v>825</v>
      </c>
      <c r="AD25" t="s">
        <v>881</v>
      </c>
      <c r="AE25" t="s">
        <v>827</v>
      </c>
    </row>
    <row r="26" spans="1:31" x14ac:dyDescent="0.2">
      <c r="A26" t="s">
        <v>882</v>
      </c>
      <c r="B26" t="s">
        <v>820</v>
      </c>
      <c r="C26" t="s">
        <v>9</v>
      </c>
      <c r="D26" t="s">
        <v>701</v>
      </c>
      <c r="E26">
        <v>98</v>
      </c>
      <c r="F26">
        <v>17456985392</v>
      </c>
      <c r="G26" t="s">
        <v>172</v>
      </c>
      <c r="H26" t="s">
        <v>883</v>
      </c>
      <c r="I26" t="s">
        <v>522</v>
      </c>
      <c r="J26">
        <v>6554532811</v>
      </c>
      <c r="K26" t="s">
        <v>884</v>
      </c>
      <c r="L26" t="s">
        <v>728</v>
      </c>
      <c r="M26" t="s">
        <v>274</v>
      </c>
      <c r="N26" t="s">
        <v>275</v>
      </c>
      <c r="O26" t="s">
        <v>547</v>
      </c>
      <c r="P26" t="s">
        <v>548</v>
      </c>
      <c r="Q26" t="s">
        <v>885</v>
      </c>
      <c r="R26" t="s">
        <v>59</v>
      </c>
      <c r="S26" t="s">
        <v>886</v>
      </c>
      <c r="T26" t="s">
        <v>543</v>
      </c>
      <c r="U26" t="s">
        <v>731</v>
      </c>
      <c r="V26" t="s">
        <v>308</v>
      </c>
      <c r="W26" t="s">
        <v>283</v>
      </c>
      <c r="X26" t="s">
        <v>284</v>
      </c>
      <c r="Y26" t="s">
        <v>732</v>
      </c>
      <c r="Z26" t="s">
        <v>886</v>
      </c>
      <c r="AA26" t="s">
        <v>208</v>
      </c>
      <c r="AB26" t="s">
        <v>171</v>
      </c>
      <c r="AC26" t="s">
        <v>825</v>
      </c>
      <c r="AD26" t="s">
        <v>826</v>
      </c>
      <c r="AE26" t="s">
        <v>827</v>
      </c>
    </row>
    <row r="27" spans="1:31" x14ac:dyDescent="0.2">
      <c r="A27" t="s">
        <v>887</v>
      </c>
      <c r="B27" t="s">
        <v>820</v>
      </c>
      <c r="C27" t="s">
        <v>9</v>
      </c>
      <c r="D27" t="s">
        <v>701</v>
      </c>
      <c r="E27">
        <v>98</v>
      </c>
      <c r="F27">
        <v>17615081638</v>
      </c>
      <c r="G27" t="s">
        <v>172</v>
      </c>
      <c r="H27" t="s">
        <v>888</v>
      </c>
      <c r="I27" t="s">
        <v>522</v>
      </c>
      <c r="J27">
        <v>6472873668</v>
      </c>
      <c r="K27" t="s">
        <v>889</v>
      </c>
      <c r="L27" t="s">
        <v>728</v>
      </c>
      <c r="M27" t="s">
        <v>274</v>
      </c>
      <c r="N27" t="s">
        <v>275</v>
      </c>
      <c r="O27" t="s">
        <v>547</v>
      </c>
      <c r="P27" t="s">
        <v>548</v>
      </c>
      <c r="Q27" t="s">
        <v>890</v>
      </c>
      <c r="R27" t="s">
        <v>59</v>
      </c>
      <c r="S27" t="s">
        <v>891</v>
      </c>
      <c r="T27" t="s">
        <v>543</v>
      </c>
      <c r="U27" t="s">
        <v>731</v>
      </c>
      <c r="V27" t="s">
        <v>308</v>
      </c>
      <c r="W27" t="s">
        <v>283</v>
      </c>
      <c r="X27" t="s">
        <v>284</v>
      </c>
      <c r="Y27" t="s">
        <v>732</v>
      </c>
      <c r="Z27" t="s">
        <v>891</v>
      </c>
      <c r="AA27" t="s">
        <v>208</v>
      </c>
      <c r="AB27" t="s">
        <v>171</v>
      </c>
      <c r="AC27" t="s">
        <v>825</v>
      </c>
      <c r="AD27" t="s">
        <v>892</v>
      </c>
      <c r="AE27" t="s">
        <v>827</v>
      </c>
    </row>
    <row r="28" spans="1:31" x14ac:dyDescent="0.2">
      <c r="A28" t="s">
        <v>893</v>
      </c>
      <c r="B28" t="s">
        <v>820</v>
      </c>
      <c r="C28" t="s">
        <v>9</v>
      </c>
      <c r="D28" t="s">
        <v>701</v>
      </c>
      <c r="E28">
        <v>98</v>
      </c>
      <c r="F28">
        <v>17790258402</v>
      </c>
      <c r="G28" t="s">
        <v>172</v>
      </c>
      <c r="H28" t="s">
        <v>894</v>
      </c>
      <c r="I28" t="s">
        <v>522</v>
      </c>
      <c r="J28">
        <v>6394425922</v>
      </c>
      <c r="K28" t="s">
        <v>895</v>
      </c>
      <c r="L28" t="s">
        <v>728</v>
      </c>
      <c r="M28" t="s">
        <v>274</v>
      </c>
      <c r="N28" t="s">
        <v>290</v>
      </c>
      <c r="O28" t="s">
        <v>547</v>
      </c>
      <c r="P28" t="s">
        <v>548</v>
      </c>
      <c r="Q28" t="s">
        <v>896</v>
      </c>
      <c r="R28" t="s">
        <v>59</v>
      </c>
      <c r="S28" t="s">
        <v>897</v>
      </c>
      <c r="T28" t="s">
        <v>543</v>
      </c>
      <c r="U28" t="s">
        <v>731</v>
      </c>
      <c r="V28" t="s">
        <v>308</v>
      </c>
      <c r="W28" t="s">
        <v>283</v>
      </c>
      <c r="X28" t="s">
        <v>284</v>
      </c>
      <c r="Y28" t="s">
        <v>732</v>
      </c>
      <c r="Z28" t="s">
        <v>897</v>
      </c>
      <c r="AA28" t="s">
        <v>208</v>
      </c>
      <c r="AB28" t="s">
        <v>171</v>
      </c>
      <c r="AC28" t="s">
        <v>825</v>
      </c>
      <c r="AD28" t="s">
        <v>881</v>
      </c>
      <c r="AE28" t="s">
        <v>827</v>
      </c>
    </row>
    <row r="29" spans="1:31" x14ac:dyDescent="0.2">
      <c r="A29" t="s">
        <v>898</v>
      </c>
      <c r="B29" t="s">
        <v>820</v>
      </c>
      <c r="C29" t="s">
        <v>9</v>
      </c>
      <c r="D29" t="s">
        <v>701</v>
      </c>
      <c r="E29">
        <v>98</v>
      </c>
      <c r="F29">
        <v>17912806226</v>
      </c>
      <c r="G29" t="s">
        <v>172</v>
      </c>
      <c r="H29" t="s">
        <v>899</v>
      </c>
      <c r="I29" t="s">
        <v>522</v>
      </c>
      <c r="J29">
        <v>6146041596</v>
      </c>
      <c r="K29" t="s">
        <v>900</v>
      </c>
      <c r="L29" t="s">
        <v>728</v>
      </c>
      <c r="M29" t="s">
        <v>274</v>
      </c>
      <c r="N29" t="s">
        <v>275</v>
      </c>
      <c r="O29" t="s">
        <v>547</v>
      </c>
      <c r="P29" t="s">
        <v>548</v>
      </c>
      <c r="Q29" t="s">
        <v>901</v>
      </c>
      <c r="R29" t="s">
        <v>59</v>
      </c>
      <c r="S29" t="s">
        <v>902</v>
      </c>
      <c r="T29" t="s">
        <v>543</v>
      </c>
      <c r="U29" t="s">
        <v>731</v>
      </c>
      <c r="V29" t="s">
        <v>308</v>
      </c>
      <c r="W29" t="s">
        <v>283</v>
      </c>
      <c r="X29" t="s">
        <v>284</v>
      </c>
      <c r="Y29" t="s">
        <v>732</v>
      </c>
      <c r="Z29" t="s">
        <v>902</v>
      </c>
      <c r="AA29" t="s">
        <v>95</v>
      </c>
      <c r="AB29" t="s">
        <v>171</v>
      </c>
      <c r="AC29" t="s">
        <v>825</v>
      </c>
      <c r="AD29" t="s">
        <v>553</v>
      </c>
      <c r="AE29" t="s">
        <v>903</v>
      </c>
    </row>
    <row r="30" spans="1:31" x14ac:dyDescent="0.2">
      <c r="A30" t="s">
        <v>904</v>
      </c>
      <c r="B30" t="s">
        <v>820</v>
      </c>
      <c r="C30" t="s">
        <v>9</v>
      </c>
      <c r="D30" t="s">
        <v>701</v>
      </c>
      <c r="E30">
        <v>98</v>
      </c>
      <c r="F30">
        <v>17515822142</v>
      </c>
      <c r="G30" t="s">
        <v>172</v>
      </c>
      <c r="H30" t="s">
        <v>905</v>
      </c>
      <c r="I30" t="s">
        <v>522</v>
      </c>
      <c r="J30">
        <v>6704071215</v>
      </c>
      <c r="K30" t="s">
        <v>906</v>
      </c>
      <c r="L30" t="s">
        <v>728</v>
      </c>
      <c r="M30" t="s">
        <v>274</v>
      </c>
      <c r="N30" t="s">
        <v>275</v>
      </c>
      <c r="O30" t="s">
        <v>547</v>
      </c>
      <c r="P30" t="s">
        <v>548</v>
      </c>
      <c r="Q30" t="s">
        <v>907</v>
      </c>
      <c r="R30" t="s">
        <v>59</v>
      </c>
      <c r="S30" t="s">
        <v>908</v>
      </c>
      <c r="T30" t="s">
        <v>543</v>
      </c>
      <c r="U30" t="s">
        <v>731</v>
      </c>
      <c r="V30" t="s">
        <v>308</v>
      </c>
      <c r="W30" t="s">
        <v>283</v>
      </c>
      <c r="X30" t="s">
        <v>284</v>
      </c>
      <c r="Y30" t="s">
        <v>732</v>
      </c>
      <c r="Z30" t="s">
        <v>908</v>
      </c>
      <c r="AA30" t="s">
        <v>208</v>
      </c>
      <c r="AB30" t="s">
        <v>171</v>
      </c>
      <c r="AC30" t="s">
        <v>825</v>
      </c>
      <c r="AD30" t="s">
        <v>892</v>
      </c>
      <c r="AE30" t="s">
        <v>827</v>
      </c>
    </row>
    <row r="31" spans="1:31" x14ac:dyDescent="0.2">
      <c r="A31" t="s">
        <v>909</v>
      </c>
      <c r="B31" t="s">
        <v>820</v>
      </c>
      <c r="C31" t="s">
        <v>9</v>
      </c>
      <c r="D31" t="s">
        <v>701</v>
      </c>
      <c r="E31">
        <v>98</v>
      </c>
      <c r="F31">
        <v>14935053686</v>
      </c>
      <c r="G31" t="s">
        <v>172</v>
      </c>
      <c r="H31" t="s">
        <v>910</v>
      </c>
      <c r="I31" t="s">
        <v>522</v>
      </c>
      <c r="J31">
        <v>4456483693</v>
      </c>
      <c r="K31" t="s">
        <v>911</v>
      </c>
      <c r="L31" t="s">
        <v>728</v>
      </c>
      <c r="M31" t="s">
        <v>274</v>
      </c>
      <c r="N31" t="s">
        <v>290</v>
      </c>
      <c r="O31" t="s">
        <v>547</v>
      </c>
      <c r="P31" t="s">
        <v>548</v>
      </c>
      <c r="Q31" t="s">
        <v>912</v>
      </c>
      <c r="R31" t="s">
        <v>59</v>
      </c>
      <c r="S31" t="s">
        <v>913</v>
      </c>
      <c r="T31" t="s">
        <v>543</v>
      </c>
      <c r="U31" t="s">
        <v>731</v>
      </c>
      <c r="V31" t="s">
        <v>308</v>
      </c>
      <c r="W31" t="s">
        <v>283</v>
      </c>
      <c r="X31" t="s">
        <v>284</v>
      </c>
      <c r="Y31" t="s">
        <v>732</v>
      </c>
      <c r="Z31" t="s">
        <v>913</v>
      </c>
      <c r="AA31" t="s">
        <v>95</v>
      </c>
      <c r="AB31" t="s">
        <v>171</v>
      </c>
      <c r="AC31" t="s">
        <v>825</v>
      </c>
      <c r="AD31" t="s">
        <v>748</v>
      </c>
      <c r="AE31" t="s">
        <v>903</v>
      </c>
    </row>
    <row r="32" spans="1:31" x14ac:dyDescent="0.2">
      <c r="A32" t="s">
        <v>914</v>
      </c>
      <c r="B32" t="s">
        <v>820</v>
      </c>
      <c r="C32" t="s">
        <v>9</v>
      </c>
      <c r="D32" t="s">
        <v>701</v>
      </c>
      <c r="E32">
        <v>98</v>
      </c>
      <c r="F32">
        <v>17804421166</v>
      </c>
      <c r="G32" t="s">
        <v>172</v>
      </c>
      <c r="H32" t="s">
        <v>915</v>
      </c>
      <c r="I32" t="s">
        <v>522</v>
      </c>
      <c r="J32">
        <v>5490928364</v>
      </c>
      <c r="K32" t="s">
        <v>916</v>
      </c>
      <c r="L32" t="s">
        <v>728</v>
      </c>
      <c r="M32" t="s">
        <v>274</v>
      </c>
      <c r="N32" t="s">
        <v>290</v>
      </c>
      <c r="O32" t="s">
        <v>547</v>
      </c>
      <c r="P32" t="s">
        <v>548</v>
      </c>
      <c r="Q32" t="s">
        <v>917</v>
      </c>
      <c r="R32" t="s">
        <v>59</v>
      </c>
      <c r="S32" t="s">
        <v>918</v>
      </c>
      <c r="T32" t="s">
        <v>543</v>
      </c>
      <c r="U32" t="s">
        <v>731</v>
      </c>
      <c r="V32" t="s">
        <v>308</v>
      </c>
      <c r="W32" t="s">
        <v>283</v>
      </c>
      <c r="X32" t="s">
        <v>284</v>
      </c>
      <c r="Y32" t="s">
        <v>732</v>
      </c>
      <c r="Z32" t="s">
        <v>918</v>
      </c>
      <c r="AA32" t="s">
        <v>95</v>
      </c>
      <c r="AB32" t="s">
        <v>171</v>
      </c>
      <c r="AC32" t="s">
        <v>825</v>
      </c>
      <c r="AD32" t="s">
        <v>553</v>
      </c>
      <c r="AE32" t="s">
        <v>903</v>
      </c>
    </row>
    <row r="33" spans="1:31" x14ac:dyDescent="0.2">
      <c r="A33" t="s">
        <v>919</v>
      </c>
      <c r="B33" t="s">
        <v>920</v>
      </c>
      <c r="C33" t="s">
        <v>9</v>
      </c>
      <c r="D33" t="s">
        <v>701</v>
      </c>
      <c r="E33">
        <v>99</v>
      </c>
      <c r="F33">
        <v>14806848771</v>
      </c>
      <c r="G33" t="s">
        <v>172</v>
      </c>
      <c r="H33" t="s">
        <v>921</v>
      </c>
      <c r="I33" t="s">
        <v>522</v>
      </c>
      <c r="J33">
        <v>7233520089</v>
      </c>
      <c r="K33" t="s">
        <v>922</v>
      </c>
      <c r="L33" t="s">
        <v>728</v>
      </c>
      <c r="M33" t="s">
        <v>274</v>
      </c>
      <c r="N33" t="s">
        <v>275</v>
      </c>
      <c r="O33" t="s">
        <v>547</v>
      </c>
      <c r="P33" t="s">
        <v>548</v>
      </c>
      <c r="Q33" t="s">
        <v>923</v>
      </c>
      <c r="R33" t="s">
        <v>59</v>
      </c>
      <c r="S33" t="s">
        <v>924</v>
      </c>
      <c r="T33" t="s">
        <v>543</v>
      </c>
      <c r="U33" t="s">
        <v>731</v>
      </c>
      <c r="V33" t="s">
        <v>308</v>
      </c>
      <c r="W33" t="s">
        <v>283</v>
      </c>
      <c r="X33" t="s">
        <v>284</v>
      </c>
      <c r="Y33" t="s">
        <v>732</v>
      </c>
      <c r="Z33" t="s">
        <v>924</v>
      </c>
      <c r="AA33" t="s">
        <v>208</v>
      </c>
      <c r="AB33" t="s">
        <v>171</v>
      </c>
      <c r="AC33" t="s">
        <v>495</v>
      </c>
      <c r="AD33" t="s">
        <v>740</v>
      </c>
      <c r="AE33" t="s">
        <v>925</v>
      </c>
    </row>
    <row r="34" spans="1:31" x14ac:dyDescent="0.2">
      <c r="A34" t="s">
        <v>926</v>
      </c>
      <c r="B34" t="s">
        <v>820</v>
      </c>
      <c r="C34" t="s">
        <v>9</v>
      </c>
      <c r="D34" t="s">
        <v>701</v>
      </c>
      <c r="E34">
        <v>98</v>
      </c>
      <c r="F34">
        <v>12745951246</v>
      </c>
      <c r="G34" t="s">
        <v>172</v>
      </c>
      <c r="H34" t="s">
        <v>927</v>
      </c>
      <c r="I34" t="s">
        <v>522</v>
      </c>
      <c r="J34">
        <v>3773154229</v>
      </c>
      <c r="K34" t="s">
        <v>928</v>
      </c>
      <c r="L34" t="s">
        <v>728</v>
      </c>
      <c r="M34" t="s">
        <v>274</v>
      </c>
      <c r="N34" t="s">
        <v>275</v>
      </c>
      <c r="O34" t="s">
        <v>547</v>
      </c>
      <c r="P34" t="s">
        <v>548</v>
      </c>
      <c r="Q34" t="s">
        <v>929</v>
      </c>
      <c r="R34" t="s">
        <v>59</v>
      </c>
      <c r="S34" t="s">
        <v>930</v>
      </c>
      <c r="T34" t="s">
        <v>543</v>
      </c>
      <c r="U34" t="s">
        <v>731</v>
      </c>
      <c r="V34" t="s">
        <v>308</v>
      </c>
      <c r="W34" t="s">
        <v>283</v>
      </c>
      <c r="X34" t="s">
        <v>284</v>
      </c>
      <c r="Y34" t="s">
        <v>732</v>
      </c>
      <c r="Z34" t="s">
        <v>930</v>
      </c>
      <c r="AA34" t="s">
        <v>95</v>
      </c>
      <c r="AB34" t="s">
        <v>171</v>
      </c>
      <c r="AC34" t="s">
        <v>825</v>
      </c>
      <c r="AD34" t="s">
        <v>748</v>
      </c>
      <c r="AE34" t="s">
        <v>903</v>
      </c>
    </row>
    <row r="35" spans="1:31" x14ac:dyDescent="0.2">
      <c r="A35" t="s">
        <v>931</v>
      </c>
      <c r="B35" t="s">
        <v>920</v>
      </c>
      <c r="C35" t="s">
        <v>9</v>
      </c>
      <c r="D35" t="s">
        <v>701</v>
      </c>
      <c r="E35">
        <v>98</v>
      </c>
      <c r="F35">
        <v>16831653762</v>
      </c>
      <c r="G35" t="s">
        <v>172</v>
      </c>
      <c r="H35" t="s">
        <v>932</v>
      </c>
      <c r="I35" t="s">
        <v>522</v>
      </c>
      <c r="J35">
        <v>5245799128</v>
      </c>
      <c r="K35" t="s">
        <v>933</v>
      </c>
      <c r="L35" t="s">
        <v>728</v>
      </c>
      <c r="M35" t="s">
        <v>274</v>
      </c>
      <c r="N35" t="s">
        <v>275</v>
      </c>
      <c r="O35" t="s">
        <v>547</v>
      </c>
      <c r="P35" t="s">
        <v>548</v>
      </c>
      <c r="Q35" t="s">
        <v>934</v>
      </c>
      <c r="R35" t="s">
        <v>59</v>
      </c>
      <c r="S35" t="s">
        <v>935</v>
      </c>
      <c r="T35" t="s">
        <v>543</v>
      </c>
      <c r="U35" t="s">
        <v>731</v>
      </c>
      <c r="V35" t="s">
        <v>308</v>
      </c>
      <c r="W35" t="s">
        <v>283</v>
      </c>
      <c r="X35" t="s">
        <v>284</v>
      </c>
      <c r="Y35" t="s">
        <v>732</v>
      </c>
      <c r="Z35" t="s">
        <v>935</v>
      </c>
      <c r="AA35" t="s">
        <v>187</v>
      </c>
      <c r="AB35" t="s">
        <v>171</v>
      </c>
      <c r="AC35" t="s">
        <v>495</v>
      </c>
      <c r="AD35" t="s">
        <v>764</v>
      </c>
      <c r="AE35" t="s">
        <v>936</v>
      </c>
    </row>
    <row r="36" spans="1:31" x14ac:dyDescent="0.2">
      <c r="A36" t="s">
        <v>937</v>
      </c>
      <c r="B36" t="s">
        <v>920</v>
      </c>
      <c r="C36" t="s">
        <v>9</v>
      </c>
      <c r="D36" t="s">
        <v>701</v>
      </c>
      <c r="E36">
        <v>98</v>
      </c>
      <c r="F36">
        <v>18569566162</v>
      </c>
      <c r="G36" t="s">
        <v>172</v>
      </c>
      <c r="H36" t="s">
        <v>938</v>
      </c>
      <c r="I36" t="s">
        <v>522</v>
      </c>
      <c r="J36">
        <v>6317743568</v>
      </c>
      <c r="K36" t="s">
        <v>939</v>
      </c>
      <c r="L36" t="s">
        <v>728</v>
      </c>
      <c r="M36" t="s">
        <v>274</v>
      </c>
      <c r="N36" t="s">
        <v>290</v>
      </c>
      <c r="O36" t="s">
        <v>547</v>
      </c>
      <c r="P36" t="s">
        <v>548</v>
      </c>
      <c r="Q36" t="s">
        <v>940</v>
      </c>
      <c r="R36" t="s">
        <v>59</v>
      </c>
      <c r="S36" t="s">
        <v>941</v>
      </c>
      <c r="T36" t="s">
        <v>543</v>
      </c>
      <c r="U36" t="s">
        <v>731</v>
      </c>
      <c r="V36" t="s">
        <v>308</v>
      </c>
      <c r="W36" t="s">
        <v>283</v>
      </c>
      <c r="X36" t="s">
        <v>284</v>
      </c>
      <c r="Y36" t="s">
        <v>732</v>
      </c>
      <c r="Z36" t="s">
        <v>941</v>
      </c>
      <c r="AA36" t="s">
        <v>187</v>
      </c>
      <c r="AB36" t="s">
        <v>171</v>
      </c>
      <c r="AC36" t="s">
        <v>495</v>
      </c>
      <c r="AD36" t="s">
        <v>892</v>
      </c>
      <c r="AE36" t="s">
        <v>936</v>
      </c>
    </row>
    <row r="37" spans="1:31" x14ac:dyDescent="0.2">
      <c r="A37" t="s">
        <v>942</v>
      </c>
      <c r="B37" t="s">
        <v>743</v>
      </c>
      <c r="C37" t="s">
        <v>9</v>
      </c>
      <c r="D37" t="s">
        <v>701</v>
      </c>
      <c r="E37">
        <v>98</v>
      </c>
      <c r="F37">
        <v>17344393878</v>
      </c>
      <c r="G37" t="s">
        <v>172</v>
      </c>
      <c r="H37" t="s">
        <v>943</v>
      </c>
      <c r="I37" t="s">
        <v>522</v>
      </c>
      <c r="J37">
        <v>5926110910</v>
      </c>
      <c r="K37" t="s">
        <v>944</v>
      </c>
      <c r="L37" t="s">
        <v>728</v>
      </c>
      <c r="M37" t="s">
        <v>274</v>
      </c>
      <c r="N37" t="s">
        <v>275</v>
      </c>
      <c r="O37" t="s">
        <v>547</v>
      </c>
      <c r="P37" t="s">
        <v>548</v>
      </c>
      <c r="Q37" t="s">
        <v>945</v>
      </c>
      <c r="R37" t="s">
        <v>59</v>
      </c>
      <c r="S37" t="s">
        <v>946</v>
      </c>
      <c r="T37" t="s">
        <v>543</v>
      </c>
      <c r="U37" t="s">
        <v>731</v>
      </c>
      <c r="V37" t="s">
        <v>308</v>
      </c>
      <c r="W37" t="s">
        <v>283</v>
      </c>
      <c r="X37" t="s">
        <v>284</v>
      </c>
      <c r="Y37" t="s">
        <v>732</v>
      </c>
      <c r="Z37" t="s">
        <v>946</v>
      </c>
      <c r="AA37" t="s">
        <v>95</v>
      </c>
      <c r="AB37" t="s">
        <v>171</v>
      </c>
      <c r="AC37" t="s">
        <v>495</v>
      </c>
      <c r="AD37" t="s">
        <v>947</v>
      </c>
      <c r="AE37" t="s">
        <v>948</v>
      </c>
    </row>
    <row r="38" spans="1:31" x14ac:dyDescent="0.2">
      <c r="A38" t="s">
        <v>949</v>
      </c>
      <c r="B38" t="s">
        <v>920</v>
      </c>
      <c r="C38" t="s">
        <v>9</v>
      </c>
      <c r="D38" t="s">
        <v>701</v>
      </c>
      <c r="E38">
        <v>98</v>
      </c>
      <c r="F38">
        <v>16175240746</v>
      </c>
      <c r="G38" t="s">
        <v>172</v>
      </c>
      <c r="H38" t="s">
        <v>950</v>
      </c>
      <c r="I38" t="s">
        <v>522</v>
      </c>
      <c r="J38">
        <v>5172948078</v>
      </c>
      <c r="K38" t="s">
        <v>951</v>
      </c>
      <c r="L38" t="s">
        <v>728</v>
      </c>
      <c r="M38" t="s">
        <v>274</v>
      </c>
      <c r="N38" t="s">
        <v>275</v>
      </c>
      <c r="O38" t="s">
        <v>547</v>
      </c>
      <c r="P38" t="s">
        <v>548</v>
      </c>
      <c r="Q38" t="s">
        <v>952</v>
      </c>
      <c r="R38" t="s">
        <v>59</v>
      </c>
      <c r="S38" t="s">
        <v>953</v>
      </c>
      <c r="T38" t="s">
        <v>543</v>
      </c>
      <c r="U38" t="s">
        <v>731</v>
      </c>
      <c r="V38" t="s">
        <v>308</v>
      </c>
      <c r="W38" t="s">
        <v>283</v>
      </c>
      <c r="X38" t="s">
        <v>284</v>
      </c>
      <c r="Y38" t="s">
        <v>732</v>
      </c>
      <c r="Z38" t="s">
        <v>953</v>
      </c>
      <c r="AA38" t="s">
        <v>187</v>
      </c>
      <c r="AB38" t="s">
        <v>171</v>
      </c>
      <c r="AC38" t="s">
        <v>495</v>
      </c>
      <c r="AD38" t="s">
        <v>764</v>
      </c>
      <c r="AE38" t="s">
        <v>936</v>
      </c>
    </row>
    <row r="39" spans="1:31" x14ac:dyDescent="0.2">
      <c r="A39" t="s">
        <v>954</v>
      </c>
      <c r="B39" t="s">
        <v>955</v>
      </c>
      <c r="C39" t="s">
        <v>9</v>
      </c>
      <c r="D39" t="s">
        <v>701</v>
      </c>
      <c r="E39">
        <v>98</v>
      </c>
      <c r="F39">
        <v>14088255874</v>
      </c>
      <c r="G39" t="s">
        <v>172</v>
      </c>
      <c r="H39" t="s">
        <v>956</v>
      </c>
      <c r="I39" t="s">
        <v>522</v>
      </c>
      <c r="J39">
        <v>4476768234</v>
      </c>
      <c r="K39" t="s">
        <v>957</v>
      </c>
      <c r="L39" t="s">
        <v>728</v>
      </c>
      <c r="M39" t="s">
        <v>274</v>
      </c>
      <c r="N39" t="s">
        <v>290</v>
      </c>
      <c r="O39" t="s">
        <v>547</v>
      </c>
      <c r="P39" t="s">
        <v>548</v>
      </c>
      <c r="Q39" t="s">
        <v>958</v>
      </c>
      <c r="R39" t="s">
        <v>59</v>
      </c>
      <c r="S39" t="s">
        <v>959</v>
      </c>
      <c r="T39" t="s">
        <v>543</v>
      </c>
      <c r="U39" t="s">
        <v>731</v>
      </c>
      <c r="V39" t="s">
        <v>308</v>
      </c>
      <c r="W39" t="s">
        <v>283</v>
      </c>
      <c r="X39" t="s">
        <v>284</v>
      </c>
      <c r="Y39" t="s">
        <v>732</v>
      </c>
      <c r="Z39" t="s">
        <v>959</v>
      </c>
      <c r="AA39" t="s">
        <v>208</v>
      </c>
      <c r="AB39" t="s">
        <v>171</v>
      </c>
      <c r="AC39" t="s">
        <v>960</v>
      </c>
      <c r="AD39" t="s">
        <v>961</v>
      </c>
      <c r="AE39" t="s">
        <v>962</v>
      </c>
    </row>
    <row r="40" spans="1:31" x14ac:dyDescent="0.2">
      <c r="A40" t="s">
        <v>963</v>
      </c>
      <c r="B40" t="s">
        <v>964</v>
      </c>
      <c r="C40" t="s">
        <v>9</v>
      </c>
      <c r="D40" t="s">
        <v>701</v>
      </c>
      <c r="E40">
        <v>98</v>
      </c>
      <c r="F40">
        <v>17760141630</v>
      </c>
      <c r="G40" t="s">
        <v>172</v>
      </c>
      <c r="H40" t="s">
        <v>965</v>
      </c>
      <c r="I40" t="s">
        <v>522</v>
      </c>
      <c r="J40">
        <v>5663087121</v>
      </c>
      <c r="K40" t="s">
        <v>853</v>
      </c>
      <c r="L40" t="s">
        <v>728</v>
      </c>
      <c r="M40" t="s">
        <v>274</v>
      </c>
      <c r="N40" t="s">
        <v>275</v>
      </c>
      <c r="O40" t="s">
        <v>547</v>
      </c>
      <c r="P40" t="s">
        <v>548</v>
      </c>
      <c r="Q40" t="s">
        <v>966</v>
      </c>
      <c r="R40" t="s">
        <v>59</v>
      </c>
      <c r="S40" t="s">
        <v>967</v>
      </c>
      <c r="T40" t="s">
        <v>543</v>
      </c>
      <c r="U40" t="s">
        <v>731</v>
      </c>
      <c r="V40" t="s">
        <v>308</v>
      </c>
      <c r="W40" t="s">
        <v>283</v>
      </c>
      <c r="X40" t="s">
        <v>284</v>
      </c>
      <c r="Y40" t="s">
        <v>732</v>
      </c>
      <c r="Z40" t="s">
        <v>967</v>
      </c>
      <c r="AA40" t="s">
        <v>95</v>
      </c>
      <c r="AB40" t="s">
        <v>171</v>
      </c>
      <c r="AC40" t="s">
        <v>495</v>
      </c>
      <c r="AD40" t="s">
        <v>786</v>
      </c>
      <c r="AE40" t="s">
        <v>968</v>
      </c>
    </row>
    <row r="41" spans="1:31" x14ac:dyDescent="0.2">
      <c r="A41" t="s">
        <v>969</v>
      </c>
      <c r="B41" t="s">
        <v>970</v>
      </c>
      <c r="C41" t="s">
        <v>9</v>
      </c>
      <c r="D41" t="s">
        <v>701</v>
      </c>
      <c r="E41">
        <v>98</v>
      </c>
      <c r="F41">
        <v>15764076846</v>
      </c>
      <c r="G41" t="s">
        <v>172</v>
      </c>
      <c r="H41" t="s">
        <v>971</v>
      </c>
      <c r="I41" t="s">
        <v>522</v>
      </c>
      <c r="J41">
        <v>4376317279</v>
      </c>
      <c r="K41" t="s">
        <v>972</v>
      </c>
      <c r="L41" t="s">
        <v>728</v>
      </c>
      <c r="M41" t="s">
        <v>274</v>
      </c>
      <c r="N41" t="s">
        <v>290</v>
      </c>
      <c r="O41" t="s">
        <v>547</v>
      </c>
      <c r="P41" t="s">
        <v>548</v>
      </c>
      <c r="Q41" t="s">
        <v>973</v>
      </c>
      <c r="R41" t="s">
        <v>59</v>
      </c>
      <c r="S41" t="s">
        <v>974</v>
      </c>
      <c r="T41" t="s">
        <v>543</v>
      </c>
      <c r="U41" t="s">
        <v>731</v>
      </c>
      <c r="V41" t="s">
        <v>308</v>
      </c>
      <c r="W41" t="s">
        <v>283</v>
      </c>
      <c r="X41" t="s">
        <v>284</v>
      </c>
      <c r="Y41" t="s">
        <v>732</v>
      </c>
      <c r="Z41" t="s">
        <v>974</v>
      </c>
      <c r="AA41" t="s">
        <v>95</v>
      </c>
      <c r="AB41" t="s">
        <v>171</v>
      </c>
      <c r="AC41" t="s">
        <v>495</v>
      </c>
      <c r="AD41" t="s">
        <v>748</v>
      </c>
      <c r="AE41" t="s">
        <v>975</v>
      </c>
    </row>
    <row r="42" spans="1:31" x14ac:dyDescent="0.2">
      <c r="A42" t="s">
        <v>976</v>
      </c>
      <c r="B42" t="s">
        <v>970</v>
      </c>
      <c r="C42" t="s">
        <v>9</v>
      </c>
      <c r="D42" t="s">
        <v>701</v>
      </c>
      <c r="E42">
        <v>98</v>
      </c>
      <c r="F42">
        <v>16666488384</v>
      </c>
      <c r="G42" t="s">
        <v>172</v>
      </c>
      <c r="H42" t="s">
        <v>977</v>
      </c>
      <c r="I42" t="s">
        <v>522</v>
      </c>
      <c r="J42">
        <v>5612425467</v>
      </c>
      <c r="K42" t="s">
        <v>859</v>
      </c>
      <c r="L42" t="s">
        <v>728</v>
      </c>
      <c r="M42" t="s">
        <v>274</v>
      </c>
      <c r="N42" t="s">
        <v>275</v>
      </c>
      <c r="O42" t="s">
        <v>547</v>
      </c>
      <c r="P42" t="s">
        <v>548</v>
      </c>
      <c r="Q42" t="s">
        <v>978</v>
      </c>
      <c r="R42" t="s">
        <v>59</v>
      </c>
      <c r="S42" t="s">
        <v>979</v>
      </c>
      <c r="T42" t="s">
        <v>543</v>
      </c>
      <c r="U42" t="s">
        <v>731</v>
      </c>
      <c r="V42" t="s">
        <v>308</v>
      </c>
      <c r="W42" t="s">
        <v>283</v>
      </c>
      <c r="X42" t="s">
        <v>284</v>
      </c>
      <c r="Y42" t="s">
        <v>732</v>
      </c>
      <c r="Z42" t="s">
        <v>979</v>
      </c>
      <c r="AA42" t="s">
        <v>95</v>
      </c>
      <c r="AB42" t="s">
        <v>171</v>
      </c>
      <c r="AC42" t="s">
        <v>495</v>
      </c>
      <c r="AD42" t="s">
        <v>553</v>
      </c>
      <c r="AE42" t="s">
        <v>975</v>
      </c>
    </row>
    <row r="43" spans="1:31" x14ac:dyDescent="0.2">
      <c r="A43" t="s">
        <v>980</v>
      </c>
      <c r="B43" t="s">
        <v>920</v>
      </c>
      <c r="C43" t="s">
        <v>9</v>
      </c>
      <c r="D43" t="s">
        <v>701</v>
      </c>
      <c r="E43">
        <v>98</v>
      </c>
      <c r="F43">
        <v>17527276676</v>
      </c>
      <c r="G43" t="s">
        <v>172</v>
      </c>
      <c r="H43" t="s">
        <v>981</v>
      </c>
      <c r="I43" t="s">
        <v>522</v>
      </c>
      <c r="J43">
        <v>5775576566</v>
      </c>
      <c r="K43" t="s">
        <v>982</v>
      </c>
      <c r="L43" t="s">
        <v>728</v>
      </c>
      <c r="M43" t="s">
        <v>274</v>
      </c>
      <c r="N43" t="s">
        <v>275</v>
      </c>
      <c r="O43" t="s">
        <v>547</v>
      </c>
      <c r="P43" t="s">
        <v>548</v>
      </c>
      <c r="Q43" t="s">
        <v>983</v>
      </c>
      <c r="R43" t="s">
        <v>59</v>
      </c>
      <c r="S43" t="s">
        <v>984</v>
      </c>
      <c r="T43" t="s">
        <v>543</v>
      </c>
      <c r="U43" t="s">
        <v>731</v>
      </c>
      <c r="V43" t="s">
        <v>308</v>
      </c>
      <c r="W43" t="s">
        <v>283</v>
      </c>
      <c r="X43" t="s">
        <v>284</v>
      </c>
      <c r="Y43" t="s">
        <v>732</v>
      </c>
      <c r="Z43" t="s">
        <v>984</v>
      </c>
      <c r="AA43" t="s">
        <v>187</v>
      </c>
      <c r="AB43" t="s">
        <v>171</v>
      </c>
      <c r="AC43" t="s">
        <v>495</v>
      </c>
      <c r="AD43" t="s">
        <v>892</v>
      </c>
      <c r="AE43" t="s">
        <v>936</v>
      </c>
    </row>
    <row r="44" spans="1:31" x14ac:dyDescent="0.2">
      <c r="A44" t="s">
        <v>985</v>
      </c>
      <c r="B44" t="s">
        <v>955</v>
      </c>
      <c r="C44" t="s">
        <v>9</v>
      </c>
      <c r="D44" t="s">
        <v>701</v>
      </c>
      <c r="E44">
        <v>98</v>
      </c>
      <c r="F44">
        <v>17153346896</v>
      </c>
      <c r="G44" t="s">
        <v>172</v>
      </c>
      <c r="H44" t="s">
        <v>986</v>
      </c>
      <c r="I44" t="s">
        <v>522</v>
      </c>
      <c r="J44">
        <v>5069045755</v>
      </c>
      <c r="K44" t="s">
        <v>987</v>
      </c>
      <c r="L44" t="s">
        <v>728</v>
      </c>
      <c r="M44" t="s">
        <v>274</v>
      </c>
      <c r="N44" t="s">
        <v>290</v>
      </c>
      <c r="O44" t="s">
        <v>547</v>
      </c>
      <c r="P44" t="s">
        <v>548</v>
      </c>
      <c r="Q44" t="s">
        <v>988</v>
      </c>
      <c r="R44" t="s">
        <v>59</v>
      </c>
      <c r="S44" t="s">
        <v>989</v>
      </c>
      <c r="T44" t="s">
        <v>543</v>
      </c>
      <c r="U44" t="s">
        <v>731</v>
      </c>
      <c r="V44" t="s">
        <v>308</v>
      </c>
      <c r="W44" t="s">
        <v>283</v>
      </c>
      <c r="X44" t="s">
        <v>284</v>
      </c>
      <c r="Y44" t="s">
        <v>732</v>
      </c>
      <c r="Z44" t="s">
        <v>989</v>
      </c>
      <c r="AA44" t="s">
        <v>95</v>
      </c>
      <c r="AB44" t="s">
        <v>171</v>
      </c>
      <c r="AC44" t="s">
        <v>495</v>
      </c>
      <c r="AD44" t="s">
        <v>990</v>
      </c>
      <c r="AE44" t="s">
        <v>991</v>
      </c>
    </row>
    <row r="45" spans="1:31" x14ac:dyDescent="0.2">
      <c r="A45" t="s">
        <v>992</v>
      </c>
      <c r="B45" t="s">
        <v>920</v>
      </c>
      <c r="C45" t="s">
        <v>9</v>
      </c>
      <c r="D45" t="s">
        <v>701</v>
      </c>
      <c r="E45">
        <v>99</v>
      </c>
      <c r="F45">
        <v>14569960581</v>
      </c>
      <c r="G45" t="s">
        <v>172</v>
      </c>
      <c r="H45" t="s">
        <v>993</v>
      </c>
      <c r="I45" t="s">
        <v>522</v>
      </c>
      <c r="J45">
        <v>7340251492</v>
      </c>
      <c r="K45" t="s">
        <v>994</v>
      </c>
      <c r="L45" t="s">
        <v>728</v>
      </c>
      <c r="M45" t="s">
        <v>274</v>
      </c>
      <c r="N45" t="s">
        <v>290</v>
      </c>
      <c r="O45" t="s">
        <v>547</v>
      </c>
      <c r="P45" t="s">
        <v>548</v>
      </c>
      <c r="Q45" t="s">
        <v>995</v>
      </c>
      <c r="R45" t="s">
        <v>59</v>
      </c>
      <c r="S45" t="s">
        <v>996</v>
      </c>
      <c r="T45" t="s">
        <v>543</v>
      </c>
      <c r="U45" t="s">
        <v>731</v>
      </c>
      <c r="V45" t="s">
        <v>308</v>
      </c>
      <c r="W45" t="s">
        <v>283</v>
      </c>
      <c r="X45" t="s">
        <v>284</v>
      </c>
      <c r="Y45" t="s">
        <v>732</v>
      </c>
      <c r="Z45" t="s">
        <v>996</v>
      </c>
      <c r="AA45" t="s">
        <v>208</v>
      </c>
      <c r="AB45" t="s">
        <v>171</v>
      </c>
      <c r="AC45" t="s">
        <v>495</v>
      </c>
      <c r="AD45" t="s">
        <v>740</v>
      </c>
      <c r="AE45" t="s">
        <v>925</v>
      </c>
    </row>
    <row r="46" spans="1:31" x14ac:dyDescent="0.2">
      <c r="A46" t="s">
        <v>997</v>
      </c>
      <c r="B46" t="s">
        <v>920</v>
      </c>
      <c r="C46" t="s">
        <v>9</v>
      </c>
      <c r="D46" t="s">
        <v>701</v>
      </c>
      <c r="E46">
        <v>99</v>
      </c>
      <c r="F46">
        <v>13472920098</v>
      </c>
      <c r="G46" t="s">
        <v>172</v>
      </c>
      <c r="H46" t="s">
        <v>998</v>
      </c>
      <c r="I46" t="s">
        <v>522</v>
      </c>
      <c r="J46">
        <v>6111903808</v>
      </c>
      <c r="K46" t="s">
        <v>999</v>
      </c>
      <c r="L46" t="s">
        <v>728</v>
      </c>
      <c r="M46" t="s">
        <v>274</v>
      </c>
      <c r="N46" t="s">
        <v>290</v>
      </c>
      <c r="O46" t="s">
        <v>547</v>
      </c>
      <c r="P46" t="s">
        <v>548</v>
      </c>
      <c r="Q46" t="s">
        <v>1000</v>
      </c>
      <c r="R46" t="s">
        <v>59</v>
      </c>
      <c r="S46" t="s">
        <v>1001</v>
      </c>
      <c r="T46" t="s">
        <v>543</v>
      </c>
      <c r="U46" t="s">
        <v>731</v>
      </c>
      <c r="V46" t="s">
        <v>308</v>
      </c>
      <c r="W46" t="s">
        <v>283</v>
      </c>
      <c r="X46" t="s">
        <v>284</v>
      </c>
      <c r="Y46" t="s">
        <v>732</v>
      </c>
      <c r="Z46" t="s">
        <v>1001</v>
      </c>
      <c r="AA46" t="s">
        <v>208</v>
      </c>
      <c r="AB46" t="s">
        <v>171</v>
      </c>
      <c r="AC46" t="s">
        <v>495</v>
      </c>
      <c r="AD46" t="s">
        <v>740</v>
      </c>
      <c r="AE46" t="s">
        <v>925</v>
      </c>
    </row>
    <row r="47" spans="1:31" x14ac:dyDescent="0.2">
      <c r="A47" t="s">
        <v>1002</v>
      </c>
      <c r="B47" t="s">
        <v>870</v>
      </c>
      <c r="C47" t="s">
        <v>9</v>
      </c>
      <c r="D47" t="s">
        <v>701</v>
      </c>
      <c r="E47">
        <v>98</v>
      </c>
      <c r="F47">
        <v>15665074208</v>
      </c>
      <c r="G47" t="s">
        <v>172</v>
      </c>
      <c r="H47" t="s">
        <v>1003</v>
      </c>
      <c r="I47" t="s">
        <v>522</v>
      </c>
      <c r="J47">
        <v>4486483045</v>
      </c>
      <c r="K47" t="s">
        <v>1004</v>
      </c>
      <c r="L47" t="s">
        <v>728</v>
      </c>
      <c r="M47" t="s">
        <v>274</v>
      </c>
      <c r="N47" t="s">
        <v>290</v>
      </c>
      <c r="O47" t="s">
        <v>547</v>
      </c>
      <c r="P47" t="s">
        <v>548</v>
      </c>
      <c r="Q47" t="s">
        <v>1005</v>
      </c>
      <c r="R47" t="s">
        <v>59</v>
      </c>
      <c r="S47" t="s">
        <v>1006</v>
      </c>
      <c r="T47" t="s">
        <v>543</v>
      </c>
      <c r="U47" t="s">
        <v>731</v>
      </c>
      <c r="V47" t="s">
        <v>308</v>
      </c>
      <c r="W47" t="s">
        <v>283</v>
      </c>
      <c r="X47" t="s">
        <v>284</v>
      </c>
      <c r="Y47" t="s">
        <v>732</v>
      </c>
      <c r="Z47" t="s">
        <v>1006</v>
      </c>
      <c r="AA47" t="s">
        <v>187</v>
      </c>
      <c r="AB47" t="s">
        <v>171</v>
      </c>
      <c r="AC47" t="s">
        <v>495</v>
      </c>
      <c r="AD47" t="s">
        <v>1007</v>
      </c>
      <c r="AE47" t="s">
        <v>1008</v>
      </c>
    </row>
    <row r="48" spans="1:31" x14ac:dyDescent="0.2">
      <c r="A48" t="s">
        <v>1009</v>
      </c>
      <c r="B48" t="s">
        <v>970</v>
      </c>
      <c r="C48" t="s">
        <v>9</v>
      </c>
      <c r="D48" t="s">
        <v>701</v>
      </c>
      <c r="E48">
        <v>98</v>
      </c>
      <c r="F48">
        <v>15957994542</v>
      </c>
      <c r="G48" t="s">
        <v>172</v>
      </c>
      <c r="H48" t="s">
        <v>1010</v>
      </c>
      <c r="I48" t="s">
        <v>522</v>
      </c>
      <c r="J48">
        <v>4452760467</v>
      </c>
      <c r="K48" t="s">
        <v>1011</v>
      </c>
      <c r="L48" t="s">
        <v>728</v>
      </c>
      <c r="M48" t="s">
        <v>274</v>
      </c>
      <c r="N48" t="s">
        <v>275</v>
      </c>
      <c r="O48" t="s">
        <v>547</v>
      </c>
      <c r="P48" t="s">
        <v>548</v>
      </c>
      <c r="Q48" t="s">
        <v>1012</v>
      </c>
      <c r="R48" t="s">
        <v>59</v>
      </c>
      <c r="S48" t="s">
        <v>1013</v>
      </c>
      <c r="T48" t="s">
        <v>543</v>
      </c>
      <c r="U48" t="s">
        <v>731</v>
      </c>
      <c r="V48" t="s">
        <v>308</v>
      </c>
      <c r="W48" t="s">
        <v>283</v>
      </c>
      <c r="X48" t="s">
        <v>284</v>
      </c>
      <c r="Y48" t="s">
        <v>732</v>
      </c>
      <c r="Z48" t="s">
        <v>1013</v>
      </c>
      <c r="AA48" t="s">
        <v>95</v>
      </c>
      <c r="AB48" t="s">
        <v>171</v>
      </c>
      <c r="AC48" t="s">
        <v>495</v>
      </c>
      <c r="AD48" t="s">
        <v>748</v>
      </c>
      <c r="AE48" t="s">
        <v>975</v>
      </c>
    </row>
    <row r="49" spans="1:31" x14ac:dyDescent="0.2">
      <c r="A49" t="s">
        <v>1014</v>
      </c>
      <c r="B49" t="s">
        <v>920</v>
      </c>
      <c r="C49" t="s">
        <v>9</v>
      </c>
      <c r="D49" t="s">
        <v>701</v>
      </c>
      <c r="E49">
        <v>99</v>
      </c>
      <c r="F49">
        <v>14092783155</v>
      </c>
      <c r="G49" t="s">
        <v>172</v>
      </c>
      <c r="H49" t="s">
        <v>1015</v>
      </c>
      <c r="I49" t="s">
        <v>522</v>
      </c>
      <c r="J49">
        <v>7618817249</v>
      </c>
      <c r="K49" t="s">
        <v>1016</v>
      </c>
      <c r="L49" t="s">
        <v>728</v>
      </c>
      <c r="M49" t="s">
        <v>274</v>
      </c>
      <c r="N49" t="s">
        <v>290</v>
      </c>
      <c r="O49" t="s">
        <v>547</v>
      </c>
      <c r="P49" t="s">
        <v>548</v>
      </c>
      <c r="Q49" t="s">
        <v>1017</v>
      </c>
      <c r="R49" t="s">
        <v>59</v>
      </c>
      <c r="S49" t="s">
        <v>1018</v>
      </c>
      <c r="T49" t="s">
        <v>543</v>
      </c>
      <c r="U49" t="s">
        <v>731</v>
      </c>
      <c r="V49" t="s">
        <v>308</v>
      </c>
      <c r="W49" t="s">
        <v>283</v>
      </c>
      <c r="X49" t="s">
        <v>284</v>
      </c>
      <c r="Y49" t="s">
        <v>732</v>
      </c>
      <c r="Z49" t="s">
        <v>1018</v>
      </c>
      <c r="AA49" t="s">
        <v>208</v>
      </c>
      <c r="AB49" t="s">
        <v>171</v>
      </c>
      <c r="AC49" t="s">
        <v>495</v>
      </c>
      <c r="AD49" t="s">
        <v>786</v>
      </c>
      <c r="AE49" t="s">
        <v>925</v>
      </c>
    </row>
    <row r="50" spans="1:31" x14ac:dyDescent="0.2">
      <c r="A50" t="s">
        <v>1019</v>
      </c>
      <c r="B50" t="s">
        <v>920</v>
      </c>
      <c r="C50" t="s">
        <v>9</v>
      </c>
      <c r="D50" t="s">
        <v>701</v>
      </c>
      <c r="E50">
        <v>99</v>
      </c>
      <c r="F50">
        <v>14869438650</v>
      </c>
      <c r="G50" t="s">
        <v>172</v>
      </c>
      <c r="H50" t="s">
        <v>1020</v>
      </c>
      <c r="I50" t="s">
        <v>522</v>
      </c>
      <c r="J50">
        <v>7835644263</v>
      </c>
      <c r="K50" t="s">
        <v>1021</v>
      </c>
      <c r="L50" t="s">
        <v>728</v>
      </c>
      <c r="M50" t="s">
        <v>274</v>
      </c>
      <c r="N50" t="s">
        <v>290</v>
      </c>
      <c r="O50" t="s">
        <v>547</v>
      </c>
      <c r="P50" t="s">
        <v>548</v>
      </c>
      <c r="Q50" t="s">
        <v>1022</v>
      </c>
      <c r="R50" t="s">
        <v>59</v>
      </c>
      <c r="S50" t="s">
        <v>1023</v>
      </c>
      <c r="T50" t="s">
        <v>543</v>
      </c>
      <c r="U50" t="s">
        <v>731</v>
      </c>
      <c r="V50" t="s">
        <v>308</v>
      </c>
      <c r="W50" t="s">
        <v>283</v>
      </c>
      <c r="X50" t="s">
        <v>284</v>
      </c>
      <c r="Y50" t="s">
        <v>732</v>
      </c>
      <c r="Z50" t="s">
        <v>1023</v>
      </c>
      <c r="AA50" t="s">
        <v>208</v>
      </c>
      <c r="AB50" t="s">
        <v>171</v>
      </c>
      <c r="AC50" t="s">
        <v>495</v>
      </c>
      <c r="AD50" t="s">
        <v>786</v>
      </c>
      <c r="AE50" t="s">
        <v>925</v>
      </c>
    </row>
    <row r="51" spans="1:31" x14ac:dyDescent="0.2">
      <c r="A51" t="s">
        <v>1024</v>
      </c>
      <c r="B51" t="s">
        <v>863</v>
      </c>
      <c r="C51" t="s">
        <v>9</v>
      </c>
      <c r="D51" t="s">
        <v>701</v>
      </c>
      <c r="E51">
        <v>98</v>
      </c>
      <c r="F51">
        <v>14701795654</v>
      </c>
      <c r="G51" t="s">
        <v>172</v>
      </c>
      <c r="H51" t="s">
        <v>1025</v>
      </c>
      <c r="I51" t="s">
        <v>522</v>
      </c>
      <c r="J51">
        <v>4352173597</v>
      </c>
      <c r="K51" t="s">
        <v>1026</v>
      </c>
      <c r="L51" t="s">
        <v>728</v>
      </c>
      <c r="M51" t="s">
        <v>274</v>
      </c>
      <c r="N51" t="s">
        <v>275</v>
      </c>
      <c r="O51" t="s">
        <v>547</v>
      </c>
      <c r="P51" t="s">
        <v>548</v>
      </c>
      <c r="Q51" t="s">
        <v>1027</v>
      </c>
      <c r="R51" t="s">
        <v>59</v>
      </c>
      <c r="S51" t="s">
        <v>1028</v>
      </c>
      <c r="T51" t="s">
        <v>543</v>
      </c>
      <c r="U51" t="s">
        <v>731</v>
      </c>
      <c r="V51" t="s">
        <v>308</v>
      </c>
      <c r="W51" t="s">
        <v>283</v>
      </c>
      <c r="X51" t="s">
        <v>284</v>
      </c>
      <c r="Y51" t="s">
        <v>732</v>
      </c>
      <c r="Z51" t="s">
        <v>1028</v>
      </c>
      <c r="AA51" t="s">
        <v>187</v>
      </c>
      <c r="AB51" t="s">
        <v>171</v>
      </c>
      <c r="AC51" t="s">
        <v>495</v>
      </c>
      <c r="AD51" t="s">
        <v>776</v>
      </c>
      <c r="AE51" t="s">
        <v>1029</v>
      </c>
    </row>
    <row r="52" spans="1:31" x14ac:dyDescent="0.2">
      <c r="A52" t="s">
        <v>1030</v>
      </c>
      <c r="B52" t="s">
        <v>870</v>
      </c>
      <c r="C52" t="s">
        <v>9</v>
      </c>
      <c r="D52" t="s">
        <v>701</v>
      </c>
      <c r="E52">
        <v>98</v>
      </c>
      <c r="F52">
        <v>15692499998</v>
      </c>
      <c r="G52" t="s">
        <v>172</v>
      </c>
      <c r="H52" t="s">
        <v>1031</v>
      </c>
      <c r="I52" t="s">
        <v>522</v>
      </c>
      <c r="J52">
        <v>6026237866</v>
      </c>
      <c r="K52" t="s">
        <v>831</v>
      </c>
      <c r="L52" t="s">
        <v>728</v>
      </c>
      <c r="M52" t="s">
        <v>274</v>
      </c>
      <c r="N52" t="s">
        <v>275</v>
      </c>
      <c r="O52" t="s">
        <v>547</v>
      </c>
      <c r="P52" t="s">
        <v>548</v>
      </c>
      <c r="Q52" t="s">
        <v>1032</v>
      </c>
      <c r="R52" t="s">
        <v>59</v>
      </c>
      <c r="S52" t="s">
        <v>1033</v>
      </c>
      <c r="T52" t="s">
        <v>543</v>
      </c>
      <c r="U52" t="s">
        <v>731</v>
      </c>
      <c r="V52" t="s">
        <v>308</v>
      </c>
      <c r="W52" t="s">
        <v>283</v>
      </c>
      <c r="X52" t="s">
        <v>284</v>
      </c>
      <c r="Y52" t="s">
        <v>732</v>
      </c>
      <c r="Z52" t="s">
        <v>1033</v>
      </c>
      <c r="AA52" t="s">
        <v>187</v>
      </c>
      <c r="AB52" t="s">
        <v>171</v>
      </c>
      <c r="AC52" t="s">
        <v>495</v>
      </c>
      <c r="AD52" t="s">
        <v>990</v>
      </c>
      <c r="AE52" t="s">
        <v>1008</v>
      </c>
    </row>
    <row r="53" spans="1:31" x14ac:dyDescent="0.2">
      <c r="A53" t="s">
        <v>1034</v>
      </c>
      <c r="B53" t="s">
        <v>863</v>
      </c>
      <c r="C53" t="s">
        <v>9</v>
      </c>
      <c r="D53" t="s">
        <v>701</v>
      </c>
      <c r="E53">
        <v>98</v>
      </c>
      <c r="F53">
        <v>15207628926</v>
      </c>
      <c r="G53" t="s">
        <v>172</v>
      </c>
      <c r="H53" t="s">
        <v>1035</v>
      </c>
      <c r="I53" t="s">
        <v>522</v>
      </c>
      <c r="J53">
        <v>4431008538</v>
      </c>
      <c r="K53" t="s">
        <v>1036</v>
      </c>
      <c r="L53" t="s">
        <v>728</v>
      </c>
      <c r="M53" t="s">
        <v>274</v>
      </c>
      <c r="N53" t="s">
        <v>290</v>
      </c>
      <c r="O53" t="s">
        <v>547</v>
      </c>
      <c r="P53" t="s">
        <v>548</v>
      </c>
      <c r="Q53" t="s">
        <v>1037</v>
      </c>
      <c r="R53" t="s">
        <v>59</v>
      </c>
      <c r="S53" t="s">
        <v>1038</v>
      </c>
      <c r="T53" t="s">
        <v>543</v>
      </c>
      <c r="U53" t="s">
        <v>731</v>
      </c>
      <c r="V53" t="s">
        <v>308</v>
      </c>
      <c r="W53" t="s">
        <v>283</v>
      </c>
      <c r="X53" t="s">
        <v>284</v>
      </c>
      <c r="Y53" t="s">
        <v>732</v>
      </c>
      <c r="Z53" t="s">
        <v>1038</v>
      </c>
      <c r="AA53" t="s">
        <v>187</v>
      </c>
      <c r="AB53" t="s">
        <v>171</v>
      </c>
      <c r="AC53" t="s">
        <v>495</v>
      </c>
      <c r="AD53" t="s">
        <v>1039</v>
      </c>
      <c r="AE53" t="s">
        <v>1029</v>
      </c>
    </row>
    <row r="54" spans="1:31" x14ac:dyDescent="0.2">
      <c r="A54" t="s">
        <v>1040</v>
      </c>
      <c r="B54" t="s">
        <v>863</v>
      </c>
      <c r="C54" t="s">
        <v>9</v>
      </c>
      <c r="D54" t="s">
        <v>701</v>
      </c>
      <c r="E54">
        <v>98</v>
      </c>
      <c r="F54">
        <v>15095037314</v>
      </c>
      <c r="G54" t="s">
        <v>172</v>
      </c>
      <c r="H54" t="s">
        <v>1041</v>
      </c>
      <c r="I54" t="s">
        <v>522</v>
      </c>
      <c r="J54">
        <v>4705189508</v>
      </c>
      <c r="K54" t="s">
        <v>1042</v>
      </c>
      <c r="L54" t="s">
        <v>728</v>
      </c>
      <c r="M54" t="s">
        <v>274</v>
      </c>
      <c r="N54" t="s">
        <v>275</v>
      </c>
      <c r="O54" t="s">
        <v>547</v>
      </c>
      <c r="P54" t="s">
        <v>548</v>
      </c>
      <c r="Q54" t="s">
        <v>1043</v>
      </c>
      <c r="R54" t="s">
        <v>59</v>
      </c>
      <c r="S54" t="s">
        <v>1044</v>
      </c>
      <c r="T54" t="s">
        <v>543</v>
      </c>
      <c r="U54" t="s">
        <v>731</v>
      </c>
      <c r="V54" t="s">
        <v>308</v>
      </c>
      <c r="W54" t="s">
        <v>283</v>
      </c>
      <c r="X54" t="s">
        <v>284</v>
      </c>
      <c r="Y54" t="s">
        <v>732</v>
      </c>
      <c r="Z54" t="s">
        <v>1044</v>
      </c>
      <c r="AA54" t="s">
        <v>187</v>
      </c>
      <c r="AB54" t="s">
        <v>171</v>
      </c>
      <c r="AC54" t="s">
        <v>495</v>
      </c>
      <c r="AD54" t="s">
        <v>1039</v>
      </c>
      <c r="AE54" t="s">
        <v>1029</v>
      </c>
    </row>
    <row r="55" spans="1:31" x14ac:dyDescent="0.2">
      <c r="A55" t="s">
        <v>1045</v>
      </c>
      <c r="B55" t="s">
        <v>920</v>
      </c>
      <c r="C55" t="s">
        <v>9</v>
      </c>
      <c r="D55" t="s">
        <v>701</v>
      </c>
      <c r="E55">
        <v>99</v>
      </c>
      <c r="F55">
        <v>11906576154</v>
      </c>
      <c r="G55" t="s">
        <v>172</v>
      </c>
      <c r="H55" t="s">
        <v>1046</v>
      </c>
      <c r="I55" t="s">
        <v>522</v>
      </c>
      <c r="J55">
        <v>5100173490</v>
      </c>
      <c r="K55" t="s">
        <v>1047</v>
      </c>
      <c r="L55" t="s">
        <v>728</v>
      </c>
      <c r="M55" t="s">
        <v>274</v>
      </c>
      <c r="N55" t="s">
        <v>290</v>
      </c>
      <c r="O55" t="s">
        <v>547</v>
      </c>
      <c r="P55" t="s">
        <v>548</v>
      </c>
      <c r="Q55" t="s">
        <v>1048</v>
      </c>
      <c r="R55" t="s">
        <v>59</v>
      </c>
      <c r="S55" t="s">
        <v>1049</v>
      </c>
      <c r="T55" t="s">
        <v>543</v>
      </c>
      <c r="U55" t="s">
        <v>731</v>
      </c>
      <c r="V55" t="s">
        <v>308</v>
      </c>
      <c r="W55" t="s">
        <v>283</v>
      </c>
      <c r="X55" t="s">
        <v>284</v>
      </c>
      <c r="Y55" t="s">
        <v>732</v>
      </c>
      <c r="Z55" t="s">
        <v>1049</v>
      </c>
      <c r="AA55" t="s">
        <v>208</v>
      </c>
      <c r="AB55" t="s">
        <v>171</v>
      </c>
      <c r="AC55" t="s">
        <v>495</v>
      </c>
      <c r="AD55" t="s">
        <v>786</v>
      </c>
      <c r="AE55" t="s">
        <v>925</v>
      </c>
    </row>
    <row r="56" spans="1:31" x14ac:dyDescent="0.2">
      <c r="A56" t="s">
        <v>1050</v>
      </c>
      <c r="B56" t="s">
        <v>743</v>
      </c>
      <c r="C56" t="s">
        <v>9</v>
      </c>
      <c r="D56" t="s">
        <v>701</v>
      </c>
      <c r="E56">
        <v>99</v>
      </c>
      <c r="F56">
        <v>14221380591</v>
      </c>
      <c r="G56" t="s">
        <v>172</v>
      </c>
      <c r="H56" t="s">
        <v>1051</v>
      </c>
      <c r="I56" t="s">
        <v>522</v>
      </c>
      <c r="J56">
        <v>7025206766</v>
      </c>
      <c r="K56" t="s">
        <v>1052</v>
      </c>
      <c r="L56" t="s">
        <v>728</v>
      </c>
      <c r="M56" t="s">
        <v>274</v>
      </c>
      <c r="N56" t="s">
        <v>275</v>
      </c>
      <c r="O56" t="s">
        <v>547</v>
      </c>
      <c r="P56" t="s">
        <v>548</v>
      </c>
      <c r="Q56" t="s">
        <v>1053</v>
      </c>
      <c r="R56" t="s">
        <v>59</v>
      </c>
      <c r="S56" t="s">
        <v>1054</v>
      </c>
      <c r="T56" t="s">
        <v>543</v>
      </c>
      <c r="U56" t="s">
        <v>731</v>
      </c>
      <c r="V56" t="s">
        <v>308</v>
      </c>
      <c r="W56" t="s">
        <v>283</v>
      </c>
      <c r="X56" t="s">
        <v>284</v>
      </c>
      <c r="Y56" t="s">
        <v>732</v>
      </c>
      <c r="Z56" t="s">
        <v>1054</v>
      </c>
      <c r="AA56" t="s">
        <v>208</v>
      </c>
      <c r="AB56" t="s">
        <v>171</v>
      </c>
      <c r="AC56" t="s">
        <v>495</v>
      </c>
      <c r="AD56" t="s">
        <v>740</v>
      </c>
      <c r="AE56" t="s">
        <v>1055</v>
      </c>
    </row>
    <row r="57" spans="1:31" x14ac:dyDescent="0.2">
      <c r="A57" t="s">
        <v>1056</v>
      </c>
      <c r="B57" t="s">
        <v>1057</v>
      </c>
      <c r="C57" t="s">
        <v>9</v>
      </c>
      <c r="D57" t="s">
        <v>701</v>
      </c>
      <c r="E57">
        <v>98</v>
      </c>
      <c r="F57">
        <v>16854714828</v>
      </c>
      <c r="G57" t="s">
        <v>172</v>
      </c>
      <c r="H57" t="s">
        <v>1058</v>
      </c>
      <c r="I57" t="s">
        <v>522</v>
      </c>
      <c r="J57">
        <v>6003046103</v>
      </c>
      <c r="K57" t="s">
        <v>737</v>
      </c>
      <c r="L57" t="s">
        <v>728</v>
      </c>
      <c r="M57" t="s">
        <v>274</v>
      </c>
      <c r="N57" t="s">
        <v>290</v>
      </c>
      <c r="O57" t="s">
        <v>547</v>
      </c>
      <c r="P57" t="s">
        <v>548</v>
      </c>
      <c r="Q57" t="s">
        <v>1059</v>
      </c>
      <c r="R57" t="s">
        <v>59</v>
      </c>
      <c r="S57" t="s">
        <v>1060</v>
      </c>
      <c r="T57" t="s">
        <v>543</v>
      </c>
      <c r="U57" t="s">
        <v>731</v>
      </c>
      <c r="V57" t="s">
        <v>308</v>
      </c>
      <c r="W57" t="s">
        <v>283</v>
      </c>
      <c r="X57" t="s">
        <v>284</v>
      </c>
      <c r="Y57" t="s">
        <v>732</v>
      </c>
      <c r="Z57" t="s">
        <v>1060</v>
      </c>
      <c r="AA57" t="s">
        <v>208</v>
      </c>
      <c r="AB57" t="s">
        <v>171</v>
      </c>
      <c r="AC57" t="s">
        <v>825</v>
      </c>
      <c r="AD57" t="s">
        <v>1061</v>
      </c>
      <c r="AE57" t="s">
        <v>1062</v>
      </c>
    </row>
    <row r="58" spans="1:31" x14ac:dyDescent="0.2">
      <c r="A58" t="s">
        <v>1063</v>
      </c>
      <c r="B58" t="s">
        <v>1057</v>
      </c>
      <c r="C58" t="s">
        <v>9</v>
      </c>
      <c r="D58" t="s">
        <v>701</v>
      </c>
      <c r="E58">
        <v>98</v>
      </c>
      <c r="F58">
        <v>17169748176</v>
      </c>
      <c r="G58" t="s">
        <v>172</v>
      </c>
      <c r="H58" t="s">
        <v>1064</v>
      </c>
      <c r="I58" t="s">
        <v>522</v>
      </c>
      <c r="J58">
        <v>6353299257</v>
      </c>
      <c r="K58" t="s">
        <v>794</v>
      </c>
      <c r="L58" t="s">
        <v>728</v>
      </c>
      <c r="M58" t="s">
        <v>274</v>
      </c>
      <c r="N58" t="s">
        <v>275</v>
      </c>
      <c r="O58" t="s">
        <v>547</v>
      </c>
      <c r="P58" t="s">
        <v>548</v>
      </c>
      <c r="Q58" t="s">
        <v>1065</v>
      </c>
      <c r="R58" t="s">
        <v>59</v>
      </c>
      <c r="S58" t="s">
        <v>1066</v>
      </c>
      <c r="T58" t="s">
        <v>543</v>
      </c>
      <c r="U58" t="s">
        <v>731</v>
      </c>
      <c r="V58" t="s">
        <v>308</v>
      </c>
      <c r="W58" t="s">
        <v>283</v>
      </c>
      <c r="X58" t="s">
        <v>284</v>
      </c>
      <c r="Y58" t="s">
        <v>732</v>
      </c>
      <c r="Z58" t="s">
        <v>1066</v>
      </c>
      <c r="AA58" t="s">
        <v>208</v>
      </c>
      <c r="AB58" t="s">
        <v>171</v>
      </c>
      <c r="AC58" t="s">
        <v>825</v>
      </c>
      <c r="AD58" t="s">
        <v>1061</v>
      </c>
      <c r="AE58" t="s">
        <v>1062</v>
      </c>
    </row>
    <row r="59" spans="1:31" x14ac:dyDescent="0.2">
      <c r="A59" t="s">
        <v>1067</v>
      </c>
      <c r="B59" t="s">
        <v>725</v>
      </c>
      <c r="C59" t="s">
        <v>9</v>
      </c>
      <c r="D59" t="s">
        <v>701</v>
      </c>
      <c r="E59">
        <v>98</v>
      </c>
      <c r="F59">
        <v>16945135116</v>
      </c>
      <c r="G59" t="s">
        <v>172</v>
      </c>
      <c r="H59" t="s">
        <v>1068</v>
      </c>
      <c r="I59" t="s">
        <v>522</v>
      </c>
      <c r="J59">
        <v>6388497544</v>
      </c>
      <c r="K59" t="s">
        <v>1069</v>
      </c>
      <c r="L59" t="s">
        <v>728</v>
      </c>
      <c r="M59" t="s">
        <v>274</v>
      </c>
      <c r="N59" t="s">
        <v>275</v>
      </c>
      <c r="O59" t="s">
        <v>547</v>
      </c>
      <c r="P59" t="s">
        <v>548</v>
      </c>
      <c r="Q59" t="s">
        <v>1070</v>
      </c>
      <c r="R59" t="s">
        <v>59</v>
      </c>
      <c r="S59" t="s">
        <v>1071</v>
      </c>
      <c r="T59" t="s">
        <v>543</v>
      </c>
      <c r="U59" t="s">
        <v>731</v>
      </c>
      <c r="V59" t="s">
        <v>308</v>
      </c>
      <c r="W59" t="s">
        <v>283</v>
      </c>
      <c r="X59" t="s">
        <v>284</v>
      </c>
      <c r="Y59" t="s">
        <v>732</v>
      </c>
      <c r="Z59" t="s">
        <v>1071</v>
      </c>
      <c r="AA59" t="s">
        <v>95</v>
      </c>
      <c r="AB59" t="s">
        <v>171</v>
      </c>
      <c r="AC59" t="s">
        <v>495</v>
      </c>
      <c r="AD59" t="s">
        <v>881</v>
      </c>
      <c r="AE59" t="s">
        <v>734</v>
      </c>
    </row>
    <row r="60" spans="1:31" x14ac:dyDescent="0.2">
      <c r="A60" t="s">
        <v>1072</v>
      </c>
      <c r="B60" t="s">
        <v>725</v>
      </c>
      <c r="C60" t="s">
        <v>9</v>
      </c>
      <c r="D60" t="s">
        <v>701</v>
      </c>
      <c r="E60">
        <v>98</v>
      </c>
      <c r="F60">
        <v>17085264630</v>
      </c>
      <c r="G60" t="s">
        <v>172</v>
      </c>
      <c r="H60" t="s">
        <v>1073</v>
      </c>
      <c r="I60" t="s">
        <v>522</v>
      </c>
      <c r="J60">
        <v>6327290798</v>
      </c>
      <c r="K60" t="s">
        <v>1074</v>
      </c>
      <c r="L60" t="s">
        <v>728</v>
      </c>
      <c r="M60" t="s">
        <v>274</v>
      </c>
      <c r="N60" t="s">
        <v>275</v>
      </c>
      <c r="O60" t="s">
        <v>547</v>
      </c>
      <c r="P60" t="s">
        <v>548</v>
      </c>
      <c r="Q60" t="s">
        <v>1075</v>
      </c>
      <c r="R60" t="s">
        <v>59</v>
      </c>
      <c r="S60" t="s">
        <v>1076</v>
      </c>
      <c r="T60" t="s">
        <v>543</v>
      </c>
      <c r="U60" t="s">
        <v>731</v>
      </c>
      <c r="V60" t="s">
        <v>308</v>
      </c>
      <c r="W60" t="s">
        <v>283</v>
      </c>
      <c r="X60" t="s">
        <v>284</v>
      </c>
      <c r="Y60" t="s">
        <v>732</v>
      </c>
      <c r="Z60" t="s">
        <v>1076</v>
      </c>
      <c r="AA60" t="s">
        <v>95</v>
      </c>
      <c r="AB60" t="s">
        <v>171</v>
      </c>
      <c r="AC60" t="s">
        <v>495</v>
      </c>
      <c r="AD60" t="s">
        <v>892</v>
      </c>
      <c r="AE60" t="s">
        <v>734</v>
      </c>
    </row>
    <row r="61" spans="1:31" x14ac:dyDescent="0.2">
      <c r="A61" t="s">
        <v>1077</v>
      </c>
      <c r="B61" t="s">
        <v>725</v>
      </c>
      <c r="C61" t="s">
        <v>9</v>
      </c>
      <c r="D61" t="s">
        <v>701</v>
      </c>
      <c r="E61">
        <v>98</v>
      </c>
      <c r="F61">
        <v>7915955782</v>
      </c>
      <c r="G61" t="s">
        <v>172</v>
      </c>
      <c r="H61" t="s">
        <v>1078</v>
      </c>
      <c r="I61" t="s">
        <v>522</v>
      </c>
      <c r="J61">
        <v>2527366574</v>
      </c>
      <c r="K61" t="s">
        <v>789</v>
      </c>
      <c r="L61" t="s">
        <v>728</v>
      </c>
      <c r="M61" t="s">
        <v>274</v>
      </c>
      <c r="N61" t="s">
        <v>275</v>
      </c>
      <c r="O61" t="s">
        <v>547</v>
      </c>
      <c r="P61" t="s">
        <v>548</v>
      </c>
      <c r="Q61" t="s">
        <v>1079</v>
      </c>
      <c r="R61" t="s">
        <v>59</v>
      </c>
      <c r="S61" t="s">
        <v>1080</v>
      </c>
      <c r="T61" t="s">
        <v>543</v>
      </c>
      <c r="U61" t="s">
        <v>731</v>
      </c>
      <c r="V61" t="s">
        <v>308</v>
      </c>
      <c r="W61" t="s">
        <v>283</v>
      </c>
      <c r="X61" t="s">
        <v>284</v>
      </c>
      <c r="Y61" t="s">
        <v>732</v>
      </c>
      <c r="Z61" t="s">
        <v>1080</v>
      </c>
      <c r="AA61" t="s">
        <v>95</v>
      </c>
      <c r="AB61" t="s">
        <v>171</v>
      </c>
      <c r="AC61" t="s">
        <v>495</v>
      </c>
      <c r="AD61" t="s">
        <v>881</v>
      </c>
      <c r="AE61" t="s">
        <v>734</v>
      </c>
    </row>
    <row r="62" spans="1:31" x14ac:dyDescent="0.2">
      <c r="A62" t="s">
        <v>1081</v>
      </c>
      <c r="B62" t="s">
        <v>725</v>
      </c>
      <c r="C62" t="s">
        <v>9</v>
      </c>
      <c r="D62" t="s">
        <v>701</v>
      </c>
      <c r="E62">
        <v>98</v>
      </c>
      <c r="F62">
        <v>18334554812</v>
      </c>
      <c r="G62" t="s">
        <v>172</v>
      </c>
      <c r="H62" t="s">
        <v>1082</v>
      </c>
      <c r="I62" t="s">
        <v>522</v>
      </c>
      <c r="J62">
        <v>5873418086</v>
      </c>
      <c r="K62" t="s">
        <v>1083</v>
      </c>
      <c r="L62" t="s">
        <v>728</v>
      </c>
      <c r="M62" t="s">
        <v>274</v>
      </c>
      <c r="N62" t="s">
        <v>290</v>
      </c>
      <c r="O62" t="s">
        <v>547</v>
      </c>
      <c r="P62" t="s">
        <v>548</v>
      </c>
      <c r="Q62" t="s">
        <v>1084</v>
      </c>
      <c r="R62" t="s">
        <v>59</v>
      </c>
      <c r="S62" t="s">
        <v>1085</v>
      </c>
      <c r="T62" t="s">
        <v>543</v>
      </c>
      <c r="U62" t="s">
        <v>731</v>
      </c>
      <c r="V62" t="s">
        <v>308</v>
      </c>
      <c r="W62" t="s">
        <v>283</v>
      </c>
      <c r="X62" t="s">
        <v>284</v>
      </c>
      <c r="Y62" t="s">
        <v>732</v>
      </c>
      <c r="Z62" t="s">
        <v>1085</v>
      </c>
      <c r="AA62" t="s">
        <v>95</v>
      </c>
      <c r="AB62" t="s">
        <v>171</v>
      </c>
      <c r="AC62" t="s">
        <v>495</v>
      </c>
      <c r="AD62" t="s">
        <v>881</v>
      </c>
      <c r="AE62" t="s">
        <v>734</v>
      </c>
    </row>
    <row r="63" spans="1:31" x14ac:dyDescent="0.2">
      <c r="A63" t="s">
        <v>1086</v>
      </c>
      <c r="B63" t="s">
        <v>725</v>
      </c>
      <c r="C63" t="s">
        <v>9</v>
      </c>
      <c r="D63" t="s">
        <v>701</v>
      </c>
      <c r="E63">
        <v>98</v>
      </c>
      <c r="F63">
        <v>14903932316</v>
      </c>
      <c r="G63" t="s">
        <v>172</v>
      </c>
      <c r="H63" t="s">
        <v>1087</v>
      </c>
      <c r="I63" t="s">
        <v>522</v>
      </c>
      <c r="J63">
        <v>5712561770</v>
      </c>
      <c r="K63" t="s">
        <v>1088</v>
      </c>
      <c r="L63" t="s">
        <v>728</v>
      </c>
      <c r="M63" t="s">
        <v>274</v>
      </c>
      <c r="N63" t="s">
        <v>275</v>
      </c>
      <c r="O63" t="s">
        <v>547</v>
      </c>
      <c r="P63" t="s">
        <v>548</v>
      </c>
      <c r="Q63" t="s">
        <v>1089</v>
      </c>
      <c r="R63" t="s">
        <v>59</v>
      </c>
      <c r="S63" t="s">
        <v>1090</v>
      </c>
      <c r="T63" t="s">
        <v>543</v>
      </c>
      <c r="U63" t="s">
        <v>731</v>
      </c>
      <c r="V63" t="s">
        <v>308</v>
      </c>
      <c r="W63" t="s">
        <v>283</v>
      </c>
      <c r="X63" t="s">
        <v>284</v>
      </c>
      <c r="Y63" t="s">
        <v>732</v>
      </c>
      <c r="Z63" t="s">
        <v>1090</v>
      </c>
      <c r="AA63" t="s">
        <v>95</v>
      </c>
      <c r="AB63" t="s">
        <v>171</v>
      </c>
      <c r="AC63" t="s">
        <v>495</v>
      </c>
      <c r="AD63" t="s">
        <v>892</v>
      </c>
      <c r="AE63" t="s">
        <v>734</v>
      </c>
    </row>
    <row r="64" spans="1:31" x14ac:dyDescent="0.2">
      <c r="A64" t="s">
        <v>1091</v>
      </c>
      <c r="B64" t="s">
        <v>237</v>
      </c>
      <c r="C64" t="s">
        <v>9</v>
      </c>
      <c r="D64" t="s">
        <v>701</v>
      </c>
      <c r="E64">
        <v>98</v>
      </c>
      <c r="F64">
        <v>12491045798</v>
      </c>
      <c r="G64" t="s">
        <v>172</v>
      </c>
      <c r="H64" t="s">
        <v>1092</v>
      </c>
      <c r="I64" t="s">
        <v>522</v>
      </c>
      <c r="J64">
        <v>5223732332</v>
      </c>
      <c r="K64" t="s">
        <v>1093</v>
      </c>
      <c r="L64" t="s">
        <v>728</v>
      </c>
      <c r="M64" t="s">
        <v>274</v>
      </c>
      <c r="N64" t="s">
        <v>275</v>
      </c>
      <c r="O64" t="s">
        <v>547</v>
      </c>
      <c r="P64" t="s">
        <v>548</v>
      </c>
      <c r="Q64" t="s">
        <v>1094</v>
      </c>
      <c r="R64" t="s">
        <v>59</v>
      </c>
      <c r="S64" t="s">
        <v>1095</v>
      </c>
      <c r="T64" t="s">
        <v>543</v>
      </c>
      <c r="U64" t="s">
        <v>731</v>
      </c>
      <c r="V64" t="s">
        <v>308</v>
      </c>
      <c r="W64" t="s">
        <v>283</v>
      </c>
      <c r="X64" t="s">
        <v>284</v>
      </c>
      <c r="Y64" t="s">
        <v>732</v>
      </c>
      <c r="Z64" t="s">
        <v>1095</v>
      </c>
      <c r="AA64" t="s">
        <v>237</v>
      </c>
      <c r="AB64" t="s">
        <v>171</v>
      </c>
      <c r="AC64" t="s">
        <v>495</v>
      </c>
      <c r="AD64" t="s">
        <v>1096</v>
      </c>
      <c r="AE64" t="s">
        <v>1096</v>
      </c>
    </row>
    <row r="65" spans="1:31" x14ac:dyDescent="0.2">
      <c r="A65" t="s">
        <v>1097</v>
      </c>
      <c r="B65" t="s">
        <v>725</v>
      </c>
      <c r="C65" t="s">
        <v>9</v>
      </c>
      <c r="D65" t="s">
        <v>701</v>
      </c>
      <c r="E65">
        <v>98</v>
      </c>
      <c r="F65">
        <v>17761657690</v>
      </c>
      <c r="G65" t="s">
        <v>172</v>
      </c>
      <c r="H65" t="s">
        <v>1098</v>
      </c>
      <c r="I65" t="s">
        <v>522</v>
      </c>
      <c r="J65">
        <v>6515437084</v>
      </c>
      <c r="K65" t="s">
        <v>1099</v>
      </c>
      <c r="L65" t="s">
        <v>728</v>
      </c>
      <c r="M65" t="s">
        <v>274</v>
      </c>
      <c r="N65" t="s">
        <v>290</v>
      </c>
      <c r="O65" t="s">
        <v>547</v>
      </c>
      <c r="P65" t="s">
        <v>548</v>
      </c>
      <c r="Q65" t="s">
        <v>1100</v>
      </c>
      <c r="R65" t="s">
        <v>59</v>
      </c>
      <c r="S65" t="s">
        <v>1101</v>
      </c>
      <c r="T65" t="s">
        <v>543</v>
      </c>
      <c r="U65" t="s">
        <v>731</v>
      </c>
      <c r="V65" t="s">
        <v>308</v>
      </c>
      <c r="W65" t="s">
        <v>283</v>
      </c>
      <c r="X65" t="s">
        <v>284</v>
      </c>
      <c r="Y65" t="s">
        <v>732</v>
      </c>
      <c r="Z65" t="s">
        <v>1101</v>
      </c>
      <c r="AA65" t="s">
        <v>95</v>
      </c>
      <c r="AB65" t="s">
        <v>171</v>
      </c>
      <c r="AC65" t="s">
        <v>495</v>
      </c>
      <c r="AD65" t="s">
        <v>892</v>
      </c>
      <c r="AE65" t="s">
        <v>734</v>
      </c>
    </row>
    <row r="66" spans="1:31" x14ac:dyDescent="0.2">
      <c r="A66" t="s">
        <v>1102</v>
      </c>
      <c r="B66" t="s">
        <v>725</v>
      </c>
      <c r="C66" t="s">
        <v>9</v>
      </c>
      <c r="D66" t="s">
        <v>701</v>
      </c>
      <c r="E66">
        <v>98</v>
      </c>
      <c r="F66">
        <v>17166365020</v>
      </c>
      <c r="G66" t="s">
        <v>172</v>
      </c>
      <c r="H66" t="s">
        <v>1103</v>
      </c>
      <c r="I66" t="s">
        <v>522</v>
      </c>
      <c r="J66">
        <v>6235866577</v>
      </c>
      <c r="K66" t="s">
        <v>1104</v>
      </c>
      <c r="L66" t="s">
        <v>728</v>
      </c>
      <c r="M66" t="s">
        <v>274</v>
      </c>
      <c r="N66" t="s">
        <v>275</v>
      </c>
      <c r="O66" t="s">
        <v>547</v>
      </c>
      <c r="P66" t="s">
        <v>548</v>
      </c>
      <c r="Q66" t="s">
        <v>1105</v>
      </c>
      <c r="R66" t="s">
        <v>59</v>
      </c>
      <c r="S66" t="s">
        <v>1106</v>
      </c>
      <c r="T66" t="s">
        <v>543</v>
      </c>
      <c r="U66" t="s">
        <v>731</v>
      </c>
      <c r="V66" t="s">
        <v>308</v>
      </c>
      <c r="W66" t="s">
        <v>283</v>
      </c>
      <c r="X66" t="s">
        <v>284</v>
      </c>
      <c r="Y66" t="s">
        <v>732</v>
      </c>
      <c r="Z66" t="s">
        <v>1106</v>
      </c>
      <c r="AA66" t="s">
        <v>95</v>
      </c>
      <c r="AB66" t="s">
        <v>171</v>
      </c>
      <c r="AC66" t="s">
        <v>495</v>
      </c>
      <c r="AD66" t="s">
        <v>892</v>
      </c>
      <c r="AE66" t="s">
        <v>734</v>
      </c>
    </row>
    <row r="67" spans="1:31" x14ac:dyDescent="0.2">
      <c r="A67" t="s">
        <v>1107</v>
      </c>
      <c r="B67" t="s">
        <v>870</v>
      </c>
      <c r="C67" t="s">
        <v>9</v>
      </c>
      <c r="D67" t="s">
        <v>701</v>
      </c>
      <c r="E67">
        <v>98</v>
      </c>
      <c r="F67">
        <v>16757932282</v>
      </c>
      <c r="G67" t="s">
        <v>172</v>
      </c>
      <c r="H67" t="s">
        <v>1108</v>
      </c>
      <c r="I67" t="s">
        <v>522</v>
      </c>
      <c r="J67">
        <v>6541247392</v>
      </c>
      <c r="K67" t="s">
        <v>1109</v>
      </c>
      <c r="L67" t="s">
        <v>728</v>
      </c>
      <c r="M67" t="s">
        <v>274</v>
      </c>
      <c r="N67" t="s">
        <v>275</v>
      </c>
      <c r="O67" t="s">
        <v>547</v>
      </c>
      <c r="P67" t="s">
        <v>548</v>
      </c>
      <c r="Q67" t="s">
        <v>1110</v>
      </c>
      <c r="R67" t="s">
        <v>59</v>
      </c>
      <c r="S67" t="s">
        <v>1111</v>
      </c>
      <c r="T67" t="s">
        <v>543</v>
      </c>
      <c r="U67" t="s">
        <v>731</v>
      </c>
      <c r="V67" t="s">
        <v>308</v>
      </c>
      <c r="W67" t="s">
        <v>283</v>
      </c>
      <c r="X67" t="s">
        <v>284</v>
      </c>
      <c r="Y67" t="s">
        <v>732</v>
      </c>
      <c r="Z67" t="s">
        <v>1111</v>
      </c>
      <c r="AA67" t="s">
        <v>187</v>
      </c>
      <c r="AB67" t="s">
        <v>171</v>
      </c>
      <c r="AC67" t="s">
        <v>495</v>
      </c>
      <c r="AD67" t="s">
        <v>748</v>
      </c>
      <c r="AE67" t="s">
        <v>1112</v>
      </c>
    </row>
    <row r="68" spans="1:31" x14ac:dyDescent="0.2">
      <c r="A68" t="s">
        <v>1113</v>
      </c>
      <c r="B68" t="s">
        <v>725</v>
      </c>
      <c r="C68" t="s">
        <v>9</v>
      </c>
      <c r="D68" t="s">
        <v>701</v>
      </c>
      <c r="E68">
        <v>98</v>
      </c>
      <c r="F68">
        <v>15344563934</v>
      </c>
      <c r="G68" t="s">
        <v>172</v>
      </c>
      <c r="H68" t="s">
        <v>1114</v>
      </c>
      <c r="I68" t="s">
        <v>522</v>
      </c>
      <c r="J68">
        <v>4937464774</v>
      </c>
      <c r="K68" t="s">
        <v>814</v>
      </c>
      <c r="L68" t="s">
        <v>728</v>
      </c>
      <c r="M68" t="s">
        <v>274</v>
      </c>
      <c r="N68" t="s">
        <v>290</v>
      </c>
      <c r="O68" t="s">
        <v>547</v>
      </c>
      <c r="P68" t="s">
        <v>548</v>
      </c>
      <c r="Q68" t="s">
        <v>1115</v>
      </c>
      <c r="R68" t="s">
        <v>59</v>
      </c>
      <c r="S68" t="s">
        <v>1116</v>
      </c>
      <c r="T68" t="s">
        <v>543</v>
      </c>
      <c r="U68" t="s">
        <v>731</v>
      </c>
      <c r="V68" t="s">
        <v>308</v>
      </c>
      <c r="W68" t="s">
        <v>283</v>
      </c>
      <c r="X68" t="s">
        <v>284</v>
      </c>
      <c r="Y68" t="s">
        <v>732</v>
      </c>
      <c r="Z68" t="s">
        <v>1116</v>
      </c>
      <c r="AA68" t="s">
        <v>208</v>
      </c>
      <c r="AB68" t="s">
        <v>171</v>
      </c>
      <c r="AC68" t="s">
        <v>495</v>
      </c>
      <c r="AD68" t="s">
        <v>740</v>
      </c>
      <c r="AE68" t="s">
        <v>1117</v>
      </c>
    </row>
    <row r="69" spans="1:31" x14ac:dyDescent="0.2">
      <c r="A69" t="s">
        <v>1118</v>
      </c>
      <c r="B69" t="s">
        <v>725</v>
      </c>
      <c r="C69" t="s">
        <v>9</v>
      </c>
      <c r="D69" t="s">
        <v>701</v>
      </c>
      <c r="E69">
        <v>98</v>
      </c>
      <c r="F69">
        <v>16980910408</v>
      </c>
      <c r="G69" t="s">
        <v>172</v>
      </c>
      <c r="H69" t="s">
        <v>1119</v>
      </c>
      <c r="I69" t="s">
        <v>522</v>
      </c>
      <c r="J69">
        <v>4843957237</v>
      </c>
      <c r="K69" t="s">
        <v>1120</v>
      </c>
      <c r="L69" t="s">
        <v>728</v>
      </c>
      <c r="M69" t="s">
        <v>274</v>
      </c>
      <c r="N69" t="s">
        <v>290</v>
      </c>
      <c r="O69" t="s">
        <v>547</v>
      </c>
      <c r="P69" t="s">
        <v>548</v>
      </c>
      <c r="Q69" t="s">
        <v>1121</v>
      </c>
      <c r="R69" t="s">
        <v>59</v>
      </c>
      <c r="S69" t="s">
        <v>1122</v>
      </c>
      <c r="T69" t="s">
        <v>543</v>
      </c>
      <c r="U69" t="s">
        <v>731</v>
      </c>
      <c r="V69" t="s">
        <v>308</v>
      </c>
      <c r="W69" t="s">
        <v>283</v>
      </c>
      <c r="X69" t="s">
        <v>284</v>
      </c>
      <c r="Y69" t="s">
        <v>732</v>
      </c>
      <c r="Z69" t="s">
        <v>1122</v>
      </c>
      <c r="AA69" t="s">
        <v>208</v>
      </c>
      <c r="AB69" t="s">
        <v>171</v>
      </c>
      <c r="AC69" t="s">
        <v>495</v>
      </c>
      <c r="AD69" t="s">
        <v>740</v>
      </c>
      <c r="AE69" t="s">
        <v>1117</v>
      </c>
    </row>
    <row r="70" spans="1:31" x14ac:dyDescent="0.2">
      <c r="A70" t="s">
        <v>1123</v>
      </c>
      <c r="B70" t="s">
        <v>725</v>
      </c>
      <c r="C70" t="s">
        <v>9</v>
      </c>
      <c r="D70" t="s">
        <v>701</v>
      </c>
      <c r="E70">
        <v>98</v>
      </c>
      <c r="F70">
        <v>17699539214</v>
      </c>
      <c r="G70" t="s">
        <v>172</v>
      </c>
      <c r="H70" t="s">
        <v>1124</v>
      </c>
      <c r="I70" t="s">
        <v>522</v>
      </c>
      <c r="J70">
        <v>5234884490</v>
      </c>
      <c r="K70" t="s">
        <v>987</v>
      </c>
      <c r="L70" t="s">
        <v>728</v>
      </c>
      <c r="M70" t="s">
        <v>274</v>
      </c>
      <c r="N70" t="s">
        <v>290</v>
      </c>
      <c r="O70" t="s">
        <v>547</v>
      </c>
      <c r="P70" t="s">
        <v>548</v>
      </c>
      <c r="Q70" t="s">
        <v>1125</v>
      </c>
      <c r="R70" t="s">
        <v>59</v>
      </c>
      <c r="S70" t="s">
        <v>1126</v>
      </c>
      <c r="T70" t="s">
        <v>543</v>
      </c>
      <c r="U70" t="s">
        <v>731</v>
      </c>
      <c r="V70" t="s">
        <v>308</v>
      </c>
      <c r="W70" t="s">
        <v>283</v>
      </c>
      <c r="X70" t="s">
        <v>284</v>
      </c>
      <c r="Y70" t="s">
        <v>732</v>
      </c>
      <c r="Z70" t="s">
        <v>1126</v>
      </c>
      <c r="AA70" t="s">
        <v>208</v>
      </c>
      <c r="AB70" t="s">
        <v>171</v>
      </c>
      <c r="AC70" t="s">
        <v>495</v>
      </c>
      <c r="AD70" t="s">
        <v>786</v>
      </c>
      <c r="AE70" t="s">
        <v>1117</v>
      </c>
    </row>
    <row r="71" spans="1:31" x14ac:dyDescent="0.2">
      <c r="A71" t="s">
        <v>1127</v>
      </c>
      <c r="B71" t="s">
        <v>870</v>
      </c>
      <c r="C71" t="s">
        <v>9</v>
      </c>
      <c r="D71" t="s">
        <v>701</v>
      </c>
      <c r="E71">
        <v>98</v>
      </c>
      <c r="F71">
        <v>15832860792</v>
      </c>
      <c r="G71" t="s">
        <v>172</v>
      </c>
      <c r="H71" t="s">
        <v>1128</v>
      </c>
      <c r="I71" t="s">
        <v>522</v>
      </c>
      <c r="J71">
        <v>5359700715</v>
      </c>
      <c r="K71" t="s">
        <v>768</v>
      </c>
      <c r="L71" t="s">
        <v>728</v>
      </c>
      <c r="M71" t="s">
        <v>274</v>
      </c>
      <c r="N71" t="s">
        <v>290</v>
      </c>
      <c r="O71" t="s">
        <v>547</v>
      </c>
      <c r="P71" t="s">
        <v>548</v>
      </c>
      <c r="Q71" t="s">
        <v>1129</v>
      </c>
      <c r="R71" t="s">
        <v>59</v>
      </c>
      <c r="S71" t="s">
        <v>1130</v>
      </c>
      <c r="T71" t="s">
        <v>543</v>
      </c>
      <c r="U71" t="s">
        <v>731</v>
      </c>
      <c r="V71" t="s">
        <v>308</v>
      </c>
      <c r="W71" t="s">
        <v>283</v>
      </c>
      <c r="X71" t="s">
        <v>284</v>
      </c>
      <c r="Y71" t="s">
        <v>732</v>
      </c>
      <c r="Z71" t="s">
        <v>1130</v>
      </c>
      <c r="AA71" t="s">
        <v>187</v>
      </c>
      <c r="AB71" t="s">
        <v>171</v>
      </c>
      <c r="AC71" t="s">
        <v>495</v>
      </c>
      <c r="AD71" t="s">
        <v>776</v>
      </c>
      <c r="AE71" t="s">
        <v>1112</v>
      </c>
    </row>
    <row r="72" spans="1:31" x14ac:dyDescent="0.2">
      <c r="A72" t="s">
        <v>1131</v>
      </c>
      <c r="B72" t="s">
        <v>870</v>
      </c>
      <c r="C72" t="s">
        <v>9</v>
      </c>
      <c r="D72" t="s">
        <v>701</v>
      </c>
      <c r="E72">
        <v>98</v>
      </c>
      <c r="F72">
        <v>16941386028</v>
      </c>
      <c r="G72" t="s">
        <v>172</v>
      </c>
      <c r="H72" t="s">
        <v>1132</v>
      </c>
      <c r="I72" t="s">
        <v>522</v>
      </c>
      <c r="J72">
        <v>5787952632</v>
      </c>
      <c r="K72" t="s">
        <v>761</v>
      </c>
      <c r="L72" t="s">
        <v>728</v>
      </c>
      <c r="M72" t="s">
        <v>274</v>
      </c>
      <c r="N72" t="s">
        <v>290</v>
      </c>
      <c r="O72" t="s">
        <v>547</v>
      </c>
      <c r="P72" t="s">
        <v>548</v>
      </c>
      <c r="Q72" t="s">
        <v>1133</v>
      </c>
      <c r="R72" t="s">
        <v>59</v>
      </c>
      <c r="S72" t="s">
        <v>1134</v>
      </c>
      <c r="T72" t="s">
        <v>543</v>
      </c>
      <c r="U72" t="s">
        <v>731</v>
      </c>
      <c r="V72" t="s">
        <v>308</v>
      </c>
      <c r="W72" t="s">
        <v>283</v>
      </c>
      <c r="X72" t="s">
        <v>284</v>
      </c>
      <c r="Y72" t="s">
        <v>732</v>
      </c>
      <c r="Z72" t="s">
        <v>1134</v>
      </c>
      <c r="AA72" t="s">
        <v>187</v>
      </c>
      <c r="AB72" t="s">
        <v>171</v>
      </c>
      <c r="AC72" t="s">
        <v>495</v>
      </c>
      <c r="AD72" t="s">
        <v>776</v>
      </c>
      <c r="AE72" t="s">
        <v>1112</v>
      </c>
    </row>
    <row r="73" spans="1:31" x14ac:dyDescent="0.2">
      <c r="A73" t="s">
        <v>1135</v>
      </c>
      <c r="B73" t="s">
        <v>870</v>
      </c>
      <c r="C73" t="s">
        <v>9</v>
      </c>
      <c r="D73" t="s">
        <v>701</v>
      </c>
      <c r="E73">
        <v>98</v>
      </c>
      <c r="F73">
        <v>16221863462</v>
      </c>
      <c r="G73" t="s">
        <v>172</v>
      </c>
      <c r="H73" t="s">
        <v>1136</v>
      </c>
      <c r="I73" t="s">
        <v>522</v>
      </c>
      <c r="J73">
        <v>5748757170</v>
      </c>
      <c r="K73" t="s">
        <v>753</v>
      </c>
      <c r="L73" t="s">
        <v>728</v>
      </c>
      <c r="M73" t="s">
        <v>274</v>
      </c>
      <c r="N73" t="s">
        <v>275</v>
      </c>
      <c r="O73" t="s">
        <v>547</v>
      </c>
      <c r="P73" t="s">
        <v>548</v>
      </c>
      <c r="Q73" t="s">
        <v>1137</v>
      </c>
      <c r="R73" t="s">
        <v>59</v>
      </c>
      <c r="S73" t="s">
        <v>1138</v>
      </c>
      <c r="T73" t="s">
        <v>543</v>
      </c>
      <c r="U73" t="s">
        <v>731</v>
      </c>
      <c r="V73" t="s">
        <v>308</v>
      </c>
      <c r="W73" t="s">
        <v>283</v>
      </c>
      <c r="X73" t="s">
        <v>284</v>
      </c>
      <c r="Y73" t="s">
        <v>732</v>
      </c>
      <c r="Z73" t="s">
        <v>1138</v>
      </c>
      <c r="AA73" t="s">
        <v>187</v>
      </c>
      <c r="AB73" t="s">
        <v>171</v>
      </c>
      <c r="AC73" t="s">
        <v>495</v>
      </c>
      <c r="AD73" t="s">
        <v>748</v>
      </c>
      <c r="AE73" t="s">
        <v>1112</v>
      </c>
    </row>
    <row r="74" spans="1:31" x14ac:dyDescent="0.2">
      <c r="A74" t="s">
        <v>1139</v>
      </c>
      <c r="B74" t="s">
        <v>870</v>
      </c>
      <c r="C74" t="s">
        <v>9</v>
      </c>
      <c r="D74" t="s">
        <v>701</v>
      </c>
      <c r="E74">
        <v>98</v>
      </c>
      <c r="F74">
        <v>17595147458</v>
      </c>
      <c r="G74" t="s">
        <v>172</v>
      </c>
      <c r="H74" t="s">
        <v>1140</v>
      </c>
      <c r="I74" t="s">
        <v>522</v>
      </c>
      <c r="J74">
        <v>5665155845</v>
      </c>
      <c r="K74" t="s">
        <v>1141</v>
      </c>
      <c r="L74" t="s">
        <v>728</v>
      </c>
      <c r="M74" t="s">
        <v>274</v>
      </c>
      <c r="N74" t="s">
        <v>275</v>
      </c>
      <c r="O74" t="s">
        <v>547</v>
      </c>
      <c r="P74" t="s">
        <v>548</v>
      </c>
      <c r="Q74" t="s">
        <v>1142</v>
      </c>
      <c r="R74" t="s">
        <v>59</v>
      </c>
      <c r="S74" t="s">
        <v>1143</v>
      </c>
      <c r="T74" t="s">
        <v>543</v>
      </c>
      <c r="U74" t="s">
        <v>731</v>
      </c>
      <c r="V74" t="s">
        <v>308</v>
      </c>
      <c r="W74" t="s">
        <v>283</v>
      </c>
      <c r="X74" t="s">
        <v>284</v>
      </c>
      <c r="Y74" t="s">
        <v>732</v>
      </c>
      <c r="Z74" t="s">
        <v>1143</v>
      </c>
      <c r="AA74" t="s">
        <v>187</v>
      </c>
      <c r="AB74" t="s">
        <v>171</v>
      </c>
      <c r="AC74" t="s">
        <v>495</v>
      </c>
      <c r="AD74" t="s">
        <v>748</v>
      </c>
      <c r="AE74" t="s">
        <v>1112</v>
      </c>
    </row>
    <row r="75" spans="1:31" x14ac:dyDescent="0.2">
      <c r="A75" t="s">
        <v>1144</v>
      </c>
      <c r="B75" t="s">
        <v>829</v>
      </c>
      <c r="C75" t="s">
        <v>9</v>
      </c>
      <c r="D75" t="s">
        <v>701</v>
      </c>
      <c r="E75">
        <v>98</v>
      </c>
      <c r="F75">
        <v>19153428896</v>
      </c>
      <c r="G75" t="s">
        <v>172</v>
      </c>
      <c r="H75" t="s">
        <v>1145</v>
      </c>
      <c r="I75" t="s">
        <v>522</v>
      </c>
      <c r="J75">
        <v>7145582336</v>
      </c>
      <c r="K75" t="s">
        <v>1146</v>
      </c>
      <c r="L75" t="s">
        <v>728</v>
      </c>
      <c r="M75" t="s">
        <v>274</v>
      </c>
      <c r="N75" t="s">
        <v>480</v>
      </c>
      <c r="O75" t="s">
        <v>547</v>
      </c>
      <c r="P75" t="s">
        <v>548</v>
      </c>
      <c r="Q75" t="s">
        <v>1147</v>
      </c>
      <c r="R75" t="s">
        <v>59</v>
      </c>
      <c r="S75" t="s">
        <v>1148</v>
      </c>
      <c r="T75" t="s">
        <v>543</v>
      </c>
      <c r="U75" t="s">
        <v>731</v>
      </c>
      <c r="V75" t="s">
        <v>308</v>
      </c>
      <c r="W75" t="s">
        <v>283</v>
      </c>
      <c r="X75" t="s">
        <v>284</v>
      </c>
      <c r="Y75" t="s">
        <v>732</v>
      </c>
      <c r="Z75" t="s">
        <v>1148</v>
      </c>
      <c r="AA75" t="s">
        <v>187</v>
      </c>
      <c r="AB75" t="s">
        <v>171</v>
      </c>
      <c r="AC75" t="s">
        <v>495</v>
      </c>
      <c r="AD75" t="s">
        <v>553</v>
      </c>
      <c r="AE75" t="s">
        <v>1149</v>
      </c>
    </row>
    <row r="76" spans="1:31" x14ac:dyDescent="0.2">
      <c r="A76" t="s">
        <v>1150</v>
      </c>
      <c r="B76" t="s">
        <v>829</v>
      </c>
      <c r="C76" t="s">
        <v>9</v>
      </c>
      <c r="D76" t="s">
        <v>701</v>
      </c>
      <c r="E76">
        <v>98</v>
      </c>
      <c r="F76">
        <v>17650070774</v>
      </c>
      <c r="G76" t="s">
        <v>172</v>
      </c>
      <c r="H76" t="s">
        <v>1151</v>
      </c>
      <c r="I76" t="s">
        <v>522</v>
      </c>
      <c r="J76">
        <v>7036900228</v>
      </c>
      <c r="K76" t="s">
        <v>1152</v>
      </c>
      <c r="L76" t="s">
        <v>728</v>
      </c>
      <c r="M76" t="s">
        <v>274</v>
      </c>
      <c r="N76" t="s">
        <v>470</v>
      </c>
      <c r="O76" t="s">
        <v>547</v>
      </c>
      <c r="P76" t="s">
        <v>548</v>
      </c>
      <c r="Q76" t="s">
        <v>1153</v>
      </c>
      <c r="R76" t="s">
        <v>59</v>
      </c>
      <c r="S76" t="s">
        <v>1154</v>
      </c>
      <c r="T76" t="s">
        <v>543</v>
      </c>
      <c r="U76" t="s">
        <v>731</v>
      </c>
      <c r="V76" t="s">
        <v>308</v>
      </c>
      <c r="W76" t="s">
        <v>283</v>
      </c>
      <c r="X76" t="s">
        <v>284</v>
      </c>
      <c r="Y76" t="s">
        <v>732</v>
      </c>
      <c r="Z76" t="s">
        <v>1154</v>
      </c>
      <c r="AA76" t="s">
        <v>187</v>
      </c>
      <c r="AB76" t="s">
        <v>171</v>
      </c>
      <c r="AC76" t="s">
        <v>495</v>
      </c>
      <c r="AD76" t="s">
        <v>553</v>
      </c>
      <c r="AE76" t="s">
        <v>1149</v>
      </c>
    </row>
    <row r="77" spans="1:31" x14ac:dyDescent="0.2">
      <c r="A77" t="s">
        <v>1155</v>
      </c>
      <c r="B77" t="s">
        <v>743</v>
      </c>
      <c r="C77" t="s">
        <v>9</v>
      </c>
      <c r="D77" t="s">
        <v>701</v>
      </c>
      <c r="E77">
        <v>99</v>
      </c>
      <c r="F77">
        <v>18051082038</v>
      </c>
      <c r="G77" t="s">
        <v>172</v>
      </c>
      <c r="H77" t="s">
        <v>1156</v>
      </c>
      <c r="I77" t="s">
        <v>522</v>
      </c>
      <c r="J77">
        <v>8270581559</v>
      </c>
      <c r="K77" t="s">
        <v>1157</v>
      </c>
      <c r="L77" t="s">
        <v>728</v>
      </c>
      <c r="M77" t="s">
        <v>274</v>
      </c>
      <c r="N77" t="s">
        <v>275</v>
      </c>
      <c r="O77" t="s">
        <v>547</v>
      </c>
      <c r="P77" t="s">
        <v>548</v>
      </c>
      <c r="Q77" t="s">
        <v>1158</v>
      </c>
      <c r="R77" t="s">
        <v>59</v>
      </c>
      <c r="S77" t="s">
        <v>1159</v>
      </c>
      <c r="T77" t="s">
        <v>543</v>
      </c>
      <c r="U77" t="s">
        <v>731</v>
      </c>
      <c r="V77" t="s">
        <v>308</v>
      </c>
      <c r="W77" t="s">
        <v>283</v>
      </c>
      <c r="X77" t="s">
        <v>284</v>
      </c>
      <c r="Y77" t="s">
        <v>732</v>
      </c>
      <c r="Z77" t="s">
        <v>1159</v>
      </c>
      <c r="AA77" t="s">
        <v>208</v>
      </c>
      <c r="AB77" t="s">
        <v>171</v>
      </c>
      <c r="AC77" t="s">
        <v>495</v>
      </c>
      <c r="AD77" t="s">
        <v>786</v>
      </c>
      <c r="AE77" t="s">
        <v>1055</v>
      </c>
    </row>
    <row r="78" spans="1:31" x14ac:dyDescent="0.2">
      <c r="A78" t="s">
        <v>1160</v>
      </c>
      <c r="B78" t="s">
        <v>743</v>
      </c>
      <c r="C78" t="s">
        <v>9</v>
      </c>
      <c r="D78" t="s">
        <v>701</v>
      </c>
      <c r="E78">
        <v>99</v>
      </c>
      <c r="F78">
        <v>14579766432</v>
      </c>
      <c r="G78" t="s">
        <v>172</v>
      </c>
      <c r="H78" t="s">
        <v>1161</v>
      </c>
      <c r="I78" t="s">
        <v>522</v>
      </c>
      <c r="J78">
        <v>6692863389</v>
      </c>
      <c r="K78" t="s">
        <v>1162</v>
      </c>
      <c r="L78" t="s">
        <v>728</v>
      </c>
      <c r="M78" t="s">
        <v>274</v>
      </c>
      <c r="N78" t="s">
        <v>275</v>
      </c>
      <c r="O78" t="s">
        <v>547</v>
      </c>
      <c r="P78" t="s">
        <v>548</v>
      </c>
      <c r="Q78" t="s">
        <v>1163</v>
      </c>
      <c r="R78" t="s">
        <v>59</v>
      </c>
      <c r="S78" t="s">
        <v>1164</v>
      </c>
      <c r="T78" t="s">
        <v>543</v>
      </c>
      <c r="U78" t="s">
        <v>731</v>
      </c>
      <c r="V78" t="s">
        <v>308</v>
      </c>
      <c r="W78" t="s">
        <v>283</v>
      </c>
      <c r="X78" t="s">
        <v>284</v>
      </c>
      <c r="Y78" t="s">
        <v>732</v>
      </c>
      <c r="Z78" t="s">
        <v>1164</v>
      </c>
      <c r="AA78" t="s">
        <v>208</v>
      </c>
      <c r="AB78" t="s">
        <v>171</v>
      </c>
      <c r="AC78" t="s">
        <v>495</v>
      </c>
      <c r="AD78" t="s">
        <v>740</v>
      </c>
      <c r="AE78" t="s">
        <v>1055</v>
      </c>
    </row>
    <row r="79" spans="1:31" x14ac:dyDescent="0.2">
      <c r="A79" t="s">
        <v>1165</v>
      </c>
      <c r="B79" t="s">
        <v>743</v>
      </c>
      <c r="C79" t="s">
        <v>9</v>
      </c>
      <c r="D79" t="s">
        <v>701</v>
      </c>
      <c r="E79">
        <v>99</v>
      </c>
      <c r="F79">
        <v>16377919767</v>
      </c>
      <c r="G79" t="s">
        <v>172</v>
      </c>
      <c r="H79" t="s">
        <v>1166</v>
      </c>
      <c r="I79" t="s">
        <v>522</v>
      </c>
      <c r="J79">
        <v>8947783747</v>
      </c>
      <c r="K79" t="s">
        <v>1167</v>
      </c>
      <c r="L79" t="s">
        <v>728</v>
      </c>
      <c r="M79" t="s">
        <v>274</v>
      </c>
      <c r="N79" t="s">
        <v>275</v>
      </c>
      <c r="O79" t="s">
        <v>547</v>
      </c>
      <c r="P79" t="s">
        <v>548</v>
      </c>
      <c r="Q79" t="s">
        <v>1168</v>
      </c>
      <c r="R79" t="s">
        <v>59</v>
      </c>
      <c r="S79" t="s">
        <v>1169</v>
      </c>
      <c r="T79" t="s">
        <v>543</v>
      </c>
      <c r="U79" t="s">
        <v>731</v>
      </c>
      <c r="V79" t="s">
        <v>308</v>
      </c>
      <c r="W79" t="s">
        <v>283</v>
      </c>
      <c r="X79" t="s">
        <v>284</v>
      </c>
      <c r="Y79" t="s">
        <v>732</v>
      </c>
      <c r="Z79" t="s">
        <v>1169</v>
      </c>
      <c r="AA79" t="s">
        <v>208</v>
      </c>
      <c r="AB79" t="s">
        <v>171</v>
      </c>
      <c r="AC79" t="s">
        <v>495</v>
      </c>
      <c r="AD79" t="s">
        <v>786</v>
      </c>
      <c r="AE79" t="s">
        <v>1055</v>
      </c>
    </row>
    <row r="80" spans="1:31" x14ac:dyDescent="0.2">
      <c r="A80" t="s">
        <v>1170</v>
      </c>
      <c r="B80" t="s">
        <v>743</v>
      </c>
      <c r="C80" t="s">
        <v>9</v>
      </c>
      <c r="D80" t="s">
        <v>701</v>
      </c>
      <c r="E80">
        <v>99</v>
      </c>
      <c r="F80">
        <v>15235273251</v>
      </c>
      <c r="G80" t="s">
        <v>172</v>
      </c>
      <c r="H80" t="s">
        <v>1171</v>
      </c>
      <c r="I80" t="s">
        <v>522</v>
      </c>
      <c r="J80">
        <v>8636359771</v>
      </c>
      <c r="K80" t="s">
        <v>1172</v>
      </c>
      <c r="L80" t="s">
        <v>728</v>
      </c>
      <c r="M80" t="s">
        <v>274</v>
      </c>
      <c r="N80" t="s">
        <v>290</v>
      </c>
      <c r="O80" t="s">
        <v>547</v>
      </c>
      <c r="P80" t="s">
        <v>548</v>
      </c>
      <c r="Q80" t="s">
        <v>1173</v>
      </c>
      <c r="R80" t="s">
        <v>59</v>
      </c>
      <c r="S80" t="s">
        <v>1174</v>
      </c>
      <c r="T80" t="s">
        <v>543</v>
      </c>
      <c r="U80" t="s">
        <v>731</v>
      </c>
      <c r="V80" t="s">
        <v>308</v>
      </c>
      <c r="W80" t="s">
        <v>283</v>
      </c>
      <c r="X80" t="s">
        <v>284</v>
      </c>
      <c r="Y80" t="s">
        <v>732</v>
      </c>
      <c r="Z80" t="s">
        <v>1174</v>
      </c>
      <c r="AA80" t="s">
        <v>208</v>
      </c>
      <c r="AB80" t="s">
        <v>171</v>
      </c>
      <c r="AC80" t="s">
        <v>495</v>
      </c>
      <c r="AD80" t="s">
        <v>786</v>
      </c>
      <c r="AE80" t="s">
        <v>1055</v>
      </c>
    </row>
    <row r="81" spans="1:31" x14ac:dyDescent="0.2">
      <c r="A81" t="s">
        <v>1175</v>
      </c>
      <c r="B81" t="s">
        <v>1057</v>
      </c>
      <c r="C81" t="s">
        <v>9</v>
      </c>
      <c r="D81" t="s">
        <v>701</v>
      </c>
      <c r="E81">
        <v>98</v>
      </c>
      <c r="F81">
        <v>12264987826</v>
      </c>
      <c r="G81" t="s">
        <v>172</v>
      </c>
      <c r="H81" t="s">
        <v>1176</v>
      </c>
      <c r="I81" t="s">
        <v>522</v>
      </c>
      <c r="J81">
        <v>4031047949</v>
      </c>
      <c r="K81" t="s">
        <v>1177</v>
      </c>
      <c r="L81" t="s">
        <v>728</v>
      </c>
      <c r="M81" t="s">
        <v>274</v>
      </c>
      <c r="N81" t="s">
        <v>290</v>
      </c>
      <c r="O81" t="s">
        <v>547</v>
      </c>
      <c r="P81" t="s">
        <v>548</v>
      </c>
      <c r="Q81" t="s">
        <v>1178</v>
      </c>
      <c r="R81" t="s">
        <v>59</v>
      </c>
      <c r="S81" t="s">
        <v>1179</v>
      </c>
      <c r="T81" t="s">
        <v>543</v>
      </c>
      <c r="U81" t="s">
        <v>731</v>
      </c>
      <c r="V81" t="s">
        <v>308</v>
      </c>
      <c r="W81" t="s">
        <v>283</v>
      </c>
      <c r="X81" t="s">
        <v>284</v>
      </c>
      <c r="Y81" t="s">
        <v>732</v>
      </c>
      <c r="Z81" t="s">
        <v>1179</v>
      </c>
      <c r="AA81" t="s">
        <v>187</v>
      </c>
      <c r="AB81" t="s">
        <v>171</v>
      </c>
      <c r="AC81" t="s">
        <v>825</v>
      </c>
      <c r="AD81" t="s">
        <v>1180</v>
      </c>
      <c r="AE81" t="s">
        <v>1181</v>
      </c>
    </row>
    <row r="82" spans="1:31" x14ac:dyDescent="0.2">
      <c r="A82" t="s">
        <v>1182</v>
      </c>
      <c r="B82" t="s">
        <v>743</v>
      </c>
      <c r="C82" t="s">
        <v>9</v>
      </c>
      <c r="D82" t="s">
        <v>701</v>
      </c>
      <c r="E82">
        <v>99</v>
      </c>
      <c r="F82">
        <v>15688799973</v>
      </c>
      <c r="G82" t="s">
        <v>172</v>
      </c>
      <c r="H82" t="s">
        <v>1183</v>
      </c>
      <c r="I82" t="s">
        <v>522</v>
      </c>
      <c r="J82">
        <v>7188545192</v>
      </c>
      <c r="K82" t="s">
        <v>1184</v>
      </c>
      <c r="L82" t="s">
        <v>728</v>
      </c>
      <c r="M82" t="s">
        <v>274</v>
      </c>
      <c r="N82" t="s">
        <v>290</v>
      </c>
      <c r="O82" t="s">
        <v>547</v>
      </c>
      <c r="P82" t="s">
        <v>548</v>
      </c>
      <c r="Q82" t="s">
        <v>1185</v>
      </c>
      <c r="R82" t="s">
        <v>59</v>
      </c>
      <c r="S82" t="s">
        <v>1186</v>
      </c>
      <c r="T82" t="s">
        <v>543</v>
      </c>
      <c r="U82" t="s">
        <v>731</v>
      </c>
      <c r="V82" t="s">
        <v>308</v>
      </c>
      <c r="W82" t="s">
        <v>283</v>
      </c>
      <c r="X82" t="s">
        <v>284</v>
      </c>
      <c r="Y82" t="s">
        <v>732</v>
      </c>
      <c r="Z82" t="s">
        <v>1186</v>
      </c>
      <c r="AA82" t="s">
        <v>208</v>
      </c>
      <c r="AB82" t="s">
        <v>171</v>
      </c>
      <c r="AC82" t="s">
        <v>495</v>
      </c>
      <c r="AD82" t="s">
        <v>786</v>
      </c>
      <c r="AE82" t="s">
        <v>1055</v>
      </c>
    </row>
    <row r="83" spans="1:31" x14ac:dyDescent="0.2">
      <c r="A83" t="s">
        <v>1187</v>
      </c>
      <c r="B83" t="s">
        <v>1057</v>
      </c>
      <c r="C83" t="s">
        <v>9</v>
      </c>
      <c r="D83" t="s">
        <v>701</v>
      </c>
      <c r="E83">
        <v>98</v>
      </c>
      <c r="F83">
        <v>17409320250</v>
      </c>
      <c r="G83" t="s">
        <v>172</v>
      </c>
      <c r="H83" t="s">
        <v>1188</v>
      </c>
      <c r="I83" t="s">
        <v>522</v>
      </c>
      <c r="J83">
        <v>6327132839</v>
      </c>
      <c r="K83" t="s">
        <v>1189</v>
      </c>
      <c r="L83" t="s">
        <v>728</v>
      </c>
      <c r="M83" t="s">
        <v>274</v>
      </c>
      <c r="N83" t="s">
        <v>275</v>
      </c>
      <c r="O83" t="s">
        <v>547</v>
      </c>
      <c r="P83" t="s">
        <v>548</v>
      </c>
      <c r="Q83" t="s">
        <v>1190</v>
      </c>
      <c r="R83" t="s">
        <v>59</v>
      </c>
      <c r="S83" t="s">
        <v>1191</v>
      </c>
      <c r="T83" t="s">
        <v>543</v>
      </c>
      <c r="U83" t="s">
        <v>731</v>
      </c>
      <c r="V83" t="s">
        <v>308</v>
      </c>
      <c r="W83" t="s">
        <v>283</v>
      </c>
      <c r="X83" t="s">
        <v>284</v>
      </c>
      <c r="Y83" t="s">
        <v>732</v>
      </c>
      <c r="Z83" t="s">
        <v>1191</v>
      </c>
      <c r="AA83" t="s">
        <v>208</v>
      </c>
      <c r="AB83" t="s">
        <v>171</v>
      </c>
      <c r="AC83" t="s">
        <v>825</v>
      </c>
      <c r="AD83" t="s">
        <v>1061</v>
      </c>
      <c r="AE83" t="s">
        <v>1062</v>
      </c>
    </row>
    <row r="84" spans="1:31" x14ac:dyDescent="0.2">
      <c r="A84" t="s">
        <v>1192</v>
      </c>
      <c r="B84" t="s">
        <v>1057</v>
      </c>
      <c r="C84" t="s">
        <v>9</v>
      </c>
      <c r="D84" t="s">
        <v>701</v>
      </c>
      <c r="E84">
        <v>98</v>
      </c>
      <c r="F84">
        <v>13315788318</v>
      </c>
      <c r="G84" t="s">
        <v>172</v>
      </c>
      <c r="H84" t="s">
        <v>1193</v>
      </c>
      <c r="I84" t="s">
        <v>522</v>
      </c>
      <c r="J84">
        <v>4470766581</v>
      </c>
      <c r="K84" t="s">
        <v>1194</v>
      </c>
      <c r="L84" t="s">
        <v>728</v>
      </c>
      <c r="M84" t="s">
        <v>274</v>
      </c>
      <c r="N84" t="s">
        <v>290</v>
      </c>
      <c r="O84" t="s">
        <v>547</v>
      </c>
      <c r="P84" t="s">
        <v>548</v>
      </c>
      <c r="Q84" t="s">
        <v>1195</v>
      </c>
      <c r="R84" t="s">
        <v>59</v>
      </c>
      <c r="S84" t="s">
        <v>1196</v>
      </c>
      <c r="T84" t="s">
        <v>543</v>
      </c>
      <c r="U84" t="s">
        <v>731</v>
      </c>
      <c r="V84" t="s">
        <v>308</v>
      </c>
      <c r="W84" t="s">
        <v>283</v>
      </c>
      <c r="X84" t="s">
        <v>284</v>
      </c>
      <c r="Y84" t="s">
        <v>732</v>
      </c>
      <c r="Z84" t="s">
        <v>1196</v>
      </c>
      <c r="AA84" t="s">
        <v>208</v>
      </c>
      <c r="AB84" t="s">
        <v>171</v>
      </c>
      <c r="AC84" t="s">
        <v>825</v>
      </c>
      <c r="AD84" t="s">
        <v>1061</v>
      </c>
      <c r="AE84" t="s">
        <v>1062</v>
      </c>
    </row>
    <row r="85" spans="1:31" x14ac:dyDescent="0.2">
      <c r="A85" t="s">
        <v>1197</v>
      </c>
      <c r="B85" t="s">
        <v>1057</v>
      </c>
      <c r="C85" t="s">
        <v>9</v>
      </c>
      <c r="D85" t="s">
        <v>701</v>
      </c>
      <c r="E85">
        <v>98</v>
      </c>
      <c r="F85">
        <v>17838508408</v>
      </c>
      <c r="G85" t="s">
        <v>172</v>
      </c>
      <c r="H85" t="s">
        <v>1198</v>
      </c>
      <c r="I85" t="s">
        <v>522</v>
      </c>
      <c r="J85">
        <v>7030743616</v>
      </c>
      <c r="K85" t="s">
        <v>1199</v>
      </c>
      <c r="L85" t="s">
        <v>728</v>
      </c>
      <c r="M85" t="s">
        <v>274</v>
      </c>
      <c r="N85" t="s">
        <v>290</v>
      </c>
      <c r="O85" t="s">
        <v>547</v>
      </c>
      <c r="P85" t="s">
        <v>548</v>
      </c>
      <c r="Q85" t="s">
        <v>1200</v>
      </c>
      <c r="R85" t="s">
        <v>59</v>
      </c>
      <c r="S85" t="s">
        <v>1201</v>
      </c>
      <c r="T85" t="s">
        <v>543</v>
      </c>
      <c r="U85" t="s">
        <v>731</v>
      </c>
      <c r="V85" t="s">
        <v>308</v>
      </c>
      <c r="W85" t="s">
        <v>283</v>
      </c>
      <c r="X85" t="s">
        <v>284</v>
      </c>
      <c r="Y85" t="s">
        <v>732</v>
      </c>
      <c r="Z85" t="s">
        <v>1201</v>
      </c>
      <c r="AA85" t="s">
        <v>208</v>
      </c>
      <c r="AB85" t="s">
        <v>171</v>
      </c>
      <c r="AC85" t="s">
        <v>825</v>
      </c>
      <c r="AD85" t="s">
        <v>1061</v>
      </c>
      <c r="AE85" t="s">
        <v>1062</v>
      </c>
    </row>
    <row r="86" spans="1:31" x14ac:dyDescent="0.2">
      <c r="A86" t="s">
        <v>1202</v>
      </c>
      <c r="B86" t="s">
        <v>1057</v>
      </c>
      <c r="C86" t="s">
        <v>9</v>
      </c>
      <c r="D86" t="s">
        <v>701</v>
      </c>
      <c r="E86">
        <v>98</v>
      </c>
      <c r="F86">
        <v>17544474696</v>
      </c>
      <c r="G86" t="s">
        <v>172</v>
      </c>
      <c r="H86" t="s">
        <v>1203</v>
      </c>
      <c r="I86" t="s">
        <v>522</v>
      </c>
      <c r="J86">
        <v>6447861291</v>
      </c>
      <c r="K86" t="s">
        <v>1204</v>
      </c>
      <c r="L86" t="s">
        <v>728</v>
      </c>
      <c r="M86" t="s">
        <v>274</v>
      </c>
      <c r="N86" t="s">
        <v>275</v>
      </c>
      <c r="O86" t="s">
        <v>547</v>
      </c>
      <c r="P86" t="s">
        <v>548</v>
      </c>
      <c r="Q86" t="s">
        <v>1205</v>
      </c>
      <c r="R86" t="s">
        <v>59</v>
      </c>
      <c r="S86" t="s">
        <v>1206</v>
      </c>
      <c r="T86" t="s">
        <v>543</v>
      </c>
      <c r="U86" t="s">
        <v>731</v>
      </c>
      <c r="V86" t="s">
        <v>308</v>
      </c>
      <c r="W86" t="s">
        <v>283</v>
      </c>
      <c r="X86" t="s">
        <v>284</v>
      </c>
      <c r="Y86" t="s">
        <v>732</v>
      </c>
      <c r="Z86" t="s">
        <v>1206</v>
      </c>
      <c r="AA86" t="s">
        <v>208</v>
      </c>
      <c r="AB86" t="s">
        <v>171</v>
      </c>
      <c r="AC86" t="s">
        <v>825</v>
      </c>
      <c r="AD86" t="s">
        <v>1061</v>
      </c>
      <c r="AE86" t="s">
        <v>1062</v>
      </c>
    </row>
    <row r="87" spans="1:31" x14ac:dyDescent="0.2">
      <c r="A87" t="s">
        <v>1207</v>
      </c>
      <c r="B87" t="s">
        <v>829</v>
      </c>
      <c r="C87" t="s">
        <v>9</v>
      </c>
      <c r="D87" t="s">
        <v>701</v>
      </c>
      <c r="E87">
        <v>98</v>
      </c>
      <c r="F87">
        <v>16536648282</v>
      </c>
      <c r="G87" t="s">
        <v>172</v>
      </c>
      <c r="H87" t="s">
        <v>1208</v>
      </c>
      <c r="I87" t="s">
        <v>522</v>
      </c>
      <c r="J87">
        <v>5902947032</v>
      </c>
      <c r="K87" t="s">
        <v>859</v>
      </c>
      <c r="L87" t="s">
        <v>728</v>
      </c>
      <c r="M87" t="s">
        <v>274</v>
      </c>
      <c r="N87" t="s">
        <v>275</v>
      </c>
      <c r="O87" t="s">
        <v>547</v>
      </c>
      <c r="P87" t="s">
        <v>548</v>
      </c>
      <c r="Q87" t="s">
        <v>1209</v>
      </c>
      <c r="R87" t="s">
        <v>59</v>
      </c>
      <c r="S87" t="s">
        <v>1210</v>
      </c>
      <c r="T87" t="s">
        <v>543</v>
      </c>
      <c r="U87" t="s">
        <v>731</v>
      </c>
      <c r="V87" t="s">
        <v>308</v>
      </c>
      <c r="W87" t="s">
        <v>283</v>
      </c>
      <c r="X87" t="s">
        <v>284</v>
      </c>
      <c r="Y87" t="s">
        <v>732</v>
      </c>
      <c r="Z87" t="s">
        <v>1210</v>
      </c>
      <c r="AA87" t="s">
        <v>187</v>
      </c>
      <c r="AB87" t="s">
        <v>171</v>
      </c>
      <c r="AC87" t="s">
        <v>495</v>
      </c>
      <c r="AD87" t="s">
        <v>553</v>
      </c>
      <c r="AE87" t="s">
        <v>1149</v>
      </c>
    </row>
    <row r="88" spans="1:31" x14ac:dyDescent="0.2">
      <c r="A88" t="s">
        <v>1211</v>
      </c>
      <c r="B88" t="s">
        <v>829</v>
      </c>
      <c r="C88" t="s">
        <v>9</v>
      </c>
      <c r="D88" t="s">
        <v>701</v>
      </c>
      <c r="E88">
        <v>98</v>
      </c>
      <c r="F88">
        <v>15986430124</v>
      </c>
      <c r="G88" t="s">
        <v>172</v>
      </c>
      <c r="H88" t="s">
        <v>1212</v>
      </c>
      <c r="I88" t="s">
        <v>522</v>
      </c>
      <c r="J88">
        <v>6251515964</v>
      </c>
      <c r="K88" t="s">
        <v>853</v>
      </c>
      <c r="L88" t="s">
        <v>728</v>
      </c>
      <c r="M88" t="s">
        <v>274</v>
      </c>
      <c r="N88" t="s">
        <v>275</v>
      </c>
      <c r="O88" t="s">
        <v>547</v>
      </c>
      <c r="P88" t="s">
        <v>548</v>
      </c>
      <c r="Q88" t="s">
        <v>1213</v>
      </c>
      <c r="R88" t="s">
        <v>59</v>
      </c>
      <c r="S88" t="s">
        <v>1214</v>
      </c>
      <c r="T88" t="s">
        <v>543</v>
      </c>
      <c r="U88" t="s">
        <v>731</v>
      </c>
      <c r="V88" t="s">
        <v>308</v>
      </c>
      <c r="W88" t="s">
        <v>283</v>
      </c>
      <c r="X88" t="s">
        <v>284</v>
      </c>
      <c r="Y88" t="s">
        <v>732</v>
      </c>
      <c r="Z88" t="s">
        <v>1214</v>
      </c>
      <c r="AA88" t="s">
        <v>187</v>
      </c>
      <c r="AB88" t="s">
        <v>171</v>
      </c>
      <c r="AC88" t="s">
        <v>495</v>
      </c>
      <c r="AD88" t="s">
        <v>553</v>
      </c>
      <c r="AE88" t="s">
        <v>1149</v>
      </c>
    </row>
    <row r="89" spans="1:31" x14ac:dyDescent="0.2">
      <c r="A89" t="s">
        <v>1215</v>
      </c>
      <c r="B89" t="s">
        <v>829</v>
      </c>
      <c r="C89" t="s">
        <v>9</v>
      </c>
      <c r="D89" t="s">
        <v>701</v>
      </c>
      <c r="E89">
        <v>98</v>
      </c>
      <c r="F89">
        <v>18285464358</v>
      </c>
      <c r="G89" t="s">
        <v>172</v>
      </c>
      <c r="H89" t="s">
        <v>1216</v>
      </c>
      <c r="I89" t="s">
        <v>522</v>
      </c>
      <c r="J89">
        <v>7923280720</v>
      </c>
      <c r="K89" t="s">
        <v>1217</v>
      </c>
      <c r="L89" t="s">
        <v>728</v>
      </c>
      <c r="M89" t="s">
        <v>274</v>
      </c>
      <c r="N89" t="s">
        <v>290</v>
      </c>
      <c r="O89" t="s">
        <v>547</v>
      </c>
      <c r="P89" t="s">
        <v>548</v>
      </c>
      <c r="Q89" t="s">
        <v>1218</v>
      </c>
      <c r="R89" t="s">
        <v>59</v>
      </c>
      <c r="S89" t="s">
        <v>1219</v>
      </c>
      <c r="T89" t="s">
        <v>543</v>
      </c>
      <c r="U89" t="s">
        <v>731</v>
      </c>
      <c r="V89" t="s">
        <v>308</v>
      </c>
      <c r="W89" t="s">
        <v>283</v>
      </c>
      <c r="X89" t="s">
        <v>284</v>
      </c>
      <c r="Y89" t="s">
        <v>732</v>
      </c>
      <c r="Z89" t="s">
        <v>1219</v>
      </c>
      <c r="AA89" t="s">
        <v>187</v>
      </c>
      <c r="AB89" t="s">
        <v>171</v>
      </c>
      <c r="AC89" t="s">
        <v>495</v>
      </c>
      <c r="AD89" t="s">
        <v>826</v>
      </c>
      <c r="AE89" t="s">
        <v>1149</v>
      </c>
    </row>
    <row r="90" spans="1:31" x14ac:dyDescent="0.2">
      <c r="A90" t="s">
        <v>1220</v>
      </c>
      <c r="B90" t="s">
        <v>829</v>
      </c>
      <c r="C90" t="s">
        <v>9</v>
      </c>
      <c r="D90" t="s">
        <v>701</v>
      </c>
      <c r="E90">
        <v>98</v>
      </c>
      <c r="F90">
        <v>17573105004</v>
      </c>
      <c r="G90" t="s">
        <v>172</v>
      </c>
      <c r="H90" t="s">
        <v>1221</v>
      </c>
      <c r="I90" t="s">
        <v>522</v>
      </c>
      <c r="J90">
        <v>7142852974</v>
      </c>
      <c r="K90" t="s">
        <v>1222</v>
      </c>
      <c r="L90" t="s">
        <v>728</v>
      </c>
      <c r="M90" t="s">
        <v>274</v>
      </c>
      <c r="N90" t="s">
        <v>290</v>
      </c>
      <c r="O90" t="s">
        <v>547</v>
      </c>
      <c r="P90" t="s">
        <v>548</v>
      </c>
      <c r="Q90" t="s">
        <v>1223</v>
      </c>
      <c r="R90" t="s">
        <v>59</v>
      </c>
      <c r="S90" t="s">
        <v>1224</v>
      </c>
      <c r="T90" t="s">
        <v>543</v>
      </c>
      <c r="U90" t="s">
        <v>731</v>
      </c>
      <c r="V90" t="s">
        <v>308</v>
      </c>
      <c r="W90" t="s">
        <v>283</v>
      </c>
      <c r="X90" t="s">
        <v>284</v>
      </c>
      <c r="Y90" t="s">
        <v>732</v>
      </c>
      <c r="Z90" t="s">
        <v>1224</v>
      </c>
      <c r="AA90" t="s">
        <v>187</v>
      </c>
      <c r="AB90" t="s">
        <v>171</v>
      </c>
      <c r="AC90" t="s">
        <v>495</v>
      </c>
      <c r="AD90" t="s">
        <v>826</v>
      </c>
      <c r="AE90" t="s">
        <v>1149</v>
      </c>
    </row>
    <row r="91" spans="1:31" x14ac:dyDescent="0.2">
      <c r="A91" t="s">
        <v>1225</v>
      </c>
      <c r="B91" t="s">
        <v>829</v>
      </c>
      <c r="C91" t="s">
        <v>9</v>
      </c>
      <c r="D91" t="s">
        <v>701</v>
      </c>
      <c r="E91">
        <v>98</v>
      </c>
      <c r="F91">
        <v>10390070740</v>
      </c>
      <c r="G91" t="s">
        <v>172</v>
      </c>
      <c r="H91" t="s">
        <v>1226</v>
      </c>
      <c r="I91" t="s">
        <v>522</v>
      </c>
      <c r="J91">
        <v>4354913469</v>
      </c>
      <c r="K91" t="s">
        <v>831</v>
      </c>
      <c r="L91" t="s">
        <v>728</v>
      </c>
      <c r="M91" t="s">
        <v>274</v>
      </c>
      <c r="N91" t="s">
        <v>275</v>
      </c>
      <c r="O91" t="s">
        <v>547</v>
      </c>
      <c r="P91" t="s">
        <v>548</v>
      </c>
      <c r="Q91" t="s">
        <v>1227</v>
      </c>
      <c r="R91" t="s">
        <v>59</v>
      </c>
      <c r="S91" t="s">
        <v>1228</v>
      </c>
      <c r="T91" t="s">
        <v>543</v>
      </c>
      <c r="U91" t="s">
        <v>731</v>
      </c>
      <c r="V91" t="s">
        <v>308</v>
      </c>
      <c r="W91" t="s">
        <v>283</v>
      </c>
      <c r="X91" t="s">
        <v>284</v>
      </c>
      <c r="Y91" t="s">
        <v>732</v>
      </c>
      <c r="Z91" t="s">
        <v>1228</v>
      </c>
      <c r="AA91" t="s">
        <v>187</v>
      </c>
      <c r="AB91" t="s">
        <v>171</v>
      </c>
      <c r="AC91" t="s">
        <v>495</v>
      </c>
      <c r="AD91" t="s">
        <v>1229</v>
      </c>
      <c r="AE91" t="s">
        <v>1149</v>
      </c>
    </row>
    <row r="92" spans="1:31" x14ac:dyDescent="0.2">
      <c r="A92" t="s">
        <v>1230</v>
      </c>
      <c r="B92" t="s">
        <v>829</v>
      </c>
      <c r="C92" t="s">
        <v>9</v>
      </c>
      <c r="D92" t="s">
        <v>701</v>
      </c>
      <c r="E92">
        <v>98</v>
      </c>
      <c r="F92">
        <v>15477606480</v>
      </c>
      <c r="G92" t="s">
        <v>172</v>
      </c>
      <c r="H92" t="s">
        <v>1231</v>
      </c>
      <c r="I92" t="s">
        <v>522</v>
      </c>
      <c r="J92">
        <v>6106903914</v>
      </c>
      <c r="K92" t="s">
        <v>872</v>
      </c>
      <c r="L92" t="s">
        <v>728</v>
      </c>
      <c r="M92" t="s">
        <v>274</v>
      </c>
      <c r="N92" t="s">
        <v>290</v>
      </c>
      <c r="O92" t="s">
        <v>547</v>
      </c>
      <c r="P92" t="s">
        <v>548</v>
      </c>
      <c r="Q92" t="s">
        <v>1232</v>
      </c>
      <c r="R92" t="s">
        <v>59</v>
      </c>
      <c r="S92" t="s">
        <v>1233</v>
      </c>
      <c r="T92" t="s">
        <v>543</v>
      </c>
      <c r="U92" t="s">
        <v>731</v>
      </c>
      <c r="V92" t="s">
        <v>308</v>
      </c>
      <c r="W92" t="s">
        <v>283</v>
      </c>
      <c r="X92" t="s">
        <v>284</v>
      </c>
      <c r="Y92" t="s">
        <v>732</v>
      </c>
      <c r="Z92" t="s">
        <v>1233</v>
      </c>
      <c r="AA92" t="s">
        <v>187</v>
      </c>
      <c r="AB92" t="s">
        <v>171</v>
      </c>
      <c r="AC92" t="s">
        <v>495</v>
      </c>
      <c r="AD92" t="s">
        <v>1229</v>
      </c>
      <c r="AE92" t="s">
        <v>1149</v>
      </c>
    </row>
    <row r="93" spans="1:31" x14ac:dyDescent="0.2">
      <c r="A93" t="s">
        <v>1234</v>
      </c>
      <c r="B93" t="s">
        <v>829</v>
      </c>
      <c r="C93" t="s">
        <v>9</v>
      </c>
      <c r="D93" t="s">
        <v>701</v>
      </c>
      <c r="E93">
        <v>98</v>
      </c>
      <c r="F93">
        <v>15675227792</v>
      </c>
      <c r="G93" t="s">
        <v>172</v>
      </c>
      <c r="H93" t="s">
        <v>1235</v>
      </c>
      <c r="I93" t="s">
        <v>522</v>
      </c>
      <c r="J93">
        <v>5622364847</v>
      </c>
      <c r="K93" t="s">
        <v>1236</v>
      </c>
      <c r="L93" t="s">
        <v>728</v>
      </c>
      <c r="M93" t="s">
        <v>274</v>
      </c>
      <c r="N93" t="s">
        <v>275</v>
      </c>
      <c r="O93" t="s">
        <v>547</v>
      </c>
      <c r="P93" t="s">
        <v>548</v>
      </c>
      <c r="Q93" t="s">
        <v>1237</v>
      </c>
      <c r="R93" t="s">
        <v>59</v>
      </c>
      <c r="S93" t="s">
        <v>1238</v>
      </c>
      <c r="T93" t="s">
        <v>543</v>
      </c>
      <c r="U93" t="s">
        <v>731</v>
      </c>
      <c r="V93" t="s">
        <v>308</v>
      </c>
      <c r="W93" t="s">
        <v>283</v>
      </c>
      <c r="X93" t="s">
        <v>284</v>
      </c>
      <c r="Y93" t="s">
        <v>732</v>
      </c>
      <c r="Z93" t="s">
        <v>1238</v>
      </c>
      <c r="AA93" t="s">
        <v>187</v>
      </c>
      <c r="AB93" t="s">
        <v>171</v>
      </c>
      <c r="AC93" t="s">
        <v>495</v>
      </c>
      <c r="AD93" t="s">
        <v>553</v>
      </c>
      <c r="AE93" t="s">
        <v>1149</v>
      </c>
    </row>
    <row r="94" spans="1:31" x14ac:dyDescent="0.2">
      <c r="A94" t="s">
        <v>1239</v>
      </c>
      <c r="B94" t="s">
        <v>829</v>
      </c>
      <c r="C94" t="s">
        <v>9</v>
      </c>
      <c r="D94" t="s">
        <v>701</v>
      </c>
      <c r="E94">
        <v>98</v>
      </c>
      <c r="F94">
        <v>19105768066</v>
      </c>
      <c r="G94" t="s">
        <v>172</v>
      </c>
      <c r="H94" t="s">
        <v>1240</v>
      </c>
      <c r="I94" t="s">
        <v>522</v>
      </c>
      <c r="J94">
        <v>7370413785</v>
      </c>
      <c r="K94" t="s">
        <v>1241</v>
      </c>
      <c r="L94" t="s">
        <v>728</v>
      </c>
      <c r="M94" t="s">
        <v>274</v>
      </c>
      <c r="N94" t="s">
        <v>290</v>
      </c>
      <c r="O94" t="s">
        <v>547</v>
      </c>
      <c r="P94" t="s">
        <v>548</v>
      </c>
      <c r="Q94" t="s">
        <v>1242</v>
      </c>
      <c r="R94" t="s">
        <v>59</v>
      </c>
      <c r="S94" t="s">
        <v>1243</v>
      </c>
      <c r="T94" t="s">
        <v>543</v>
      </c>
      <c r="U94" t="s">
        <v>731</v>
      </c>
      <c r="V94" t="s">
        <v>308</v>
      </c>
      <c r="W94" t="s">
        <v>283</v>
      </c>
      <c r="X94" t="s">
        <v>284</v>
      </c>
      <c r="Y94" t="s">
        <v>732</v>
      </c>
      <c r="Z94" t="s">
        <v>1243</v>
      </c>
      <c r="AA94" t="s">
        <v>187</v>
      </c>
      <c r="AB94" t="s">
        <v>171</v>
      </c>
      <c r="AC94" t="s">
        <v>495</v>
      </c>
      <c r="AD94" t="s">
        <v>553</v>
      </c>
      <c r="AE94" t="s">
        <v>1149</v>
      </c>
    </row>
    <row r="95" spans="1:31" x14ac:dyDescent="0.2">
      <c r="A95" t="s">
        <v>1244</v>
      </c>
      <c r="B95" t="s">
        <v>829</v>
      </c>
      <c r="C95" t="s">
        <v>9</v>
      </c>
      <c r="D95" t="s">
        <v>701</v>
      </c>
      <c r="E95">
        <v>98</v>
      </c>
      <c r="F95">
        <v>18631377604</v>
      </c>
      <c r="G95" t="s">
        <v>172</v>
      </c>
      <c r="H95" t="s">
        <v>1245</v>
      </c>
      <c r="I95" t="s">
        <v>522</v>
      </c>
      <c r="J95">
        <v>8080051110</v>
      </c>
      <c r="K95" t="s">
        <v>1246</v>
      </c>
      <c r="L95" t="s">
        <v>728</v>
      </c>
      <c r="M95" t="s">
        <v>274</v>
      </c>
      <c r="N95" t="s">
        <v>290</v>
      </c>
      <c r="O95" t="s">
        <v>547</v>
      </c>
      <c r="P95" t="s">
        <v>548</v>
      </c>
      <c r="Q95" t="s">
        <v>1247</v>
      </c>
      <c r="R95" t="s">
        <v>59</v>
      </c>
      <c r="S95" t="s">
        <v>1248</v>
      </c>
      <c r="T95" t="s">
        <v>543</v>
      </c>
      <c r="U95" t="s">
        <v>731</v>
      </c>
      <c r="V95" t="s">
        <v>308</v>
      </c>
      <c r="W95" t="s">
        <v>283</v>
      </c>
      <c r="X95" t="s">
        <v>284</v>
      </c>
      <c r="Y95" t="s">
        <v>732</v>
      </c>
      <c r="Z95" t="s">
        <v>1248</v>
      </c>
      <c r="AA95" t="s">
        <v>187</v>
      </c>
      <c r="AB95" t="s">
        <v>171</v>
      </c>
      <c r="AC95" t="s">
        <v>495</v>
      </c>
      <c r="AD95" t="s">
        <v>826</v>
      </c>
      <c r="AE95" t="s">
        <v>1149</v>
      </c>
    </row>
    <row r="96" spans="1:31" x14ac:dyDescent="0.2">
      <c r="A96" t="s">
        <v>1249</v>
      </c>
      <c r="B96" t="s">
        <v>829</v>
      </c>
      <c r="C96" t="s">
        <v>9</v>
      </c>
      <c r="D96" t="s">
        <v>701</v>
      </c>
      <c r="E96">
        <v>98</v>
      </c>
      <c r="F96">
        <v>14919403870</v>
      </c>
      <c r="G96" t="s">
        <v>172</v>
      </c>
      <c r="H96" t="s">
        <v>1250</v>
      </c>
      <c r="I96" t="s">
        <v>522</v>
      </c>
      <c r="J96">
        <v>5237166072</v>
      </c>
      <c r="K96" t="s">
        <v>1251</v>
      </c>
      <c r="L96" t="s">
        <v>728</v>
      </c>
      <c r="M96" t="s">
        <v>274</v>
      </c>
      <c r="N96" t="s">
        <v>290</v>
      </c>
      <c r="O96" t="s">
        <v>547</v>
      </c>
      <c r="P96" t="s">
        <v>548</v>
      </c>
      <c r="Q96" t="s">
        <v>1252</v>
      </c>
      <c r="R96" t="s">
        <v>59</v>
      </c>
      <c r="S96" t="s">
        <v>1253</v>
      </c>
      <c r="T96" t="s">
        <v>543</v>
      </c>
      <c r="U96" t="s">
        <v>731</v>
      </c>
      <c r="V96" t="s">
        <v>308</v>
      </c>
      <c r="W96" t="s">
        <v>283</v>
      </c>
      <c r="X96" t="s">
        <v>284</v>
      </c>
      <c r="Y96" t="s">
        <v>732</v>
      </c>
      <c r="Z96" t="s">
        <v>1253</v>
      </c>
      <c r="AA96" t="s">
        <v>187</v>
      </c>
      <c r="AB96" t="s">
        <v>171</v>
      </c>
      <c r="AC96" t="s">
        <v>495</v>
      </c>
      <c r="AD96" t="s">
        <v>826</v>
      </c>
      <c r="AE96" t="s">
        <v>1149</v>
      </c>
    </row>
    <row r="97" spans="1:31" x14ac:dyDescent="0.2">
      <c r="A97" t="s">
        <v>1254</v>
      </c>
      <c r="B97" t="s">
        <v>870</v>
      </c>
      <c r="C97" t="s">
        <v>9</v>
      </c>
      <c r="D97" t="s">
        <v>701</v>
      </c>
      <c r="E97">
        <v>98</v>
      </c>
      <c r="F97">
        <v>15082600428</v>
      </c>
      <c r="G97" t="s">
        <v>172</v>
      </c>
      <c r="H97" t="s">
        <v>1255</v>
      </c>
      <c r="I97" t="s">
        <v>522</v>
      </c>
      <c r="J97">
        <v>5189561133</v>
      </c>
      <c r="K97" t="s">
        <v>1256</v>
      </c>
      <c r="L97" t="s">
        <v>728</v>
      </c>
      <c r="M97" t="s">
        <v>274</v>
      </c>
      <c r="N97" t="s">
        <v>290</v>
      </c>
      <c r="O97" t="s">
        <v>547</v>
      </c>
      <c r="P97" t="s">
        <v>548</v>
      </c>
      <c r="Q97" t="s">
        <v>1257</v>
      </c>
      <c r="R97" t="s">
        <v>59</v>
      </c>
      <c r="S97" t="s">
        <v>1258</v>
      </c>
      <c r="T97" t="s">
        <v>543</v>
      </c>
      <c r="U97" t="s">
        <v>731</v>
      </c>
      <c r="V97" t="s">
        <v>308</v>
      </c>
      <c r="W97" t="s">
        <v>283</v>
      </c>
      <c r="X97" t="s">
        <v>284</v>
      </c>
      <c r="Y97" t="s">
        <v>732</v>
      </c>
      <c r="Z97" t="s">
        <v>1258</v>
      </c>
      <c r="AA97" t="s">
        <v>187</v>
      </c>
      <c r="AB97" t="s">
        <v>171</v>
      </c>
      <c r="AC97" t="s">
        <v>495</v>
      </c>
      <c r="AD97" t="s">
        <v>990</v>
      </c>
      <c r="AE97" t="s">
        <v>1008</v>
      </c>
    </row>
    <row r="98" spans="1:31" x14ac:dyDescent="0.2">
      <c r="A98" t="s">
        <v>1259</v>
      </c>
      <c r="B98" t="s">
        <v>870</v>
      </c>
      <c r="C98" t="s">
        <v>9</v>
      </c>
      <c r="D98" t="s">
        <v>701</v>
      </c>
      <c r="E98">
        <v>98</v>
      </c>
      <c r="F98">
        <v>17538582446</v>
      </c>
      <c r="G98" t="s">
        <v>172</v>
      </c>
      <c r="H98" t="s">
        <v>1260</v>
      </c>
      <c r="I98" t="s">
        <v>522</v>
      </c>
      <c r="J98">
        <v>5595901842</v>
      </c>
      <c r="K98" t="s">
        <v>872</v>
      </c>
      <c r="L98" t="s">
        <v>728</v>
      </c>
      <c r="M98" t="s">
        <v>274</v>
      </c>
      <c r="N98" t="s">
        <v>290</v>
      </c>
      <c r="O98" t="s">
        <v>547</v>
      </c>
      <c r="P98" t="s">
        <v>548</v>
      </c>
      <c r="Q98" t="s">
        <v>1261</v>
      </c>
      <c r="R98" t="s">
        <v>59</v>
      </c>
      <c r="S98" t="s">
        <v>1262</v>
      </c>
      <c r="T98" t="s">
        <v>543</v>
      </c>
      <c r="U98" t="s">
        <v>731</v>
      </c>
      <c r="V98" t="s">
        <v>308</v>
      </c>
      <c r="W98" t="s">
        <v>283</v>
      </c>
      <c r="X98" t="s">
        <v>284</v>
      </c>
      <c r="Y98" t="s">
        <v>732</v>
      </c>
      <c r="Z98" t="s">
        <v>1262</v>
      </c>
      <c r="AA98" t="s">
        <v>187</v>
      </c>
      <c r="AB98" t="s">
        <v>171</v>
      </c>
      <c r="AC98" t="s">
        <v>495</v>
      </c>
      <c r="AD98" t="s">
        <v>1007</v>
      </c>
      <c r="AE98" t="s">
        <v>1008</v>
      </c>
    </row>
    <row r="99" spans="1:31" x14ac:dyDescent="0.2">
      <c r="A99" t="s">
        <v>1263</v>
      </c>
      <c r="B99" t="s">
        <v>920</v>
      </c>
      <c r="C99" t="s">
        <v>9</v>
      </c>
      <c r="D99" t="s">
        <v>701</v>
      </c>
      <c r="E99">
        <v>99</v>
      </c>
      <c r="F99">
        <v>16282632366</v>
      </c>
      <c r="G99" t="s">
        <v>172</v>
      </c>
      <c r="H99" t="s">
        <v>1264</v>
      </c>
      <c r="I99" t="s">
        <v>522</v>
      </c>
      <c r="J99">
        <v>7194001322</v>
      </c>
      <c r="K99" t="s">
        <v>1265</v>
      </c>
      <c r="L99" t="s">
        <v>728</v>
      </c>
      <c r="M99" t="s">
        <v>274</v>
      </c>
      <c r="N99" t="s">
        <v>275</v>
      </c>
      <c r="O99" t="s">
        <v>547</v>
      </c>
      <c r="P99" t="s">
        <v>548</v>
      </c>
      <c r="Q99" t="s">
        <v>1266</v>
      </c>
      <c r="R99" t="s">
        <v>59</v>
      </c>
      <c r="S99" t="s">
        <v>1267</v>
      </c>
      <c r="T99" t="s">
        <v>543</v>
      </c>
      <c r="U99" t="s">
        <v>731</v>
      </c>
      <c r="V99" t="s">
        <v>308</v>
      </c>
      <c r="W99" t="s">
        <v>283</v>
      </c>
      <c r="X99" t="s">
        <v>284</v>
      </c>
      <c r="Y99" t="s">
        <v>732</v>
      </c>
      <c r="Z99" t="s">
        <v>1267</v>
      </c>
      <c r="AA99" t="s">
        <v>208</v>
      </c>
      <c r="AB99" t="s">
        <v>171</v>
      </c>
      <c r="AC99" t="s">
        <v>495</v>
      </c>
      <c r="AD99" t="s">
        <v>740</v>
      </c>
      <c r="AE99" t="s">
        <v>925</v>
      </c>
    </row>
    <row r="100" spans="1:31" x14ac:dyDescent="0.2">
      <c r="A100" t="s">
        <v>1268</v>
      </c>
      <c r="B100" t="s">
        <v>920</v>
      </c>
      <c r="C100" t="s">
        <v>9</v>
      </c>
      <c r="D100" t="s">
        <v>701</v>
      </c>
      <c r="E100">
        <v>99</v>
      </c>
      <c r="F100">
        <v>12175040592</v>
      </c>
      <c r="G100" t="s">
        <v>172</v>
      </c>
      <c r="H100" t="s">
        <v>1269</v>
      </c>
      <c r="I100" t="s">
        <v>522</v>
      </c>
      <c r="J100">
        <v>5251678672</v>
      </c>
      <c r="K100" t="s">
        <v>1270</v>
      </c>
      <c r="L100" t="s">
        <v>728</v>
      </c>
      <c r="M100" t="s">
        <v>274</v>
      </c>
      <c r="N100" t="s">
        <v>290</v>
      </c>
      <c r="O100" t="s">
        <v>547</v>
      </c>
      <c r="P100" t="s">
        <v>548</v>
      </c>
      <c r="Q100" t="s">
        <v>1271</v>
      </c>
      <c r="R100" t="s">
        <v>59</v>
      </c>
      <c r="S100" t="s">
        <v>1272</v>
      </c>
      <c r="T100" t="s">
        <v>543</v>
      </c>
      <c r="U100" t="s">
        <v>731</v>
      </c>
      <c r="V100" t="s">
        <v>308</v>
      </c>
      <c r="W100" t="s">
        <v>283</v>
      </c>
      <c r="X100" t="s">
        <v>284</v>
      </c>
      <c r="Y100" t="s">
        <v>732</v>
      </c>
      <c r="Z100" t="s">
        <v>1272</v>
      </c>
      <c r="AA100" t="s">
        <v>208</v>
      </c>
      <c r="AB100" t="s">
        <v>171</v>
      </c>
      <c r="AC100" t="s">
        <v>495</v>
      </c>
      <c r="AD100" t="s">
        <v>786</v>
      </c>
      <c r="AE100" t="s">
        <v>925</v>
      </c>
    </row>
    <row r="101" spans="1:31" x14ac:dyDescent="0.2">
      <c r="A101" t="s">
        <v>1273</v>
      </c>
      <c r="B101" t="s">
        <v>743</v>
      </c>
      <c r="C101" t="s">
        <v>9</v>
      </c>
      <c r="D101" t="s">
        <v>701</v>
      </c>
      <c r="E101">
        <v>99</v>
      </c>
      <c r="F101">
        <v>14951534895</v>
      </c>
      <c r="G101" t="s">
        <v>172</v>
      </c>
      <c r="H101" t="s">
        <v>1274</v>
      </c>
      <c r="I101" t="s">
        <v>522</v>
      </c>
      <c r="J101">
        <v>7612684960</v>
      </c>
      <c r="K101" t="s">
        <v>1275</v>
      </c>
      <c r="L101" t="s">
        <v>728</v>
      </c>
      <c r="M101" t="s">
        <v>274</v>
      </c>
      <c r="N101" t="s">
        <v>290</v>
      </c>
      <c r="O101" t="s">
        <v>547</v>
      </c>
      <c r="P101" t="s">
        <v>548</v>
      </c>
      <c r="Q101" t="s">
        <v>1276</v>
      </c>
      <c r="R101" t="s">
        <v>59</v>
      </c>
      <c r="S101" t="s">
        <v>1277</v>
      </c>
      <c r="T101" t="s">
        <v>543</v>
      </c>
      <c r="U101" t="s">
        <v>731</v>
      </c>
      <c r="V101" t="s">
        <v>308</v>
      </c>
      <c r="W101" t="s">
        <v>283</v>
      </c>
      <c r="X101" t="s">
        <v>284</v>
      </c>
      <c r="Y101" t="s">
        <v>732</v>
      </c>
      <c r="Z101" t="s">
        <v>1277</v>
      </c>
      <c r="AA101" t="s">
        <v>208</v>
      </c>
      <c r="AB101" t="s">
        <v>171</v>
      </c>
      <c r="AC101" t="s">
        <v>495</v>
      </c>
      <c r="AD101" t="s">
        <v>740</v>
      </c>
      <c r="AE101" t="s">
        <v>1055</v>
      </c>
    </row>
    <row r="102" spans="1:31" x14ac:dyDescent="0.2">
      <c r="A102" t="s">
        <v>211</v>
      </c>
      <c r="B102" t="s">
        <v>1278</v>
      </c>
      <c r="C102" t="s">
        <v>9</v>
      </c>
      <c r="D102" t="s">
        <v>701</v>
      </c>
      <c r="E102">
        <v>98</v>
      </c>
      <c r="F102">
        <v>18233091492</v>
      </c>
      <c r="G102" t="s">
        <v>172</v>
      </c>
      <c r="H102" t="s">
        <v>1279</v>
      </c>
      <c r="I102" t="s">
        <v>522</v>
      </c>
      <c r="J102">
        <v>4951192593</v>
      </c>
      <c r="K102" t="s">
        <v>1280</v>
      </c>
      <c r="L102" t="s">
        <v>728</v>
      </c>
      <c r="M102" t="s">
        <v>274</v>
      </c>
      <c r="N102" t="s">
        <v>275</v>
      </c>
      <c r="O102" t="s">
        <v>547</v>
      </c>
      <c r="P102" t="s">
        <v>548</v>
      </c>
      <c r="Q102" t="s">
        <v>1281</v>
      </c>
      <c r="R102" t="s">
        <v>59</v>
      </c>
      <c r="S102" t="s">
        <v>212</v>
      </c>
      <c r="T102" t="s">
        <v>543</v>
      </c>
      <c r="U102" t="s">
        <v>731</v>
      </c>
      <c r="V102" t="s">
        <v>308</v>
      </c>
      <c r="W102" t="s">
        <v>283</v>
      </c>
      <c r="X102" t="s">
        <v>284</v>
      </c>
      <c r="Y102" t="s">
        <v>732</v>
      </c>
      <c r="Z102" t="s">
        <v>212</v>
      </c>
      <c r="AA102" t="s">
        <v>208</v>
      </c>
      <c r="AB102" t="s">
        <v>171</v>
      </c>
      <c r="AC102" t="s">
        <v>1282</v>
      </c>
      <c r="AD102" t="s">
        <v>947</v>
      </c>
      <c r="AE102" t="s">
        <v>1283</v>
      </c>
    </row>
    <row r="103" spans="1:31" x14ac:dyDescent="0.2">
      <c r="A103" t="s">
        <v>209</v>
      </c>
      <c r="B103" t="s">
        <v>1278</v>
      </c>
      <c r="C103" t="s">
        <v>9</v>
      </c>
      <c r="D103" t="s">
        <v>701</v>
      </c>
      <c r="E103">
        <v>98</v>
      </c>
      <c r="F103">
        <v>17312210678</v>
      </c>
      <c r="G103" t="s">
        <v>172</v>
      </c>
      <c r="H103" t="s">
        <v>1284</v>
      </c>
      <c r="I103" t="s">
        <v>522</v>
      </c>
      <c r="J103">
        <v>4866863700</v>
      </c>
      <c r="K103" t="s">
        <v>1285</v>
      </c>
      <c r="L103" t="s">
        <v>728</v>
      </c>
      <c r="M103" t="s">
        <v>274</v>
      </c>
      <c r="N103" t="s">
        <v>275</v>
      </c>
      <c r="O103" t="s">
        <v>547</v>
      </c>
      <c r="P103" t="s">
        <v>548</v>
      </c>
      <c r="Q103" t="s">
        <v>1286</v>
      </c>
      <c r="R103" t="s">
        <v>59</v>
      </c>
      <c r="S103" t="s">
        <v>210</v>
      </c>
      <c r="T103" t="s">
        <v>543</v>
      </c>
      <c r="U103" t="s">
        <v>731</v>
      </c>
      <c r="V103" t="s">
        <v>308</v>
      </c>
      <c r="W103" t="s">
        <v>283</v>
      </c>
      <c r="X103" t="s">
        <v>284</v>
      </c>
      <c r="Y103" t="s">
        <v>732</v>
      </c>
      <c r="Z103" t="s">
        <v>210</v>
      </c>
      <c r="AA103" t="s">
        <v>208</v>
      </c>
      <c r="AB103" t="s">
        <v>171</v>
      </c>
      <c r="AC103" t="s">
        <v>1282</v>
      </c>
      <c r="AD103" t="s">
        <v>961</v>
      </c>
      <c r="AE103" t="s">
        <v>1283</v>
      </c>
    </row>
    <row r="104" spans="1:31" x14ac:dyDescent="0.2">
      <c r="A104" t="s">
        <v>233</v>
      </c>
      <c r="B104" t="s">
        <v>743</v>
      </c>
      <c r="C104" t="s">
        <v>9</v>
      </c>
      <c r="D104" t="s">
        <v>701</v>
      </c>
      <c r="E104">
        <v>99</v>
      </c>
      <c r="F104">
        <v>17254703367</v>
      </c>
      <c r="G104" t="s">
        <v>172</v>
      </c>
      <c r="H104" t="s">
        <v>1287</v>
      </c>
      <c r="I104" t="s">
        <v>522</v>
      </c>
      <c r="J104">
        <v>7941913483</v>
      </c>
      <c r="K104" t="s">
        <v>1288</v>
      </c>
      <c r="L104" t="s">
        <v>728</v>
      </c>
      <c r="M104" t="s">
        <v>274</v>
      </c>
      <c r="N104" t="s">
        <v>275</v>
      </c>
      <c r="O104" t="s">
        <v>547</v>
      </c>
      <c r="P104" t="s">
        <v>548</v>
      </c>
      <c r="Q104" t="s">
        <v>1289</v>
      </c>
      <c r="R104" t="s">
        <v>59</v>
      </c>
      <c r="S104" t="s">
        <v>234</v>
      </c>
      <c r="T104" t="s">
        <v>543</v>
      </c>
      <c r="U104" t="s">
        <v>731</v>
      </c>
      <c r="V104" t="s">
        <v>308</v>
      </c>
      <c r="W104" t="s">
        <v>283</v>
      </c>
      <c r="X104" t="s">
        <v>284</v>
      </c>
      <c r="Y104" t="s">
        <v>732</v>
      </c>
      <c r="Z104" t="s">
        <v>234</v>
      </c>
      <c r="AA104" t="s">
        <v>208</v>
      </c>
      <c r="AB104" t="s">
        <v>171</v>
      </c>
      <c r="AC104" t="s">
        <v>495</v>
      </c>
      <c r="AD104" t="s">
        <v>740</v>
      </c>
      <c r="AE104" t="s">
        <v>1055</v>
      </c>
    </row>
    <row r="105" spans="1:31" x14ac:dyDescent="0.2">
      <c r="A105" t="s">
        <v>194</v>
      </c>
      <c r="B105" t="s">
        <v>743</v>
      </c>
      <c r="C105" t="s">
        <v>9</v>
      </c>
      <c r="D105" t="s">
        <v>701</v>
      </c>
      <c r="E105">
        <v>98</v>
      </c>
      <c r="F105">
        <v>18031803902</v>
      </c>
      <c r="G105" t="s">
        <v>172</v>
      </c>
      <c r="H105" t="s">
        <v>1290</v>
      </c>
      <c r="I105" t="s">
        <v>522</v>
      </c>
      <c r="J105">
        <v>6790430033</v>
      </c>
      <c r="K105" t="s">
        <v>1291</v>
      </c>
      <c r="L105" t="s">
        <v>728</v>
      </c>
      <c r="M105" t="s">
        <v>274</v>
      </c>
      <c r="N105" t="s">
        <v>275</v>
      </c>
      <c r="O105" t="s">
        <v>547</v>
      </c>
      <c r="P105" t="s">
        <v>548</v>
      </c>
      <c r="Q105" t="s">
        <v>1292</v>
      </c>
      <c r="R105" t="s">
        <v>59</v>
      </c>
      <c r="S105" t="s">
        <v>195</v>
      </c>
      <c r="T105" t="s">
        <v>543</v>
      </c>
      <c r="U105" t="s">
        <v>731</v>
      </c>
      <c r="V105" t="s">
        <v>308</v>
      </c>
      <c r="W105" t="s">
        <v>283</v>
      </c>
      <c r="X105" t="s">
        <v>284</v>
      </c>
      <c r="Y105" t="s">
        <v>732</v>
      </c>
      <c r="Z105" t="s">
        <v>195</v>
      </c>
      <c r="AA105" t="s">
        <v>187</v>
      </c>
      <c r="AB105" t="s">
        <v>171</v>
      </c>
      <c r="AC105" t="s">
        <v>495</v>
      </c>
      <c r="AD105" t="s">
        <v>881</v>
      </c>
      <c r="AE105" t="s">
        <v>749</v>
      </c>
    </row>
    <row r="106" spans="1:31" x14ac:dyDescent="0.2">
      <c r="A106" t="s">
        <v>192</v>
      </c>
      <c r="B106" t="s">
        <v>743</v>
      </c>
      <c r="C106" t="s">
        <v>9</v>
      </c>
      <c r="D106" t="s">
        <v>701</v>
      </c>
      <c r="E106">
        <v>98</v>
      </c>
      <c r="F106">
        <v>15801029118</v>
      </c>
      <c r="G106" t="s">
        <v>172</v>
      </c>
      <c r="H106" t="s">
        <v>1293</v>
      </c>
      <c r="I106" t="s">
        <v>522</v>
      </c>
      <c r="J106">
        <v>5323479650</v>
      </c>
      <c r="K106" t="s">
        <v>1294</v>
      </c>
      <c r="L106" t="s">
        <v>728</v>
      </c>
      <c r="M106" t="s">
        <v>274</v>
      </c>
      <c r="N106" t="s">
        <v>275</v>
      </c>
      <c r="O106" t="s">
        <v>547</v>
      </c>
      <c r="P106" t="s">
        <v>548</v>
      </c>
      <c r="Q106" t="s">
        <v>1295</v>
      </c>
      <c r="R106" t="s">
        <v>59</v>
      </c>
      <c r="S106" t="s">
        <v>193</v>
      </c>
      <c r="T106" t="s">
        <v>543</v>
      </c>
      <c r="U106" t="s">
        <v>731</v>
      </c>
      <c r="V106" t="s">
        <v>308</v>
      </c>
      <c r="W106" t="s">
        <v>283</v>
      </c>
      <c r="X106" t="s">
        <v>284</v>
      </c>
      <c r="Y106" t="s">
        <v>732</v>
      </c>
      <c r="Z106" t="s">
        <v>193</v>
      </c>
      <c r="AA106" t="s">
        <v>187</v>
      </c>
      <c r="AB106" t="s">
        <v>171</v>
      </c>
      <c r="AC106" t="s">
        <v>495</v>
      </c>
      <c r="AD106" t="s">
        <v>748</v>
      </c>
      <c r="AE106" t="s">
        <v>749</v>
      </c>
    </row>
    <row r="107" spans="1:31" x14ac:dyDescent="0.2">
      <c r="A107" t="s">
        <v>198</v>
      </c>
      <c r="B107" t="s">
        <v>759</v>
      </c>
      <c r="C107" t="s">
        <v>9</v>
      </c>
      <c r="D107" t="s">
        <v>701</v>
      </c>
      <c r="E107">
        <v>98</v>
      </c>
      <c r="F107">
        <v>17921335068</v>
      </c>
      <c r="G107" t="s">
        <v>172</v>
      </c>
      <c r="H107" t="s">
        <v>1296</v>
      </c>
      <c r="I107" t="s">
        <v>522</v>
      </c>
      <c r="J107">
        <v>5482356700</v>
      </c>
      <c r="K107" t="s">
        <v>1199</v>
      </c>
      <c r="L107" t="s">
        <v>728</v>
      </c>
      <c r="M107" t="s">
        <v>274</v>
      </c>
      <c r="N107" t="s">
        <v>275</v>
      </c>
      <c r="O107" t="s">
        <v>547</v>
      </c>
      <c r="P107" t="s">
        <v>548</v>
      </c>
      <c r="Q107" t="s">
        <v>1297</v>
      </c>
      <c r="R107" t="s">
        <v>59</v>
      </c>
      <c r="S107" t="s">
        <v>199</v>
      </c>
      <c r="T107" t="s">
        <v>543</v>
      </c>
      <c r="U107" t="s">
        <v>731</v>
      </c>
      <c r="V107" t="s">
        <v>308</v>
      </c>
      <c r="W107" t="s">
        <v>283</v>
      </c>
      <c r="X107" t="s">
        <v>284</v>
      </c>
      <c r="Y107" t="s">
        <v>732</v>
      </c>
      <c r="Z107" t="s">
        <v>199</v>
      </c>
      <c r="AA107" t="s">
        <v>187</v>
      </c>
      <c r="AB107" t="s">
        <v>171</v>
      </c>
      <c r="AC107" t="s">
        <v>495</v>
      </c>
      <c r="AD107" t="s">
        <v>947</v>
      </c>
      <c r="AE107" t="s">
        <v>1298</v>
      </c>
    </row>
    <row r="108" spans="1:31" x14ac:dyDescent="0.2">
      <c r="A108" t="s">
        <v>196</v>
      </c>
      <c r="B108" t="s">
        <v>743</v>
      </c>
      <c r="C108" t="s">
        <v>9</v>
      </c>
      <c r="D108" t="s">
        <v>701</v>
      </c>
      <c r="E108">
        <v>98</v>
      </c>
      <c r="F108">
        <v>17014817134</v>
      </c>
      <c r="G108" t="s">
        <v>172</v>
      </c>
      <c r="H108" t="s">
        <v>1299</v>
      </c>
      <c r="I108" t="s">
        <v>522</v>
      </c>
      <c r="J108">
        <v>6533228385</v>
      </c>
      <c r="K108" t="s">
        <v>1300</v>
      </c>
      <c r="L108" t="s">
        <v>728</v>
      </c>
      <c r="M108" t="s">
        <v>274</v>
      </c>
      <c r="N108" t="s">
        <v>275</v>
      </c>
      <c r="O108" t="s">
        <v>547</v>
      </c>
      <c r="P108" t="s">
        <v>548</v>
      </c>
      <c r="Q108" t="s">
        <v>1301</v>
      </c>
      <c r="R108" t="s">
        <v>59</v>
      </c>
      <c r="S108" t="s">
        <v>197</v>
      </c>
      <c r="T108" t="s">
        <v>543</v>
      </c>
      <c r="U108" t="s">
        <v>731</v>
      </c>
      <c r="V108" t="s">
        <v>308</v>
      </c>
      <c r="W108" t="s">
        <v>283</v>
      </c>
      <c r="X108" t="s">
        <v>284</v>
      </c>
      <c r="Y108" t="s">
        <v>732</v>
      </c>
      <c r="Z108" t="s">
        <v>197</v>
      </c>
      <c r="AA108" t="s">
        <v>187</v>
      </c>
      <c r="AB108" t="s">
        <v>171</v>
      </c>
      <c r="AC108" t="s">
        <v>495</v>
      </c>
      <c r="AD108" t="s">
        <v>881</v>
      </c>
      <c r="AE108" t="s">
        <v>749</v>
      </c>
    </row>
    <row r="109" spans="1:31" x14ac:dyDescent="0.2">
      <c r="A109" t="s">
        <v>202</v>
      </c>
      <c r="B109" t="s">
        <v>759</v>
      </c>
      <c r="C109" t="s">
        <v>9</v>
      </c>
      <c r="D109" t="s">
        <v>701</v>
      </c>
      <c r="E109">
        <v>98</v>
      </c>
      <c r="F109">
        <v>17156662236</v>
      </c>
      <c r="G109" t="s">
        <v>172</v>
      </c>
      <c r="H109" t="s">
        <v>1302</v>
      </c>
      <c r="I109" t="s">
        <v>522</v>
      </c>
      <c r="J109">
        <v>5483995737</v>
      </c>
      <c r="K109" t="s">
        <v>1189</v>
      </c>
      <c r="L109" t="s">
        <v>728</v>
      </c>
      <c r="M109" t="s">
        <v>274</v>
      </c>
      <c r="N109" t="s">
        <v>290</v>
      </c>
      <c r="O109" t="s">
        <v>547</v>
      </c>
      <c r="P109" t="s">
        <v>548</v>
      </c>
      <c r="Q109" t="s">
        <v>1303</v>
      </c>
      <c r="R109" t="s">
        <v>59</v>
      </c>
      <c r="S109" t="s">
        <v>203</v>
      </c>
      <c r="T109" t="s">
        <v>543</v>
      </c>
      <c r="U109" t="s">
        <v>731</v>
      </c>
      <c r="V109" t="s">
        <v>308</v>
      </c>
      <c r="W109" t="s">
        <v>283</v>
      </c>
      <c r="X109" t="s">
        <v>284</v>
      </c>
      <c r="Y109" t="s">
        <v>732</v>
      </c>
      <c r="Z109" t="s">
        <v>203</v>
      </c>
      <c r="AA109" t="s">
        <v>187</v>
      </c>
      <c r="AB109" t="s">
        <v>171</v>
      </c>
      <c r="AC109" t="s">
        <v>495</v>
      </c>
      <c r="AD109" t="s">
        <v>553</v>
      </c>
      <c r="AE109" t="s">
        <v>1298</v>
      </c>
    </row>
    <row r="110" spans="1:31" x14ac:dyDescent="0.2">
      <c r="A110" t="s">
        <v>200</v>
      </c>
      <c r="B110" t="s">
        <v>759</v>
      </c>
      <c r="C110" t="s">
        <v>9</v>
      </c>
      <c r="D110" t="s">
        <v>701</v>
      </c>
      <c r="E110">
        <v>98</v>
      </c>
      <c r="F110">
        <v>16772573090</v>
      </c>
      <c r="G110" t="s">
        <v>172</v>
      </c>
      <c r="H110" t="s">
        <v>1304</v>
      </c>
      <c r="I110" t="s">
        <v>522</v>
      </c>
      <c r="J110">
        <v>5691041799</v>
      </c>
      <c r="K110" t="s">
        <v>1204</v>
      </c>
      <c r="L110" t="s">
        <v>728</v>
      </c>
      <c r="M110" t="s">
        <v>274</v>
      </c>
      <c r="N110" t="s">
        <v>275</v>
      </c>
      <c r="O110" t="s">
        <v>547</v>
      </c>
      <c r="P110" t="s">
        <v>548</v>
      </c>
      <c r="Q110" t="s">
        <v>1305</v>
      </c>
      <c r="R110" t="s">
        <v>59</v>
      </c>
      <c r="S110" t="s">
        <v>201</v>
      </c>
      <c r="T110" t="s">
        <v>543</v>
      </c>
      <c r="U110" t="s">
        <v>731</v>
      </c>
      <c r="V110" t="s">
        <v>308</v>
      </c>
      <c r="W110" t="s">
        <v>283</v>
      </c>
      <c r="X110" t="s">
        <v>284</v>
      </c>
      <c r="Y110" t="s">
        <v>732</v>
      </c>
      <c r="Z110" t="s">
        <v>201</v>
      </c>
      <c r="AA110" t="s">
        <v>187</v>
      </c>
      <c r="AB110" t="s">
        <v>171</v>
      </c>
      <c r="AC110" t="s">
        <v>495</v>
      </c>
      <c r="AD110" t="s">
        <v>947</v>
      </c>
      <c r="AE110" t="s">
        <v>1298</v>
      </c>
    </row>
    <row r="111" spans="1:31" x14ac:dyDescent="0.2">
      <c r="A111" t="s">
        <v>206</v>
      </c>
      <c r="B111" t="s">
        <v>1278</v>
      </c>
      <c r="C111" t="s">
        <v>9</v>
      </c>
      <c r="D111" t="s">
        <v>701</v>
      </c>
      <c r="E111">
        <v>98</v>
      </c>
      <c r="F111">
        <v>17253270930</v>
      </c>
      <c r="G111" t="s">
        <v>172</v>
      </c>
      <c r="H111" t="s">
        <v>1306</v>
      </c>
      <c r="I111" t="s">
        <v>522</v>
      </c>
      <c r="J111">
        <v>5087205098</v>
      </c>
      <c r="K111" t="s">
        <v>1177</v>
      </c>
      <c r="L111" t="s">
        <v>728</v>
      </c>
      <c r="M111" t="s">
        <v>274</v>
      </c>
      <c r="N111" t="s">
        <v>290</v>
      </c>
      <c r="O111" t="s">
        <v>547</v>
      </c>
      <c r="P111" t="s">
        <v>548</v>
      </c>
      <c r="Q111" t="s">
        <v>1307</v>
      </c>
      <c r="R111" t="s">
        <v>59</v>
      </c>
      <c r="S111" t="s">
        <v>207</v>
      </c>
      <c r="T111" t="s">
        <v>543</v>
      </c>
      <c r="U111" t="s">
        <v>731</v>
      </c>
      <c r="V111" t="s">
        <v>308</v>
      </c>
      <c r="W111" t="s">
        <v>283</v>
      </c>
      <c r="X111" t="s">
        <v>284</v>
      </c>
      <c r="Y111" t="s">
        <v>732</v>
      </c>
      <c r="Z111" t="s">
        <v>207</v>
      </c>
      <c r="AA111" t="s">
        <v>208</v>
      </c>
      <c r="AB111" t="s">
        <v>171</v>
      </c>
      <c r="AC111" t="s">
        <v>1282</v>
      </c>
      <c r="AD111" t="s">
        <v>961</v>
      </c>
      <c r="AE111" t="s">
        <v>1283</v>
      </c>
    </row>
    <row r="112" spans="1:31" x14ac:dyDescent="0.2">
      <c r="A112" t="s">
        <v>204</v>
      </c>
      <c r="B112" t="s">
        <v>759</v>
      </c>
      <c r="C112" t="s">
        <v>9</v>
      </c>
      <c r="D112" t="s">
        <v>701</v>
      </c>
      <c r="E112">
        <v>98</v>
      </c>
      <c r="F112">
        <v>17569467636</v>
      </c>
      <c r="G112" t="s">
        <v>172</v>
      </c>
      <c r="H112" t="s">
        <v>1308</v>
      </c>
      <c r="I112" t="s">
        <v>522</v>
      </c>
      <c r="J112">
        <v>5443068403</v>
      </c>
      <c r="K112" t="s">
        <v>1194</v>
      </c>
      <c r="L112" t="s">
        <v>728</v>
      </c>
      <c r="M112" t="s">
        <v>274</v>
      </c>
      <c r="N112" t="s">
        <v>290</v>
      </c>
      <c r="O112" t="s">
        <v>547</v>
      </c>
      <c r="P112" t="s">
        <v>548</v>
      </c>
      <c r="Q112" t="s">
        <v>1309</v>
      </c>
      <c r="R112" t="s">
        <v>59</v>
      </c>
      <c r="S112" t="s">
        <v>205</v>
      </c>
      <c r="T112" t="s">
        <v>543</v>
      </c>
      <c r="U112" t="s">
        <v>731</v>
      </c>
      <c r="V112" t="s">
        <v>308</v>
      </c>
      <c r="W112" t="s">
        <v>283</v>
      </c>
      <c r="X112" t="s">
        <v>284</v>
      </c>
      <c r="Y112" t="s">
        <v>732</v>
      </c>
      <c r="Z112" t="s">
        <v>205</v>
      </c>
      <c r="AA112" t="s">
        <v>187</v>
      </c>
      <c r="AB112" t="s">
        <v>171</v>
      </c>
      <c r="AC112" t="s">
        <v>495</v>
      </c>
      <c r="AD112" t="s">
        <v>553</v>
      </c>
      <c r="AE112" t="s">
        <v>1298</v>
      </c>
    </row>
    <row r="113" spans="1:31" x14ac:dyDescent="0.2">
      <c r="A113" t="s">
        <v>190</v>
      </c>
      <c r="B113" t="s">
        <v>751</v>
      </c>
      <c r="C113" t="s">
        <v>9</v>
      </c>
      <c r="D113" t="s">
        <v>701</v>
      </c>
      <c r="E113">
        <v>98</v>
      </c>
      <c r="F113">
        <v>15456802452</v>
      </c>
      <c r="G113" t="s">
        <v>172</v>
      </c>
      <c r="H113" t="s">
        <v>1310</v>
      </c>
      <c r="I113" t="s">
        <v>522</v>
      </c>
      <c r="J113">
        <v>5876942896</v>
      </c>
      <c r="K113" t="s">
        <v>1141</v>
      </c>
      <c r="L113" t="s">
        <v>728</v>
      </c>
      <c r="M113" t="s">
        <v>274</v>
      </c>
      <c r="N113" t="s">
        <v>290</v>
      </c>
      <c r="O113" t="s">
        <v>547</v>
      </c>
      <c r="P113" t="s">
        <v>548</v>
      </c>
      <c r="Q113" t="s">
        <v>1311</v>
      </c>
      <c r="R113" t="s">
        <v>59</v>
      </c>
      <c r="S113" t="s">
        <v>191</v>
      </c>
      <c r="T113" t="s">
        <v>543</v>
      </c>
      <c r="U113" t="s">
        <v>731</v>
      </c>
      <c r="V113" t="s">
        <v>308</v>
      </c>
      <c r="W113" t="s">
        <v>283</v>
      </c>
      <c r="X113" t="s">
        <v>284</v>
      </c>
      <c r="Y113" t="s">
        <v>732</v>
      </c>
      <c r="Z113" t="s">
        <v>191</v>
      </c>
      <c r="AA113" t="s">
        <v>187</v>
      </c>
      <c r="AB113" t="s">
        <v>171</v>
      </c>
      <c r="AC113" t="s">
        <v>495</v>
      </c>
      <c r="AD113" t="s">
        <v>756</v>
      </c>
      <c r="AE113" t="s">
        <v>757</v>
      </c>
    </row>
    <row r="114" spans="1:31" x14ac:dyDescent="0.2">
      <c r="A114" t="s">
        <v>188</v>
      </c>
      <c r="B114" t="s">
        <v>751</v>
      </c>
      <c r="C114" t="s">
        <v>9</v>
      </c>
      <c r="D114" t="s">
        <v>701</v>
      </c>
      <c r="E114">
        <v>98</v>
      </c>
      <c r="F114">
        <v>17225914230</v>
      </c>
      <c r="G114" t="s">
        <v>172</v>
      </c>
      <c r="H114" t="s">
        <v>1312</v>
      </c>
      <c r="I114" t="s">
        <v>522</v>
      </c>
      <c r="J114">
        <v>5145446561</v>
      </c>
      <c r="K114" t="s">
        <v>1313</v>
      </c>
      <c r="L114" t="s">
        <v>728</v>
      </c>
      <c r="M114" t="s">
        <v>274</v>
      </c>
      <c r="N114" t="s">
        <v>275</v>
      </c>
      <c r="O114" t="s">
        <v>547</v>
      </c>
      <c r="P114" t="s">
        <v>548</v>
      </c>
      <c r="Q114" t="s">
        <v>1314</v>
      </c>
      <c r="R114" t="s">
        <v>59</v>
      </c>
      <c r="S114" t="s">
        <v>189</v>
      </c>
      <c r="T114" t="s">
        <v>543</v>
      </c>
      <c r="U114" t="s">
        <v>731</v>
      </c>
      <c r="V114" t="s">
        <v>308</v>
      </c>
      <c r="W114" t="s">
        <v>283</v>
      </c>
      <c r="X114" t="s">
        <v>284</v>
      </c>
      <c r="Y114" t="s">
        <v>732</v>
      </c>
      <c r="Z114" t="s">
        <v>189</v>
      </c>
      <c r="AA114" t="s">
        <v>187</v>
      </c>
      <c r="AB114" t="s">
        <v>171</v>
      </c>
      <c r="AC114" t="s">
        <v>495</v>
      </c>
      <c r="AD114" t="s">
        <v>1229</v>
      </c>
      <c r="AE114" t="s">
        <v>757</v>
      </c>
    </row>
    <row r="115" spans="1:31" x14ac:dyDescent="0.2">
      <c r="A115" t="s">
        <v>185</v>
      </c>
      <c r="B115" t="s">
        <v>751</v>
      </c>
      <c r="C115" t="s">
        <v>9</v>
      </c>
      <c r="D115" t="s">
        <v>701</v>
      </c>
      <c r="E115">
        <v>98</v>
      </c>
      <c r="F115">
        <v>18373475904</v>
      </c>
      <c r="G115" t="s">
        <v>172</v>
      </c>
      <c r="H115" t="s">
        <v>1315</v>
      </c>
      <c r="I115" t="s">
        <v>522</v>
      </c>
      <c r="J115">
        <v>5744332948</v>
      </c>
      <c r="K115" t="s">
        <v>1316</v>
      </c>
      <c r="L115" t="s">
        <v>728</v>
      </c>
      <c r="M115" t="s">
        <v>274</v>
      </c>
      <c r="N115" t="s">
        <v>290</v>
      </c>
      <c r="O115" t="s">
        <v>547</v>
      </c>
      <c r="P115" t="s">
        <v>548</v>
      </c>
      <c r="Q115" t="s">
        <v>1317</v>
      </c>
      <c r="R115" t="s">
        <v>59</v>
      </c>
      <c r="S115" t="s">
        <v>186</v>
      </c>
      <c r="T115" t="s">
        <v>543</v>
      </c>
      <c r="U115" t="s">
        <v>731</v>
      </c>
      <c r="V115" t="s">
        <v>308</v>
      </c>
      <c r="W115" t="s">
        <v>283</v>
      </c>
      <c r="X115" t="s">
        <v>284</v>
      </c>
      <c r="Y115" t="s">
        <v>732</v>
      </c>
      <c r="Z115" t="s">
        <v>186</v>
      </c>
      <c r="AA115" t="s">
        <v>187</v>
      </c>
      <c r="AB115" t="s">
        <v>171</v>
      </c>
      <c r="AC115" t="s">
        <v>495</v>
      </c>
      <c r="AD115" t="s">
        <v>1229</v>
      </c>
      <c r="AE115" t="s">
        <v>757</v>
      </c>
    </row>
    <row r="116" spans="1:31" x14ac:dyDescent="0.2">
      <c r="A116" t="s">
        <v>183</v>
      </c>
      <c r="B116" t="s">
        <v>1318</v>
      </c>
      <c r="C116" t="s">
        <v>9</v>
      </c>
      <c r="D116" t="s">
        <v>701</v>
      </c>
      <c r="E116">
        <v>98</v>
      </c>
      <c r="F116">
        <v>17175452756</v>
      </c>
      <c r="G116" t="s">
        <v>172</v>
      </c>
      <c r="H116" t="s">
        <v>1319</v>
      </c>
      <c r="I116" t="s">
        <v>522</v>
      </c>
      <c r="J116">
        <v>5856479465</v>
      </c>
      <c r="K116" t="s">
        <v>1320</v>
      </c>
      <c r="L116" t="s">
        <v>728</v>
      </c>
      <c r="M116" t="s">
        <v>274</v>
      </c>
      <c r="N116" t="s">
        <v>290</v>
      </c>
      <c r="O116" t="s">
        <v>547</v>
      </c>
      <c r="P116" t="s">
        <v>548</v>
      </c>
      <c r="Q116" t="s">
        <v>1321</v>
      </c>
      <c r="R116" t="s">
        <v>59</v>
      </c>
      <c r="S116" t="s">
        <v>184</v>
      </c>
      <c r="T116" t="s">
        <v>543</v>
      </c>
      <c r="U116" t="s">
        <v>731</v>
      </c>
      <c r="V116" t="s">
        <v>308</v>
      </c>
      <c r="W116" t="s">
        <v>283</v>
      </c>
      <c r="X116" t="s">
        <v>284</v>
      </c>
      <c r="Y116" t="s">
        <v>732</v>
      </c>
      <c r="Z116" t="s">
        <v>184</v>
      </c>
      <c r="AA116" t="s">
        <v>95</v>
      </c>
      <c r="AB116" t="s">
        <v>171</v>
      </c>
      <c r="AC116" t="s">
        <v>495</v>
      </c>
      <c r="AD116" t="s">
        <v>826</v>
      </c>
      <c r="AE116" t="s">
        <v>1322</v>
      </c>
    </row>
    <row r="117" spans="1:31" x14ac:dyDescent="0.2">
      <c r="A117" t="s">
        <v>181</v>
      </c>
      <c r="B117" t="s">
        <v>1318</v>
      </c>
      <c r="C117" t="s">
        <v>9</v>
      </c>
      <c r="D117" t="s">
        <v>701</v>
      </c>
      <c r="E117">
        <v>98</v>
      </c>
      <c r="F117">
        <v>17336599644</v>
      </c>
      <c r="G117" t="s">
        <v>172</v>
      </c>
      <c r="H117" t="s">
        <v>1323</v>
      </c>
      <c r="I117" t="s">
        <v>522</v>
      </c>
      <c r="J117">
        <v>5879307307</v>
      </c>
      <c r="K117" t="s">
        <v>1324</v>
      </c>
      <c r="L117" t="s">
        <v>728</v>
      </c>
      <c r="M117" t="s">
        <v>274</v>
      </c>
      <c r="N117" t="s">
        <v>290</v>
      </c>
      <c r="O117" t="s">
        <v>547</v>
      </c>
      <c r="P117" t="s">
        <v>548</v>
      </c>
      <c r="Q117" t="s">
        <v>1325</v>
      </c>
      <c r="R117" t="s">
        <v>59</v>
      </c>
      <c r="S117" t="s">
        <v>182</v>
      </c>
      <c r="T117" t="s">
        <v>543</v>
      </c>
      <c r="U117" t="s">
        <v>731</v>
      </c>
      <c r="V117" t="s">
        <v>308</v>
      </c>
      <c r="W117" t="s">
        <v>283</v>
      </c>
      <c r="X117" t="s">
        <v>284</v>
      </c>
      <c r="Y117" t="s">
        <v>732</v>
      </c>
      <c r="Z117" t="s">
        <v>182</v>
      </c>
      <c r="AA117" t="s">
        <v>95</v>
      </c>
      <c r="AB117" t="s">
        <v>171</v>
      </c>
      <c r="AC117" t="s">
        <v>495</v>
      </c>
      <c r="AD117" t="s">
        <v>826</v>
      </c>
      <c r="AE117" t="s">
        <v>1322</v>
      </c>
    </row>
    <row r="118" spans="1:31" x14ac:dyDescent="0.2">
      <c r="A118" t="s">
        <v>179</v>
      </c>
      <c r="B118" t="s">
        <v>1318</v>
      </c>
      <c r="C118" t="s">
        <v>9</v>
      </c>
      <c r="D118" t="s">
        <v>701</v>
      </c>
      <c r="E118">
        <v>98</v>
      </c>
      <c r="F118">
        <v>16320258990</v>
      </c>
      <c r="G118" t="s">
        <v>172</v>
      </c>
      <c r="H118" t="s">
        <v>1326</v>
      </c>
      <c r="I118" t="s">
        <v>522</v>
      </c>
      <c r="J118">
        <v>6010932997</v>
      </c>
      <c r="K118" t="s">
        <v>1109</v>
      </c>
      <c r="L118" t="s">
        <v>728</v>
      </c>
      <c r="M118" t="s">
        <v>274</v>
      </c>
      <c r="N118" t="s">
        <v>275</v>
      </c>
      <c r="O118" t="s">
        <v>547</v>
      </c>
      <c r="P118" t="s">
        <v>548</v>
      </c>
      <c r="Q118" t="s">
        <v>1327</v>
      </c>
      <c r="R118" t="s">
        <v>59</v>
      </c>
      <c r="S118" t="s">
        <v>180</v>
      </c>
      <c r="T118" t="s">
        <v>543</v>
      </c>
      <c r="U118" t="s">
        <v>731</v>
      </c>
      <c r="V118" t="s">
        <v>308</v>
      </c>
      <c r="W118" t="s">
        <v>283</v>
      </c>
      <c r="X118" t="s">
        <v>284</v>
      </c>
      <c r="Y118" t="s">
        <v>732</v>
      </c>
      <c r="Z118" t="s">
        <v>180</v>
      </c>
      <c r="AA118" t="s">
        <v>95</v>
      </c>
      <c r="AB118" t="s">
        <v>171</v>
      </c>
      <c r="AC118" t="s">
        <v>495</v>
      </c>
      <c r="AD118" t="s">
        <v>1007</v>
      </c>
      <c r="AE118" t="s">
        <v>1322</v>
      </c>
    </row>
    <row r="119" spans="1:31" x14ac:dyDescent="0.2">
      <c r="A119" t="s">
        <v>177</v>
      </c>
      <c r="B119" t="s">
        <v>1318</v>
      </c>
      <c r="C119" t="s">
        <v>9</v>
      </c>
      <c r="D119" t="s">
        <v>701</v>
      </c>
      <c r="E119">
        <v>98</v>
      </c>
      <c r="F119">
        <v>16159728228</v>
      </c>
      <c r="G119" t="s">
        <v>172</v>
      </c>
      <c r="H119" t="s">
        <v>1328</v>
      </c>
      <c r="I119" t="s">
        <v>522</v>
      </c>
      <c r="J119">
        <v>5645416826</v>
      </c>
      <c r="K119" t="s">
        <v>814</v>
      </c>
      <c r="L119" t="s">
        <v>728</v>
      </c>
      <c r="M119" t="s">
        <v>274</v>
      </c>
      <c r="N119" t="s">
        <v>290</v>
      </c>
      <c r="O119" t="s">
        <v>547</v>
      </c>
      <c r="P119" t="s">
        <v>548</v>
      </c>
      <c r="Q119" t="s">
        <v>1329</v>
      </c>
      <c r="R119" t="s">
        <v>59</v>
      </c>
      <c r="S119" t="s">
        <v>178</v>
      </c>
      <c r="T119" t="s">
        <v>543</v>
      </c>
      <c r="U119" t="s">
        <v>731</v>
      </c>
      <c r="V119" t="s">
        <v>308</v>
      </c>
      <c r="W119" t="s">
        <v>283</v>
      </c>
      <c r="X119" t="s">
        <v>284</v>
      </c>
      <c r="Y119" t="s">
        <v>732</v>
      </c>
      <c r="Z119" t="s">
        <v>178</v>
      </c>
      <c r="AA119" t="s">
        <v>95</v>
      </c>
      <c r="AB119" t="s">
        <v>171</v>
      </c>
      <c r="AC119" t="s">
        <v>495</v>
      </c>
      <c r="AD119" t="s">
        <v>1007</v>
      </c>
      <c r="AE119" t="s">
        <v>1322</v>
      </c>
    </row>
    <row r="120" spans="1:31" x14ac:dyDescent="0.2">
      <c r="A120" t="s">
        <v>175</v>
      </c>
      <c r="B120" t="s">
        <v>955</v>
      </c>
      <c r="C120" t="s">
        <v>9</v>
      </c>
      <c r="D120" t="s">
        <v>701</v>
      </c>
      <c r="E120">
        <v>98</v>
      </c>
      <c r="F120">
        <v>17310947458</v>
      </c>
      <c r="G120" t="s">
        <v>172</v>
      </c>
      <c r="H120" t="s">
        <v>1330</v>
      </c>
      <c r="I120" t="s">
        <v>522</v>
      </c>
      <c r="J120">
        <v>5709565061</v>
      </c>
      <c r="K120" t="s">
        <v>1331</v>
      </c>
      <c r="L120" t="s">
        <v>728</v>
      </c>
      <c r="M120" t="s">
        <v>274</v>
      </c>
      <c r="N120" t="s">
        <v>290</v>
      </c>
      <c r="O120" t="s">
        <v>547</v>
      </c>
      <c r="P120" t="s">
        <v>548</v>
      </c>
      <c r="Q120" t="s">
        <v>1332</v>
      </c>
      <c r="R120" t="s">
        <v>59</v>
      </c>
      <c r="S120" t="s">
        <v>176</v>
      </c>
      <c r="T120" t="s">
        <v>543</v>
      </c>
      <c r="U120" t="s">
        <v>731</v>
      </c>
      <c r="V120" t="s">
        <v>308</v>
      </c>
      <c r="W120" t="s">
        <v>283</v>
      </c>
      <c r="X120" t="s">
        <v>284</v>
      </c>
      <c r="Y120" t="s">
        <v>732</v>
      </c>
      <c r="Z120" t="s">
        <v>176</v>
      </c>
      <c r="AA120" t="s">
        <v>95</v>
      </c>
      <c r="AB120" t="s">
        <v>171</v>
      </c>
      <c r="AC120" t="s">
        <v>495</v>
      </c>
      <c r="AD120" t="s">
        <v>1039</v>
      </c>
      <c r="AE120" t="s">
        <v>991</v>
      </c>
    </row>
    <row r="121" spans="1:31" x14ac:dyDescent="0.2">
      <c r="A121" t="s">
        <v>173</v>
      </c>
      <c r="B121" t="s">
        <v>955</v>
      </c>
      <c r="C121" t="s">
        <v>9</v>
      </c>
      <c r="D121" t="s">
        <v>701</v>
      </c>
      <c r="E121">
        <v>98</v>
      </c>
      <c r="F121">
        <v>17758745620</v>
      </c>
      <c r="G121" t="s">
        <v>172</v>
      </c>
      <c r="H121" t="s">
        <v>1333</v>
      </c>
      <c r="I121" t="s">
        <v>522</v>
      </c>
      <c r="J121">
        <v>5565132997</v>
      </c>
      <c r="K121" t="s">
        <v>1334</v>
      </c>
      <c r="L121" t="s">
        <v>728</v>
      </c>
      <c r="M121" t="s">
        <v>274</v>
      </c>
      <c r="N121" t="s">
        <v>290</v>
      </c>
      <c r="O121" t="s">
        <v>547</v>
      </c>
      <c r="P121" t="s">
        <v>548</v>
      </c>
      <c r="Q121" t="s">
        <v>1335</v>
      </c>
      <c r="R121" t="s">
        <v>59</v>
      </c>
      <c r="S121" t="s">
        <v>174</v>
      </c>
      <c r="T121" t="s">
        <v>543</v>
      </c>
      <c r="U121" t="s">
        <v>731</v>
      </c>
      <c r="V121" t="s">
        <v>308</v>
      </c>
      <c r="W121" t="s">
        <v>283</v>
      </c>
      <c r="X121" t="s">
        <v>284</v>
      </c>
      <c r="Y121" t="s">
        <v>732</v>
      </c>
      <c r="Z121" t="s">
        <v>174</v>
      </c>
      <c r="AA121" t="s">
        <v>95</v>
      </c>
      <c r="AB121" t="s">
        <v>171</v>
      </c>
      <c r="AC121" t="s">
        <v>495</v>
      </c>
      <c r="AD121" t="s">
        <v>1039</v>
      </c>
      <c r="AE121" t="s">
        <v>991</v>
      </c>
    </row>
    <row r="122" spans="1:31" x14ac:dyDescent="0.2">
      <c r="A122" t="s">
        <v>169</v>
      </c>
      <c r="B122" t="s">
        <v>955</v>
      </c>
      <c r="C122" t="s">
        <v>9</v>
      </c>
      <c r="D122" t="s">
        <v>701</v>
      </c>
      <c r="E122">
        <v>98</v>
      </c>
      <c r="F122">
        <v>17374563080</v>
      </c>
      <c r="G122" t="s">
        <v>172</v>
      </c>
      <c r="H122" t="s">
        <v>1336</v>
      </c>
      <c r="I122" t="s">
        <v>522</v>
      </c>
      <c r="J122">
        <v>5627937514</v>
      </c>
      <c r="K122" t="s">
        <v>1120</v>
      </c>
      <c r="L122" t="s">
        <v>728</v>
      </c>
      <c r="M122" t="s">
        <v>274</v>
      </c>
      <c r="N122" t="s">
        <v>290</v>
      </c>
      <c r="O122" t="s">
        <v>547</v>
      </c>
      <c r="P122" t="s">
        <v>548</v>
      </c>
      <c r="Q122" t="s">
        <v>1337</v>
      </c>
      <c r="R122" t="s">
        <v>59</v>
      </c>
      <c r="S122" t="s">
        <v>170</v>
      </c>
      <c r="T122" t="s">
        <v>543</v>
      </c>
      <c r="U122" t="s">
        <v>731</v>
      </c>
      <c r="V122" t="s">
        <v>308</v>
      </c>
      <c r="W122" t="s">
        <v>283</v>
      </c>
      <c r="X122" t="s">
        <v>284</v>
      </c>
      <c r="Y122" t="s">
        <v>732</v>
      </c>
      <c r="Z122" t="s">
        <v>170</v>
      </c>
      <c r="AA122" t="s">
        <v>95</v>
      </c>
      <c r="AB122" t="s">
        <v>171</v>
      </c>
      <c r="AC122" t="s">
        <v>495</v>
      </c>
      <c r="AD122" t="s">
        <v>990</v>
      </c>
      <c r="AE122" t="s">
        <v>991</v>
      </c>
    </row>
    <row r="123" spans="1:31" x14ac:dyDescent="0.2">
      <c r="A123" t="s">
        <v>235</v>
      </c>
      <c r="B123" t="s">
        <v>743</v>
      </c>
      <c r="C123" t="s">
        <v>9</v>
      </c>
      <c r="D123" t="s">
        <v>701</v>
      </c>
      <c r="E123">
        <v>98</v>
      </c>
      <c r="F123">
        <v>9095607654</v>
      </c>
      <c r="G123" t="s">
        <v>172</v>
      </c>
      <c r="H123" t="s">
        <v>1338</v>
      </c>
      <c r="I123" t="s">
        <v>522</v>
      </c>
      <c r="J123">
        <v>3153582578</v>
      </c>
      <c r="K123" t="s">
        <v>900</v>
      </c>
      <c r="L123" t="s">
        <v>728</v>
      </c>
      <c r="M123" t="s">
        <v>274</v>
      </c>
      <c r="N123" t="s">
        <v>275</v>
      </c>
      <c r="O123" t="s">
        <v>547</v>
      </c>
      <c r="P123" t="s">
        <v>548</v>
      </c>
      <c r="Q123" t="s">
        <v>1339</v>
      </c>
      <c r="R123" t="s">
        <v>59</v>
      </c>
      <c r="S123" t="s">
        <v>236</v>
      </c>
      <c r="T123" t="s">
        <v>543</v>
      </c>
      <c r="U123" t="s">
        <v>731</v>
      </c>
      <c r="V123" t="s">
        <v>308</v>
      </c>
      <c r="W123" t="s">
        <v>283</v>
      </c>
      <c r="X123" t="s">
        <v>284</v>
      </c>
      <c r="Y123" t="s">
        <v>732</v>
      </c>
      <c r="Z123" t="s">
        <v>236</v>
      </c>
      <c r="AA123" t="s">
        <v>237</v>
      </c>
      <c r="AB123" t="s">
        <v>171</v>
      </c>
      <c r="AC123" t="s">
        <v>237</v>
      </c>
      <c r="AD123" t="s">
        <v>826</v>
      </c>
      <c r="AE123" t="s">
        <v>856</v>
      </c>
    </row>
    <row r="124" spans="1:31" x14ac:dyDescent="0.2">
      <c r="A124" t="s">
        <v>229</v>
      </c>
      <c r="B124" t="s">
        <v>1340</v>
      </c>
      <c r="C124" t="s">
        <v>9</v>
      </c>
      <c r="D124" t="s">
        <v>701</v>
      </c>
      <c r="E124">
        <v>98</v>
      </c>
      <c r="F124">
        <v>17754240266</v>
      </c>
      <c r="G124" t="s">
        <v>172</v>
      </c>
      <c r="H124" t="s">
        <v>1341</v>
      </c>
      <c r="I124" t="s">
        <v>522</v>
      </c>
      <c r="J124">
        <v>5719787266</v>
      </c>
      <c r="K124" t="s">
        <v>1342</v>
      </c>
      <c r="L124" t="s">
        <v>728</v>
      </c>
      <c r="M124" t="s">
        <v>274</v>
      </c>
      <c r="N124" t="s">
        <v>275</v>
      </c>
      <c r="O124" t="s">
        <v>547</v>
      </c>
      <c r="P124" t="s">
        <v>548</v>
      </c>
      <c r="Q124" t="s">
        <v>1343</v>
      </c>
      <c r="R124" t="s">
        <v>59</v>
      </c>
      <c r="S124" t="s">
        <v>230</v>
      </c>
      <c r="T124" t="s">
        <v>543</v>
      </c>
      <c r="U124" t="s">
        <v>731</v>
      </c>
      <c r="V124" t="s">
        <v>308</v>
      </c>
      <c r="W124" t="s">
        <v>283</v>
      </c>
      <c r="X124" t="s">
        <v>284</v>
      </c>
      <c r="Y124" t="s">
        <v>732</v>
      </c>
      <c r="Z124" t="s">
        <v>230</v>
      </c>
      <c r="AA124" t="s">
        <v>208</v>
      </c>
      <c r="AB124" t="s">
        <v>171</v>
      </c>
      <c r="AC124" t="s">
        <v>495</v>
      </c>
      <c r="AD124" t="s">
        <v>756</v>
      </c>
      <c r="AE124" t="s">
        <v>1344</v>
      </c>
    </row>
    <row r="125" spans="1:31" x14ac:dyDescent="0.2">
      <c r="A125" t="s">
        <v>231</v>
      </c>
      <c r="B125" t="s">
        <v>725</v>
      </c>
      <c r="C125" t="s">
        <v>9</v>
      </c>
      <c r="D125" t="s">
        <v>701</v>
      </c>
      <c r="E125">
        <v>98</v>
      </c>
      <c r="F125">
        <v>17824940798</v>
      </c>
      <c r="G125" t="s">
        <v>172</v>
      </c>
      <c r="H125" t="s">
        <v>1345</v>
      </c>
      <c r="I125" t="s">
        <v>522</v>
      </c>
      <c r="J125">
        <v>4770807897</v>
      </c>
      <c r="K125" t="s">
        <v>933</v>
      </c>
      <c r="L125" t="s">
        <v>728</v>
      </c>
      <c r="M125" t="s">
        <v>274</v>
      </c>
      <c r="N125" t="s">
        <v>275</v>
      </c>
      <c r="O125" t="s">
        <v>547</v>
      </c>
      <c r="P125" t="s">
        <v>548</v>
      </c>
      <c r="Q125" t="s">
        <v>1346</v>
      </c>
      <c r="R125" t="s">
        <v>59</v>
      </c>
      <c r="S125" t="s">
        <v>232</v>
      </c>
      <c r="T125" t="s">
        <v>543</v>
      </c>
      <c r="U125" t="s">
        <v>731</v>
      </c>
      <c r="V125" t="s">
        <v>308</v>
      </c>
      <c r="W125" t="s">
        <v>283</v>
      </c>
      <c r="X125" t="s">
        <v>284</v>
      </c>
      <c r="Y125" t="s">
        <v>732</v>
      </c>
      <c r="Z125" t="s">
        <v>232</v>
      </c>
      <c r="AA125" t="s">
        <v>208</v>
      </c>
      <c r="AB125" t="s">
        <v>171</v>
      </c>
      <c r="AC125" t="s">
        <v>495</v>
      </c>
      <c r="AD125" t="s">
        <v>786</v>
      </c>
      <c r="AE125" t="s">
        <v>1117</v>
      </c>
    </row>
    <row r="126" spans="1:31" x14ac:dyDescent="0.2">
      <c r="A126" t="s">
        <v>217</v>
      </c>
      <c r="B126" t="s">
        <v>1347</v>
      </c>
      <c r="C126" t="s">
        <v>9</v>
      </c>
      <c r="D126" t="s">
        <v>701</v>
      </c>
      <c r="E126">
        <v>98</v>
      </c>
      <c r="F126">
        <v>17171628208</v>
      </c>
      <c r="G126" t="s">
        <v>172</v>
      </c>
      <c r="H126" t="s">
        <v>1348</v>
      </c>
      <c r="I126" t="s">
        <v>522</v>
      </c>
      <c r="J126">
        <v>5355261477</v>
      </c>
      <c r="K126" t="s">
        <v>1349</v>
      </c>
      <c r="L126" t="s">
        <v>728</v>
      </c>
      <c r="M126" t="s">
        <v>274</v>
      </c>
      <c r="N126" t="s">
        <v>275</v>
      </c>
      <c r="O126" t="s">
        <v>547</v>
      </c>
      <c r="P126" t="s">
        <v>548</v>
      </c>
      <c r="Q126" t="s">
        <v>1350</v>
      </c>
      <c r="R126" t="s">
        <v>59</v>
      </c>
      <c r="S126" t="s">
        <v>218</v>
      </c>
      <c r="T126" t="s">
        <v>543</v>
      </c>
      <c r="U126" t="s">
        <v>731</v>
      </c>
      <c r="V126" t="s">
        <v>308</v>
      </c>
      <c r="W126" t="s">
        <v>283</v>
      </c>
      <c r="X126" t="s">
        <v>284</v>
      </c>
      <c r="Y126" t="s">
        <v>732</v>
      </c>
      <c r="Z126" t="s">
        <v>218</v>
      </c>
      <c r="AA126" t="s">
        <v>208</v>
      </c>
      <c r="AB126" t="s">
        <v>171</v>
      </c>
      <c r="AC126" t="s">
        <v>1282</v>
      </c>
      <c r="AD126" t="s">
        <v>1351</v>
      </c>
      <c r="AE126" t="s">
        <v>1352</v>
      </c>
    </row>
    <row r="127" spans="1:31" x14ac:dyDescent="0.2">
      <c r="A127" t="s">
        <v>219</v>
      </c>
      <c r="B127" t="s">
        <v>1353</v>
      </c>
      <c r="C127" t="s">
        <v>9</v>
      </c>
      <c r="D127" t="s">
        <v>701</v>
      </c>
      <c r="E127">
        <v>98</v>
      </c>
      <c r="F127">
        <v>17093449884</v>
      </c>
      <c r="G127" t="s">
        <v>172</v>
      </c>
      <c r="H127" t="s">
        <v>1354</v>
      </c>
      <c r="I127" t="s">
        <v>522</v>
      </c>
      <c r="J127">
        <v>5764487509</v>
      </c>
      <c r="K127" t="s">
        <v>1355</v>
      </c>
      <c r="L127" t="s">
        <v>728</v>
      </c>
      <c r="M127" t="s">
        <v>274</v>
      </c>
      <c r="N127" t="s">
        <v>275</v>
      </c>
      <c r="O127" t="s">
        <v>547</v>
      </c>
      <c r="P127" t="s">
        <v>548</v>
      </c>
      <c r="Q127" t="s">
        <v>1356</v>
      </c>
      <c r="R127" t="s">
        <v>59</v>
      </c>
      <c r="S127" t="s">
        <v>220</v>
      </c>
      <c r="T127" t="s">
        <v>543</v>
      </c>
      <c r="U127" t="s">
        <v>731</v>
      </c>
      <c r="V127" t="s">
        <v>308</v>
      </c>
      <c r="W127" t="s">
        <v>283</v>
      </c>
      <c r="X127" t="s">
        <v>284</v>
      </c>
      <c r="Y127" t="s">
        <v>732</v>
      </c>
      <c r="Z127" t="s">
        <v>220</v>
      </c>
      <c r="AA127" t="s">
        <v>208</v>
      </c>
      <c r="AB127" t="s">
        <v>171</v>
      </c>
      <c r="AC127" t="s">
        <v>495</v>
      </c>
      <c r="AD127" t="s">
        <v>1357</v>
      </c>
      <c r="AE127" t="s">
        <v>1358</v>
      </c>
    </row>
    <row r="128" spans="1:31" x14ac:dyDescent="0.2">
      <c r="A128" t="s">
        <v>213</v>
      </c>
      <c r="B128" t="s">
        <v>1347</v>
      </c>
      <c r="C128" t="s">
        <v>9</v>
      </c>
      <c r="D128" t="s">
        <v>701</v>
      </c>
      <c r="E128">
        <v>98</v>
      </c>
      <c r="F128">
        <v>17203210864</v>
      </c>
      <c r="G128" t="s">
        <v>172</v>
      </c>
      <c r="H128" t="s">
        <v>1359</v>
      </c>
      <c r="I128" t="s">
        <v>522</v>
      </c>
      <c r="J128">
        <v>5141577831</v>
      </c>
      <c r="K128" t="s">
        <v>928</v>
      </c>
      <c r="L128" t="s">
        <v>728</v>
      </c>
      <c r="M128" t="s">
        <v>274</v>
      </c>
      <c r="N128" t="s">
        <v>290</v>
      </c>
      <c r="O128" t="s">
        <v>547</v>
      </c>
      <c r="P128" t="s">
        <v>548</v>
      </c>
      <c r="Q128" t="s">
        <v>1360</v>
      </c>
      <c r="R128" t="s">
        <v>59</v>
      </c>
      <c r="S128" t="s">
        <v>214</v>
      </c>
      <c r="T128" t="s">
        <v>543</v>
      </c>
      <c r="U128" t="s">
        <v>731</v>
      </c>
      <c r="V128" t="s">
        <v>308</v>
      </c>
      <c r="W128" t="s">
        <v>283</v>
      </c>
      <c r="X128" t="s">
        <v>284</v>
      </c>
      <c r="Y128" t="s">
        <v>732</v>
      </c>
      <c r="Z128" t="s">
        <v>214</v>
      </c>
      <c r="AA128" t="s">
        <v>208</v>
      </c>
      <c r="AB128" t="s">
        <v>171</v>
      </c>
      <c r="AC128" t="s">
        <v>1282</v>
      </c>
      <c r="AD128" t="s">
        <v>961</v>
      </c>
      <c r="AE128" t="s">
        <v>1352</v>
      </c>
    </row>
    <row r="129" spans="1:31" x14ac:dyDescent="0.2">
      <c r="A129" t="s">
        <v>215</v>
      </c>
      <c r="B129" t="s">
        <v>1347</v>
      </c>
      <c r="C129" t="s">
        <v>9</v>
      </c>
      <c r="D129" t="s">
        <v>701</v>
      </c>
      <c r="E129">
        <v>98</v>
      </c>
      <c r="F129">
        <v>17344066950</v>
      </c>
      <c r="G129" t="s">
        <v>172</v>
      </c>
      <c r="H129" t="s">
        <v>1361</v>
      </c>
      <c r="I129" t="s">
        <v>522</v>
      </c>
      <c r="J129">
        <v>5741826030</v>
      </c>
      <c r="K129" t="s">
        <v>911</v>
      </c>
      <c r="L129" t="s">
        <v>728</v>
      </c>
      <c r="M129" t="s">
        <v>274</v>
      </c>
      <c r="N129" t="s">
        <v>290</v>
      </c>
      <c r="O129" t="s">
        <v>547</v>
      </c>
      <c r="P129" t="s">
        <v>548</v>
      </c>
      <c r="Q129" t="s">
        <v>1362</v>
      </c>
      <c r="R129" t="s">
        <v>59</v>
      </c>
      <c r="S129" t="s">
        <v>216</v>
      </c>
      <c r="T129" t="s">
        <v>543</v>
      </c>
      <c r="U129" t="s">
        <v>731</v>
      </c>
      <c r="V129" t="s">
        <v>308</v>
      </c>
      <c r="W129" t="s">
        <v>283</v>
      </c>
      <c r="X129" t="s">
        <v>284</v>
      </c>
      <c r="Y129" t="s">
        <v>732</v>
      </c>
      <c r="Z129" t="s">
        <v>216</v>
      </c>
      <c r="AA129" t="s">
        <v>208</v>
      </c>
      <c r="AB129" t="s">
        <v>171</v>
      </c>
      <c r="AC129" t="s">
        <v>1282</v>
      </c>
      <c r="AD129" t="s">
        <v>961</v>
      </c>
      <c r="AE129" t="s">
        <v>1352</v>
      </c>
    </row>
    <row r="130" spans="1:31" x14ac:dyDescent="0.2">
      <c r="A130" t="s">
        <v>225</v>
      </c>
      <c r="B130" t="s">
        <v>1340</v>
      </c>
      <c r="C130" t="s">
        <v>9</v>
      </c>
      <c r="D130" t="s">
        <v>701</v>
      </c>
      <c r="E130">
        <v>98</v>
      </c>
      <c r="F130">
        <v>16997277780</v>
      </c>
      <c r="G130" t="s">
        <v>172</v>
      </c>
      <c r="H130" t="s">
        <v>1363</v>
      </c>
      <c r="I130" t="s">
        <v>522</v>
      </c>
      <c r="J130">
        <v>6229996476</v>
      </c>
      <c r="K130" t="s">
        <v>1342</v>
      </c>
      <c r="L130" t="s">
        <v>728</v>
      </c>
      <c r="M130" t="s">
        <v>274</v>
      </c>
      <c r="N130" t="s">
        <v>275</v>
      </c>
      <c r="O130" t="s">
        <v>547</v>
      </c>
      <c r="P130" t="s">
        <v>548</v>
      </c>
      <c r="Q130" t="s">
        <v>1364</v>
      </c>
      <c r="R130" t="s">
        <v>59</v>
      </c>
      <c r="S130" t="s">
        <v>226</v>
      </c>
      <c r="T130" t="s">
        <v>543</v>
      </c>
      <c r="U130" t="s">
        <v>731</v>
      </c>
      <c r="V130" t="s">
        <v>308</v>
      </c>
      <c r="W130" t="s">
        <v>283</v>
      </c>
      <c r="X130" t="s">
        <v>284</v>
      </c>
      <c r="Y130" t="s">
        <v>732</v>
      </c>
      <c r="Z130" t="s">
        <v>226</v>
      </c>
      <c r="AA130" t="s">
        <v>208</v>
      </c>
      <c r="AB130" t="s">
        <v>171</v>
      </c>
      <c r="AC130" t="s">
        <v>495</v>
      </c>
      <c r="AD130" t="s">
        <v>1357</v>
      </c>
      <c r="AE130" t="s">
        <v>1344</v>
      </c>
    </row>
    <row r="131" spans="1:31" x14ac:dyDescent="0.2">
      <c r="A131" t="s">
        <v>227</v>
      </c>
      <c r="B131" t="s">
        <v>1340</v>
      </c>
      <c r="C131" t="s">
        <v>9</v>
      </c>
      <c r="D131" t="s">
        <v>701</v>
      </c>
      <c r="E131">
        <v>98</v>
      </c>
      <c r="F131">
        <v>9052657488</v>
      </c>
      <c r="G131" t="s">
        <v>172</v>
      </c>
      <c r="H131" t="s">
        <v>1365</v>
      </c>
      <c r="I131" t="s">
        <v>522</v>
      </c>
      <c r="J131">
        <v>3005581418</v>
      </c>
      <c r="K131" t="s">
        <v>1285</v>
      </c>
      <c r="L131" t="s">
        <v>728</v>
      </c>
      <c r="M131" t="s">
        <v>274</v>
      </c>
      <c r="N131" t="s">
        <v>290</v>
      </c>
      <c r="O131" t="s">
        <v>547</v>
      </c>
      <c r="P131" t="s">
        <v>548</v>
      </c>
      <c r="Q131" t="s">
        <v>1366</v>
      </c>
      <c r="R131" t="s">
        <v>59</v>
      </c>
      <c r="S131" t="s">
        <v>228</v>
      </c>
      <c r="T131" t="s">
        <v>543</v>
      </c>
      <c r="U131" t="s">
        <v>731</v>
      </c>
      <c r="V131" t="s">
        <v>308</v>
      </c>
      <c r="W131" t="s">
        <v>283</v>
      </c>
      <c r="X131" t="s">
        <v>284</v>
      </c>
      <c r="Y131" t="s">
        <v>732</v>
      </c>
      <c r="Z131" t="s">
        <v>228</v>
      </c>
      <c r="AA131" t="s">
        <v>208</v>
      </c>
      <c r="AB131" t="s">
        <v>171</v>
      </c>
      <c r="AC131" t="s">
        <v>495</v>
      </c>
      <c r="AD131" t="s">
        <v>756</v>
      </c>
      <c r="AE131" t="s">
        <v>1344</v>
      </c>
    </row>
    <row r="132" spans="1:31" x14ac:dyDescent="0.2">
      <c r="A132" t="s">
        <v>221</v>
      </c>
      <c r="B132" t="s">
        <v>725</v>
      </c>
      <c r="C132" t="s">
        <v>9</v>
      </c>
      <c r="D132" t="s">
        <v>701</v>
      </c>
      <c r="E132">
        <v>98</v>
      </c>
      <c r="F132">
        <v>17488085202</v>
      </c>
      <c r="G132" t="s">
        <v>172</v>
      </c>
      <c r="H132" t="s">
        <v>1367</v>
      </c>
      <c r="I132" t="s">
        <v>522</v>
      </c>
      <c r="J132">
        <v>5838699535</v>
      </c>
      <c r="K132" t="s">
        <v>916</v>
      </c>
      <c r="L132" t="s">
        <v>728</v>
      </c>
      <c r="M132" t="s">
        <v>274</v>
      </c>
      <c r="N132" t="s">
        <v>275</v>
      </c>
      <c r="O132" t="s">
        <v>547</v>
      </c>
      <c r="P132" t="s">
        <v>548</v>
      </c>
      <c r="Q132" t="s">
        <v>1368</v>
      </c>
      <c r="R132" t="s">
        <v>59</v>
      </c>
      <c r="S132" t="s">
        <v>222</v>
      </c>
      <c r="T132" t="s">
        <v>543</v>
      </c>
      <c r="U132" t="s">
        <v>731</v>
      </c>
      <c r="V132" t="s">
        <v>308</v>
      </c>
      <c r="W132" t="s">
        <v>283</v>
      </c>
      <c r="X132" t="s">
        <v>284</v>
      </c>
      <c r="Y132" t="s">
        <v>732</v>
      </c>
      <c r="Z132" t="s">
        <v>222</v>
      </c>
      <c r="AA132" t="s">
        <v>95</v>
      </c>
      <c r="AB132" t="s">
        <v>171</v>
      </c>
      <c r="AC132" t="s">
        <v>495</v>
      </c>
      <c r="AD132" t="s">
        <v>1180</v>
      </c>
      <c r="AE132" t="s">
        <v>1369</v>
      </c>
    </row>
    <row r="133" spans="1:31" x14ac:dyDescent="0.2">
      <c r="A133" t="s">
        <v>223</v>
      </c>
      <c r="B133" t="s">
        <v>725</v>
      </c>
      <c r="C133" t="s">
        <v>9</v>
      </c>
      <c r="D133" t="s">
        <v>701</v>
      </c>
      <c r="E133">
        <v>98</v>
      </c>
      <c r="F133">
        <v>18302062422</v>
      </c>
      <c r="G133" t="s">
        <v>172</v>
      </c>
      <c r="H133" t="s">
        <v>1370</v>
      </c>
      <c r="I133" t="s">
        <v>522</v>
      </c>
      <c r="J133">
        <v>6279250986</v>
      </c>
      <c r="K133" t="s">
        <v>1371</v>
      </c>
      <c r="L133" t="s">
        <v>728</v>
      </c>
      <c r="M133" t="s">
        <v>274</v>
      </c>
      <c r="N133" t="s">
        <v>290</v>
      </c>
      <c r="O133" t="s">
        <v>547</v>
      </c>
      <c r="P133" t="s">
        <v>548</v>
      </c>
      <c r="Q133" t="s">
        <v>1372</v>
      </c>
      <c r="R133" t="s">
        <v>59</v>
      </c>
      <c r="S133" t="s">
        <v>224</v>
      </c>
      <c r="T133" t="s">
        <v>543</v>
      </c>
      <c r="U133" t="s">
        <v>731</v>
      </c>
      <c r="V133" t="s">
        <v>308</v>
      </c>
      <c r="W133" t="s">
        <v>283</v>
      </c>
      <c r="X133" t="s">
        <v>284</v>
      </c>
      <c r="Y133" t="s">
        <v>732</v>
      </c>
      <c r="Z133" t="s">
        <v>224</v>
      </c>
      <c r="AA133" t="s">
        <v>95</v>
      </c>
      <c r="AB133" t="s">
        <v>171</v>
      </c>
      <c r="AC133" t="s">
        <v>495</v>
      </c>
      <c r="AD133" t="s">
        <v>1061</v>
      </c>
      <c r="AE133" t="s">
        <v>1369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C6551-3E3F-8848-9ACF-84C01A163417}">
  <dimension ref="A1:AB7"/>
  <sheetViews>
    <sheetView workbookViewId="0">
      <selection activeCell="Y2" sqref="Y2:Y7"/>
    </sheetView>
  </sheetViews>
  <sheetFormatPr baseColWidth="10" defaultRowHeight="16" x14ac:dyDescent="0.2"/>
  <cols>
    <col min="1" max="1" width="11.5" bestFit="1" customWidth="1"/>
    <col min="2" max="2" width="12.5" customWidth="1"/>
    <col min="3" max="3" width="17.1640625" bestFit="1" customWidth="1"/>
    <col min="4" max="4" width="13" customWidth="1"/>
    <col min="5" max="5" width="12.1640625" bestFit="1" customWidth="1"/>
    <col min="6" max="6" width="12.5" bestFit="1" customWidth="1"/>
    <col min="7" max="7" width="14.33203125" bestFit="1" customWidth="1"/>
    <col min="8" max="8" width="31.33203125" bestFit="1" customWidth="1"/>
    <col min="9" max="9" width="12.1640625" bestFit="1" customWidth="1"/>
    <col min="10" max="10" width="14.33203125" customWidth="1"/>
    <col min="11" max="11" width="10" customWidth="1"/>
    <col min="12" max="12" width="20.1640625" customWidth="1"/>
    <col min="13" max="13" width="20.6640625" customWidth="1"/>
    <col min="14" max="14" width="19.1640625" customWidth="1"/>
    <col min="15" max="15" width="12.83203125" customWidth="1"/>
    <col min="16" max="16" width="20.83203125" customWidth="1"/>
    <col min="17" max="17" width="12.5" customWidth="1"/>
    <col min="18" max="18" width="14.33203125" customWidth="1"/>
    <col min="19" max="19" width="16.5" customWidth="1"/>
    <col min="20" max="20" width="16" bestFit="1" customWidth="1"/>
    <col min="21" max="21" width="12.83203125" bestFit="1" customWidth="1"/>
    <col min="22" max="22" width="10.6640625" customWidth="1"/>
    <col min="23" max="23" width="19.6640625" bestFit="1" customWidth="1"/>
    <col min="24" max="24" width="15.1640625" customWidth="1"/>
    <col min="25" max="25" width="7" bestFit="1" customWidth="1"/>
    <col min="26" max="26" width="31.33203125" bestFit="1" customWidth="1"/>
    <col min="27" max="27" width="11.83203125" customWidth="1"/>
    <col min="28" max="28" width="8.6640625" customWidth="1"/>
  </cols>
  <sheetData>
    <row r="1" spans="1:28" x14ac:dyDescent="0.2">
      <c r="A1" t="s">
        <v>0</v>
      </c>
      <c r="B1" t="s">
        <v>239</v>
      </c>
      <c r="C1" t="s">
        <v>240</v>
      </c>
      <c r="D1" t="s">
        <v>241</v>
      </c>
      <c r="E1" t="s">
        <v>242</v>
      </c>
      <c r="F1" t="s">
        <v>5</v>
      </c>
      <c r="G1" t="s">
        <v>243</v>
      </c>
      <c r="H1" t="s">
        <v>691</v>
      </c>
      <c r="I1" t="s">
        <v>244</v>
      </c>
      <c r="J1" t="s">
        <v>246</v>
      </c>
      <c r="K1" t="s">
        <v>247</v>
      </c>
      <c r="L1" t="s">
        <v>248</v>
      </c>
      <c r="M1" t="s">
        <v>249</v>
      </c>
      <c r="N1" t="s">
        <v>250</v>
      </c>
      <c r="O1" t="s">
        <v>252</v>
      </c>
      <c r="P1" t="s">
        <v>299</v>
      </c>
      <c r="Q1" t="s">
        <v>253</v>
      </c>
      <c r="R1" t="s">
        <v>256</v>
      </c>
      <c r="S1" t="s">
        <v>257</v>
      </c>
      <c r="T1" t="s">
        <v>258</v>
      </c>
      <c r="U1" t="s">
        <v>259</v>
      </c>
      <c r="V1" t="s">
        <v>260</v>
      </c>
      <c r="W1" t="s">
        <v>261</v>
      </c>
      <c r="X1" t="s">
        <v>262</v>
      </c>
      <c r="Y1" t="s">
        <v>263</v>
      </c>
      <c r="Z1" t="s">
        <v>264</v>
      </c>
      <c r="AA1" t="s">
        <v>265</v>
      </c>
      <c r="AB1" t="s">
        <v>268</v>
      </c>
    </row>
    <row r="2" spans="1:28" x14ac:dyDescent="0.2">
      <c r="A2" t="s">
        <v>161</v>
      </c>
      <c r="B2" t="s">
        <v>9</v>
      </c>
      <c r="C2" t="s">
        <v>701</v>
      </c>
      <c r="D2">
        <v>134</v>
      </c>
      <c r="E2">
        <v>71881155824</v>
      </c>
      <c r="F2" t="s">
        <v>163</v>
      </c>
      <c r="G2" t="s">
        <v>702</v>
      </c>
      <c r="H2" t="s">
        <v>703</v>
      </c>
      <c r="I2">
        <v>29738520461</v>
      </c>
      <c r="J2" t="s">
        <v>303</v>
      </c>
      <c r="K2" t="s">
        <v>274</v>
      </c>
      <c r="L2" t="s">
        <v>275</v>
      </c>
      <c r="M2" t="s">
        <v>547</v>
      </c>
      <c r="N2" t="s">
        <v>548</v>
      </c>
      <c r="O2" t="s">
        <v>704</v>
      </c>
      <c r="P2" t="s">
        <v>705</v>
      </c>
      <c r="Q2" t="s">
        <v>84</v>
      </c>
      <c r="R2" t="s">
        <v>280</v>
      </c>
      <c r="S2" t="s">
        <v>281</v>
      </c>
      <c r="T2" t="s">
        <v>308</v>
      </c>
      <c r="U2" t="s">
        <v>283</v>
      </c>
      <c r="V2" t="s">
        <v>284</v>
      </c>
      <c r="W2" t="s">
        <v>706</v>
      </c>
      <c r="X2" t="s">
        <v>705</v>
      </c>
      <c r="Y2" t="s">
        <v>187</v>
      </c>
      <c r="Z2" t="s">
        <v>703</v>
      </c>
      <c r="AA2" t="s">
        <v>162</v>
      </c>
      <c r="AB2" t="s">
        <v>314</v>
      </c>
    </row>
    <row r="3" spans="1:28" x14ac:dyDescent="0.2">
      <c r="A3" t="s">
        <v>164</v>
      </c>
      <c r="B3" t="s">
        <v>9</v>
      </c>
      <c r="C3" t="s">
        <v>701</v>
      </c>
      <c r="D3">
        <v>134</v>
      </c>
      <c r="E3">
        <v>136979694618</v>
      </c>
      <c r="F3" t="s">
        <v>163</v>
      </c>
      <c r="G3" t="s">
        <v>707</v>
      </c>
      <c r="H3" t="s">
        <v>703</v>
      </c>
      <c r="I3">
        <v>59400457031</v>
      </c>
      <c r="J3" t="s">
        <v>303</v>
      </c>
      <c r="K3" t="s">
        <v>274</v>
      </c>
      <c r="L3" t="s">
        <v>275</v>
      </c>
      <c r="M3" t="s">
        <v>547</v>
      </c>
      <c r="N3" t="s">
        <v>548</v>
      </c>
      <c r="O3" t="s">
        <v>708</v>
      </c>
      <c r="P3" t="s">
        <v>709</v>
      </c>
      <c r="Q3" t="s">
        <v>84</v>
      </c>
      <c r="R3" t="s">
        <v>280</v>
      </c>
      <c r="S3" t="s">
        <v>281</v>
      </c>
      <c r="T3" t="s">
        <v>308</v>
      </c>
      <c r="U3" t="s">
        <v>283</v>
      </c>
      <c r="V3" t="s">
        <v>284</v>
      </c>
      <c r="W3" t="s">
        <v>706</v>
      </c>
      <c r="X3" t="s">
        <v>709</v>
      </c>
      <c r="Y3" t="s">
        <v>187</v>
      </c>
      <c r="Z3" t="s">
        <v>703</v>
      </c>
      <c r="AA3" t="s">
        <v>162</v>
      </c>
      <c r="AB3" t="s">
        <v>314</v>
      </c>
    </row>
    <row r="4" spans="1:28" x14ac:dyDescent="0.2">
      <c r="A4" t="s">
        <v>165</v>
      </c>
      <c r="B4" t="s">
        <v>9</v>
      </c>
      <c r="C4" t="s">
        <v>701</v>
      </c>
      <c r="D4">
        <v>134</v>
      </c>
      <c r="E4">
        <v>40945278252</v>
      </c>
      <c r="F4" t="s">
        <v>163</v>
      </c>
      <c r="G4" t="s">
        <v>710</v>
      </c>
      <c r="H4" t="s">
        <v>703</v>
      </c>
      <c r="I4">
        <v>17835231549</v>
      </c>
      <c r="J4" t="s">
        <v>303</v>
      </c>
      <c r="K4" t="s">
        <v>274</v>
      </c>
      <c r="L4" t="s">
        <v>290</v>
      </c>
      <c r="M4" t="s">
        <v>547</v>
      </c>
      <c r="N4" t="s">
        <v>548</v>
      </c>
      <c r="O4" t="s">
        <v>711</v>
      </c>
      <c r="P4" t="s">
        <v>712</v>
      </c>
      <c r="Q4" t="s">
        <v>84</v>
      </c>
      <c r="R4" t="s">
        <v>280</v>
      </c>
      <c r="S4" t="s">
        <v>281</v>
      </c>
      <c r="T4" t="s">
        <v>308</v>
      </c>
      <c r="U4" t="s">
        <v>283</v>
      </c>
      <c r="V4" t="s">
        <v>284</v>
      </c>
      <c r="W4" t="s">
        <v>706</v>
      </c>
      <c r="X4" t="s">
        <v>712</v>
      </c>
      <c r="Y4" t="s">
        <v>187</v>
      </c>
      <c r="Z4" t="s">
        <v>703</v>
      </c>
      <c r="AA4" t="s">
        <v>162</v>
      </c>
      <c r="AB4" t="s">
        <v>314</v>
      </c>
    </row>
    <row r="5" spans="1:28" x14ac:dyDescent="0.2">
      <c r="A5" t="s">
        <v>166</v>
      </c>
      <c r="B5" t="s">
        <v>9</v>
      </c>
      <c r="C5" t="s">
        <v>701</v>
      </c>
      <c r="D5">
        <v>134</v>
      </c>
      <c r="E5">
        <v>111339832180</v>
      </c>
      <c r="F5" t="s">
        <v>163</v>
      </c>
      <c r="G5" t="s">
        <v>713</v>
      </c>
      <c r="H5" t="s">
        <v>703</v>
      </c>
      <c r="I5">
        <v>47356948174</v>
      </c>
      <c r="J5" t="s">
        <v>303</v>
      </c>
      <c r="K5" t="s">
        <v>274</v>
      </c>
      <c r="L5" t="s">
        <v>290</v>
      </c>
      <c r="M5" t="s">
        <v>547</v>
      </c>
      <c r="N5" t="s">
        <v>548</v>
      </c>
      <c r="O5" t="s">
        <v>714</v>
      </c>
      <c r="P5" t="s">
        <v>715</v>
      </c>
      <c r="Q5" t="s">
        <v>84</v>
      </c>
      <c r="R5" t="s">
        <v>280</v>
      </c>
      <c r="S5" t="s">
        <v>281</v>
      </c>
      <c r="T5" t="s">
        <v>308</v>
      </c>
      <c r="U5" t="s">
        <v>283</v>
      </c>
      <c r="V5" t="s">
        <v>284</v>
      </c>
      <c r="W5" t="s">
        <v>706</v>
      </c>
      <c r="X5" t="s">
        <v>715</v>
      </c>
      <c r="Y5" t="s">
        <v>95</v>
      </c>
      <c r="Z5" t="s">
        <v>703</v>
      </c>
      <c r="AA5" t="s">
        <v>162</v>
      </c>
      <c r="AB5" t="s">
        <v>314</v>
      </c>
    </row>
    <row r="6" spans="1:28" x14ac:dyDescent="0.2">
      <c r="A6" t="s">
        <v>167</v>
      </c>
      <c r="B6" t="s">
        <v>9</v>
      </c>
      <c r="C6" t="s">
        <v>701</v>
      </c>
      <c r="D6">
        <v>134</v>
      </c>
      <c r="E6">
        <v>117687465646</v>
      </c>
      <c r="F6" t="s">
        <v>163</v>
      </c>
      <c r="G6" t="s">
        <v>716</v>
      </c>
      <c r="H6" t="s">
        <v>703</v>
      </c>
      <c r="I6">
        <v>55665065629</v>
      </c>
      <c r="J6" t="s">
        <v>303</v>
      </c>
      <c r="K6" t="s">
        <v>274</v>
      </c>
      <c r="L6" t="s">
        <v>290</v>
      </c>
      <c r="M6" t="s">
        <v>547</v>
      </c>
      <c r="N6" t="s">
        <v>548</v>
      </c>
      <c r="O6" t="s">
        <v>717</v>
      </c>
      <c r="P6" t="s">
        <v>718</v>
      </c>
      <c r="Q6" t="s">
        <v>84</v>
      </c>
      <c r="R6" t="s">
        <v>280</v>
      </c>
      <c r="S6" t="s">
        <v>281</v>
      </c>
      <c r="T6" t="s">
        <v>308</v>
      </c>
      <c r="U6" t="s">
        <v>283</v>
      </c>
      <c r="V6" t="s">
        <v>284</v>
      </c>
      <c r="W6" t="s">
        <v>706</v>
      </c>
      <c r="X6" t="s">
        <v>718</v>
      </c>
      <c r="Y6" t="s">
        <v>95</v>
      </c>
      <c r="Z6" t="s">
        <v>703</v>
      </c>
      <c r="AA6" t="s">
        <v>162</v>
      </c>
      <c r="AB6" t="s">
        <v>314</v>
      </c>
    </row>
    <row r="7" spans="1:28" x14ac:dyDescent="0.2">
      <c r="A7" t="s">
        <v>168</v>
      </c>
      <c r="B7" t="s">
        <v>9</v>
      </c>
      <c r="C7" t="s">
        <v>701</v>
      </c>
      <c r="D7">
        <v>134</v>
      </c>
      <c r="E7">
        <v>50616104616</v>
      </c>
      <c r="F7" t="s">
        <v>163</v>
      </c>
      <c r="G7" t="s">
        <v>719</v>
      </c>
      <c r="H7" t="s">
        <v>703</v>
      </c>
      <c r="I7">
        <v>24282562126</v>
      </c>
      <c r="J7" t="s">
        <v>303</v>
      </c>
      <c r="K7" t="s">
        <v>274</v>
      </c>
      <c r="L7" t="s">
        <v>290</v>
      </c>
      <c r="M7" t="s">
        <v>547</v>
      </c>
      <c r="N7" t="s">
        <v>548</v>
      </c>
      <c r="O7" t="s">
        <v>720</v>
      </c>
      <c r="P7" t="s">
        <v>721</v>
      </c>
      <c r="Q7" t="s">
        <v>84</v>
      </c>
      <c r="R7" t="s">
        <v>280</v>
      </c>
      <c r="S7" t="s">
        <v>281</v>
      </c>
      <c r="T7" t="s">
        <v>308</v>
      </c>
      <c r="U7" t="s">
        <v>283</v>
      </c>
      <c r="V7" t="s">
        <v>284</v>
      </c>
      <c r="W7" t="s">
        <v>706</v>
      </c>
      <c r="X7" t="s">
        <v>721</v>
      </c>
      <c r="Y7" t="s">
        <v>95</v>
      </c>
      <c r="Z7" t="s">
        <v>703</v>
      </c>
      <c r="AA7" t="s">
        <v>162</v>
      </c>
      <c r="AB7" t="s">
        <v>314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BF64E-DC4A-6446-A4B3-9E207D46780A}">
  <dimension ref="A1:AD3"/>
  <sheetViews>
    <sheetView workbookViewId="0">
      <selection activeCell="W15" sqref="W15"/>
    </sheetView>
  </sheetViews>
  <sheetFormatPr baseColWidth="10" defaultRowHeight="16" x14ac:dyDescent="0.2"/>
  <cols>
    <col min="1" max="1" width="11.5" bestFit="1" customWidth="1"/>
    <col min="2" max="2" width="6.6640625" customWidth="1"/>
    <col min="3" max="3" width="17.33203125" customWidth="1"/>
    <col min="4" max="4" width="12.5" customWidth="1"/>
    <col min="5" max="5" width="13" customWidth="1"/>
    <col min="6" max="6" width="12.1640625" bestFit="1" customWidth="1"/>
    <col min="7" max="7" width="12.5" bestFit="1" customWidth="1"/>
    <col min="8" max="8" width="14.33203125" bestFit="1" customWidth="1"/>
    <col min="9" max="9" width="22.5" bestFit="1" customWidth="1"/>
    <col min="10" max="10" width="12.1640625" bestFit="1" customWidth="1"/>
    <col min="11" max="11" width="14.33203125" customWidth="1"/>
    <col min="12" max="12" width="10" customWidth="1"/>
    <col min="13" max="13" width="20.1640625" customWidth="1"/>
    <col min="14" max="14" width="20.6640625" customWidth="1"/>
    <col min="15" max="15" width="19.1640625" customWidth="1"/>
    <col min="16" max="16" width="12.83203125" customWidth="1"/>
    <col min="17" max="17" width="20.83203125" customWidth="1"/>
    <col min="18" max="18" width="17.6640625" bestFit="1" customWidth="1"/>
    <col min="19" max="19" width="14.33203125" customWidth="1"/>
    <col min="20" max="20" width="16.5" customWidth="1"/>
    <col min="21" max="21" width="16" bestFit="1" customWidth="1"/>
    <col min="22" max="22" width="12.83203125" bestFit="1" customWidth="1"/>
    <col min="23" max="23" width="10.6640625" customWidth="1"/>
    <col min="24" max="24" width="19.6640625" bestFit="1" customWidth="1"/>
    <col min="25" max="25" width="15.1640625" customWidth="1"/>
    <col min="26" max="26" width="7" bestFit="1" customWidth="1"/>
    <col min="27" max="27" width="22.5" bestFit="1" customWidth="1"/>
    <col min="28" max="28" width="11.83203125" customWidth="1"/>
    <col min="29" max="29" width="8.33203125" customWidth="1"/>
    <col min="30" max="30" width="8.6640625" customWidth="1"/>
  </cols>
  <sheetData>
    <row r="1" spans="1:30" x14ac:dyDescent="0.2">
      <c r="A1" t="s">
        <v>0</v>
      </c>
      <c r="B1" t="s">
        <v>238</v>
      </c>
      <c r="C1" t="s">
        <v>690</v>
      </c>
      <c r="D1" t="s">
        <v>239</v>
      </c>
      <c r="E1" t="s">
        <v>241</v>
      </c>
      <c r="F1" t="s">
        <v>242</v>
      </c>
      <c r="G1" t="s">
        <v>5</v>
      </c>
      <c r="H1" t="s">
        <v>243</v>
      </c>
      <c r="I1" t="s">
        <v>691</v>
      </c>
      <c r="J1" t="s">
        <v>244</v>
      </c>
      <c r="K1" t="s">
        <v>246</v>
      </c>
      <c r="L1" t="s">
        <v>247</v>
      </c>
      <c r="M1" t="s">
        <v>248</v>
      </c>
      <c r="N1" t="s">
        <v>249</v>
      </c>
      <c r="O1" t="s">
        <v>250</v>
      </c>
      <c r="P1" t="s">
        <v>252</v>
      </c>
      <c r="Q1" t="s">
        <v>299</v>
      </c>
      <c r="R1" t="s">
        <v>253</v>
      </c>
      <c r="S1" t="s">
        <v>256</v>
      </c>
      <c r="T1" t="s">
        <v>257</v>
      </c>
      <c r="U1" t="s">
        <v>258</v>
      </c>
      <c r="V1" t="s">
        <v>259</v>
      </c>
      <c r="W1" t="s">
        <v>260</v>
      </c>
      <c r="X1" t="s">
        <v>261</v>
      </c>
      <c r="Y1" t="s">
        <v>262</v>
      </c>
      <c r="Z1" t="s">
        <v>263</v>
      </c>
      <c r="AA1" t="s">
        <v>264</v>
      </c>
      <c r="AB1" t="s">
        <v>265</v>
      </c>
      <c r="AC1" t="s">
        <v>266</v>
      </c>
      <c r="AD1" t="s">
        <v>268</v>
      </c>
    </row>
    <row r="2" spans="1:30" x14ac:dyDescent="0.2">
      <c r="A2" t="s">
        <v>157</v>
      </c>
      <c r="B2" t="s">
        <v>692</v>
      </c>
      <c r="C2">
        <v>3</v>
      </c>
      <c r="D2" t="s">
        <v>9</v>
      </c>
      <c r="E2">
        <v>132</v>
      </c>
      <c r="F2">
        <v>47896895244</v>
      </c>
      <c r="G2" t="s">
        <v>159</v>
      </c>
      <c r="H2" t="s">
        <v>693</v>
      </c>
      <c r="I2" t="s">
        <v>694</v>
      </c>
      <c r="J2">
        <v>24221889836</v>
      </c>
      <c r="K2" t="s">
        <v>303</v>
      </c>
      <c r="L2" t="s">
        <v>274</v>
      </c>
      <c r="M2" t="s">
        <v>304</v>
      </c>
      <c r="N2" t="s">
        <v>547</v>
      </c>
      <c r="O2" t="s">
        <v>548</v>
      </c>
      <c r="P2" t="s">
        <v>695</v>
      </c>
      <c r="Q2" t="s">
        <v>696</v>
      </c>
      <c r="R2" t="s">
        <v>69</v>
      </c>
      <c r="S2" t="s">
        <v>280</v>
      </c>
      <c r="T2" t="s">
        <v>281</v>
      </c>
      <c r="U2" t="s">
        <v>308</v>
      </c>
      <c r="V2" t="s">
        <v>283</v>
      </c>
      <c r="W2" t="s">
        <v>284</v>
      </c>
      <c r="X2" t="s">
        <v>697</v>
      </c>
      <c r="Y2" t="s">
        <v>696</v>
      </c>
      <c r="Z2" t="s">
        <v>95</v>
      </c>
      <c r="AA2" t="s">
        <v>694</v>
      </c>
      <c r="AB2" t="s">
        <v>158</v>
      </c>
      <c r="AC2" t="s">
        <v>372</v>
      </c>
      <c r="AD2" t="s">
        <v>314</v>
      </c>
    </row>
    <row r="3" spans="1:30" x14ac:dyDescent="0.2">
      <c r="A3" t="s">
        <v>160</v>
      </c>
      <c r="B3" t="s">
        <v>692</v>
      </c>
      <c r="C3">
        <v>2</v>
      </c>
      <c r="D3" t="s">
        <v>9</v>
      </c>
      <c r="E3">
        <v>132</v>
      </c>
      <c r="F3">
        <v>48896313972</v>
      </c>
      <c r="G3" t="s">
        <v>159</v>
      </c>
      <c r="H3" t="s">
        <v>698</v>
      </c>
      <c r="I3" t="s">
        <v>694</v>
      </c>
      <c r="J3">
        <v>24092997552</v>
      </c>
      <c r="K3" t="s">
        <v>303</v>
      </c>
      <c r="L3" t="s">
        <v>274</v>
      </c>
      <c r="M3" t="s">
        <v>316</v>
      </c>
      <c r="N3" t="s">
        <v>547</v>
      </c>
      <c r="O3" t="s">
        <v>548</v>
      </c>
      <c r="P3" t="s">
        <v>699</v>
      </c>
      <c r="Q3" t="s">
        <v>700</v>
      </c>
      <c r="R3" t="s">
        <v>69</v>
      </c>
      <c r="S3" t="s">
        <v>280</v>
      </c>
      <c r="T3" t="s">
        <v>281</v>
      </c>
      <c r="U3" t="s">
        <v>308</v>
      </c>
      <c r="V3" t="s">
        <v>283</v>
      </c>
      <c r="W3" t="s">
        <v>284</v>
      </c>
      <c r="X3" t="s">
        <v>697</v>
      </c>
      <c r="Y3" t="s">
        <v>700</v>
      </c>
      <c r="Z3" t="s">
        <v>187</v>
      </c>
      <c r="AA3" t="s">
        <v>694</v>
      </c>
      <c r="AB3" t="s">
        <v>158</v>
      </c>
      <c r="AC3" t="s">
        <v>372</v>
      </c>
      <c r="AD3" t="s">
        <v>314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7ED7-73B2-0B49-B5FD-D65234F5FFFE}">
  <dimension ref="A1:AB28"/>
  <sheetViews>
    <sheetView topLeftCell="A11" workbookViewId="0">
      <selection activeCell="AA23" sqref="AA23"/>
    </sheetView>
  </sheetViews>
  <sheetFormatPr baseColWidth="10" defaultRowHeight="16" x14ac:dyDescent="0.2"/>
  <cols>
    <col min="1" max="1" width="11.5" bestFit="1" customWidth="1"/>
    <col min="2" max="2" width="16.5" bestFit="1" customWidth="1"/>
    <col min="3" max="3" width="12.5" customWidth="1"/>
    <col min="4" max="4" width="16.33203125" customWidth="1"/>
    <col min="5" max="5" width="13" customWidth="1"/>
    <col min="6" max="6" width="12.1640625" bestFit="1" customWidth="1"/>
    <col min="7" max="7" width="12.5" bestFit="1" customWidth="1"/>
    <col min="8" max="8" width="14.33203125" bestFit="1" customWidth="1"/>
    <col min="9" max="9" width="11.1640625" bestFit="1" customWidth="1"/>
    <col min="10" max="10" width="14.33203125" customWidth="1"/>
    <col min="11" max="11" width="10" customWidth="1"/>
    <col min="12" max="12" width="20.1640625" customWidth="1"/>
    <col min="13" max="13" width="20.6640625" customWidth="1"/>
    <col min="14" max="14" width="20.5" bestFit="1" customWidth="1"/>
    <col min="15" max="15" width="12.83203125" customWidth="1"/>
    <col min="16" max="16" width="11.33203125" customWidth="1"/>
    <col min="17" max="17" width="12.5" customWidth="1"/>
    <col min="18" max="18" width="14.33203125" customWidth="1"/>
    <col min="19" max="19" width="16.5" customWidth="1"/>
    <col min="20" max="20" width="16" bestFit="1" customWidth="1"/>
    <col min="21" max="21" width="12.83203125" bestFit="1" customWidth="1"/>
    <col min="22" max="22" width="10.6640625" customWidth="1"/>
    <col min="23" max="23" width="19.6640625" bestFit="1" customWidth="1"/>
    <col min="24" max="24" width="15.1640625" customWidth="1"/>
    <col min="25" max="25" width="14.5" customWidth="1"/>
    <col min="26" max="26" width="11.83203125" customWidth="1"/>
    <col min="27" max="27" width="14.1640625" bestFit="1" customWidth="1"/>
    <col min="28" max="28" width="12.83203125" bestFit="1" customWidth="1"/>
  </cols>
  <sheetData>
    <row r="1" spans="1:28" x14ac:dyDescent="0.2">
      <c r="A1" t="s">
        <v>0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  <c r="G1" t="s">
        <v>5</v>
      </c>
      <c r="H1" t="s">
        <v>243</v>
      </c>
      <c r="I1" t="s">
        <v>244</v>
      </c>
      <c r="J1" t="s">
        <v>246</v>
      </c>
      <c r="K1" t="s">
        <v>247</v>
      </c>
      <c r="L1" t="s">
        <v>248</v>
      </c>
      <c r="M1" t="s">
        <v>249</v>
      </c>
      <c r="N1" t="s">
        <v>250</v>
      </c>
      <c r="O1" t="s">
        <v>252</v>
      </c>
      <c r="P1" t="s">
        <v>494</v>
      </c>
      <c r="Q1" t="s">
        <v>253</v>
      </c>
      <c r="R1" t="s">
        <v>256</v>
      </c>
      <c r="S1" t="s">
        <v>257</v>
      </c>
      <c r="T1" t="s">
        <v>258</v>
      </c>
      <c r="U1" t="s">
        <v>259</v>
      </c>
      <c r="V1" t="s">
        <v>260</v>
      </c>
      <c r="W1" t="s">
        <v>261</v>
      </c>
      <c r="X1" t="s">
        <v>262</v>
      </c>
      <c r="Y1" t="s">
        <v>264</v>
      </c>
      <c r="Z1" t="s">
        <v>265</v>
      </c>
      <c r="AA1" t="s">
        <v>266</v>
      </c>
      <c r="AB1" t="s">
        <v>268</v>
      </c>
    </row>
    <row r="2" spans="1:28" x14ac:dyDescent="0.2">
      <c r="A2" t="s">
        <v>128</v>
      </c>
      <c r="B2" t="s">
        <v>591</v>
      </c>
      <c r="C2" t="s">
        <v>9</v>
      </c>
      <c r="D2" t="s">
        <v>592</v>
      </c>
      <c r="E2">
        <v>98</v>
      </c>
      <c r="F2">
        <v>10087876764</v>
      </c>
      <c r="G2" t="s">
        <v>130</v>
      </c>
      <c r="H2" t="s">
        <v>593</v>
      </c>
      <c r="I2">
        <v>5592016263</v>
      </c>
      <c r="J2" t="s">
        <v>303</v>
      </c>
      <c r="K2" t="s">
        <v>274</v>
      </c>
      <c r="L2" t="s">
        <v>275</v>
      </c>
      <c r="M2" t="s">
        <v>556</v>
      </c>
      <c r="N2" t="s">
        <v>557</v>
      </c>
      <c r="O2" t="s">
        <v>594</v>
      </c>
      <c r="P2" t="s">
        <v>550</v>
      </c>
      <c r="Q2" t="s">
        <v>84</v>
      </c>
      <c r="R2" t="s">
        <v>280</v>
      </c>
      <c r="S2" t="s">
        <v>281</v>
      </c>
      <c r="T2" t="s">
        <v>308</v>
      </c>
      <c r="U2" t="s">
        <v>283</v>
      </c>
      <c r="V2" t="s">
        <v>284</v>
      </c>
      <c r="W2" t="s">
        <v>595</v>
      </c>
      <c r="X2" t="s">
        <v>596</v>
      </c>
      <c r="Y2" t="s">
        <v>553</v>
      </c>
      <c r="Z2" t="s">
        <v>129</v>
      </c>
      <c r="AA2" t="s">
        <v>597</v>
      </c>
      <c r="AB2" t="s">
        <v>553</v>
      </c>
    </row>
    <row r="3" spans="1:28" x14ac:dyDescent="0.2">
      <c r="A3" t="s">
        <v>131</v>
      </c>
      <c r="B3" t="s">
        <v>598</v>
      </c>
      <c r="C3" t="s">
        <v>9</v>
      </c>
      <c r="D3" t="s">
        <v>592</v>
      </c>
      <c r="E3">
        <v>98</v>
      </c>
      <c r="F3">
        <v>12583361700</v>
      </c>
      <c r="G3" t="s">
        <v>130</v>
      </c>
      <c r="H3" t="s">
        <v>599</v>
      </c>
      <c r="I3">
        <v>5470242269</v>
      </c>
      <c r="J3" t="s">
        <v>303</v>
      </c>
      <c r="K3" t="s">
        <v>274</v>
      </c>
      <c r="L3" t="s">
        <v>275</v>
      </c>
      <c r="M3" t="s">
        <v>556</v>
      </c>
      <c r="N3" t="s">
        <v>557</v>
      </c>
      <c r="O3" t="s">
        <v>600</v>
      </c>
      <c r="P3" t="s">
        <v>550</v>
      </c>
      <c r="Q3" t="s">
        <v>84</v>
      </c>
      <c r="R3" t="s">
        <v>280</v>
      </c>
      <c r="S3" t="s">
        <v>281</v>
      </c>
      <c r="T3" t="s">
        <v>308</v>
      </c>
      <c r="U3" t="s">
        <v>283</v>
      </c>
      <c r="V3" t="s">
        <v>284</v>
      </c>
      <c r="W3" t="s">
        <v>595</v>
      </c>
      <c r="X3" t="s">
        <v>601</v>
      </c>
      <c r="Y3" t="s">
        <v>553</v>
      </c>
      <c r="Z3" t="s">
        <v>129</v>
      </c>
      <c r="AA3" t="s">
        <v>597</v>
      </c>
      <c r="AB3" t="s">
        <v>553</v>
      </c>
    </row>
    <row r="4" spans="1:28" x14ac:dyDescent="0.2">
      <c r="A4" t="s">
        <v>132</v>
      </c>
      <c r="B4" t="s">
        <v>602</v>
      </c>
      <c r="C4" t="s">
        <v>9</v>
      </c>
      <c r="D4" t="s">
        <v>592</v>
      </c>
      <c r="E4">
        <v>98</v>
      </c>
      <c r="F4">
        <v>7450495472</v>
      </c>
      <c r="G4" t="s">
        <v>130</v>
      </c>
      <c r="H4" t="s">
        <v>603</v>
      </c>
      <c r="I4">
        <v>3987568007</v>
      </c>
      <c r="J4" t="s">
        <v>303</v>
      </c>
      <c r="K4" t="s">
        <v>274</v>
      </c>
      <c r="L4" t="s">
        <v>275</v>
      </c>
      <c r="M4" t="s">
        <v>604</v>
      </c>
      <c r="N4" t="s">
        <v>557</v>
      </c>
      <c r="O4" t="s">
        <v>605</v>
      </c>
      <c r="P4" t="s">
        <v>550</v>
      </c>
      <c r="Q4" t="s">
        <v>84</v>
      </c>
      <c r="R4" t="s">
        <v>280</v>
      </c>
      <c r="S4" t="s">
        <v>281</v>
      </c>
      <c r="T4" t="s">
        <v>308</v>
      </c>
      <c r="U4" t="s">
        <v>283</v>
      </c>
      <c r="V4" t="s">
        <v>284</v>
      </c>
      <c r="W4" t="s">
        <v>595</v>
      </c>
      <c r="X4" t="s">
        <v>606</v>
      </c>
      <c r="Y4" t="s">
        <v>553</v>
      </c>
      <c r="Z4" t="s">
        <v>129</v>
      </c>
      <c r="AA4" t="s">
        <v>597</v>
      </c>
      <c r="AB4" t="s">
        <v>553</v>
      </c>
    </row>
    <row r="5" spans="1:28" x14ac:dyDescent="0.2">
      <c r="A5" t="s">
        <v>133</v>
      </c>
      <c r="B5" t="s">
        <v>607</v>
      </c>
      <c r="C5" t="s">
        <v>9</v>
      </c>
      <c r="D5" t="s">
        <v>592</v>
      </c>
      <c r="E5">
        <v>98</v>
      </c>
      <c r="F5">
        <v>15254947638</v>
      </c>
      <c r="G5" t="s">
        <v>130</v>
      </c>
      <c r="H5" t="s">
        <v>608</v>
      </c>
      <c r="I5">
        <v>6534484841</v>
      </c>
      <c r="J5" t="s">
        <v>303</v>
      </c>
      <c r="K5" t="s">
        <v>274</v>
      </c>
      <c r="L5" t="s">
        <v>290</v>
      </c>
      <c r="M5" t="s">
        <v>556</v>
      </c>
      <c r="N5" t="s">
        <v>582</v>
      </c>
      <c r="O5" t="s">
        <v>609</v>
      </c>
      <c r="P5" t="s">
        <v>550</v>
      </c>
      <c r="Q5" t="s">
        <v>84</v>
      </c>
      <c r="R5" t="s">
        <v>280</v>
      </c>
      <c r="S5" t="s">
        <v>281</v>
      </c>
      <c r="T5" t="s">
        <v>308</v>
      </c>
      <c r="U5" t="s">
        <v>283</v>
      </c>
      <c r="V5" t="s">
        <v>284</v>
      </c>
      <c r="W5" t="s">
        <v>595</v>
      </c>
      <c r="X5" t="s">
        <v>610</v>
      </c>
      <c r="Y5" t="s">
        <v>553</v>
      </c>
      <c r="Z5" t="s">
        <v>129</v>
      </c>
      <c r="AA5" t="s">
        <v>597</v>
      </c>
      <c r="AB5" t="s">
        <v>553</v>
      </c>
    </row>
    <row r="6" spans="1:28" x14ac:dyDescent="0.2">
      <c r="A6" t="s">
        <v>134</v>
      </c>
      <c r="B6" t="s">
        <v>611</v>
      </c>
      <c r="C6" t="s">
        <v>9</v>
      </c>
      <c r="D6" t="s">
        <v>592</v>
      </c>
      <c r="E6">
        <v>98</v>
      </c>
      <c r="F6">
        <v>11766054538</v>
      </c>
      <c r="G6" t="s">
        <v>130</v>
      </c>
      <c r="H6" t="s">
        <v>612</v>
      </c>
      <c r="I6">
        <v>5417948110</v>
      </c>
      <c r="J6" t="s">
        <v>303</v>
      </c>
      <c r="K6" t="s">
        <v>274</v>
      </c>
      <c r="L6" t="s">
        <v>290</v>
      </c>
      <c r="M6" t="s">
        <v>556</v>
      </c>
      <c r="N6" t="s">
        <v>557</v>
      </c>
      <c r="O6" t="s">
        <v>613</v>
      </c>
      <c r="P6" t="s">
        <v>550</v>
      </c>
      <c r="Q6" t="s">
        <v>84</v>
      </c>
      <c r="R6" t="s">
        <v>280</v>
      </c>
      <c r="S6" t="s">
        <v>281</v>
      </c>
      <c r="T6" t="s">
        <v>308</v>
      </c>
      <c r="U6" t="s">
        <v>283</v>
      </c>
      <c r="V6" t="s">
        <v>284</v>
      </c>
      <c r="W6" t="s">
        <v>595</v>
      </c>
      <c r="X6" t="s">
        <v>614</v>
      </c>
      <c r="Y6" t="s">
        <v>553</v>
      </c>
      <c r="Z6" t="s">
        <v>129</v>
      </c>
      <c r="AA6" t="s">
        <v>597</v>
      </c>
      <c r="AB6" t="s">
        <v>553</v>
      </c>
    </row>
    <row r="7" spans="1:28" x14ac:dyDescent="0.2">
      <c r="A7" t="s">
        <v>135</v>
      </c>
      <c r="B7" t="s">
        <v>615</v>
      </c>
      <c r="C7" t="s">
        <v>9</v>
      </c>
      <c r="D7" t="s">
        <v>592</v>
      </c>
      <c r="E7">
        <v>98</v>
      </c>
      <c r="F7">
        <v>9663745602</v>
      </c>
      <c r="G7" t="s">
        <v>130</v>
      </c>
      <c r="H7" t="s">
        <v>616</v>
      </c>
      <c r="I7">
        <v>4994487561</v>
      </c>
      <c r="J7" t="s">
        <v>303</v>
      </c>
      <c r="K7" t="s">
        <v>274</v>
      </c>
      <c r="L7" t="s">
        <v>290</v>
      </c>
      <c r="M7" t="s">
        <v>556</v>
      </c>
      <c r="N7" t="s">
        <v>582</v>
      </c>
      <c r="O7" t="s">
        <v>617</v>
      </c>
      <c r="P7" t="s">
        <v>550</v>
      </c>
      <c r="Q7" t="s">
        <v>84</v>
      </c>
      <c r="R7" t="s">
        <v>280</v>
      </c>
      <c r="S7" t="s">
        <v>281</v>
      </c>
      <c r="T7" t="s">
        <v>308</v>
      </c>
      <c r="U7" t="s">
        <v>283</v>
      </c>
      <c r="V7" t="s">
        <v>284</v>
      </c>
      <c r="W7" t="s">
        <v>595</v>
      </c>
      <c r="X7" t="s">
        <v>618</v>
      </c>
      <c r="Y7" t="s">
        <v>553</v>
      </c>
      <c r="Z7" t="s">
        <v>129</v>
      </c>
      <c r="AA7" t="s">
        <v>597</v>
      </c>
      <c r="AB7" t="s">
        <v>553</v>
      </c>
    </row>
    <row r="8" spans="1:28" x14ac:dyDescent="0.2">
      <c r="A8" t="s">
        <v>136</v>
      </c>
      <c r="B8" t="s">
        <v>615</v>
      </c>
      <c r="C8" t="s">
        <v>9</v>
      </c>
      <c r="D8" t="s">
        <v>592</v>
      </c>
      <c r="E8">
        <v>98</v>
      </c>
      <c r="F8">
        <v>13639252606</v>
      </c>
      <c r="G8" t="s">
        <v>130</v>
      </c>
      <c r="H8" t="s">
        <v>619</v>
      </c>
      <c r="I8">
        <v>6224872453</v>
      </c>
      <c r="J8" t="s">
        <v>303</v>
      </c>
      <c r="K8" t="s">
        <v>274</v>
      </c>
      <c r="L8" t="s">
        <v>290</v>
      </c>
      <c r="M8" t="s">
        <v>604</v>
      </c>
      <c r="N8" t="s">
        <v>582</v>
      </c>
      <c r="O8" t="s">
        <v>620</v>
      </c>
      <c r="P8" t="s">
        <v>550</v>
      </c>
      <c r="Q8" t="s">
        <v>84</v>
      </c>
      <c r="R8" t="s">
        <v>280</v>
      </c>
      <c r="S8" t="s">
        <v>281</v>
      </c>
      <c r="T8" t="s">
        <v>308</v>
      </c>
      <c r="U8" t="s">
        <v>283</v>
      </c>
      <c r="V8" t="s">
        <v>284</v>
      </c>
      <c r="W8" t="s">
        <v>595</v>
      </c>
      <c r="X8" t="s">
        <v>621</v>
      </c>
      <c r="Y8" t="s">
        <v>553</v>
      </c>
      <c r="Z8" t="s">
        <v>129</v>
      </c>
      <c r="AA8" t="s">
        <v>597</v>
      </c>
      <c r="AB8" t="s">
        <v>553</v>
      </c>
    </row>
    <row r="9" spans="1:28" x14ac:dyDescent="0.2">
      <c r="A9" t="s">
        <v>137</v>
      </c>
      <c r="B9" t="s">
        <v>622</v>
      </c>
      <c r="C9" t="s">
        <v>9</v>
      </c>
      <c r="D9" t="s">
        <v>592</v>
      </c>
      <c r="E9">
        <v>98</v>
      </c>
      <c r="F9">
        <v>11120880848</v>
      </c>
      <c r="G9" t="s">
        <v>130</v>
      </c>
      <c r="H9" t="s">
        <v>623</v>
      </c>
      <c r="I9">
        <v>5183848388</v>
      </c>
      <c r="J9" t="s">
        <v>303</v>
      </c>
      <c r="K9" t="s">
        <v>274</v>
      </c>
      <c r="L9" t="s">
        <v>290</v>
      </c>
      <c r="M9" t="s">
        <v>556</v>
      </c>
      <c r="N9" t="s">
        <v>582</v>
      </c>
      <c r="O9" t="s">
        <v>624</v>
      </c>
      <c r="P9" t="s">
        <v>550</v>
      </c>
      <c r="Q9" t="s">
        <v>84</v>
      </c>
      <c r="R9" t="s">
        <v>280</v>
      </c>
      <c r="S9" t="s">
        <v>281</v>
      </c>
      <c r="T9" t="s">
        <v>308</v>
      </c>
      <c r="U9" t="s">
        <v>283</v>
      </c>
      <c r="V9" t="s">
        <v>284</v>
      </c>
      <c r="W9" t="s">
        <v>595</v>
      </c>
      <c r="X9" t="s">
        <v>625</v>
      </c>
      <c r="Y9" t="s">
        <v>553</v>
      </c>
      <c r="Z9" t="s">
        <v>129</v>
      </c>
      <c r="AA9" t="s">
        <v>597</v>
      </c>
      <c r="AB9" t="s">
        <v>553</v>
      </c>
    </row>
    <row r="10" spans="1:28" x14ac:dyDescent="0.2">
      <c r="A10" t="s">
        <v>138</v>
      </c>
      <c r="B10" t="s">
        <v>622</v>
      </c>
      <c r="C10" t="s">
        <v>9</v>
      </c>
      <c r="D10" t="s">
        <v>592</v>
      </c>
      <c r="E10">
        <v>99</v>
      </c>
      <c r="F10">
        <v>1521222021</v>
      </c>
      <c r="G10" t="s">
        <v>130</v>
      </c>
      <c r="H10" t="s">
        <v>626</v>
      </c>
      <c r="I10">
        <v>736288189</v>
      </c>
      <c r="J10" t="s">
        <v>303</v>
      </c>
      <c r="K10" t="s">
        <v>274</v>
      </c>
      <c r="L10" t="s">
        <v>290</v>
      </c>
      <c r="M10" t="s">
        <v>604</v>
      </c>
      <c r="N10" t="s">
        <v>582</v>
      </c>
      <c r="O10" t="s">
        <v>627</v>
      </c>
      <c r="P10" t="s">
        <v>550</v>
      </c>
      <c r="Q10" t="s">
        <v>84</v>
      </c>
      <c r="R10" t="s">
        <v>280</v>
      </c>
      <c r="S10" t="s">
        <v>281</v>
      </c>
      <c r="T10" t="s">
        <v>308</v>
      </c>
      <c r="U10" t="s">
        <v>283</v>
      </c>
      <c r="V10" t="s">
        <v>284</v>
      </c>
      <c r="W10" t="s">
        <v>595</v>
      </c>
      <c r="X10" t="s">
        <v>628</v>
      </c>
      <c r="Y10" t="s">
        <v>553</v>
      </c>
      <c r="Z10" t="s">
        <v>129</v>
      </c>
      <c r="AA10" t="s">
        <v>452</v>
      </c>
      <c r="AB10" t="s">
        <v>553</v>
      </c>
    </row>
    <row r="11" spans="1:28" x14ac:dyDescent="0.2">
      <c r="A11" t="s">
        <v>139</v>
      </c>
      <c r="B11" t="s">
        <v>629</v>
      </c>
      <c r="C11" t="s">
        <v>9</v>
      </c>
      <c r="D11" t="s">
        <v>592</v>
      </c>
      <c r="E11">
        <v>98</v>
      </c>
      <c r="F11">
        <v>13568919476</v>
      </c>
      <c r="G11" t="s">
        <v>130</v>
      </c>
      <c r="H11" t="s">
        <v>630</v>
      </c>
      <c r="I11">
        <v>6332493725</v>
      </c>
      <c r="J11" t="s">
        <v>303</v>
      </c>
      <c r="K11" t="s">
        <v>274</v>
      </c>
      <c r="L11" t="s">
        <v>290</v>
      </c>
      <c r="M11" t="s">
        <v>604</v>
      </c>
      <c r="N11" t="s">
        <v>582</v>
      </c>
      <c r="O11" t="s">
        <v>631</v>
      </c>
      <c r="P11" t="s">
        <v>550</v>
      </c>
      <c r="Q11" t="s">
        <v>84</v>
      </c>
      <c r="R11" t="s">
        <v>280</v>
      </c>
      <c r="S11" t="s">
        <v>281</v>
      </c>
      <c r="T11" t="s">
        <v>308</v>
      </c>
      <c r="U11" t="s">
        <v>283</v>
      </c>
      <c r="V11" t="s">
        <v>284</v>
      </c>
      <c r="W11" t="s">
        <v>595</v>
      </c>
      <c r="X11" t="s">
        <v>632</v>
      </c>
      <c r="Y11" t="s">
        <v>553</v>
      </c>
      <c r="Z11" t="s">
        <v>129</v>
      </c>
      <c r="AA11" t="s">
        <v>597</v>
      </c>
      <c r="AB11" t="s">
        <v>553</v>
      </c>
    </row>
    <row r="12" spans="1:28" x14ac:dyDescent="0.2">
      <c r="A12" t="s">
        <v>140</v>
      </c>
      <c r="B12" t="s">
        <v>633</v>
      </c>
      <c r="C12" t="s">
        <v>9</v>
      </c>
      <c r="D12" t="s">
        <v>592</v>
      </c>
      <c r="E12">
        <v>98</v>
      </c>
      <c r="F12">
        <v>15384852616</v>
      </c>
      <c r="G12" t="s">
        <v>130</v>
      </c>
      <c r="H12" t="s">
        <v>634</v>
      </c>
      <c r="I12">
        <v>6412199073</v>
      </c>
      <c r="J12" t="s">
        <v>303</v>
      </c>
      <c r="K12" t="s">
        <v>274</v>
      </c>
      <c r="L12" t="s">
        <v>290</v>
      </c>
      <c r="M12" t="s">
        <v>604</v>
      </c>
      <c r="N12" t="s">
        <v>582</v>
      </c>
      <c r="O12" t="s">
        <v>635</v>
      </c>
      <c r="P12" t="s">
        <v>550</v>
      </c>
      <c r="Q12" t="s">
        <v>84</v>
      </c>
      <c r="R12" t="s">
        <v>280</v>
      </c>
      <c r="S12" t="s">
        <v>281</v>
      </c>
      <c r="T12" t="s">
        <v>308</v>
      </c>
      <c r="U12" t="s">
        <v>283</v>
      </c>
      <c r="V12" t="s">
        <v>284</v>
      </c>
      <c r="W12" t="s">
        <v>595</v>
      </c>
      <c r="X12" t="s">
        <v>636</v>
      </c>
      <c r="Y12" t="s">
        <v>553</v>
      </c>
      <c r="Z12" t="s">
        <v>129</v>
      </c>
      <c r="AA12" t="s">
        <v>597</v>
      </c>
      <c r="AB12" t="s">
        <v>553</v>
      </c>
    </row>
    <row r="13" spans="1:28" x14ac:dyDescent="0.2">
      <c r="A13" t="s">
        <v>141</v>
      </c>
      <c r="B13" t="s">
        <v>637</v>
      </c>
      <c r="C13" t="s">
        <v>9</v>
      </c>
      <c r="D13" t="s">
        <v>592</v>
      </c>
      <c r="E13">
        <v>98</v>
      </c>
      <c r="F13">
        <v>5445779052</v>
      </c>
      <c r="G13" t="s">
        <v>130</v>
      </c>
      <c r="H13" t="s">
        <v>638</v>
      </c>
      <c r="I13">
        <v>2708146115</v>
      </c>
      <c r="J13" t="s">
        <v>303</v>
      </c>
      <c r="K13" t="s">
        <v>274</v>
      </c>
      <c r="L13" t="s">
        <v>275</v>
      </c>
      <c r="M13" t="s">
        <v>604</v>
      </c>
      <c r="N13" t="s">
        <v>582</v>
      </c>
      <c r="O13" t="s">
        <v>639</v>
      </c>
      <c r="P13" t="s">
        <v>550</v>
      </c>
      <c r="Q13" t="s">
        <v>84</v>
      </c>
      <c r="R13" t="s">
        <v>280</v>
      </c>
      <c r="S13" t="s">
        <v>281</v>
      </c>
      <c r="T13" t="s">
        <v>308</v>
      </c>
      <c r="U13" t="s">
        <v>283</v>
      </c>
      <c r="V13" t="s">
        <v>284</v>
      </c>
      <c r="W13" t="s">
        <v>595</v>
      </c>
      <c r="X13" t="s">
        <v>640</v>
      </c>
      <c r="Y13" t="s">
        <v>553</v>
      </c>
      <c r="Z13" t="s">
        <v>129</v>
      </c>
      <c r="AA13" t="s">
        <v>597</v>
      </c>
      <c r="AB13" t="s">
        <v>553</v>
      </c>
    </row>
    <row r="14" spans="1:28" x14ac:dyDescent="0.2">
      <c r="A14" t="s">
        <v>142</v>
      </c>
      <c r="B14" t="s">
        <v>641</v>
      </c>
      <c r="C14" t="s">
        <v>9</v>
      </c>
      <c r="D14" t="s">
        <v>592</v>
      </c>
      <c r="E14">
        <v>98</v>
      </c>
      <c r="F14">
        <v>13510820372</v>
      </c>
      <c r="G14" t="s">
        <v>130</v>
      </c>
      <c r="H14" t="s">
        <v>642</v>
      </c>
      <c r="I14">
        <v>6224730017</v>
      </c>
      <c r="J14" t="s">
        <v>303</v>
      </c>
      <c r="K14" t="s">
        <v>274</v>
      </c>
      <c r="L14" t="s">
        <v>290</v>
      </c>
      <c r="M14" t="s">
        <v>604</v>
      </c>
      <c r="N14" t="s">
        <v>582</v>
      </c>
      <c r="O14" t="s">
        <v>643</v>
      </c>
      <c r="P14" t="s">
        <v>550</v>
      </c>
      <c r="Q14" t="s">
        <v>84</v>
      </c>
      <c r="R14" t="s">
        <v>280</v>
      </c>
      <c r="S14" t="s">
        <v>281</v>
      </c>
      <c r="T14" t="s">
        <v>308</v>
      </c>
      <c r="U14" t="s">
        <v>283</v>
      </c>
      <c r="V14" t="s">
        <v>284</v>
      </c>
      <c r="W14" t="s">
        <v>595</v>
      </c>
      <c r="X14" t="s">
        <v>644</v>
      </c>
      <c r="Y14" t="s">
        <v>553</v>
      </c>
      <c r="Z14" t="s">
        <v>129</v>
      </c>
      <c r="AA14" t="s">
        <v>597</v>
      </c>
      <c r="AB14" t="s">
        <v>553</v>
      </c>
    </row>
    <row r="15" spans="1:28" x14ac:dyDescent="0.2">
      <c r="A15" t="s">
        <v>143</v>
      </c>
      <c r="B15" t="s">
        <v>645</v>
      </c>
      <c r="C15" t="s">
        <v>9</v>
      </c>
      <c r="D15" t="s">
        <v>592</v>
      </c>
      <c r="E15">
        <v>98</v>
      </c>
      <c r="F15">
        <v>13186173224</v>
      </c>
      <c r="G15" t="s">
        <v>130</v>
      </c>
      <c r="H15" t="s">
        <v>646</v>
      </c>
      <c r="I15">
        <v>5890406513</v>
      </c>
      <c r="J15" t="s">
        <v>303</v>
      </c>
      <c r="K15" t="s">
        <v>274</v>
      </c>
      <c r="L15" t="s">
        <v>290</v>
      </c>
      <c r="M15" t="s">
        <v>556</v>
      </c>
      <c r="N15" t="s">
        <v>557</v>
      </c>
      <c r="O15" t="s">
        <v>647</v>
      </c>
      <c r="P15" t="s">
        <v>550</v>
      </c>
      <c r="Q15" t="s">
        <v>84</v>
      </c>
      <c r="R15" t="s">
        <v>280</v>
      </c>
      <c r="S15" t="s">
        <v>281</v>
      </c>
      <c r="T15" t="s">
        <v>308</v>
      </c>
      <c r="U15" t="s">
        <v>283</v>
      </c>
      <c r="V15" t="s">
        <v>284</v>
      </c>
      <c r="W15" t="s">
        <v>595</v>
      </c>
      <c r="X15" t="s">
        <v>648</v>
      </c>
      <c r="Y15" t="s">
        <v>553</v>
      </c>
      <c r="Z15" t="s">
        <v>129</v>
      </c>
      <c r="AA15" t="s">
        <v>452</v>
      </c>
      <c r="AB15" t="s">
        <v>553</v>
      </c>
    </row>
    <row r="16" spans="1:28" x14ac:dyDescent="0.2">
      <c r="A16" t="s">
        <v>144</v>
      </c>
      <c r="B16" t="s">
        <v>645</v>
      </c>
      <c r="C16" t="s">
        <v>9</v>
      </c>
      <c r="D16" t="s">
        <v>592</v>
      </c>
      <c r="E16">
        <v>98</v>
      </c>
      <c r="F16">
        <v>11582268474</v>
      </c>
      <c r="G16" t="s">
        <v>130</v>
      </c>
      <c r="H16" t="s">
        <v>649</v>
      </c>
      <c r="I16">
        <v>5233579660</v>
      </c>
      <c r="J16" t="s">
        <v>303</v>
      </c>
      <c r="K16" t="s">
        <v>274</v>
      </c>
      <c r="L16" t="s">
        <v>290</v>
      </c>
      <c r="M16" t="s">
        <v>556</v>
      </c>
      <c r="N16" t="s">
        <v>582</v>
      </c>
      <c r="O16" t="s">
        <v>650</v>
      </c>
      <c r="P16" t="s">
        <v>550</v>
      </c>
      <c r="Q16" t="s">
        <v>84</v>
      </c>
      <c r="R16" t="s">
        <v>280</v>
      </c>
      <c r="S16" t="s">
        <v>281</v>
      </c>
      <c r="T16" t="s">
        <v>308</v>
      </c>
      <c r="U16" t="s">
        <v>283</v>
      </c>
      <c r="V16" t="s">
        <v>284</v>
      </c>
      <c r="W16" t="s">
        <v>595</v>
      </c>
      <c r="X16" t="s">
        <v>651</v>
      </c>
      <c r="Y16" t="s">
        <v>553</v>
      </c>
      <c r="Z16" t="s">
        <v>129</v>
      </c>
      <c r="AA16" t="s">
        <v>452</v>
      </c>
      <c r="AB16" t="s">
        <v>553</v>
      </c>
    </row>
    <row r="17" spans="1:28" x14ac:dyDescent="0.2">
      <c r="A17" t="s">
        <v>145</v>
      </c>
      <c r="B17" t="s">
        <v>602</v>
      </c>
      <c r="C17" t="s">
        <v>9</v>
      </c>
      <c r="D17" t="s">
        <v>592</v>
      </c>
      <c r="E17">
        <v>98</v>
      </c>
      <c r="F17">
        <v>19992418166</v>
      </c>
      <c r="G17" t="s">
        <v>130</v>
      </c>
      <c r="H17" t="s">
        <v>652</v>
      </c>
      <c r="I17">
        <v>7884408542</v>
      </c>
      <c r="J17" t="s">
        <v>303</v>
      </c>
      <c r="K17" t="s">
        <v>274</v>
      </c>
      <c r="L17" t="s">
        <v>290</v>
      </c>
      <c r="M17" t="s">
        <v>604</v>
      </c>
      <c r="N17" t="s">
        <v>557</v>
      </c>
      <c r="O17" t="s">
        <v>653</v>
      </c>
      <c r="P17" t="s">
        <v>550</v>
      </c>
      <c r="Q17" t="s">
        <v>84</v>
      </c>
      <c r="R17" t="s">
        <v>280</v>
      </c>
      <c r="S17" t="s">
        <v>281</v>
      </c>
      <c r="T17" t="s">
        <v>308</v>
      </c>
      <c r="U17" t="s">
        <v>283</v>
      </c>
      <c r="V17" t="s">
        <v>284</v>
      </c>
      <c r="W17" t="s">
        <v>595</v>
      </c>
      <c r="X17" t="s">
        <v>654</v>
      </c>
      <c r="Y17" t="s">
        <v>553</v>
      </c>
      <c r="Z17" t="s">
        <v>129</v>
      </c>
      <c r="AA17" t="s">
        <v>655</v>
      </c>
      <c r="AB17" t="s">
        <v>553</v>
      </c>
    </row>
    <row r="18" spans="1:28" x14ac:dyDescent="0.2">
      <c r="A18" t="s">
        <v>146</v>
      </c>
      <c r="B18" t="s">
        <v>602</v>
      </c>
      <c r="C18" t="s">
        <v>9</v>
      </c>
      <c r="D18" t="s">
        <v>592</v>
      </c>
      <c r="E18">
        <v>98</v>
      </c>
      <c r="F18">
        <v>18611893734</v>
      </c>
      <c r="G18" t="s">
        <v>130</v>
      </c>
      <c r="H18" t="s">
        <v>656</v>
      </c>
      <c r="I18">
        <v>7384742723</v>
      </c>
      <c r="J18" t="s">
        <v>303</v>
      </c>
      <c r="K18" t="s">
        <v>274</v>
      </c>
      <c r="L18" t="s">
        <v>290</v>
      </c>
      <c r="M18" t="s">
        <v>556</v>
      </c>
      <c r="N18" t="s">
        <v>557</v>
      </c>
      <c r="O18" t="s">
        <v>657</v>
      </c>
      <c r="P18" t="s">
        <v>658</v>
      </c>
      <c r="Q18" t="s">
        <v>84</v>
      </c>
      <c r="R18" t="s">
        <v>280</v>
      </c>
      <c r="S18" t="s">
        <v>281</v>
      </c>
      <c r="T18" t="s">
        <v>308</v>
      </c>
      <c r="U18" t="s">
        <v>283</v>
      </c>
      <c r="V18" t="s">
        <v>284</v>
      </c>
      <c r="W18" t="s">
        <v>595</v>
      </c>
      <c r="X18" t="s">
        <v>659</v>
      </c>
      <c r="Y18" t="s">
        <v>553</v>
      </c>
      <c r="Z18" t="s">
        <v>129</v>
      </c>
      <c r="AA18" t="s">
        <v>655</v>
      </c>
      <c r="AB18" t="s">
        <v>553</v>
      </c>
    </row>
    <row r="19" spans="1:28" x14ac:dyDescent="0.2">
      <c r="A19" t="s">
        <v>147</v>
      </c>
      <c r="B19" t="s">
        <v>602</v>
      </c>
      <c r="C19" t="s">
        <v>9</v>
      </c>
      <c r="D19" t="s">
        <v>592</v>
      </c>
      <c r="E19">
        <v>98</v>
      </c>
      <c r="F19">
        <v>17861416202</v>
      </c>
      <c r="G19" t="s">
        <v>130</v>
      </c>
      <c r="H19" t="s">
        <v>660</v>
      </c>
      <c r="I19">
        <v>7081212277</v>
      </c>
      <c r="J19" t="s">
        <v>303</v>
      </c>
      <c r="K19" t="s">
        <v>274</v>
      </c>
      <c r="L19" t="s">
        <v>275</v>
      </c>
      <c r="M19" t="s">
        <v>556</v>
      </c>
      <c r="N19" t="s">
        <v>582</v>
      </c>
      <c r="O19" t="s">
        <v>661</v>
      </c>
      <c r="P19" t="s">
        <v>658</v>
      </c>
      <c r="Q19" t="s">
        <v>84</v>
      </c>
      <c r="R19" t="s">
        <v>280</v>
      </c>
      <c r="S19" t="s">
        <v>281</v>
      </c>
      <c r="T19" t="s">
        <v>308</v>
      </c>
      <c r="U19" t="s">
        <v>283</v>
      </c>
      <c r="V19" t="s">
        <v>284</v>
      </c>
      <c r="W19" t="s">
        <v>595</v>
      </c>
      <c r="X19" t="s">
        <v>662</v>
      </c>
      <c r="Y19" t="s">
        <v>553</v>
      </c>
      <c r="Z19" t="s">
        <v>129</v>
      </c>
      <c r="AA19" t="s">
        <v>655</v>
      </c>
      <c r="AB19" t="s">
        <v>553</v>
      </c>
    </row>
    <row r="20" spans="1:28" x14ac:dyDescent="0.2">
      <c r="A20" t="s">
        <v>148</v>
      </c>
      <c r="B20" t="s">
        <v>602</v>
      </c>
      <c r="C20" t="s">
        <v>9</v>
      </c>
      <c r="D20" t="s">
        <v>592</v>
      </c>
      <c r="E20">
        <v>98</v>
      </c>
      <c r="F20">
        <v>18087888126</v>
      </c>
      <c r="G20" t="s">
        <v>130</v>
      </c>
      <c r="H20" t="s">
        <v>663</v>
      </c>
      <c r="I20">
        <v>7060667128</v>
      </c>
      <c r="J20" t="s">
        <v>303</v>
      </c>
      <c r="K20" t="s">
        <v>274</v>
      </c>
      <c r="L20" t="s">
        <v>290</v>
      </c>
      <c r="M20" t="s">
        <v>556</v>
      </c>
      <c r="N20" t="s">
        <v>582</v>
      </c>
      <c r="O20" t="s">
        <v>664</v>
      </c>
      <c r="P20" t="s">
        <v>550</v>
      </c>
      <c r="Q20" t="s">
        <v>84</v>
      </c>
      <c r="R20" t="s">
        <v>280</v>
      </c>
      <c r="S20" t="s">
        <v>281</v>
      </c>
      <c r="T20" t="s">
        <v>308</v>
      </c>
      <c r="U20" t="s">
        <v>283</v>
      </c>
      <c r="V20" t="s">
        <v>284</v>
      </c>
      <c r="W20" t="s">
        <v>595</v>
      </c>
      <c r="X20" t="s">
        <v>665</v>
      </c>
      <c r="Y20" t="s">
        <v>553</v>
      </c>
      <c r="Z20" t="s">
        <v>129</v>
      </c>
      <c r="AA20" t="s">
        <v>452</v>
      </c>
      <c r="AB20" t="s">
        <v>553</v>
      </c>
    </row>
    <row r="21" spans="1:28" x14ac:dyDescent="0.2">
      <c r="A21" t="s">
        <v>149</v>
      </c>
      <c r="B21" t="s">
        <v>602</v>
      </c>
      <c r="C21" t="s">
        <v>9</v>
      </c>
      <c r="D21" t="s">
        <v>592</v>
      </c>
      <c r="E21">
        <v>98</v>
      </c>
      <c r="F21">
        <v>20030812018</v>
      </c>
      <c r="G21" t="s">
        <v>130</v>
      </c>
      <c r="H21" t="s">
        <v>666</v>
      </c>
      <c r="I21">
        <v>7442713151</v>
      </c>
      <c r="J21" t="s">
        <v>303</v>
      </c>
      <c r="K21" t="s">
        <v>274</v>
      </c>
      <c r="L21" t="s">
        <v>290</v>
      </c>
      <c r="M21" t="s">
        <v>604</v>
      </c>
      <c r="N21" t="s">
        <v>557</v>
      </c>
      <c r="O21" t="s">
        <v>667</v>
      </c>
      <c r="P21" t="s">
        <v>658</v>
      </c>
      <c r="Q21" t="s">
        <v>84</v>
      </c>
      <c r="R21" t="s">
        <v>280</v>
      </c>
      <c r="S21" t="s">
        <v>281</v>
      </c>
      <c r="T21" t="s">
        <v>308</v>
      </c>
      <c r="U21" t="s">
        <v>283</v>
      </c>
      <c r="V21" t="s">
        <v>284</v>
      </c>
      <c r="W21" t="s">
        <v>595</v>
      </c>
      <c r="X21" t="s">
        <v>668</v>
      </c>
      <c r="Y21" t="s">
        <v>553</v>
      </c>
      <c r="Z21" t="s">
        <v>129</v>
      </c>
      <c r="AA21" t="s">
        <v>452</v>
      </c>
      <c r="AB21" t="s">
        <v>553</v>
      </c>
    </row>
    <row r="22" spans="1:28" x14ac:dyDescent="0.2">
      <c r="A22" t="s">
        <v>150</v>
      </c>
      <c r="B22" t="s">
        <v>602</v>
      </c>
      <c r="C22" t="s">
        <v>9</v>
      </c>
      <c r="D22" t="s">
        <v>592</v>
      </c>
      <c r="E22">
        <v>98</v>
      </c>
      <c r="F22">
        <v>20885167982</v>
      </c>
      <c r="G22" t="s">
        <v>130</v>
      </c>
      <c r="H22" t="s">
        <v>669</v>
      </c>
      <c r="I22">
        <v>7514605571</v>
      </c>
      <c r="J22" t="s">
        <v>303</v>
      </c>
      <c r="K22" t="s">
        <v>274</v>
      </c>
      <c r="L22" t="s">
        <v>275</v>
      </c>
      <c r="M22" t="s">
        <v>604</v>
      </c>
      <c r="N22" t="s">
        <v>582</v>
      </c>
      <c r="O22" t="s">
        <v>670</v>
      </c>
      <c r="P22" t="s">
        <v>658</v>
      </c>
      <c r="Q22" t="s">
        <v>84</v>
      </c>
      <c r="R22" t="s">
        <v>280</v>
      </c>
      <c r="S22" t="s">
        <v>281</v>
      </c>
      <c r="T22" t="s">
        <v>308</v>
      </c>
      <c r="U22" t="s">
        <v>283</v>
      </c>
      <c r="V22" t="s">
        <v>284</v>
      </c>
      <c r="W22" t="s">
        <v>595</v>
      </c>
      <c r="X22" t="s">
        <v>671</v>
      </c>
      <c r="Y22" t="s">
        <v>553</v>
      </c>
      <c r="Z22" t="s">
        <v>129</v>
      </c>
      <c r="AA22" t="s">
        <v>452</v>
      </c>
      <c r="AB22" t="s">
        <v>553</v>
      </c>
    </row>
    <row r="23" spans="1:28" x14ac:dyDescent="0.2">
      <c r="A23" t="s">
        <v>151</v>
      </c>
      <c r="B23" t="s">
        <v>602</v>
      </c>
      <c r="C23" t="s">
        <v>9</v>
      </c>
      <c r="D23" t="s">
        <v>592</v>
      </c>
      <c r="E23">
        <v>98</v>
      </c>
      <c r="F23">
        <v>18174446234</v>
      </c>
      <c r="G23" t="s">
        <v>130</v>
      </c>
      <c r="H23" t="s">
        <v>672</v>
      </c>
      <c r="I23">
        <v>6959314676</v>
      </c>
      <c r="J23" t="s">
        <v>303</v>
      </c>
      <c r="K23" t="s">
        <v>274</v>
      </c>
      <c r="L23" t="s">
        <v>290</v>
      </c>
      <c r="M23" t="s">
        <v>556</v>
      </c>
      <c r="N23" t="s">
        <v>557</v>
      </c>
      <c r="O23" t="s">
        <v>673</v>
      </c>
      <c r="P23" t="s">
        <v>550</v>
      </c>
      <c r="Q23" t="s">
        <v>84</v>
      </c>
      <c r="R23" t="s">
        <v>280</v>
      </c>
      <c r="S23" t="s">
        <v>281</v>
      </c>
      <c r="T23" t="s">
        <v>308</v>
      </c>
      <c r="U23" t="s">
        <v>283</v>
      </c>
      <c r="V23" t="s">
        <v>284</v>
      </c>
      <c r="W23" t="s">
        <v>595</v>
      </c>
      <c r="X23" t="s">
        <v>674</v>
      </c>
      <c r="Y23" t="s">
        <v>553</v>
      </c>
      <c r="Z23" t="s">
        <v>129</v>
      </c>
      <c r="AA23" t="s">
        <v>655</v>
      </c>
      <c r="AB23" t="s">
        <v>553</v>
      </c>
    </row>
    <row r="24" spans="1:28" x14ac:dyDescent="0.2">
      <c r="A24" t="s">
        <v>152</v>
      </c>
      <c r="B24" t="s">
        <v>602</v>
      </c>
      <c r="C24" t="s">
        <v>9</v>
      </c>
      <c r="D24" t="s">
        <v>592</v>
      </c>
      <c r="E24">
        <v>98</v>
      </c>
      <c r="F24">
        <v>18786607644</v>
      </c>
      <c r="G24" t="s">
        <v>130</v>
      </c>
      <c r="H24" t="s">
        <v>675</v>
      </c>
      <c r="I24">
        <v>6679476201</v>
      </c>
      <c r="J24" t="s">
        <v>303</v>
      </c>
      <c r="K24" t="s">
        <v>274</v>
      </c>
      <c r="L24" t="s">
        <v>275</v>
      </c>
      <c r="M24" t="s">
        <v>604</v>
      </c>
      <c r="N24" t="s">
        <v>582</v>
      </c>
      <c r="O24" t="s">
        <v>676</v>
      </c>
      <c r="P24" t="s">
        <v>658</v>
      </c>
      <c r="Q24" t="s">
        <v>84</v>
      </c>
      <c r="R24" t="s">
        <v>280</v>
      </c>
      <c r="S24" t="s">
        <v>281</v>
      </c>
      <c r="T24" t="s">
        <v>308</v>
      </c>
      <c r="U24" t="s">
        <v>283</v>
      </c>
      <c r="V24" t="s">
        <v>284</v>
      </c>
      <c r="W24" t="s">
        <v>595</v>
      </c>
      <c r="X24" t="s">
        <v>677</v>
      </c>
      <c r="Y24" t="s">
        <v>553</v>
      </c>
      <c r="Z24" t="s">
        <v>129</v>
      </c>
      <c r="AA24" t="s">
        <v>655</v>
      </c>
      <c r="AB24" t="s">
        <v>553</v>
      </c>
    </row>
    <row r="25" spans="1:28" x14ac:dyDescent="0.2">
      <c r="A25" t="s">
        <v>153</v>
      </c>
      <c r="B25" t="s">
        <v>602</v>
      </c>
      <c r="C25" t="s">
        <v>9</v>
      </c>
      <c r="D25" t="s">
        <v>592</v>
      </c>
      <c r="E25">
        <v>98</v>
      </c>
      <c r="F25">
        <v>18601931740</v>
      </c>
      <c r="G25" t="s">
        <v>130</v>
      </c>
      <c r="H25" t="s">
        <v>678</v>
      </c>
      <c r="I25">
        <v>6477288320</v>
      </c>
      <c r="J25" t="s">
        <v>303</v>
      </c>
      <c r="K25" t="s">
        <v>274</v>
      </c>
      <c r="L25" t="s">
        <v>275</v>
      </c>
      <c r="M25" t="s">
        <v>556</v>
      </c>
      <c r="N25" t="s">
        <v>557</v>
      </c>
      <c r="O25" t="s">
        <v>679</v>
      </c>
      <c r="P25" t="s">
        <v>658</v>
      </c>
      <c r="Q25" t="s">
        <v>84</v>
      </c>
      <c r="R25" t="s">
        <v>280</v>
      </c>
      <c r="S25" t="s">
        <v>281</v>
      </c>
      <c r="T25" t="s">
        <v>308</v>
      </c>
      <c r="U25" t="s">
        <v>283</v>
      </c>
      <c r="V25" t="s">
        <v>284</v>
      </c>
      <c r="W25" t="s">
        <v>595</v>
      </c>
      <c r="X25" t="s">
        <v>680</v>
      </c>
      <c r="Y25" t="s">
        <v>553</v>
      </c>
      <c r="Z25" t="s">
        <v>129</v>
      </c>
      <c r="AA25" t="s">
        <v>655</v>
      </c>
      <c r="AB25" t="s">
        <v>553</v>
      </c>
    </row>
    <row r="26" spans="1:28" x14ac:dyDescent="0.2">
      <c r="A26" t="s">
        <v>154</v>
      </c>
      <c r="B26" t="s">
        <v>602</v>
      </c>
      <c r="C26" t="s">
        <v>9</v>
      </c>
      <c r="D26" t="s">
        <v>592</v>
      </c>
      <c r="E26">
        <v>98</v>
      </c>
      <c r="F26">
        <v>17412274558</v>
      </c>
      <c r="G26" t="s">
        <v>130</v>
      </c>
      <c r="H26" t="s">
        <v>681</v>
      </c>
      <c r="I26">
        <v>6922014230</v>
      </c>
      <c r="J26" t="s">
        <v>303</v>
      </c>
      <c r="K26" t="s">
        <v>274</v>
      </c>
      <c r="L26" t="s">
        <v>275</v>
      </c>
      <c r="M26" t="s">
        <v>604</v>
      </c>
      <c r="N26" t="s">
        <v>557</v>
      </c>
      <c r="O26" t="s">
        <v>682</v>
      </c>
      <c r="P26" t="s">
        <v>550</v>
      </c>
      <c r="Q26" t="s">
        <v>84</v>
      </c>
      <c r="R26" t="s">
        <v>280</v>
      </c>
      <c r="S26" t="s">
        <v>281</v>
      </c>
      <c r="T26" t="s">
        <v>308</v>
      </c>
      <c r="U26" t="s">
        <v>283</v>
      </c>
      <c r="V26" t="s">
        <v>284</v>
      </c>
      <c r="W26" t="s">
        <v>595</v>
      </c>
      <c r="X26" t="s">
        <v>683</v>
      </c>
      <c r="Y26" t="s">
        <v>553</v>
      </c>
      <c r="Z26" t="s">
        <v>129</v>
      </c>
      <c r="AA26" t="s">
        <v>655</v>
      </c>
      <c r="AB26" t="s">
        <v>553</v>
      </c>
    </row>
    <row r="27" spans="1:28" x14ac:dyDescent="0.2">
      <c r="A27" t="s">
        <v>155</v>
      </c>
      <c r="B27" t="s">
        <v>602</v>
      </c>
      <c r="C27" t="s">
        <v>9</v>
      </c>
      <c r="D27" t="s">
        <v>592</v>
      </c>
      <c r="E27">
        <v>98</v>
      </c>
      <c r="F27">
        <v>18587770544</v>
      </c>
      <c r="G27" t="s">
        <v>130</v>
      </c>
      <c r="H27" t="s">
        <v>684</v>
      </c>
      <c r="I27">
        <v>7426549185</v>
      </c>
      <c r="J27" t="s">
        <v>303</v>
      </c>
      <c r="K27" t="s">
        <v>274</v>
      </c>
      <c r="L27" t="s">
        <v>275</v>
      </c>
      <c r="M27" t="s">
        <v>556</v>
      </c>
      <c r="N27" t="s">
        <v>557</v>
      </c>
      <c r="O27" t="s">
        <v>685</v>
      </c>
      <c r="P27" t="s">
        <v>658</v>
      </c>
      <c r="Q27" t="s">
        <v>84</v>
      </c>
      <c r="R27" t="s">
        <v>280</v>
      </c>
      <c r="S27" t="s">
        <v>281</v>
      </c>
      <c r="T27" t="s">
        <v>308</v>
      </c>
      <c r="U27" t="s">
        <v>283</v>
      </c>
      <c r="V27" t="s">
        <v>284</v>
      </c>
      <c r="W27" t="s">
        <v>595</v>
      </c>
      <c r="X27" t="s">
        <v>686</v>
      </c>
      <c r="Y27" t="s">
        <v>553</v>
      </c>
      <c r="Z27" t="s">
        <v>129</v>
      </c>
      <c r="AA27" t="s">
        <v>655</v>
      </c>
      <c r="AB27" t="s">
        <v>553</v>
      </c>
    </row>
    <row r="28" spans="1:28" x14ac:dyDescent="0.2">
      <c r="A28" t="s">
        <v>156</v>
      </c>
      <c r="B28" t="s">
        <v>602</v>
      </c>
      <c r="C28" t="s">
        <v>9</v>
      </c>
      <c r="D28" t="s">
        <v>592</v>
      </c>
      <c r="E28">
        <v>98</v>
      </c>
      <c r="F28">
        <v>21641882724</v>
      </c>
      <c r="G28" t="s">
        <v>130</v>
      </c>
      <c r="H28" t="s">
        <v>687</v>
      </c>
      <c r="I28">
        <v>8318433051</v>
      </c>
      <c r="J28" t="s">
        <v>303</v>
      </c>
      <c r="K28" t="s">
        <v>274</v>
      </c>
      <c r="L28" t="s">
        <v>290</v>
      </c>
      <c r="M28" t="s">
        <v>556</v>
      </c>
      <c r="N28" t="s">
        <v>582</v>
      </c>
      <c r="O28" t="s">
        <v>688</v>
      </c>
      <c r="P28" t="s">
        <v>658</v>
      </c>
      <c r="Q28" t="s">
        <v>84</v>
      </c>
      <c r="R28" t="s">
        <v>280</v>
      </c>
      <c r="S28" t="s">
        <v>281</v>
      </c>
      <c r="T28" t="s">
        <v>308</v>
      </c>
      <c r="U28" t="s">
        <v>283</v>
      </c>
      <c r="V28" t="s">
        <v>284</v>
      </c>
      <c r="W28" t="s">
        <v>595</v>
      </c>
      <c r="X28" t="s">
        <v>689</v>
      </c>
      <c r="Y28" t="s">
        <v>553</v>
      </c>
      <c r="Z28" t="s">
        <v>129</v>
      </c>
      <c r="AA28" t="s">
        <v>655</v>
      </c>
      <c r="AB28" t="s">
        <v>553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6ED94-1056-5F4F-8171-790150D6F2B0}">
  <dimension ref="A1:AB3"/>
  <sheetViews>
    <sheetView workbookViewId="0">
      <selection activeCell="X3" sqref="X3"/>
    </sheetView>
  </sheetViews>
  <sheetFormatPr baseColWidth="10" defaultRowHeight="16" x14ac:dyDescent="0.2"/>
  <cols>
    <col min="1" max="1" width="11.5" bestFit="1" customWidth="1"/>
    <col min="2" max="2" width="7.83203125" bestFit="1" customWidth="1"/>
    <col min="3" max="3" width="12.5" customWidth="1"/>
    <col min="4" max="4" width="13" customWidth="1"/>
    <col min="5" max="5" width="12.1640625" bestFit="1" customWidth="1"/>
    <col min="6" max="6" width="12.5" bestFit="1" customWidth="1"/>
    <col min="7" max="7" width="14.33203125" bestFit="1" customWidth="1"/>
    <col min="8" max="8" width="12.1640625" bestFit="1" customWidth="1"/>
    <col min="9" max="9" width="14.33203125" customWidth="1"/>
    <col min="10" max="10" width="10" customWidth="1"/>
    <col min="11" max="11" width="20.1640625" customWidth="1"/>
    <col min="12" max="12" width="20.6640625" customWidth="1"/>
    <col min="13" max="13" width="19.1640625" customWidth="1"/>
    <col min="14" max="14" width="12.83203125" customWidth="1"/>
    <col min="15" max="15" width="20.83203125" customWidth="1"/>
    <col min="16" max="16" width="18.1640625" bestFit="1" customWidth="1"/>
    <col min="17" max="17" width="14.33203125" customWidth="1"/>
    <col min="18" max="18" width="16.5" customWidth="1"/>
    <col min="19" max="19" width="16" bestFit="1" customWidth="1"/>
    <col min="20" max="20" width="12.83203125" bestFit="1" customWidth="1"/>
    <col min="21" max="21" width="10.6640625" customWidth="1"/>
    <col min="22" max="22" width="19.6640625" bestFit="1" customWidth="1"/>
    <col min="23" max="23" width="15.1640625" customWidth="1"/>
    <col min="24" max="24" width="21.33203125" customWidth="1"/>
    <col min="25" max="25" width="21.5" bestFit="1" customWidth="1"/>
    <col min="26" max="26" width="11.83203125" customWidth="1"/>
    <col min="27" max="27" width="8.33203125" customWidth="1"/>
    <col min="28" max="28" width="21.5" bestFit="1" customWidth="1"/>
  </cols>
  <sheetData>
    <row r="1" spans="1:28" x14ac:dyDescent="0.2">
      <c r="A1" t="s">
        <v>0</v>
      </c>
      <c r="B1" t="s">
        <v>238</v>
      </c>
      <c r="C1" t="s">
        <v>239</v>
      </c>
      <c r="D1" t="s">
        <v>241</v>
      </c>
      <c r="E1" t="s">
        <v>242</v>
      </c>
      <c r="F1" t="s">
        <v>5</v>
      </c>
      <c r="G1" t="s">
        <v>243</v>
      </c>
      <c r="H1" t="s">
        <v>244</v>
      </c>
      <c r="I1" t="s">
        <v>246</v>
      </c>
      <c r="J1" t="s">
        <v>247</v>
      </c>
      <c r="K1" t="s">
        <v>248</v>
      </c>
      <c r="L1" t="s">
        <v>249</v>
      </c>
      <c r="M1" t="s">
        <v>250</v>
      </c>
      <c r="N1" t="s">
        <v>252</v>
      </c>
      <c r="O1" t="s">
        <v>299</v>
      </c>
      <c r="P1" t="s">
        <v>253</v>
      </c>
      <c r="Q1" t="s">
        <v>256</v>
      </c>
      <c r="R1" t="s">
        <v>257</v>
      </c>
      <c r="S1" t="s">
        <v>258</v>
      </c>
      <c r="T1" t="s">
        <v>259</v>
      </c>
      <c r="U1" t="s">
        <v>260</v>
      </c>
      <c r="V1" t="s">
        <v>261</v>
      </c>
      <c r="W1" t="s">
        <v>262</v>
      </c>
      <c r="X1" t="s">
        <v>583</v>
      </c>
      <c r="Y1" t="s">
        <v>264</v>
      </c>
      <c r="Z1" t="s">
        <v>265</v>
      </c>
      <c r="AA1" t="s">
        <v>266</v>
      </c>
      <c r="AB1" t="s">
        <v>268</v>
      </c>
    </row>
    <row r="2" spans="1:28" x14ac:dyDescent="0.2">
      <c r="A2" t="s">
        <v>123</v>
      </c>
      <c r="B2" t="s">
        <v>584</v>
      </c>
      <c r="C2" t="s">
        <v>9</v>
      </c>
      <c r="D2">
        <v>132</v>
      </c>
      <c r="E2">
        <v>21079966776</v>
      </c>
      <c r="F2" t="s">
        <v>126</v>
      </c>
      <c r="G2" t="s">
        <v>585</v>
      </c>
      <c r="H2">
        <v>19662414722</v>
      </c>
      <c r="I2" t="s">
        <v>303</v>
      </c>
      <c r="J2" t="s">
        <v>274</v>
      </c>
      <c r="K2" t="s">
        <v>304</v>
      </c>
      <c r="L2" t="s">
        <v>547</v>
      </c>
      <c r="M2" t="s">
        <v>548</v>
      </c>
      <c r="N2" t="s">
        <v>586</v>
      </c>
      <c r="O2" t="s">
        <v>587</v>
      </c>
      <c r="P2" t="s">
        <v>124</v>
      </c>
      <c r="Q2" t="s">
        <v>280</v>
      </c>
      <c r="R2" t="s">
        <v>281</v>
      </c>
      <c r="S2" t="s">
        <v>308</v>
      </c>
      <c r="T2" t="s">
        <v>283</v>
      </c>
      <c r="U2" t="s">
        <v>284</v>
      </c>
      <c r="V2" t="s">
        <v>588</v>
      </c>
      <c r="W2" t="s">
        <v>587</v>
      </c>
      <c r="X2" t="s">
        <v>589</v>
      </c>
      <c r="Y2" t="s">
        <v>590</v>
      </c>
      <c r="Z2" t="s">
        <v>125</v>
      </c>
      <c r="AA2" t="s">
        <v>372</v>
      </c>
      <c r="AB2" t="s">
        <v>590</v>
      </c>
    </row>
    <row r="3" spans="1:28" x14ac:dyDescent="0.2">
      <c r="A3" t="s">
        <v>127</v>
      </c>
      <c r="B3" t="s">
        <v>584</v>
      </c>
      <c r="C3" t="s">
        <v>9</v>
      </c>
      <c r="D3">
        <v>132</v>
      </c>
      <c r="E3">
        <v>21110871408</v>
      </c>
      <c r="F3" t="s">
        <v>126</v>
      </c>
      <c r="G3" t="s">
        <v>585</v>
      </c>
      <c r="H3">
        <v>19693054515</v>
      </c>
      <c r="I3" t="s">
        <v>303</v>
      </c>
      <c r="J3" t="s">
        <v>274</v>
      </c>
      <c r="K3" t="s">
        <v>304</v>
      </c>
      <c r="L3" t="s">
        <v>547</v>
      </c>
      <c r="M3" t="s">
        <v>548</v>
      </c>
      <c r="N3" t="s">
        <v>586</v>
      </c>
      <c r="O3" t="s">
        <v>587</v>
      </c>
      <c r="P3" t="s">
        <v>124</v>
      </c>
      <c r="Q3" t="s">
        <v>280</v>
      </c>
      <c r="R3" t="s">
        <v>281</v>
      </c>
      <c r="S3" t="s">
        <v>308</v>
      </c>
      <c r="T3" t="s">
        <v>283</v>
      </c>
      <c r="U3" t="s">
        <v>284</v>
      </c>
      <c r="V3" t="s">
        <v>588</v>
      </c>
      <c r="W3" t="s">
        <v>587</v>
      </c>
      <c r="X3" t="s">
        <v>589</v>
      </c>
      <c r="Y3" t="s">
        <v>590</v>
      </c>
      <c r="Z3" t="s">
        <v>125</v>
      </c>
      <c r="AA3" t="s">
        <v>372</v>
      </c>
      <c r="AB3" t="s">
        <v>590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E44E3-3942-9649-8A81-69FA35120509}">
  <dimension ref="A1:AC16"/>
  <sheetViews>
    <sheetView workbookViewId="0">
      <selection activeCell="T43" sqref="T43"/>
    </sheetView>
  </sheetViews>
  <sheetFormatPr baseColWidth="10" defaultRowHeight="16" x14ac:dyDescent="0.2"/>
  <cols>
    <col min="1" max="1" width="11.5" bestFit="1" customWidth="1"/>
    <col min="2" max="2" width="6.6640625" customWidth="1"/>
    <col min="3" max="3" width="5.1640625" customWidth="1"/>
    <col min="4" max="4" width="3.6640625" customWidth="1"/>
    <col min="5" max="5" width="4.33203125" customWidth="1"/>
    <col min="6" max="6" width="3.83203125" customWidth="1"/>
    <col min="7" max="7" width="3.6640625" customWidth="1"/>
    <col min="8" max="8" width="4.1640625" customWidth="1"/>
    <col min="9" max="9" width="1.83203125" customWidth="1"/>
    <col min="10" max="10" width="2.83203125" customWidth="1"/>
    <col min="11" max="11" width="3.83203125" customWidth="1"/>
    <col min="12" max="12" width="3.33203125" customWidth="1"/>
    <col min="13" max="13" width="5" customWidth="1"/>
    <col min="14" max="14" width="5.33203125" customWidth="1"/>
    <col min="15" max="15" width="3" customWidth="1"/>
    <col min="16" max="16" width="4.6640625" customWidth="1"/>
    <col min="17" max="17" width="4" customWidth="1"/>
    <col min="18" max="18" width="10" customWidth="1"/>
    <col min="19" max="19" width="14.33203125" customWidth="1"/>
    <col min="20" max="20" width="16.5" customWidth="1"/>
    <col min="21" max="21" width="16" bestFit="1" customWidth="1"/>
    <col min="22" max="22" width="12.83203125" bestFit="1" customWidth="1"/>
    <col min="23" max="23" width="10.6640625" customWidth="1"/>
    <col min="24" max="24" width="19.6640625" bestFit="1" customWidth="1"/>
    <col min="25" max="25" width="15.1640625" customWidth="1"/>
    <col min="26" max="26" width="14.5" customWidth="1"/>
    <col min="27" max="27" width="11.83203125" customWidth="1"/>
    <col min="28" max="28" width="8.6640625" bestFit="1" customWidth="1"/>
    <col min="29" max="29" width="12.83203125" bestFit="1" customWidth="1"/>
  </cols>
  <sheetData>
    <row r="1" spans="1:29" x14ac:dyDescent="0.2">
      <c r="A1" t="s">
        <v>0</v>
      </c>
      <c r="B1" t="s">
        <v>238</v>
      </c>
      <c r="C1" t="s">
        <v>239</v>
      </c>
      <c r="D1" t="s">
        <v>241</v>
      </c>
      <c r="E1" t="s">
        <v>242</v>
      </c>
      <c r="F1" t="s">
        <v>5</v>
      </c>
      <c r="G1" t="s">
        <v>243</v>
      </c>
      <c r="H1" t="s">
        <v>244</v>
      </c>
      <c r="I1" t="s">
        <v>246</v>
      </c>
      <c r="J1" t="s">
        <v>247</v>
      </c>
      <c r="K1" t="s">
        <v>248</v>
      </c>
      <c r="L1" t="s">
        <v>249</v>
      </c>
      <c r="M1" t="s">
        <v>250</v>
      </c>
      <c r="N1" t="s">
        <v>252</v>
      </c>
      <c r="O1" t="s">
        <v>494</v>
      </c>
      <c r="P1" t="s">
        <v>299</v>
      </c>
      <c r="Q1" t="s">
        <v>253</v>
      </c>
      <c r="R1" t="s">
        <v>544</v>
      </c>
      <c r="S1" t="s">
        <v>256</v>
      </c>
      <c r="T1" t="s">
        <v>257</v>
      </c>
      <c r="U1" t="s">
        <v>258</v>
      </c>
      <c r="V1" t="s">
        <v>259</v>
      </c>
      <c r="W1" t="s">
        <v>260</v>
      </c>
      <c r="X1" t="s">
        <v>261</v>
      </c>
      <c r="Y1" t="s">
        <v>262</v>
      </c>
      <c r="Z1" t="s">
        <v>264</v>
      </c>
      <c r="AA1" t="s">
        <v>265</v>
      </c>
      <c r="AB1" t="s">
        <v>266</v>
      </c>
      <c r="AC1" t="s">
        <v>268</v>
      </c>
    </row>
    <row r="2" spans="1:29" x14ac:dyDescent="0.2">
      <c r="A2" t="s">
        <v>112</v>
      </c>
      <c r="B2" t="s">
        <v>545</v>
      </c>
      <c r="C2" t="s">
        <v>9</v>
      </c>
      <c r="D2">
        <v>187</v>
      </c>
      <c r="E2">
        <v>8859780996</v>
      </c>
      <c r="F2" t="s">
        <v>108</v>
      </c>
      <c r="G2" t="s">
        <v>546</v>
      </c>
      <c r="H2">
        <v>5155041478</v>
      </c>
      <c r="I2" t="s">
        <v>303</v>
      </c>
      <c r="J2" t="s">
        <v>274</v>
      </c>
      <c r="K2" t="s">
        <v>304</v>
      </c>
      <c r="L2" t="s">
        <v>547</v>
      </c>
      <c r="M2" t="s">
        <v>548</v>
      </c>
      <c r="N2" t="s">
        <v>549</v>
      </c>
      <c r="O2" t="s">
        <v>550</v>
      </c>
      <c r="P2" t="s">
        <v>551</v>
      </c>
      <c r="Q2" t="s">
        <v>69</v>
      </c>
      <c r="R2">
        <v>2</v>
      </c>
      <c r="S2" t="s">
        <v>280</v>
      </c>
      <c r="T2" t="s">
        <v>281</v>
      </c>
      <c r="U2" t="s">
        <v>308</v>
      </c>
      <c r="V2" t="s">
        <v>283</v>
      </c>
      <c r="W2" t="s">
        <v>284</v>
      </c>
      <c r="X2" t="s">
        <v>552</v>
      </c>
      <c r="Y2" t="s">
        <v>551</v>
      </c>
      <c r="Z2" t="s">
        <v>553</v>
      </c>
      <c r="AA2" t="s">
        <v>107</v>
      </c>
      <c r="AB2" t="s">
        <v>452</v>
      </c>
      <c r="AC2" t="s">
        <v>553</v>
      </c>
    </row>
    <row r="3" spans="1:29" x14ac:dyDescent="0.2">
      <c r="A3" t="s">
        <v>113</v>
      </c>
      <c r="B3" t="s">
        <v>554</v>
      </c>
      <c r="C3" t="s">
        <v>9</v>
      </c>
      <c r="D3">
        <v>187</v>
      </c>
      <c r="E3">
        <v>9321713445</v>
      </c>
      <c r="F3" t="s">
        <v>108</v>
      </c>
      <c r="G3" t="s">
        <v>555</v>
      </c>
      <c r="H3">
        <v>5446937815</v>
      </c>
      <c r="I3" t="s">
        <v>303</v>
      </c>
      <c r="J3" t="s">
        <v>274</v>
      </c>
      <c r="K3" t="s">
        <v>304</v>
      </c>
      <c r="L3" t="s">
        <v>556</v>
      </c>
      <c r="M3" t="s">
        <v>557</v>
      </c>
      <c r="N3" t="s">
        <v>558</v>
      </c>
      <c r="O3" t="s">
        <v>550</v>
      </c>
      <c r="P3" t="s">
        <v>559</v>
      </c>
      <c r="Q3" t="s">
        <v>69</v>
      </c>
      <c r="R3">
        <v>2</v>
      </c>
      <c r="S3" t="s">
        <v>280</v>
      </c>
      <c r="T3" t="s">
        <v>281</v>
      </c>
      <c r="U3" t="s">
        <v>308</v>
      </c>
      <c r="V3" t="s">
        <v>283</v>
      </c>
      <c r="W3" t="s">
        <v>284</v>
      </c>
      <c r="X3" t="s">
        <v>552</v>
      </c>
      <c r="Y3" t="s">
        <v>559</v>
      </c>
      <c r="Z3" t="s">
        <v>553</v>
      </c>
      <c r="AA3" t="s">
        <v>107</v>
      </c>
      <c r="AB3" t="s">
        <v>452</v>
      </c>
      <c r="AC3" t="s">
        <v>553</v>
      </c>
    </row>
    <row r="4" spans="1:29" x14ac:dyDescent="0.2">
      <c r="A4" t="s">
        <v>114</v>
      </c>
      <c r="B4" t="s">
        <v>554</v>
      </c>
      <c r="C4" t="s">
        <v>9</v>
      </c>
      <c r="D4">
        <v>187</v>
      </c>
      <c r="E4">
        <v>9351397638</v>
      </c>
      <c r="F4" t="s">
        <v>108</v>
      </c>
      <c r="G4" t="s">
        <v>555</v>
      </c>
      <c r="H4">
        <v>5458350731</v>
      </c>
      <c r="I4" t="s">
        <v>303</v>
      </c>
      <c r="J4" t="s">
        <v>274</v>
      </c>
      <c r="K4" t="s">
        <v>304</v>
      </c>
      <c r="L4" t="s">
        <v>547</v>
      </c>
      <c r="M4" t="s">
        <v>548</v>
      </c>
      <c r="N4" t="s">
        <v>558</v>
      </c>
      <c r="O4" t="s">
        <v>550</v>
      </c>
      <c r="P4" t="s">
        <v>559</v>
      </c>
      <c r="Q4" t="s">
        <v>69</v>
      </c>
      <c r="R4">
        <v>2</v>
      </c>
      <c r="S4" t="s">
        <v>280</v>
      </c>
      <c r="T4" t="s">
        <v>281</v>
      </c>
      <c r="U4" t="s">
        <v>308</v>
      </c>
      <c r="V4" t="s">
        <v>283</v>
      </c>
      <c r="W4" t="s">
        <v>284</v>
      </c>
      <c r="X4" t="s">
        <v>552</v>
      </c>
      <c r="Y4" t="s">
        <v>559</v>
      </c>
      <c r="Z4" t="s">
        <v>553</v>
      </c>
      <c r="AA4" t="s">
        <v>107</v>
      </c>
      <c r="AB4" t="s">
        <v>452</v>
      </c>
      <c r="AC4" t="s">
        <v>553</v>
      </c>
    </row>
    <row r="5" spans="1:29" x14ac:dyDescent="0.2">
      <c r="A5" t="s">
        <v>115</v>
      </c>
      <c r="B5" t="s">
        <v>560</v>
      </c>
      <c r="C5" t="s">
        <v>9</v>
      </c>
      <c r="D5">
        <v>187</v>
      </c>
      <c r="E5">
        <v>8980315025</v>
      </c>
      <c r="F5" t="s">
        <v>108</v>
      </c>
      <c r="G5" t="s">
        <v>561</v>
      </c>
      <c r="H5">
        <v>5197980850</v>
      </c>
      <c r="I5" t="s">
        <v>303</v>
      </c>
      <c r="J5" t="s">
        <v>274</v>
      </c>
      <c r="K5" t="s">
        <v>304</v>
      </c>
      <c r="L5" t="s">
        <v>547</v>
      </c>
      <c r="M5" t="s">
        <v>548</v>
      </c>
      <c r="N5" t="s">
        <v>562</v>
      </c>
      <c r="O5" t="s">
        <v>550</v>
      </c>
      <c r="P5" t="s">
        <v>563</v>
      </c>
      <c r="Q5" t="s">
        <v>69</v>
      </c>
      <c r="R5">
        <v>2</v>
      </c>
      <c r="S5" t="s">
        <v>280</v>
      </c>
      <c r="T5" t="s">
        <v>281</v>
      </c>
      <c r="U5" t="s">
        <v>308</v>
      </c>
      <c r="V5" t="s">
        <v>283</v>
      </c>
      <c r="W5" t="s">
        <v>284</v>
      </c>
      <c r="X5" t="s">
        <v>552</v>
      </c>
      <c r="Y5" t="s">
        <v>563</v>
      </c>
      <c r="Z5" t="s">
        <v>553</v>
      </c>
      <c r="AA5" t="s">
        <v>107</v>
      </c>
      <c r="AB5" t="s">
        <v>452</v>
      </c>
      <c r="AC5" t="s">
        <v>553</v>
      </c>
    </row>
    <row r="6" spans="1:29" x14ac:dyDescent="0.2">
      <c r="A6" t="s">
        <v>116</v>
      </c>
      <c r="B6" t="s">
        <v>560</v>
      </c>
      <c r="C6" t="s">
        <v>9</v>
      </c>
      <c r="D6">
        <v>187</v>
      </c>
      <c r="E6">
        <v>9031992662</v>
      </c>
      <c r="F6" t="s">
        <v>108</v>
      </c>
      <c r="G6" t="s">
        <v>561</v>
      </c>
      <c r="H6">
        <v>5221638056</v>
      </c>
      <c r="I6" t="s">
        <v>303</v>
      </c>
      <c r="J6" t="s">
        <v>274</v>
      </c>
      <c r="K6" t="s">
        <v>316</v>
      </c>
      <c r="L6" t="s">
        <v>547</v>
      </c>
      <c r="M6" t="s">
        <v>548</v>
      </c>
      <c r="N6" t="s">
        <v>562</v>
      </c>
      <c r="O6" t="s">
        <v>550</v>
      </c>
      <c r="P6" t="s">
        <v>563</v>
      </c>
      <c r="Q6" t="s">
        <v>69</v>
      </c>
      <c r="R6">
        <v>2</v>
      </c>
      <c r="S6" t="s">
        <v>280</v>
      </c>
      <c r="T6" t="s">
        <v>281</v>
      </c>
      <c r="U6" t="s">
        <v>308</v>
      </c>
      <c r="V6" t="s">
        <v>283</v>
      </c>
      <c r="W6" t="s">
        <v>284</v>
      </c>
      <c r="X6" t="s">
        <v>552</v>
      </c>
      <c r="Y6" t="s">
        <v>563</v>
      </c>
      <c r="Z6" t="s">
        <v>553</v>
      </c>
      <c r="AA6" t="s">
        <v>107</v>
      </c>
      <c r="AB6" t="s">
        <v>452</v>
      </c>
      <c r="AC6" t="s">
        <v>553</v>
      </c>
    </row>
    <row r="7" spans="1:29" x14ac:dyDescent="0.2">
      <c r="A7" t="s">
        <v>117</v>
      </c>
      <c r="B7" t="s">
        <v>560</v>
      </c>
      <c r="C7" t="s">
        <v>9</v>
      </c>
      <c r="D7">
        <v>183</v>
      </c>
      <c r="E7">
        <v>27759830895</v>
      </c>
      <c r="F7" t="s">
        <v>108</v>
      </c>
      <c r="G7" t="s">
        <v>564</v>
      </c>
      <c r="H7">
        <v>16531199521</v>
      </c>
      <c r="I7" t="s">
        <v>303</v>
      </c>
      <c r="J7" t="s">
        <v>274</v>
      </c>
      <c r="K7" t="s">
        <v>304</v>
      </c>
      <c r="L7" t="s">
        <v>291</v>
      </c>
      <c r="M7" t="s">
        <v>277</v>
      </c>
      <c r="N7" t="s">
        <v>565</v>
      </c>
      <c r="O7" t="s">
        <v>550</v>
      </c>
      <c r="P7" t="s">
        <v>566</v>
      </c>
      <c r="Q7" t="s">
        <v>69</v>
      </c>
      <c r="R7">
        <v>3</v>
      </c>
      <c r="S7" t="s">
        <v>280</v>
      </c>
      <c r="T7" t="s">
        <v>281</v>
      </c>
      <c r="U7" t="s">
        <v>308</v>
      </c>
      <c r="V7" t="s">
        <v>283</v>
      </c>
      <c r="W7" t="s">
        <v>284</v>
      </c>
      <c r="X7" t="s">
        <v>552</v>
      </c>
      <c r="Y7" t="s">
        <v>566</v>
      </c>
      <c r="Z7" t="s">
        <v>553</v>
      </c>
      <c r="AA7" t="s">
        <v>107</v>
      </c>
      <c r="AB7" t="s">
        <v>452</v>
      </c>
      <c r="AC7" t="s">
        <v>553</v>
      </c>
    </row>
    <row r="8" spans="1:29" x14ac:dyDescent="0.2">
      <c r="A8" t="s">
        <v>118</v>
      </c>
      <c r="B8" t="s">
        <v>567</v>
      </c>
      <c r="C8" t="s">
        <v>9</v>
      </c>
      <c r="D8">
        <v>182</v>
      </c>
      <c r="E8">
        <v>17443850970</v>
      </c>
      <c r="F8" t="s">
        <v>108</v>
      </c>
      <c r="G8" t="s">
        <v>568</v>
      </c>
      <c r="H8">
        <v>10072909938</v>
      </c>
      <c r="I8" t="s">
        <v>303</v>
      </c>
      <c r="J8" t="s">
        <v>274</v>
      </c>
      <c r="K8" t="s">
        <v>304</v>
      </c>
      <c r="L8" t="s">
        <v>547</v>
      </c>
      <c r="M8" t="s">
        <v>548</v>
      </c>
      <c r="N8" t="s">
        <v>569</v>
      </c>
      <c r="O8" t="s">
        <v>550</v>
      </c>
      <c r="P8" t="s">
        <v>570</v>
      </c>
      <c r="Q8" t="s">
        <v>69</v>
      </c>
      <c r="R8">
        <v>1</v>
      </c>
      <c r="S8" t="s">
        <v>280</v>
      </c>
      <c r="T8" t="s">
        <v>281</v>
      </c>
      <c r="U8" t="s">
        <v>308</v>
      </c>
      <c r="V8" t="s">
        <v>283</v>
      </c>
      <c r="W8" t="s">
        <v>284</v>
      </c>
      <c r="X8" t="s">
        <v>552</v>
      </c>
      <c r="Y8" t="s">
        <v>570</v>
      </c>
      <c r="Z8" t="s">
        <v>553</v>
      </c>
      <c r="AA8" t="s">
        <v>107</v>
      </c>
      <c r="AB8" t="s">
        <v>452</v>
      </c>
      <c r="AC8" t="s">
        <v>553</v>
      </c>
    </row>
    <row r="9" spans="1:29" x14ac:dyDescent="0.2">
      <c r="A9" t="s">
        <v>119</v>
      </c>
      <c r="B9" t="s">
        <v>567</v>
      </c>
      <c r="C9" t="s">
        <v>9</v>
      </c>
      <c r="D9">
        <v>187</v>
      </c>
      <c r="E9">
        <v>9556498116</v>
      </c>
      <c r="F9" t="s">
        <v>108</v>
      </c>
      <c r="G9" t="s">
        <v>571</v>
      </c>
      <c r="H9">
        <v>5557027027</v>
      </c>
      <c r="I9" t="s">
        <v>303</v>
      </c>
      <c r="J9" t="s">
        <v>274</v>
      </c>
      <c r="K9" t="s">
        <v>304</v>
      </c>
      <c r="L9" t="s">
        <v>547</v>
      </c>
      <c r="M9" t="s">
        <v>548</v>
      </c>
      <c r="N9" t="s">
        <v>572</v>
      </c>
      <c r="O9" t="s">
        <v>550</v>
      </c>
      <c r="P9" t="s">
        <v>573</v>
      </c>
      <c r="Q9" t="s">
        <v>69</v>
      </c>
      <c r="R9">
        <v>2</v>
      </c>
      <c r="S9" t="s">
        <v>280</v>
      </c>
      <c r="T9" t="s">
        <v>281</v>
      </c>
      <c r="U9" t="s">
        <v>308</v>
      </c>
      <c r="V9" t="s">
        <v>283</v>
      </c>
      <c r="W9" t="s">
        <v>284</v>
      </c>
      <c r="X9" t="s">
        <v>552</v>
      </c>
      <c r="Y9" t="s">
        <v>573</v>
      </c>
      <c r="Z9" t="s">
        <v>553</v>
      </c>
      <c r="AA9" t="s">
        <v>107</v>
      </c>
      <c r="AB9" t="s">
        <v>452</v>
      </c>
      <c r="AC9" t="s">
        <v>553</v>
      </c>
    </row>
    <row r="10" spans="1:29" x14ac:dyDescent="0.2">
      <c r="A10" t="s">
        <v>120</v>
      </c>
      <c r="B10" t="s">
        <v>567</v>
      </c>
      <c r="C10" t="s">
        <v>9</v>
      </c>
      <c r="D10">
        <v>187</v>
      </c>
      <c r="E10">
        <v>9591736209</v>
      </c>
      <c r="F10" t="s">
        <v>108</v>
      </c>
      <c r="G10" t="s">
        <v>571</v>
      </c>
      <c r="H10">
        <v>5570732548</v>
      </c>
      <c r="I10" t="s">
        <v>303</v>
      </c>
      <c r="J10" t="s">
        <v>274</v>
      </c>
      <c r="K10" t="s">
        <v>304</v>
      </c>
      <c r="L10" t="s">
        <v>547</v>
      </c>
      <c r="M10" t="s">
        <v>548</v>
      </c>
      <c r="N10" t="s">
        <v>572</v>
      </c>
      <c r="O10" t="s">
        <v>550</v>
      </c>
      <c r="P10" t="s">
        <v>573</v>
      </c>
      <c r="Q10" t="s">
        <v>69</v>
      </c>
      <c r="R10">
        <v>2</v>
      </c>
      <c r="S10" t="s">
        <v>280</v>
      </c>
      <c r="T10" t="s">
        <v>281</v>
      </c>
      <c r="U10" t="s">
        <v>308</v>
      </c>
      <c r="V10" t="s">
        <v>283</v>
      </c>
      <c r="W10" t="s">
        <v>284</v>
      </c>
      <c r="X10" t="s">
        <v>552</v>
      </c>
      <c r="Y10" t="s">
        <v>573</v>
      </c>
      <c r="Z10" t="s">
        <v>553</v>
      </c>
      <c r="AA10" t="s">
        <v>107</v>
      </c>
      <c r="AB10" t="s">
        <v>452</v>
      </c>
      <c r="AC10" t="s">
        <v>553</v>
      </c>
    </row>
    <row r="11" spans="1:29" x14ac:dyDescent="0.2">
      <c r="A11" t="s">
        <v>121</v>
      </c>
      <c r="B11" t="s">
        <v>574</v>
      </c>
      <c r="C11" t="s">
        <v>9</v>
      </c>
      <c r="D11">
        <v>187</v>
      </c>
      <c r="E11">
        <v>9165870824</v>
      </c>
      <c r="F11" t="s">
        <v>108</v>
      </c>
      <c r="G11" t="s">
        <v>575</v>
      </c>
      <c r="H11">
        <v>5317589809</v>
      </c>
      <c r="I11" t="s">
        <v>303</v>
      </c>
      <c r="J11" t="s">
        <v>274</v>
      </c>
      <c r="K11" t="s">
        <v>316</v>
      </c>
      <c r="L11" t="s">
        <v>547</v>
      </c>
      <c r="M11" t="s">
        <v>548</v>
      </c>
      <c r="N11" t="s">
        <v>576</v>
      </c>
      <c r="O11" t="s">
        <v>550</v>
      </c>
      <c r="P11" t="s">
        <v>577</v>
      </c>
      <c r="Q11" t="s">
        <v>69</v>
      </c>
      <c r="R11">
        <v>2</v>
      </c>
      <c r="S11" t="s">
        <v>280</v>
      </c>
      <c r="T11" t="s">
        <v>281</v>
      </c>
      <c r="U11" t="s">
        <v>308</v>
      </c>
      <c r="V11" t="s">
        <v>283</v>
      </c>
      <c r="W11" t="s">
        <v>284</v>
      </c>
      <c r="X11" t="s">
        <v>552</v>
      </c>
      <c r="Y11" t="s">
        <v>577</v>
      </c>
      <c r="Z11" t="s">
        <v>553</v>
      </c>
      <c r="AA11" t="s">
        <v>107</v>
      </c>
      <c r="AB11" t="s">
        <v>452</v>
      </c>
      <c r="AC11" t="s">
        <v>553</v>
      </c>
    </row>
    <row r="12" spans="1:29" x14ac:dyDescent="0.2">
      <c r="A12" t="s">
        <v>122</v>
      </c>
      <c r="B12" t="s">
        <v>574</v>
      </c>
      <c r="C12" t="s">
        <v>9</v>
      </c>
      <c r="D12">
        <v>187</v>
      </c>
      <c r="E12">
        <v>9202257097</v>
      </c>
      <c r="F12" t="s">
        <v>108</v>
      </c>
      <c r="G12" t="s">
        <v>575</v>
      </c>
      <c r="H12">
        <v>5332318717</v>
      </c>
      <c r="I12" t="s">
        <v>303</v>
      </c>
      <c r="J12" t="s">
        <v>274</v>
      </c>
      <c r="K12" t="s">
        <v>304</v>
      </c>
      <c r="L12" t="s">
        <v>547</v>
      </c>
      <c r="M12" t="s">
        <v>548</v>
      </c>
      <c r="N12" t="s">
        <v>576</v>
      </c>
      <c r="O12" t="s">
        <v>550</v>
      </c>
      <c r="P12" t="s">
        <v>577</v>
      </c>
      <c r="Q12" t="s">
        <v>69</v>
      </c>
      <c r="R12">
        <v>2</v>
      </c>
      <c r="S12" t="s">
        <v>280</v>
      </c>
      <c r="T12" t="s">
        <v>281</v>
      </c>
      <c r="U12" t="s">
        <v>308</v>
      </c>
      <c r="V12" t="s">
        <v>283</v>
      </c>
      <c r="W12" t="s">
        <v>284</v>
      </c>
      <c r="X12" t="s">
        <v>552</v>
      </c>
      <c r="Y12" t="s">
        <v>577</v>
      </c>
      <c r="Z12" t="s">
        <v>553</v>
      </c>
      <c r="AA12" t="s">
        <v>107</v>
      </c>
      <c r="AB12" t="s">
        <v>452</v>
      </c>
      <c r="AC12" t="s">
        <v>553</v>
      </c>
    </row>
    <row r="13" spans="1:29" x14ac:dyDescent="0.2">
      <c r="A13" t="s">
        <v>106</v>
      </c>
      <c r="B13" t="s">
        <v>578</v>
      </c>
      <c r="C13" t="s">
        <v>9</v>
      </c>
      <c r="D13">
        <v>183</v>
      </c>
      <c r="E13">
        <v>30370268250</v>
      </c>
      <c r="F13" t="s">
        <v>108</v>
      </c>
      <c r="G13" t="s">
        <v>579</v>
      </c>
      <c r="H13">
        <v>17952316974</v>
      </c>
      <c r="I13" t="s">
        <v>303</v>
      </c>
      <c r="J13" t="s">
        <v>274</v>
      </c>
      <c r="K13" t="s">
        <v>316</v>
      </c>
      <c r="L13" t="s">
        <v>547</v>
      </c>
      <c r="M13" t="s">
        <v>548</v>
      </c>
      <c r="N13" t="s">
        <v>580</v>
      </c>
      <c r="O13" t="s">
        <v>550</v>
      </c>
      <c r="P13" t="s">
        <v>581</v>
      </c>
      <c r="Q13" t="s">
        <v>69</v>
      </c>
      <c r="R13">
        <v>2</v>
      </c>
      <c r="S13" t="s">
        <v>280</v>
      </c>
      <c r="T13" t="s">
        <v>281</v>
      </c>
      <c r="U13" t="s">
        <v>308</v>
      </c>
      <c r="V13" t="s">
        <v>283</v>
      </c>
      <c r="W13" t="s">
        <v>284</v>
      </c>
      <c r="X13" t="s">
        <v>552</v>
      </c>
      <c r="Y13" t="s">
        <v>581</v>
      </c>
      <c r="Z13" t="s">
        <v>553</v>
      </c>
      <c r="AA13" t="s">
        <v>107</v>
      </c>
      <c r="AB13" t="s">
        <v>452</v>
      </c>
      <c r="AC13" t="s">
        <v>553</v>
      </c>
    </row>
    <row r="14" spans="1:29" x14ac:dyDescent="0.2">
      <c r="A14" t="s">
        <v>109</v>
      </c>
      <c r="B14" t="s">
        <v>578</v>
      </c>
      <c r="C14" t="s">
        <v>9</v>
      </c>
      <c r="D14">
        <v>187</v>
      </c>
      <c r="E14">
        <v>7432948369</v>
      </c>
      <c r="F14" t="s">
        <v>108</v>
      </c>
      <c r="G14" t="s">
        <v>579</v>
      </c>
      <c r="H14">
        <v>4329603485</v>
      </c>
      <c r="I14" t="s">
        <v>303</v>
      </c>
      <c r="J14" t="s">
        <v>274</v>
      </c>
      <c r="K14" t="s">
        <v>304</v>
      </c>
      <c r="L14" t="s">
        <v>556</v>
      </c>
      <c r="M14" t="s">
        <v>582</v>
      </c>
      <c r="N14" t="s">
        <v>580</v>
      </c>
      <c r="O14" t="s">
        <v>550</v>
      </c>
      <c r="P14" t="s">
        <v>581</v>
      </c>
      <c r="Q14" t="s">
        <v>69</v>
      </c>
      <c r="R14">
        <v>2</v>
      </c>
      <c r="S14" t="s">
        <v>280</v>
      </c>
      <c r="T14" t="s">
        <v>281</v>
      </c>
      <c r="U14" t="s">
        <v>308</v>
      </c>
      <c r="V14" t="s">
        <v>283</v>
      </c>
      <c r="W14" t="s">
        <v>284</v>
      </c>
      <c r="X14" t="s">
        <v>552</v>
      </c>
      <c r="Y14" t="s">
        <v>581</v>
      </c>
      <c r="Z14" t="s">
        <v>553</v>
      </c>
      <c r="AA14" t="s">
        <v>107</v>
      </c>
      <c r="AB14" t="s">
        <v>452</v>
      </c>
      <c r="AC14" t="s">
        <v>553</v>
      </c>
    </row>
    <row r="15" spans="1:29" x14ac:dyDescent="0.2">
      <c r="A15" t="s">
        <v>110</v>
      </c>
      <c r="B15" t="s">
        <v>578</v>
      </c>
      <c r="C15" t="s">
        <v>9</v>
      </c>
      <c r="D15">
        <v>187</v>
      </c>
      <c r="E15">
        <v>7459988569</v>
      </c>
      <c r="F15" t="s">
        <v>108</v>
      </c>
      <c r="G15" t="s">
        <v>579</v>
      </c>
      <c r="H15">
        <v>4340277609</v>
      </c>
      <c r="I15" t="s">
        <v>303</v>
      </c>
      <c r="J15" t="s">
        <v>274</v>
      </c>
      <c r="K15" t="s">
        <v>316</v>
      </c>
      <c r="L15" t="s">
        <v>547</v>
      </c>
      <c r="M15" t="s">
        <v>548</v>
      </c>
      <c r="N15" t="s">
        <v>580</v>
      </c>
      <c r="O15" t="s">
        <v>550</v>
      </c>
      <c r="P15" t="s">
        <v>581</v>
      </c>
      <c r="Q15" t="s">
        <v>69</v>
      </c>
      <c r="R15">
        <v>2</v>
      </c>
      <c r="S15" t="s">
        <v>280</v>
      </c>
      <c r="T15" t="s">
        <v>281</v>
      </c>
      <c r="U15" t="s">
        <v>308</v>
      </c>
      <c r="V15" t="s">
        <v>283</v>
      </c>
      <c r="W15" t="s">
        <v>284</v>
      </c>
      <c r="X15" t="s">
        <v>552</v>
      </c>
      <c r="Y15" t="s">
        <v>581</v>
      </c>
      <c r="Z15" t="s">
        <v>553</v>
      </c>
      <c r="AA15" t="s">
        <v>107</v>
      </c>
      <c r="AB15" t="s">
        <v>452</v>
      </c>
      <c r="AC15" t="s">
        <v>553</v>
      </c>
    </row>
    <row r="16" spans="1:29" x14ac:dyDescent="0.2">
      <c r="A16" t="s">
        <v>111</v>
      </c>
      <c r="B16" t="s">
        <v>545</v>
      </c>
      <c r="C16" t="s">
        <v>9</v>
      </c>
      <c r="D16">
        <v>187</v>
      </c>
      <c r="E16">
        <v>8807647079</v>
      </c>
      <c r="F16" t="s">
        <v>108</v>
      </c>
      <c r="G16" t="s">
        <v>546</v>
      </c>
      <c r="H16">
        <v>5130036426</v>
      </c>
      <c r="I16" t="s">
        <v>303</v>
      </c>
      <c r="J16" t="s">
        <v>274</v>
      </c>
      <c r="K16" t="s">
        <v>316</v>
      </c>
      <c r="L16" t="s">
        <v>547</v>
      </c>
      <c r="M16" t="s">
        <v>548</v>
      </c>
      <c r="N16" t="s">
        <v>549</v>
      </c>
      <c r="O16" t="s">
        <v>550</v>
      </c>
      <c r="P16" t="s">
        <v>551</v>
      </c>
      <c r="Q16" t="s">
        <v>69</v>
      </c>
      <c r="R16">
        <v>2</v>
      </c>
      <c r="S16" t="s">
        <v>280</v>
      </c>
      <c r="T16" t="s">
        <v>281</v>
      </c>
      <c r="U16" t="s">
        <v>308</v>
      </c>
      <c r="V16" t="s">
        <v>283</v>
      </c>
      <c r="W16" t="s">
        <v>284</v>
      </c>
      <c r="X16" t="s">
        <v>552</v>
      </c>
      <c r="Y16" t="s">
        <v>551</v>
      </c>
      <c r="Z16" t="s">
        <v>553</v>
      </c>
      <c r="AA16" t="s">
        <v>107</v>
      </c>
      <c r="AB16" t="s">
        <v>452</v>
      </c>
      <c r="AC16" t="s">
        <v>553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studies</vt:lpstr>
      <vt:lpstr>hypothalamus</vt:lpstr>
      <vt:lpstr>Paramspace</vt:lpstr>
      <vt:lpstr>PRJNA438862</vt:lpstr>
      <vt:lpstr>PRJNA453138</vt:lpstr>
      <vt:lpstr>PRJNA515063</vt:lpstr>
      <vt:lpstr>PRJNA547712</vt:lpstr>
      <vt:lpstr>PRJNA548532</vt:lpstr>
      <vt:lpstr>PRJNA548917</vt:lpstr>
      <vt:lpstr>PRJNA604055</vt:lpstr>
      <vt:lpstr>PRJNA611624</vt:lpstr>
      <vt:lpstr>PRJNA679294</vt:lpstr>
      <vt:lpstr>PRJNA705596</vt:lpstr>
      <vt:lpstr>PRJNA722418</vt:lpstr>
      <vt:lpstr>PRJNA723345</vt:lpstr>
      <vt:lpstr>PRJNA779749</vt:lpstr>
      <vt:lpstr>PRJNA798401</vt:lpstr>
      <vt:lpstr>PRJNA815819</vt:lpstr>
      <vt:lpstr>PRJNA847050</vt:lpstr>
      <vt:lpstr>PRJNA815819!PRJNA815819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Eugene Tretyakov</cp:lastModifiedBy>
  <dcterms:created xsi:type="dcterms:W3CDTF">2023-01-03T22:54:09Z</dcterms:created>
  <dcterms:modified xsi:type="dcterms:W3CDTF">2023-12-11T11:15:16Z</dcterms:modified>
</cp:coreProperties>
</file>