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6100" yWindow="0" windowWidth="16880" windowHeight="14120"/>
  </bookViews>
  <sheets>
    <sheet name="summary stats" sheetId="27" r:id="rId1"/>
    <sheet name="1A" sheetId="1" r:id="rId2"/>
    <sheet name="1B" sheetId="2" r:id="rId3"/>
    <sheet name="1C" sheetId="4" r:id="rId4"/>
    <sheet name="1D" sheetId="3" r:id="rId5"/>
    <sheet name="1E" sheetId="5" r:id="rId6"/>
    <sheet name="1F" sheetId="6" r:id="rId7"/>
    <sheet name="2A" sheetId="7" r:id="rId8"/>
    <sheet name="2B" sheetId="8" r:id="rId9"/>
    <sheet name="2C" sheetId="26" r:id="rId10"/>
    <sheet name="2D" sheetId="9" r:id="rId11"/>
    <sheet name="2E" sheetId="10" r:id="rId12"/>
    <sheet name="2F" sheetId="11" r:id="rId13"/>
    <sheet name="3A" sheetId="12" r:id="rId14"/>
    <sheet name="3B" sheetId="13" r:id="rId15"/>
    <sheet name="3C" sheetId="15" r:id="rId16"/>
    <sheet name="3D" sheetId="16" r:id="rId17"/>
    <sheet name="3E" sheetId="17" r:id="rId18"/>
    <sheet name="3F" sheetId="18" r:id="rId19"/>
    <sheet name="4A" sheetId="19" r:id="rId20"/>
    <sheet name="4B" sheetId="20" r:id="rId21"/>
    <sheet name="4C" sheetId="25" r:id="rId22"/>
    <sheet name="4D" sheetId="21" r:id="rId23"/>
    <sheet name="4E" sheetId="22" r:id="rId24"/>
    <sheet name="4F" sheetId="23" r:id="rId2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27" i="27" l="1"/>
  <c r="AN27" i="27"/>
  <c r="AJ27" i="27"/>
  <c r="AI27" i="27"/>
  <c r="AF27" i="27"/>
  <c r="AE27" i="27"/>
  <c r="AB27" i="27"/>
  <c r="AA27" i="27"/>
  <c r="X27" i="27"/>
  <c r="W27" i="27"/>
  <c r="T27" i="27"/>
  <c r="S27" i="27"/>
  <c r="L27" i="27"/>
  <c r="K27" i="27"/>
  <c r="P27" i="27"/>
  <c r="O27" i="27"/>
  <c r="H27" i="27"/>
  <c r="G27" i="27"/>
  <c r="D27" i="27"/>
  <c r="C27" i="27"/>
  <c r="N15" i="2"/>
  <c r="N14" i="2"/>
  <c r="N13" i="2"/>
  <c r="N12" i="2"/>
  <c r="N11" i="2"/>
  <c r="N10" i="2"/>
  <c r="N9" i="2"/>
  <c r="N8" i="2"/>
  <c r="N7" i="2"/>
  <c r="N6" i="2"/>
  <c r="M15" i="2"/>
  <c r="M14" i="2"/>
  <c r="M13" i="2"/>
  <c r="M12" i="2"/>
  <c r="M11" i="2"/>
  <c r="M10" i="2"/>
  <c r="M9" i="2"/>
  <c r="M8" i="2"/>
  <c r="M7" i="2"/>
  <c r="M6" i="2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N6" i="5"/>
  <c r="M6" i="5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15" i="8"/>
  <c r="M15" i="8"/>
  <c r="N14" i="8"/>
  <c r="M14" i="8"/>
  <c r="N13" i="8"/>
  <c r="M13" i="8"/>
  <c r="N12" i="8"/>
  <c r="M12" i="8"/>
  <c r="N11" i="8"/>
  <c r="M11" i="8"/>
  <c r="N10" i="8"/>
  <c r="M10" i="8"/>
  <c r="N9" i="8"/>
  <c r="M9" i="8"/>
  <c r="N8" i="8"/>
  <c r="M8" i="8"/>
  <c r="N7" i="8"/>
  <c r="M7" i="8"/>
  <c r="N6" i="8"/>
  <c r="M6" i="8"/>
  <c r="N15" i="26"/>
  <c r="M15" i="26"/>
  <c r="N14" i="26"/>
  <c r="M14" i="26"/>
  <c r="N13" i="26"/>
  <c r="M13" i="26"/>
  <c r="N12" i="26"/>
  <c r="M12" i="26"/>
  <c r="N11" i="26"/>
  <c r="M11" i="26"/>
  <c r="N10" i="26"/>
  <c r="M10" i="26"/>
  <c r="N9" i="26"/>
  <c r="M9" i="26"/>
  <c r="N8" i="26"/>
  <c r="M8" i="26"/>
  <c r="N7" i="26"/>
  <c r="M7" i="26"/>
  <c r="N6" i="26"/>
  <c r="M6" i="26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N8" i="9"/>
  <c r="M8" i="9"/>
  <c r="N7" i="9"/>
  <c r="M7" i="9"/>
  <c r="N6" i="9"/>
  <c r="M6" i="9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15" i="11"/>
  <c r="M15" i="11"/>
  <c r="N14" i="11"/>
  <c r="M14" i="11"/>
  <c r="N13" i="11"/>
  <c r="M13" i="11"/>
  <c r="N12" i="11"/>
  <c r="M12" i="11"/>
  <c r="N11" i="11"/>
  <c r="M11" i="11"/>
  <c r="N10" i="11"/>
  <c r="M10" i="11"/>
  <c r="N9" i="11"/>
  <c r="M9" i="11"/>
  <c r="N8" i="11"/>
  <c r="M8" i="11"/>
  <c r="N7" i="11"/>
  <c r="M7" i="11"/>
  <c r="N6" i="11"/>
  <c r="M6" i="11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N8" i="13"/>
  <c r="M8" i="13"/>
  <c r="N7" i="13"/>
  <c r="M7" i="13"/>
  <c r="N6" i="13"/>
  <c r="M6" i="13"/>
  <c r="M6" i="15"/>
  <c r="N15" i="15"/>
  <c r="M15" i="15"/>
  <c r="N14" i="15"/>
  <c r="M14" i="15"/>
  <c r="N13" i="15"/>
  <c r="M13" i="15"/>
  <c r="N12" i="15"/>
  <c r="M12" i="15"/>
  <c r="N11" i="15"/>
  <c r="M11" i="15"/>
  <c r="N10" i="15"/>
  <c r="M10" i="15"/>
  <c r="N9" i="15"/>
  <c r="M9" i="15"/>
  <c r="N8" i="15"/>
  <c r="M8" i="15"/>
  <c r="N7" i="15"/>
  <c r="M7" i="15"/>
  <c r="N6" i="15"/>
  <c r="N15" i="16"/>
  <c r="M15" i="16"/>
  <c r="N14" i="16"/>
  <c r="M14" i="16"/>
  <c r="N13" i="16"/>
  <c r="M13" i="16"/>
  <c r="N12" i="16"/>
  <c r="M12" i="16"/>
  <c r="N11" i="16"/>
  <c r="M11" i="16"/>
  <c r="N10" i="16"/>
  <c r="M10" i="16"/>
  <c r="N9" i="16"/>
  <c r="M9" i="16"/>
  <c r="N8" i="16"/>
  <c r="M8" i="16"/>
  <c r="N7" i="16"/>
  <c r="M7" i="16"/>
  <c r="N6" i="16"/>
  <c r="M6" i="16"/>
  <c r="N15" i="17"/>
  <c r="M15" i="17"/>
  <c r="N14" i="17"/>
  <c r="M14" i="17"/>
  <c r="N13" i="17"/>
  <c r="M13" i="17"/>
  <c r="N12" i="17"/>
  <c r="M12" i="17"/>
  <c r="N11" i="17"/>
  <c r="M11" i="17"/>
  <c r="N10" i="17"/>
  <c r="M10" i="17"/>
  <c r="N9" i="17"/>
  <c r="M9" i="17"/>
  <c r="N8" i="17"/>
  <c r="M8" i="17"/>
  <c r="N7" i="17"/>
  <c r="M7" i="17"/>
  <c r="N6" i="17"/>
  <c r="M6" i="17"/>
  <c r="N15" i="18"/>
  <c r="M15" i="18"/>
  <c r="N14" i="18"/>
  <c r="M14" i="18"/>
  <c r="N13" i="18"/>
  <c r="M13" i="18"/>
  <c r="N12" i="18"/>
  <c r="M12" i="18"/>
  <c r="N11" i="18"/>
  <c r="M11" i="18"/>
  <c r="N10" i="18"/>
  <c r="M10" i="18"/>
  <c r="N9" i="18"/>
  <c r="M9" i="18"/>
  <c r="N8" i="18"/>
  <c r="M8" i="18"/>
  <c r="N7" i="18"/>
  <c r="M7" i="18"/>
  <c r="N6" i="18"/>
  <c r="M6" i="18"/>
  <c r="N15" i="19"/>
  <c r="M15" i="19"/>
  <c r="N14" i="19"/>
  <c r="M14" i="19"/>
  <c r="N13" i="19"/>
  <c r="M13" i="19"/>
  <c r="N12" i="19"/>
  <c r="M12" i="19"/>
  <c r="N11" i="19"/>
  <c r="M11" i="19"/>
  <c r="N10" i="19"/>
  <c r="M10" i="19"/>
  <c r="N9" i="19"/>
  <c r="M9" i="19"/>
  <c r="N8" i="19"/>
  <c r="M8" i="19"/>
  <c r="N7" i="19"/>
  <c r="M7" i="19"/>
  <c r="N6" i="19"/>
  <c r="M6" i="19"/>
  <c r="N15" i="20"/>
  <c r="M15" i="20"/>
  <c r="N14" i="20"/>
  <c r="M14" i="20"/>
  <c r="N13" i="20"/>
  <c r="M13" i="20"/>
  <c r="N12" i="20"/>
  <c r="M12" i="20"/>
  <c r="N11" i="20"/>
  <c r="M11" i="20"/>
  <c r="N10" i="20"/>
  <c r="M10" i="20"/>
  <c r="N9" i="20"/>
  <c r="M9" i="20"/>
  <c r="N8" i="20"/>
  <c r="M8" i="20"/>
  <c r="N7" i="20"/>
  <c r="M7" i="20"/>
  <c r="N6" i="20"/>
  <c r="M6" i="20"/>
  <c r="N15" i="25"/>
  <c r="M15" i="25"/>
  <c r="N14" i="25"/>
  <c r="M14" i="25"/>
  <c r="N13" i="25"/>
  <c r="M13" i="25"/>
  <c r="N12" i="25"/>
  <c r="M12" i="25"/>
  <c r="N11" i="25"/>
  <c r="M11" i="25"/>
  <c r="N10" i="25"/>
  <c r="M10" i="25"/>
  <c r="N9" i="25"/>
  <c r="M9" i="25"/>
  <c r="N8" i="25"/>
  <c r="M8" i="25"/>
  <c r="N7" i="25"/>
  <c r="M7" i="25"/>
  <c r="N6" i="25"/>
  <c r="M6" i="25"/>
  <c r="N15" i="21"/>
  <c r="M15" i="21"/>
  <c r="N14" i="21"/>
  <c r="M14" i="21"/>
  <c r="N13" i="21"/>
  <c r="M13" i="21"/>
  <c r="N12" i="21"/>
  <c r="M12" i="21"/>
  <c r="N11" i="21"/>
  <c r="M11" i="21"/>
  <c r="N10" i="21"/>
  <c r="M10" i="21"/>
  <c r="N9" i="21"/>
  <c r="M9" i="21"/>
  <c r="N8" i="21"/>
  <c r="M8" i="21"/>
  <c r="N7" i="21"/>
  <c r="M7" i="21"/>
  <c r="N6" i="21"/>
  <c r="M6" i="21"/>
  <c r="N15" i="22"/>
  <c r="M15" i="22"/>
  <c r="N14" i="22"/>
  <c r="M14" i="22"/>
  <c r="N13" i="22"/>
  <c r="M13" i="22"/>
  <c r="N12" i="22"/>
  <c r="M12" i="22"/>
  <c r="N11" i="22"/>
  <c r="M11" i="22"/>
  <c r="N10" i="22"/>
  <c r="M10" i="22"/>
  <c r="N9" i="22"/>
  <c r="M9" i="22"/>
  <c r="N8" i="22"/>
  <c r="M8" i="22"/>
  <c r="N7" i="22"/>
  <c r="M7" i="22"/>
  <c r="N6" i="22"/>
  <c r="M6" i="22"/>
  <c r="M14" i="23"/>
  <c r="N15" i="23"/>
  <c r="N14" i="23"/>
  <c r="N13" i="23"/>
  <c r="N12" i="23"/>
  <c r="N11" i="23"/>
  <c r="N10" i="23"/>
  <c r="N9" i="23"/>
  <c r="N8" i="23"/>
  <c r="N7" i="23"/>
  <c r="N6" i="23"/>
  <c r="M15" i="23"/>
  <c r="M13" i="23"/>
  <c r="M12" i="23"/>
  <c r="M11" i="23"/>
  <c r="M10" i="23"/>
  <c r="M9" i="23"/>
  <c r="M8" i="23"/>
  <c r="M7" i="23"/>
  <c r="M6" i="23"/>
</calcChain>
</file>

<file path=xl/sharedStrings.xml><?xml version="1.0" encoding="utf-8"?>
<sst xmlns="http://schemas.openxmlformats.org/spreadsheetml/2006/main" count="1242" uniqueCount="59">
  <si>
    <t>pH</t>
  </si>
  <si>
    <t>Tank: 1A</t>
  </si>
  <si>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</si>
  <si>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</si>
  <si>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</si>
  <si>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</si>
  <si>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</si>
  <si>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</si>
  <si>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</si>
  <si>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</si>
  <si>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</si>
  <si>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</si>
  <si>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</si>
  <si>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</si>
  <si>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</si>
  <si>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</si>
  <si>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</si>
  <si>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</si>
  <si>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Temp (F°)</t>
  </si>
  <si>
    <t xml:space="preserve">Conductivity </t>
  </si>
  <si>
    <t>TDS</t>
  </si>
  <si>
    <t>Salinity</t>
  </si>
  <si>
    <t>Ammonia</t>
  </si>
  <si>
    <t xml:space="preserve">Nitrite </t>
  </si>
  <si>
    <t>Nitrate</t>
  </si>
  <si>
    <t>GH</t>
  </si>
  <si>
    <t>KH</t>
  </si>
  <si>
    <t>Mean</t>
  </si>
  <si>
    <t>Stand Dev</t>
  </si>
  <si>
    <t>Tank: 1B</t>
  </si>
  <si>
    <t>"13"</t>
  </si>
  <si>
    <t>Day 37</t>
  </si>
  <si>
    <t>Std dev</t>
  </si>
  <si>
    <t>ID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</si>
  <si>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</si>
  <si>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</si>
  <si>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</si>
  <si>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</si>
  <si>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</si>
  <si>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</si>
  <si>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</si>
  <si>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</si>
  <si>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</si>
  <si>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</si>
  <si>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</si>
  <si>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</si>
  <si>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</si>
  <si>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</si>
  <si>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</si>
  <si>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3E</t>
  </si>
  <si>
    <t>3F</t>
  </si>
  <si>
    <t>3D</t>
  </si>
  <si>
    <t>4A</t>
  </si>
  <si>
    <t>4B</t>
  </si>
  <si>
    <t>4C</t>
  </si>
  <si>
    <t>4D</t>
  </si>
  <si>
    <t>4E</t>
  </si>
  <si>
    <t>4F</t>
  </si>
  <si>
    <t>Nitrite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</si>
</sst>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5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5" borderId="0" xfId="0" applyFill="1"/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Relationship Id="rId29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625040</xdr:colOff>
      <xdr:row>12</xdr:row>
      <xdr:rowOff>53520</xdr:rowOff>
    </xdr:from>
    <xdr:to>
      <xdr:col>15</xdr:col>
      <xdr:colOff>625400</xdr:colOff>
      <xdr:row>12</xdr:row>
      <xdr:rowOff>53880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xmlns="" id="{F5C5F94E-3D4B-FC43-8C73-12CAAAD021C5}"/>
                </a:ext>
              </a:extLst>
            </xdr14:cNvPr>
            <xdr14:cNvContentPartPr/>
          </xdr14:nvContentPartPr>
          <xdr14:nvPr macro=""/>
          <xdr14:xfrm>
            <a:off x="13096440" y="249192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5C5F94E-3D4B-FC43-8C73-12CAAAD021C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087800" y="24829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06-12T15:48:23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13592 6440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abSelected="1" topLeftCell="C2" workbookViewId="0">
      <selection activeCell="C27" sqref="C27"/>
    </sheetView>
  </sheetViews>
  <sheetFormatPr baseColWidth="10" defaultRowHeight="15" x14ac:dyDescent="0"/>
  <cols>
    <col min="1" max="1" width="10.33203125" bestFit="1" customWidth="1"/>
    <col min="2" max="2" width="3.5" customWidth="1"/>
    <col min="3" max="3" width="12.1640625" style="4" bestFit="1" customWidth="1"/>
    <col min="4" max="4" width="12.1640625" style="5" bestFit="1" customWidth="1"/>
    <col min="5" max="5" width="3.83203125" bestFit="1" customWidth="1"/>
    <col min="6" max="6" width="3.5" style="6" bestFit="1" customWidth="1"/>
    <col min="7" max="7" width="12.1640625" style="4" bestFit="1" customWidth="1"/>
    <col min="8" max="8" width="12.1640625" style="5" bestFit="1" customWidth="1"/>
    <col min="9" max="9" width="13.5" bestFit="1" customWidth="1"/>
    <col min="10" max="10" width="3.5" bestFit="1" customWidth="1"/>
    <col min="11" max="11" width="12.1640625" style="4" bestFit="1" customWidth="1"/>
    <col min="12" max="12" width="12.1640625" style="5" bestFit="1" customWidth="1"/>
    <col min="13" max="13" width="4.83203125" bestFit="1" customWidth="1"/>
    <col min="14" max="14" width="3.5" bestFit="1" customWidth="1"/>
    <col min="15" max="15" width="12.1640625" style="4" bestFit="1" customWidth="1"/>
    <col min="16" max="16" width="12.1640625" style="5" bestFit="1" customWidth="1"/>
    <col min="17" max="17" width="8" bestFit="1" customWidth="1"/>
    <col min="18" max="18" width="3.5" bestFit="1" customWidth="1"/>
    <col min="19" max="19" width="12.1640625" style="4" bestFit="1" customWidth="1"/>
    <col min="20" max="20" width="12.1640625" style="5" bestFit="1" customWidth="1"/>
    <col min="21" max="21" width="10.33203125" bestFit="1" customWidth="1"/>
    <col min="22" max="22" width="3.5" bestFit="1" customWidth="1"/>
    <col min="23" max="23" width="12.1640625" style="4" bestFit="1" customWidth="1"/>
    <col min="24" max="24" width="12.1640625" style="5" bestFit="1" customWidth="1"/>
    <col min="25" max="25" width="7.33203125" bestFit="1" customWidth="1"/>
    <col min="26" max="26" width="3.5" bestFit="1" customWidth="1"/>
    <col min="27" max="27" width="12.1640625" style="4" bestFit="1" customWidth="1"/>
    <col min="28" max="28" width="12.1640625" style="5" bestFit="1" customWidth="1"/>
    <col min="29" max="29" width="8" bestFit="1" customWidth="1"/>
    <col min="30" max="30" width="3.5" bestFit="1" customWidth="1"/>
    <col min="31" max="31" width="6" style="4" bestFit="1" customWidth="1"/>
    <col min="32" max="32" width="12.1640625" style="5" bestFit="1" customWidth="1"/>
    <col min="33" max="33" width="4.1640625" bestFit="1" customWidth="1"/>
    <col min="34" max="34" width="3.5" bestFit="1" customWidth="1"/>
    <col min="35" max="35" width="12.1640625" style="4" bestFit="1" customWidth="1"/>
    <col min="36" max="36" width="12.1640625" style="5" bestFit="1" customWidth="1"/>
    <col min="37" max="37" width="3.83203125" bestFit="1" customWidth="1"/>
    <col min="38" max="38" width="3.5" bestFit="1" customWidth="1"/>
    <col min="39" max="39" width="12.1640625" style="4" bestFit="1" customWidth="1"/>
    <col min="40" max="40" width="12.1640625" style="5" bestFit="1" customWidth="1"/>
  </cols>
  <sheetData>
    <row r="1" spans="1:40">
      <c r="B1" t="s">
        <v>33</v>
      </c>
      <c r="C1" s="4" t="s">
        <v>27</v>
      </c>
      <c r="D1" s="5" t="s">
        <v>32</v>
      </c>
      <c r="F1" s="6" t="s">
        <v>33</v>
      </c>
      <c r="G1" s="4" t="s">
        <v>27</v>
      </c>
      <c r="H1" s="5" t="s">
        <v>32</v>
      </c>
      <c r="J1" t="s">
        <v>33</v>
      </c>
      <c r="K1" s="4" t="s">
        <v>27</v>
      </c>
      <c r="L1" s="5" t="s">
        <v>32</v>
      </c>
      <c r="N1" t="s">
        <v>33</v>
      </c>
      <c r="O1" s="4" t="s">
        <v>27</v>
      </c>
      <c r="P1" s="5" t="s">
        <v>32</v>
      </c>
      <c r="R1" t="s">
        <v>33</v>
      </c>
      <c r="S1" s="4" t="s">
        <v>27</v>
      </c>
      <c r="T1" s="5" t="s">
        <v>32</v>
      </c>
      <c r="V1" t="s">
        <v>33</v>
      </c>
      <c r="W1" s="4" t="s">
        <v>27</v>
      </c>
      <c r="X1" s="5" t="s">
        <v>32</v>
      </c>
      <c r="Z1" t="s">
        <v>33</v>
      </c>
      <c r="AA1" s="4" t="s">
        <v>27</v>
      </c>
      <c r="AB1" s="5" t="s">
        <v>32</v>
      </c>
      <c r="AD1" t="s">
        <v>33</v>
      </c>
      <c r="AE1" s="4" t="s">
        <v>27</v>
      </c>
      <c r="AF1" s="5" t="s">
        <v>32</v>
      </c>
      <c r="AH1" t="s">
        <v>33</v>
      </c>
      <c r="AI1" s="4" t="s">
        <v>27</v>
      </c>
      <c r="AJ1" s="5" t="s">
        <v>32</v>
      </c>
      <c r="AL1" t="s">
        <v>33</v>
      </c>
      <c r="AM1" s="4" t="s">
        <v>27</v>
      </c>
      <c r="AN1" s="5" t="s">
        <v>32</v>
      </c>
    </row>
    <row r="2" spans="1:40" ht="19">
      <c r="A2" s="3" t="s">
        <v>18</v>
      </c>
      <c r="B2" t="s">
        <v>34</v>
      </c>
      <c r="C2" s="4">
        <v>71.658823529411762</v>
      </c>
      <c r="D2" s="5">
        <v>0.9240257190207235</v>
      </c>
      <c r="E2" s="3" t="s">
        <v>0</v>
      </c>
      <c r="F2" s="6" t="s">
        <v>34</v>
      </c>
      <c r="G2" s="4">
        <v>7.7776470588235291</v>
      </c>
      <c r="H2" s="5">
        <v>0.28682593614779478</v>
      </c>
      <c r="I2" s="3" t="s">
        <v>19</v>
      </c>
      <c r="J2" t="s">
        <v>34</v>
      </c>
      <c r="K2" s="4">
        <v>351.41176470588238</v>
      </c>
      <c r="L2" s="5">
        <v>79.878078049870325</v>
      </c>
      <c r="M2" s="3" t="s">
        <v>20</v>
      </c>
      <c r="N2" t="s">
        <v>34</v>
      </c>
      <c r="O2" s="4">
        <v>246.88235294117646</v>
      </c>
      <c r="P2" s="5">
        <v>56.604861046712678</v>
      </c>
      <c r="Q2" s="3" t="s">
        <v>21</v>
      </c>
      <c r="R2" t="s">
        <v>34</v>
      </c>
      <c r="S2" s="4">
        <v>0.17058823529411768</v>
      </c>
      <c r="T2" s="5">
        <v>2.4359440735394075E-2</v>
      </c>
      <c r="U2" s="3" t="s">
        <v>22</v>
      </c>
      <c r="V2" t="s">
        <v>34</v>
      </c>
      <c r="W2" s="4">
        <v>0.98529411764705888</v>
      </c>
      <c r="X2" s="5">
        <v>0.94153543246562699</v>
      </c>
      <c r="Y2" s="3" t="s">
        <v>58</v>
      </c>
      <c r="Z2" t="s">
        <v>34</v>
      </c>
      <c r="AA2" s="4">
        <v>2.3823529411764706</v>
      </c>
      <c r="AB2" s="5">
        <v>2.3420704766609948</v>
      </c>
      <c r="AC2" s="3" t="s">
        <v>24</v>
      </c>
      <c r="AD2" t="s">
        <v>34</v>
      </c>
      <c r="AE2" s="4">
        <v>5</v>
      </c>
      <c r="AF2" s="5">
        <v>6.6143782776614763</v>
      </c>
      <c r="AG2" s="3" t="s">
        <v>25</v>
      </c>
      <c r="AH2" t="s">
        <v>34</v>
      </c>
      <c r="AI2" s="4">
        <v>148.46470588235294</v>
      </c>
      <c r="AJ2" s="5">
        <v>18.735992807176942</v>
      </c>
      <c r="AK2" s="3" t="s">
        <v>26</v>
      </c>
      <c r="AL2" t="s">
        <v>34</v>
      </c>
      <c r="AM2" s="4">
        <v>61.070588235294132</v>
      </c>
      <c r="AN2" s="5">
        <v>11.06841026897502</v>
      </c>
    </row>
    <row r="3" spans="1:40">
      <c r="B3" t="s">
        <v>35</v>
      </c>
      <c r="C3" s="4">
        <v>71.666666666666671</v>
      </c>
      <c r="D3" s="5">
        <v>1.0991975682822674</v>
      </c>
      <c r="F3" s="6" t="s">
        <v>35</v>
      </c>
      <c r="G3" s="4">
        <v>7.9016666666666664</v>
      </c>
      <c r="H3" s="5">
        <v>0.21357599556680743</v>
      </c>
      <c r="J3" t="s">
        <v>35</v>
      </c>
      <c r="K3" s="4">
        <v>366.55555555555554</v>
      </c>
      <c r="L3" s="5">
        <v>26.171880334844836</v>
      </c>
      <c r="N3" t="s">
        <v>35</v>
      </c>
      <c r="O3" s="4">
        <v>267</v>
      </c>
      <c r="P3" s="5">
        <v>29.718285121928474</v>
      </c>
      <c r="R3" t="s">
        <v>35</v>
      </c>
      <c r="S3" s="4">
        <v>0.18388888888888888</v>
      </c>
      <c r="T3">
        <v>1.3345582608616182E-2</v>
      </c>
      <c r="V3" t="s">
        <v>35</v>
      </c>
      <c r="W3" s="4">
        <v>2.0972222222222223</v>
      </c>
      <c r="X3" s="5">
        <v>2.5323479120595609</v>
      </c>
      <c r="Z3" t="s">
        <v>35</v>
      </c>
      <c r="AA3" s="4">
        <v>2.4166666666666665</v>
      </c>
      <c r="AB3" s="5">
        <v>2.4268716246132471</v>
      </c>
      <c r="AD3" t="s">
        <v>35</v>
      </c>
      <c r="AE3" s="4">
        <v>14.722222222222221</v>
      </c>
      <c r="AF3" s="5">
        <v>22.06089314909865</v>
      </c>
      <c r="AH3" t="s">
        <v>35</v>
      </c>
      <c r="AI3" s="4">
        <v>164.08888888888885</v>
      </c>
      <c r="AJ3" s="5">
        <v>17.645758993523867</v>
      </c>
      <c r="AL3" t="s">
        <v>35</v>
      </c>
      <c r="AM3" s="4">
        <v>75.577777777777769</v>
      </c>
      <c r="AN3" s="5">
        <v>20.870794555058957</v>
      </c>
    </row>
    <row r="4" spans="1:40">
      <c r="B4" t="s">
        <v>36</v>
      </c>
      <c r="C4">
        <v>71.911764705882334</v>
      </c>
      <c r="D4">
        <v>0.8550455784205131</v>
      </c>
      <c r="F4" s="6" t="s">
        <v>36</v>
      </c>
      <c r="G4">
        <v>7.9935294117647064</v>
      </c>
      <c r="H4">
        <v>0.13527477483212597</v>
      </c>
      <c r="J4" t="s">
        <v>36</v>
      </c>
      <c r="K4">
        <v>346.64705882352939</v>
      </c>
      <c r="L4">
        <v>24.155592459279973</v>
      </c>
      <c r="N4" t="s">
        <v>36</v>
      </c>
      <c r="O4">
        <v>245</v>
      </c>
      <c r="P4">
        <v>16.18255233268226</v>
      </c>
      <c r="R4" t="s">
        <v>36</v>
      </c>
      <c r="S4">
        <v>0.16941176470588235</v>
      </c>
      <c r="T4">
        <v>1.1974237050483694E-2</v>
      </c>
      <c r="V4" t="s">
        <v>36</v>
      </c>
      <c r="W4">
        <v>0.76470588235294112</v>
      </c>
      <c r="X4">
        <v>0.76786324992685728</v>
      </c>
      <c r="Z4" t="s">
        <v>36</v>
      </c>
      <c r="AA4">
        <v>2.6470588235294117</v>
      </c>
      <c r="AB4">
        <v>2.3701576021065622</v>
      </c>
      <c r="AD4" t="s">
        <v>36</v>
      </c>
      <c r="AE4">
        <v>5.5882352941176467</v>
      </c>
      <c r="AF4">
        <v>7.6816243686590449</v>
      </c>
      <c r="AH4" t="s">
        <v>36</v>
      </c>
      <c r="AI4">
        <v>162.15294117647059</v>
      </c>
      <c r="AJ4">
        <v>21.433884320365873</v>
      </c>
      <c r="AL4" t="s">
        <v>36</v>
      </c>
      <c r="AM4">
        <v>67.388235294117649</v>
      </c>
      <c r="AN4">
        <v>11.889379838375723</v>
      </c>
    </row>
    <row r="5" spans="1:40">
      <c r="B5" t="s">
        <v>37</v>
      </c>
      <c r="C5">
        <v>71.647058823529392</v>
      </c>
      <c r="D5">
        <v>0.95270512690104159</v>
      </c>
      <c r="F5" s="6" t="s">
        <v>37</v>
      </c>
      <c r="G5">
        <v>7.9658823529411755</v>
      </c>
      <c r="H5">
        <v>0.18344136745597392</v>
      </c>
      <c r="J5" t="s">
        <v>37</v>
      </c>
      <c r="K5">
        <v>358.05882352941177</v>
      </c>
      <c r="L5">
        <v>23.854953857205672</v>
      </c>
      <c r="N5" t="s">
        <v>37</v>
      </c>
      <c r="O5">
        <v>241.83470588235298</v>
      </c>
      <c r="P5">
        <v>64.938726708109883</v>
      </c>
      <c r="R5" t="s">
        <v>37</v>
      </c>
      <c r="S5">
        <v>0.18235294117647061</v>
      </c>
      <c r="T5">
        <v>2.2508168451893421E-2</v>
      </c>
      <c r="V5" t="s">
        <v>37</v>
      </c>
      <c r="W5">
        <v>1.0735294117647058</v>
      </c>
      <c r="X5">
        <v>1.2709639116457565</v>
      </c>
      <c r="Z5" t="s">
        <v>37</v>
      </c>
      <c r="AA5">
        <v>2.3529411764705883</v>
      </c>
      <c r="AB5">
        <v>2.3701576021065622</v>
      </c>
      <c r="AD5" t="s">
        <v>37</v>
      </c>
      <c r="AE5">
        <v>6.4705882352941178</v>
      </c>
      <c r="AF5">
        <v>8.247102878123501</v>
      </c>
      <c r="AH5" t="s">
        <v>37</v>
      </c>
      <c r="AI5">
        <v>158.86249999999998</v>
      </c>
      <c r="AJ5">
        <v>21.55445429603845</v>
      </c>
      <c r="AL5" t="s">
        <v>37</v>
      </c>
      <c r="AM5">
        <v>60.017647058823542</v>
      </c>
      <c r="AN5">
        <v>12.563798952452457</v>
      </c>
    </row>
    <row r="6" spans="1:40">
      <c r="B6" t="s">
        <v>38</v>
      </c>
      <c r="C6">
        <v>71.947058823529403</v>
      </c>
      <c r="D6">
        <v>1.0112601341017713</v>
      </c>
      <c r="F6" s="6" t="s">
        <v>38</v>
      </c>
      <c r="G6">
        <v>8.0141176470588231</v>
      </c>
      <c r="H6">
        <v>0.11314033451478579</v>
      </c>
      <c r="J6" t="s">
        <v>38</v>
      </c>
      <c r="K6">
        <v>341.29411764705884</v>
      </c>
      <c r="L6">
        <v>25.415951452489324</v>
      </c>
      <c r="N6" t="s">
        <v>38</v>
      </c>
      <c r="O6">
        <v>244.8235294117647</v>
      </c>
      <c r="P6">
        <v>17.194604146787032</v>
      </c>
      <c r="R6" t="s">
        <v>38</v>
      </c>
      <c r="S6">
        <v>0.17294117647058826</v>
      </c>
      <c r="T6">
        <v>1.2631659571466123E-2</v>
      </c>
      <c r="V6" t="s">
        <v>38</v>
      </c>
      <c r="W6">
        <v>0.94117647058823528</v>
      </c>
      <c r="X6">
        <v>0.80297012983781946</v>
      </c>
      <c r="Z6" t="s">
        <v>38</v>
      </c>
      <c r="AA6" s="1">
        <v>2.4705882400000001</v>
      </c>
      <c r="AB6" s="1">
        <v>2.4778429900000001</v>
      </c>
      <c r="AD6" t="s">
        <v>38</v>
      </c>
      <c r="AE6">
        <v>6.7647058823529411</v>
      </c>
      <c r="AF6">
        <v>10.744355563298724</v>
      </c>
      <c r="AH6" t="s">
        <v>38</v>
      </c>
      <c r="AI6">
        <v>155.84117647058821</v>
      </c>
      <c r="AJ6">
        <v>20.754730148316085</v>
      </c>
      <c r="AL6" t="s">
        <v>38</v>
      </c>
      <c r="AM6">
        <v>69.494117647058829</v>
      </c>
      <c r="AN6">
        <v>15.349123370254526</v>
      </c>
    </row>
    <row r="7" spans="1:40">
      <c r="B7" t="s">
        <v>39</v>
      </c>
      <c r="C7">
        <v>72.270588235294127</v>
      </c>
      <c r="D7">
        <v>0.91156781555347977</v>
      </c>
      <c r="F7" s="6" t="s">
        <v>39</v>
      </c>
      <c r="G7">
        <v>7.9982352941176469</v>
      </c>
      <c r="H7">
        <v>0.11922852501172096</v>
      </c>
      <c r="J7" t="s">
        <v>39</v>
      </c>
      <c r="K7">
        <v>336.8235294117647</v>
      </c>
      <c r="L7">
        <v>37.03922801253691</v>
      </c>
      <c r="N7" t="s">
        <v>39</v>
      </c>
      <c r="O7">
        <v>234.52941176470588</v>
      </c>
      <c r="P7">
        <v>25.799994300044904</v>
      </c>
      <c r="R7" t="s">
        <v>39</v>
      </c>
      <c r="S7">
        <v>0.17058823529411768</v>
      </c>
      <c r="T7">
        <v>1.4348601079588788E-2</v>
      </c>
      <c r="V7" t="s">
        <v>39</v>
      </c>
      <c r="W7">
        <v>0.98529411764705888</v>
      </c>
      <c r="X7">
        <v>1.2514697241996049</v>
      </c>
      <c r="Z7" t="s">
        <v>39</v>
      </c>
      <c r="AA7">
        <v>2.6617647058823528</v>
      </c>
      <c r="AB7">
        <v>2.3534236637665713</v>
      </c>
      <c r="AD7" t="s">
        <v>39</v>
      </c>
      <c r="AE7">
        <v>5.882352941176471</v>
      </c>
      <c r="AF7">
        <v>6.1834694240084227</v>
      </c>
      <c r="AH7" t="s">
        <v>39</v>
      </c>
      <c r="AI7">
        <v>156.88823529411766</v>
      </c>
      <c r="AJ7">
        <v>22.401308063172785</v>
      </c>
      <c r="AL7" t="s">
        <v>39</v>
      </c>
      <c r="AM7">
        <v>69.494117647058829</v>
      </c>
      <c r="AN7">
        <v>12.469686773744272</v>
      </c>
    </row>
    <row r="8" spans="1:40">
      <c r="B8" t="s">
        <v>40</v>
      </c>
      <c r="C8">
        <v>68.008235294117625</v>
      </c>
      <c r="D8">
        <v>15.65258454508961</v>
      </c>
      <c r="F8" s="6" t="s">
        <v>40</v>
      </c>
      <c r="G8">
        <v>8.0299999999999994</v>
      </c>
      <c r="H8">
        <v>0.24530593144072138</v>
      </c>
      <c r="J8" t="s">
        <v>40</v>
      </c>
      <c r="K8">
        <v>318.52941176470586</v>
      </c>
      <c r="L8">
        <v>36.107682089582397</v>
      </c>
      <c r="N8" t="s">
        <v>40</v>
      </c>
      <c r="O8">
        <v>230.23529411764707</v>
      </c>
      <c r="P8">
        <v>16.31153507400785</v>
      </c>
      <c r="R8" t="s">
        <v>40</v>
      </c>
      <c r="S8">
        <v>0.1629411764705882</v>
      </c>
      <c r="T8">
        <v>1.3117119482928093E-2</v>
      </c>
      <c r="V8" t="s">
        <v>40</v>
      </c>
      <c r="W8">
        <v>0.67647058823529416</v>
      </c>
      <c r="X8">
        <v>0.62976127596564901</v>
      </c>
      <c r="Z8" t="s">
        <v>40</v>
      </c>
      <c r="AA8">
        <v>1.9411764705882353</v>
      </c>
      <c r="AB8">
        <v>2.3494171680252456</v>
      </c>
      <c r="AD8" t="s">
        <v>40</v>
      </c>
      <c r="AE8">
        <v>4.117647058823529</v>
      </c>
      <c r="AF8">
        <v>5.6555542714792386</v>
      </c>
      <c r="AH8" t="s">
        <v>40</v>
      </c>
      <c r="AI8">
        <v>151.62352941176471</v>
      </c>
      <c r="AJ8">
        <v>25.407320042946527</v>
      </c>
      <c r="AL8" t="s">
        <v>40</v>
      </c>
      <c r="AM8">
        <v>58.964705882352952</v>
      </c>
      <c r="AN8">
        <v>13.814211033229045</v>
      </c>
    </row>
    <row r="9" spans="1:40">
      <c r="B9" t="s">
        <v>41</v>
      </c>
      <c r="C9">
        <v>71.905882352941191</v>
      </c>
      <c r="D9">
        <v>0.74705303378951549</v>
      </c>
      <c r="F9" s="6" t="s">
        <v>41</v>
      </c>
      <c r="G9">
        <v>8.0435294117647071</v>
      </c>
      <c r="H9">
        <v>0.15329469888382424</v>
      </c>
      <c r="J9" t="s">
        <v>41</v>
      </c>
      <c r="K9">
        <v>336.1764705882353</v>
      </c>
      <c r="L9">
        <v>26.299323408877001</v>
      </c>
      <c r="N9" t="s">
        <v>41</v>
      </c>
      <c r="O9">
        <v>239.47058823529412</v>
      </c>
      <c r="P9">
        <v>18.944384547468228</v>
      </c>
      <c r="R9" t="s">
        <v>41</v>
      </c>
      <c r="S9">
        <v>0.16705882352941176</v>
      </c>
      <c r="T9">
        <v>1.4037764192684385E-2</v>
      </c>
      <c r="V9" t="s">
        <v>41</v>
      </c>
      <c r="W9">
        <v>0.52941176470588236</v>
      </c>
      <c r="X9">
        <v>0.64276230626331943</v>
      </c>
      <c r="Z9" t="s">
        <v>41</v>
      </c>
      <c r="AA9">
        <v>2.1617647058823528</v>
      </c>
      <c r="AB9">
        <v>2.2481610131786538</v>
      </c>
      <c r="AD9" t="s">
        <v>41</v>
      </c>
      <c r="AE9">
        <v>4.7058823529411766</v>
      </c>
      <c r="AF9">
        <v>4.831727251749018</v>
      </c>
      <c r="AH9" t="s">
        <v>41</v>
      </c>
      <c r="AI9">
        <v>163.20588235294119</v>
      </c>
      <c r="AJ9">
        <v>20.877064885545952</v>
      </c>
      <c r="AL9" t="s">
        <v>41</v>
      </c>
      <c r="AM9">
        <v>71.600000000000023</v>
      </c>
      <c r="AN9">
        <v>16.743916805813317</v>
      </c>
    </row>
    <row r="10" spans="1:40">
      <c r="B10" t="s">
        <v>42</v>
      </c>
      <c r="C10">
        <v>71.7529411764706</v>
      </c>
      <c r="D10">
        <v>0.95859118440737201</v>
      </c>
      <c r="F10" s="6" t="s">
        <v>42</v>
      </c>
      <c r="G10">
        <v>7.9829411764705887</v>
      </c>
      <c r="H10">
        <v>0.17312440273840493</v>
      </c>
      <c r="J10" t="s">
        <v>42</v>
      </c>
      <c r="K10">
        <v>380.47058823529414</v>
      </c>
      <c r="L10">
        <v>58.483029212604485</v>
      </c>
      <c r="N10" t="s">
        <v>42</v>
      </c>
      <c r="O10">
        <v>270.8235294117647</v>
      </c>
      <c r="P10">
        <v>41.640177854623758</v>
      </c>
      <c r="R10" t="s">
        <v>42</v>
      </c>
      <c r="S10">
        <v>0.188823529411765</v>
      </c>
      <c r="T10">
        <v>2.8036216074297283E-2</v>
      </c>
      <c r="V10" t="s">
        <v>42</v>
      </c>
      <c r="W10">
        <v>0.83823529411764708</v>
      </c>
      <c r="X10">
        <v>0.77025349150553712</v>
      </c>
      <c r="Z10" t="s">
        <v>42</v>
      </c>
      <c r="AA10">
        <v>2.1323529411764706</v>
      </c>
      <c r="AB10">
        <v>2.4845108407183614</v>
      </c>
      <c r="AD10" t="s">
        <v>42</v>
      </c>
      <c r="AE10">
        <v>10</v>
      </c>
      <c r="AF10">
        <v>19.685019685029527</v>
      </c>
      <c r="AH10" t="s">
        <v>42</v>
      </c>
      <c r="AI10" s="1">
        <v>166.36470600000001</v>
      </c>
      <c r="AJ10" s="1">
        <v>21.706938399999999</v>
      </c>
      <c r="AL10" t="s">
        <v>42</v>
      </c>
      <c r="AM10">
        <v>57.911764705882369</v>
      </c>
      <c r="AN10">
        <v>13.468801095167107</v>
      </c>
    </row>
    <row r="11" spans="1:40">
      <c r="B11" t="s">
        <v>43</v>
      </c>
      <c r="C11">
        <v>71.882352941176464</v>
      </c>
      <c r="D11">
        <v>0.77397940389073638</v>
      </c>
      <c r="F11" s="6" t="s">
        <v>43</v>
      </c>
      <c r="G11" s="1">
        <v>7.9952941199999996</v>
      </c>
      <c r="H11" s="1">
        <v>8.7544109999999994E-2</v>
      </c>
      <c r="J11" t="s">
        <v>43</v>
      </c>
      <c r="K11">
        <v>304.8235294117647</v>
      </c>
      <c r="L11">
        <v>36.776750968032765</v>
      </c>
      <c r="N11" t="s">
        <v>43</v>
      </c>
      <c r="O11">
        <v>217.1764705882353</v>
      </c>
      <c r="P11">
        <v>26.424977043787688</v>
      </c>
      <c r="R11" t="s">
        <v>43</v>
      </c>
      <c r="S11">
        <v>0.15235294117647058</v>
      </c>
      <c r="T11">
        <v>1.8210371963769151E-2</v>
      </c>
      <c r="V11" t="s">
        <v>43</v>
      </c>
      <c r="W11">
        <v>0.57352941176470584</v>
      </c>
      <c r="X11">
        <v>0.4027707346690948</v>
      </c>
      <c r="Z11" t="s">
        <v>43</v>
      </c>
      <c r="AA11">
        <v>1.9705882352941178</v>
      </c>
      <c r="AB11">
        <v>2.3599562246687844</v>
      </c>
      <c r="AD11" t="s">
        <v>43</v>
      </c>
      <c r="AE11">
        <v>5.5882352941176467</v>
      </c>
      <c r="AF11">
        <v>7.882407813680822</v>
      </c>
      <c r="AH11" t="s">
        <v>43</v>
      </c>
      <c r="AI11">
        <v>150.58823529411762</v>
      </c>
      <c r="AJ11">
        <v>24.539404086920719</v>
      </c>
      <c r="AL11" t="s">
        <v>43</v>
      </c>
      <c r="AM11">
        <v>61.141176470588242</v>
      </c>
      <c r="AN11">
        <v>12.815033106840261</v>
      </c>
    </row>
    <row r="12" spans="1:40">
      <c r="B12" t="s">
        <v>44</v>
      </c>
      <c r="C12">
        <v>72.064705882352925</v>
      </c>
      <c r="D12">
        <v>0.80385102512109574</v>
      </c>
      <c r="F12" s="6" t="s">
        <v>44</v>
      </c>
      <c r="G12">
        <v>8.0758823529411767</v>
      </c>
      <c r="H12">
        <v>0.1167293249107423</v>
      </c>
      <c r="J12" t="s">
        <v>44</v>
      </c>
      <c r="K12">
        <v>344.76470588235293</v>
      </c>
      <c r="L12">
        <v>22.454201755363922</v>
      </c>
      <c r="N12" t="s">
        <v>44</v>
      </c>
      <c r="O12">
        <v>244.41176470588235</v>
      </c>
      <c r="P12">
        <v>15.914061484774289</v>
      </c>
      <c r="R12" t="s">
        <v>44</v>
      </c>
      <c r="S12">
        <v>0.17117647058823526</v>
      </c>
      <c r="T12">
        <v>1.1114378604524223E-2</v>
      </c>
      <c r="V12" t="s">
        <v>44</v>
      </c>
      <c r="W12">
        <v>0.75</v>
      </c>
      <c r="X12">
        <v>0.7126096406869612</v>
      </c>
      <c r="Z12" t="s">
        <v>44</v>
      </c>
      <c r="AA12">
        <v>2.3970588235294117</v>
      </c>
      <c r="AB12">
        <v>2.3269125593419981</v>
      </c>
      <c r="AD12" t="s">
        <v>44</v>
      </c>
      <c r="AE12">
        <v>5.2941176470588234</v>
      </c>
      <c r="AF12">
        <v>10.378852934466993</v>
      </c>
      <c r="AH12" t="s">
        <v>44</v>
      </c>
      <c r="AI12">
        <v>172.68235294117645</v>
      </c>
      <c r="AJ12">
        <v>21.869134507740853</v>
      </c>
      <c r="AL12" t="s">
        <v>44</v>
      </c>
      <c r="AM12">
        <v>63.176470588235304</v>
      </c>
      <c r="AN12">
        <v>11.17433048395759</v>
      </c>
    </row>
    <row r="13" spans="1:40">
      <c r="B13" t="s">
        <v>45</v>
      </c>
      <c r="C13">
        <v>72.117647058823536</v>
      </c>
      <c r="D13">
        <v>0.85457247653259782</v>
      </c>
      <c r="F13" s="6" t="s">
        <v>45</v>
      </c>
      <c r="G13">
        <v>8.0770588235294127</v>
      </c>
      <c r="H13">
        <v>8.9775045661527775E-2</v>
      </c>
      <c r="J13" t="s">
        <v>45</v>
      </c>
      <c r="K13">
        <v>344.58823529411762</v>
      </c>
      <c r="L13">
        <v>23.374823056895565</v>
      </c>
      <c r="N13" t="s">
        <v>45</v>
      </c>
      <c r="O13">
        <v>239.52941176470588</v>
      </c>
      <c r="P13">
        <v>31.139038294114826</v>
      </c>
      <c r="R13" t="s">
        <v>45</v>
      </c>
      <c r="S13">
        <v>0.1717647058823529</v>
      </c>
      <c r="T13">
        <v>1.185078801053281E-2</v>
      </c>
      <c r="V13" t="s">
        <v>45</v>
      </c>
      <c r="W13">
        <v>0.88235294117647056</v>
      </c>
      <c r="X13">
        <v>0.82971026126417102</v>
      </c>
      <c r="Z13" t="s">
        <v>45</v>
      </c>
      <c r="AA13">
        <v>2.2794117647058822</v>
      </c>
      <c r="AB13">
        <v>2.3977241047195026</v>
      </c>
      <c r="AD13" t="s">
        <v>45</v>
      </c>
      <c r="AE13">
        <v>3.8235294117647061</v>
      </c>
      <c r="AF13">
        <v>5.4570515633174921</v>
      </c>
      <c r="AH13" t="s">
        <v>45</v>
      </c>
      <c r="AI13">
        <v>171.57058823529408</v>
      </c>
      <c r="AJ13">
        <v>23.663758278903249</v>
      </c>
      <c r="AL13" t="s">
        <v>45</v>
      </c>
      <c r="AM13">
        <v>64.229411764705901</v>
      </c>
      <c r="AN13">
        <v>12.749939446222902</v>
      </c>
    </row>
    <row r="14" spans="1:40">
      <c r="B14" t="s">
        <v>46</v>
      </c>
      <c r="C14">
        <v>71.8</v>
      </c>
      <c r="D14">
        <v>0.9340770846134705</v>
      </c>
      <c r="F14" s="6" t="s">
        <v>46</v>
      </c>
      <c r="G14">
        <v>8.0841176470588234</v>
      </c>
      <c r="H14">
        <v>0.14543292369376901</v>
      </c>
      <c r="J14" t="s">
        <v>46</v>
      </c>
      <c r="K14">
        <v>310.05882352941177</v>
      </c>
      <c r="L14">
        <v>25.969863756466104</v>
      </c>
      <c r="N14" t="s">
        <v>46</v>
      </c>
      <c r="O14">
        <v>219.05882352941177</v>
      </c>
      <c r="P14">
        <v>20.06075331410592</v>
      </c>
      <c r="R14" t="s">
        <v>46</v>
      </c>
      <c r="S14">
        <v>0.15647058823529411</v>
      </c>
      <c r="T14">
        <v>1.1147408034263076E-2</v>
      </c>
      <c r="V14" t="s">
        <v>46</v>
      </c>
      <c r="W14">
        <v>0.75</v>
      </c>
      <c r="X14">
        <v>0.68465319688145765</v>
      </c>
      <c r="Z14" t="s">
        <v>46</v>
      </c>
      <c r="AA14">
        <v>2.3823529411764706</v>
      </c>
      <c r="AB14">
        <v>2.3420704766609948</v>
      </c>
      <c r="AD14" t="s">
        <v>46</v>
      </c>
      <c r="AE14">
        <v>5.5882352941176467</v>
      </c>
      <c r="AF14">
        <v>6.5865281401643214</v>
      </c>
      <c r="AH14" t="s">
        <v>46</v>
      </c>
      <c r="AI14">
        <v>154.78235294117644</v>
      </c>
      <c r="AJ14">
        <v>21.869134507740686</v>
      </c>
      <c r="AL14" t="s">
        <v>46</v>
      </c>
      <c r="AM14">
        <v>56.858823529411787</v>
      </c>
      <c r="AN14">
        <v>9.4618351036894346</v>
      </c>
    </row>
    <row r="15" spans="1:40">
      <c r="B15" t="s">
        <v>47</v>
      </c>
      <c r="C15">
        <v>71.882352941176464</v>
      </c>
      <c r="D15">
        <v>1.0835331640734687</v>
      </c>
      <c r="F15" s="6" t="s">
        <v>47</v>
      </c>
      <c r="G15">
        <v>7.8729411764705901</v>
      </c>
      <c r="H15">
        <v>0.16010795990059126</v>
      </c>
      <c r="J15" t="s">
        <v>47</v>
      </c>
      <c r="K15">
        <v>299.94117647058823</v>
      </c>
      <c r="L15">
        <v>23.050137169427252</v>
      </c>
      <c r="N15" t="s">
        <v>47</v>
      </c>
      <c r="O15">
        <v>213.70588235294119</v>
      </c>
      <c r="P15">
        <v>16.5558324537093</v>
      </c>
      <c r="R15" t="s">
        <v>47</v>
      </c>
      <c r="S15">
        <v>0.15117647058823527</v>
      </c>
      <c r="T15">
        <v>1.2689736473414483E-2</v>
      </c>
      <c r="V15" t="s">
        <v>47</v>
      </c>
      <c r="W15">
        <v>0.63235294117647056</v>
      </c>
      <c r="X15">
        <v>0.62573486209980245</v>
      </c>
      <c r="Z15" t="s">
        <v>47</v>
      </c>
      <c r="AA15">
        <v>2</v>
      </c>
      <c r="AB15">
        <v>2.3385358667337135</v>
      </c>
      <c r="AD15" t="s">
        <v>47</v>
      </c>
      <c r="AE15">
        <v>9.4117647058823533</v>
      </c>
      <c r="AF15">
        <v>19.355421797036005</v>
      </c>
      <c r="AH15" t="s">
        <v>47</v>
      </c>
      <c r="AI15">
        <v>153.72941176470587</v>
      </c>
      <c r="AJ15">
        <v>23.729168883093166</v>
      </c>
      <c r="AL15" t="s">
        <v>47</v>
      </c>
      <c r="AM15">
        <v>51.594117647058837</v>
      </c>
      <c r="AN15">
        <v>8.6827753763007003</v>
      </c>
    </row>
    <row r="16" spans="1:40">
      <c r="B16" t="s">
        <v>48</v>
      </c>
      <c r="C16">
        <v>71.958823529411745</v>
      </c>
      <c r="D16">
        <v>0.99878602784168213</v>
      </c>
      <c r="F16" s="6" t="s">
        <v>48</v>
      </c>
      <c r="G16">
        <v>7.9641176470588224</v>
      </c>
      <c r="H16">
        <v>0.18581102037854935</v>
      </c>
      <c r="J16" t="s">
        <v>48</v>
      </c>
      <c r="K16">
        <v>306.29411764705884</v>
      </c>
      <c r="L16">
        <v>16.111970339945831</v>
      </c>
      <c r="N16" t="s">
        <v>48</v>
      </c>
      <c r="O16">
        <v>218.11764705882354</v>
      </c>
      <c r="P16">
        <v>11.307532627308536</v>
      </c>
      <c r="R16" t="s">
        <v>48</v>
      </c>
      <c r="S16">
        <v>0.15470588235294114</v>
      </c>
      <c r="T16">
        <v>7.9981615534630325E-3</v>
      </c>
      <c r="V16" t="s">
        <v>48</v>
      </c>
      <c r="W16">
        <v>0.52941176470588236</v>
      </c>
      <c r="X16">
        <v>0.39412039068404109</v>
      </c>
      <c r="Z16" t="s">
        <v>48</v>
      </c>
      <c r="AA16">
        <v>2.1911764705882355</v>
      </c>
      <c r="AB16">
        <v>2.435944073539408</v>
      </c>
      <c r="AD16" t="s">
        <v>48</v>
      </c>
      <c r="AE16">
        <v>4.7058823529411766</v>
      </c>
      <c r="AF16">
        <v>5.4401827391452686</v>
      </c>
      <c r="AH16" t="s">
        <v>48</v>
      </c>
      <c r="AI16">
        <v>150.57058823529405</v>
      </c>
      <c r="AJ16">
        <v>16.814122215636726</v>
      </c>
      <c r="AL16" t="s">
        <v>48</v>
      </c>
      <c r="AM16">
        <v>55.80588235294119</v>
      </c>
      <c r="AN16">
        <v>10.74438635917814</v>
      </c>
    </row>
    <row r="17" spans="2:40">
      <c r="B17" t="s">
        <v>51</v>
      </c>
      <c r="C17">
        <v>71.888235294117635</v>
      </c>
      <c r="D17">
        <v>1.0481426149033686</v>
      </c>
      <c r="F17" s="6" t="s">
        <v>51</v>
      </c>
      <c r="G17">
        <v>7.9976470588235298</v>
      </c>
      <c r="H17">
        <v>0.14843051454151474</v>
      </c>
      <c r="J17" t="s">
        <v>51</v>
      </c>
      <c r="K17">
        <v>347.41176470588238</v>
      </c>
      <c r="L17">
        <v>22.198138501711725</v>
      </c>
      <c r="N17" t="s">
        <v>51</v>
      </c>
      <c r="O17">
        <v>246.8235294117647</v>
      </c>
      <c r="P17">
        <v>15.7568845830864</v>
      </c>
      <c r="R17" t="s">
        <v>51</v>
      </c>
      <c r="S17">
        <v>0.17588235294117646</v>
      </c>
      <c r="T17">
        <v>1.1757350641945106E-2</v>
      </c>
      <c r="V17" t="s">
        <v>51</v>
      </c>
      <c r="W17">
        <v>1.3088235294117647</v>
      </c>
      <c r="X17">
        <v>1.4129131358338221</v>
      </c>
      <c r="Z17" t="s">
        <v>51</v>
      </c>
      <c r="AA17">
        <v>2.1176470588235294</v>
      </c>
      <c r="AB17">
        <v>2.4892230951939722</v>
      </c>
      <c r="AD17" t="s">
        <v>51</v>
      </c>
      <c r="AE17">
        <v>5</v>
      </c>
      <c r="AF17">
        <v>6.8465319688145767</v>
      </c>
      <c r="AH17" t="s">
        <v>51</v>
      </c>
      <c r="AI17">
        <v>166.36470588235289</v>
      </c>
      <c r="AJ17">
        <v>18.735992807177425</v>
      </c>
      <c r="AL17" t="s">
        <v>51</v>
      </c>
      <c r="AM17">
        <v>72.657647058823528</v>
      </c>
      <c r="AN17">
        <v>11.781860808787616</v>
      </c>
    </row>
    <row r="18" spans="2:40">
      <c r="B18" t="s">
        <v>49</v>
      </c>
      <c r="C18">
        <v>71.770588235294099</v>
      </c>
      <c r="D18">
        <v>1.0390889674868764</v>
      </c>
      <c r="F18" s="6" t="s">
        <v>49</v>
      </c>
      <c r="G18">
        <v>7.9676470588235286</v>
      </c>
      <c r="H18">
        <v>0.14311400227461618</v>
      </c>
      <c r="J18" t="s">
        <v>49</v>
      </c>
      <c r="K18">
        <v>306.76470588235293</v>
      </c>
      <c r="L18">
        <v>19.207841535960991</v>
      </c>
      <c r="N18" t="s">
        <v>49</v>
      </c>
      <c r="O18">
        <v>218.76470588235293</v>
      </c>
      <c r="P18">
        <v>13.957656553683652</v>
      </c>
      <c r="R18" t="s">
        <v>49</v>
      </c>
      <c r="S18">
        <v>0.15470588235294114</v>
      </c>
      <c r="T18">
        <v>1.1788578719900637E-2</v>
      </c>
      <c r="V18" t="s">
        <v>49</v>
      </c>
      <c r="W18">
        <v>0.76470588235294112</v>
      </c>
      <c r="X18">
        <v>0.69299276373439522</v>
      </c>
      <c r="Z18" t="s">
        <v>49</v>
      </c>
      <c r="AA18">
        <v>2.2205882352941178</v>
      </c>
      <c r="AB18">
        <v>2.4171948374826844</v>
      </c>
      <c r="AD18" t="s">
        <v>49</v>
      </c>
      <c r="AE18">
        <v>6.1764705882352944</v>
      </c>
      <c r="AF18">
        <v>7.4013114895068348</v>
      </c>
      <c r="AH18" t="s">
        <v>49</v>
      </c>
      <c r="AI18">
        <v>144.25294117647061</v>
      </c>
      <c r="AJ18">
        <v>17.297583561261188</v>
      </c>
      <c r="AL18" t="s">
        <v>49</v>
      </c>
      <c r="AM18">
        <v>58.964705882352952</v>
      </c>
      <c r="AN18">
        <v>13.814211033229027</v>
      </c>
    </row>
    <row r="19" spans="2:40">
      <c r="B19" t="s">
        <v>50</v>
      </c>
      <c r="C19">
        <v>71.923529411764719</v>
      </c>
      <c r="D19">
        <v>1.0262367001359316</v>
      </c>
      <c r="F19" s="6" t="s">
        <v>50</v>
      </c>
      <c r="G19">
        <v>7.945882352941176</v>
      </c>
      <c r="H19">
        <v>0.16915447169412223</v>
      </c>
      <c r="J19" t="s">
        <v>50</v>
      </c>
      <c r="K19">
        <v>330.76470588235293</v>
      </c>
      <c r="L19">
        <v>21.010501575892668</v>
      </c>
      <c r="N19" t="s">
        <v>50</v>
      </c>
      <c r="O19">
        <v>235.64705882352942</v>
      </c>
      <c r="P19">
        <v>15.264096666977169</v>
      </c>
      <c r="R19" t="s">
        <v>50</v>
      </c>
      <c r="S19">
        <v>0.16647058823529412</v>
      </c>
      <c r="T19">
        <v>1.1147408034263076E-2</v>
      </c>
      <c r="V19" t="s">
        <v>50</v>
      </c>
      <c r="W19">
        <v>0.6470588235294118</v>
      </c>
      <c r="X19">
        <v>0.61908970175858158</v>
      </c>
      <c r="Z19" t="s">
        <v>50</v>
      </c>
      <c r="AA19">
        <v>2.3382352941176472</v>
      </c>
      <c r="AB19">
        <v>2.3501016874119451</v>
      </c>
      <c r="AD19" t="s">
        <v>50</v>
      </c>
      <c r="AE19">
        <v>6.7647058823529411</v>
      </c>
      <c r="AF19">
        <v>10.145993123917847</v>
      </c>
      <c r="AH19" t="s">
        <v>50</v>
      </c>
      <c r="AI19">
        <v>164.25882352941176</v>
      </c>
      <c r="AJ19">
        <v>19.232396458304788</v>
      </c>
      <c r="AL19" t="s">
        <v>50</v>
      </c>
      <c r="AM19">
        <v>65.282352941176484</v>
      </c>
      <c r="AN19">
        <v>14.067703939081351</v>
      </c>
    </row>
    <row r="20" spans="2:40">
      <c r="B20" t="s">
        <v>52</v>
      </c>
      <c r="C20">
        <v>71.929411764705875</v>
      </c>
      <c r="D20">
        <v>0.96096611925340225</v>
      </c>
      <c r="F20" s="6" t="s">
        <v>52</v>
      </c>
      <c r="G20">
        <v>8.0052941176470611</v>
      </c>
      <c r="H20">
        <v>0.12777507811868208</v>
      </c>
      <c r="J20" t="s">
        <v>52</v>
      </c>
      <c r="K20">
        <v>336.35294117647061</v>
      </c>
      <c r="L20">
        <v>22.090555607743855</v>
      </c>
      <c r="N20" t="s">
        <v>52</v>
      </c>
      <c r="O20">
        <v>240.94117647058823</v>
      </c>
      <c r="P20">
        <v>15.582324073430502</v>
      </c>
      <c r="R20" t="s">
        <v>52</v>
      </c>
      <c r="S20">
        <v>0.16999999999999998</v>
      </c>
      <c r="T20">
        <v>1.1726039399558574E-2</v>
      </c>
      <c r="V20" t="s">
        <v>52</v>
      </c>
      <c r="W20">
        <v>0.55882352941176472</v>
      </c>
      <c r="X20">
        <v>0.56960383549600924</v>
      </c>
      <c r="Z20" t="s">
        <v>52</v>
      </c>
      <c r="AA20">
        <v>2.7352941176470589</v>
      </c>
      <c r="AB20">
        <v>2.4882074814187494</v>
      </c>
      <c r="AD20" t="s">
        <v>52</v>
      </c>
      <c r="AE20">
        <v>7.0588235294117645</v>
      </c>
      <c r="AF20">
        <v>7.0840541732408973</v>
      </c>
      <c r="AH20" t="s">
        <v>52</v>
      </c>
      <c r="AI20">
        <v>150.57058823529408</v>
      </c>
      <c r="AJ20">
        <v>19.047761177691253</v>
      </c>
      <c r="AL20" t="s">
        <v>52</v>
      </c>
      <c r="AM20">
        <v>64.229411764705901</v>
      </c>
      <c r="AN20">
        <v>17.965688294144247</v>
      </c>
    </row>
    <row r="21" spans="2:40">
      <c r="B21" t="s">
        <v>53</v>
      </c>
      <c r="C21">
        <v>71.864705882352951</v>
      </c>
      <c r="D21">
        <v>1.0606255091163108</v>
      </c>
      <c r="F21" s="6" t="s">
        <v>53</v>
      </c>
      <c r="G21">
        <v>8.0470588235294116</v>
      </c>
      <c r="H21">
        <v>0.14831405470665757</v>
      </c>
      <c r="J21" t="s">
        <v>53</v>
      </c>
      <c r="K21">
        <v>340.1764705882353</v>
      </c>
      <c r="L21">
        <v>45.431590460435118</v>
      </c>
      <c r="N21" t="s">
        <v>53</v>
      </c>
      <c r="O21">
        <v>250.29411764705881</v>
      </c>
      <c r="P21">
        <v>21.156455001613434</v>
      </c>
      <c r="R21" t="s">
        <v>53</v>
      </c>
      <c r="S21">
        <v>0.17647058823529413</v>
      </c>
      <c r="T21">
        <v>1.4975470138942317E-2</v>
      </c>
      <c r="V21" t="s">
        <v>53</v>
      </c>
      <c r="W21">
        <v>0.95588235294117652</v>
      </c>
      <c r="X21">
        <v>1.2600697342981133</v>
      </c>
      <c r="Z21" t="s">
        <v>53</v>
      </c>
      <c r="AA21">
        <v>2.0735294117647061</v>
      </c>
      <c r="AB21">
        <v>2.3112576153916469</v>
      </c>
      <c r="AD21" t="s">
        <v>53</v>
      </c>
      <c r="AE21">
        <v>6.1764705882352944</v>
      </c>
      <c r="AF21">
        <v>7.4013114895068348</v>
      </c>
      <c r="AH21" t="s">
        <v>53</v>
      </c>
      <c r="AI21">
        <v>160.57058823529411</v>
      </c>
      <c r="AJ21">
        <v>20.620158968406553</v>
      </c>
      <c r="AL21" t="s">
        <v>53</v>
      </c>
      <c r="AM21">
        <v>68.441176470588232</v>
      </c>
      <c r="AN21">
        <v>17.023001307918996</v>
      </c>
    </row>
    <row r="22" spans="2:40">
      <c r="B22" t="s">
        <v>54</v>
      </c>
      <c r="C22">
        <v>71.805882352941182</v>
      </c>
      <c r="D22">
        <v>0.92902542230776275</v>
      </c>
      <c r="F22" s="6" t="s">
        <v>54</v>
      </c>
      <c r="G22">
        <v>8.0876470588235279</v>
      </c>
      <c r="H22">
        <v>8.4003676390136978E-2</v>
      </c>
      <c r="J22" t="s">
        <v>54</v>
      </c>
      <c r="K22">
        <v>331.05882352941177</v>
      </c>
      <c r="L22">
        <v>41.251470562022547</v>
      </c>
      <c r="N22" t="s">
        <v>54</v>
      </c>
      <c r="O22">
        <v>239.52941176470588</v>
      </c>
      <c r="P22">
        <v>19.637711319864973</v>
      </c>
      <c r="R22" t="s">
        <v>54</v>
      </c>
      <c r="S22">
        <v>0.16941176470588237</v>
      </c>
      <c r="T22">
        <v>1.2485285456935951E-2</v>
      </c>
      <c r="V22" t="s">
        <v>54</v>
      </c>
      <c r="W22">
        <v>0.54411764705882348</v>
      </c>
      <c r="X22">
        <v>0.43513013604451445</v>
      </c>
      <c r="Z22" t="s">
        <v>54</v>
      </c>
      <c r="AA22">
        <v>1.9411764705882353</v>
      </c>
      <c r="AB22">
        <v>2.3758705834728802</v>
      </c>
      <c r="AD22" t="s">
        <v>54</v>
      </c>
      <c r="AE22">
        <v>5.882352941176471</v>
      </c>
      <c r="AF22">
        <v>7.5488604515944697</v>
      </c>
      <c r="AH22" t="s">
        <v>54</v>
      </c>
      <c r="AI22">
        <v>153.72941176470587</v>
      </c>
      <c r="AJ22">
        <v>24.558597392407503</v>
      </c>
      <c r="AL22" t="s">
        <v>54</v>
      </c>
      <c r="AM22">
        <v>63.176470588235318</v>
      </c>
      <c r="AN22">
        <v>9.209474022152591</v>
      </c>
    </row>
    <row r="23" spans="2:40">
      <c r="B23" t="s">
        <v>55</v>
      </c>
      <c r="C23">
        <v>71.947058823529417</v>
      </c>
      <c r="D23">
        <v>1.0701154418208949</v>
      </c>
      <c r="F23" s="6" t="s">
        <v>55</v>
      </c>
      <c r="G23">
        <v>7.9794117647058824</v>
      </c>
      <c r="H23">
        <v>0.12018062386649989</v>
      </c>
      <c r="J23" t="s">
        <v>55</v>
      </c>
      <c r="K23">
        <v>326</v>
      </c>
      <c r="L23">
        <v>36.508560639937585</v>
      </c>
      <c r="N23" t="s">
        <v>55</v>
      </c>
      <c r="O23">
        <v>231.70588235294119</v>
      </c>
      <c r="P23">
        <v>13.773909693158805</v>
      </c>
      <c r="R23" t="s">
        <v>55</v>
      </c>
      <c r="S23">
        <v>0.16294117647058823</v>
      </c>
      <c r="T23">
        <v>9.8518436614377786E-3</v>
      </c>
      <c r="V23" t="s">
        <v>55</v>
      </c>
      <c r="W23">
        <v>0.61764705882352944</v>
      </c>
      <c r="X23">
        <v>0.39644560490319325</v>
      </c>
      <c r="Z23" t="s">
        <v>55</v>
      </c>
      <c r="AA23">
        <v>2.2647058823529411</v>
      </c>
      <c r="AB23">
        <v>2.385618676693372</v>
      </c>
      <c r="AD23" t="s">
        <v>55</v>
      </c>
      <c r="AE23">
        <v>5.5882352941176467</v>
      </c>
      <c r="AF23">
        <v>7.4754500159640207</v>
      </c>
      <c r="AH23" t="s">
        <v>55</v>
      </c>
      <c r="AI23">
        <v>152.6764705882353</v>
      </c>
      <c r="AJ23">
        <v>23.778759676751523</v>
      </c>
      <c r="AL23" t="s">
        <v>55</v>
      </c>
      <c r="AM23">
        <v>58.964705882352966</v>
      </c>
      <c r="AN23">
        <v>8.4070611078179844</v>
      </c>
    </row>
    <row r="24" spans="2:40">
      <c r="B24" t="s">
        <v>56</v>
      </c>
      <c r="C24">
        <v>71.805882352941182</v>
      </c>
      <c r="D24">
        <v>1.041315627124705</v>
      </c>
      <c r="F24" s="6" t="s">
        <v>56</v>
      </c>
      <c r="G24">
        <v>7.9358823529411779</v>
      </c>
      <c r="H24">
        <v>0.29761675909484264</v>
      </c>
      <c r="J24" t="s">
        <v>56</v>
      </c>
      <c r="K24">
        <v>382.64705882352939</v>
      </c>
      <c r="L24">
        <v>66.463280441600418</v>
      </c>
      <c r="N24" t="s">
        <v>56</v>
      </c>
      <c r="O24">
        <v>272.88235294117646</v>
      </c>
      <c r="P24">
        <v>46.062297968269561</v>
      </c>
      <c r="R24" t="s">
        <v>56</v>
      </c>
      <c r="S24">
        <v>0.19294117647058825</v>
      </c>
      <c r="T24">
        <v>3.3497146498312459E-2</v>
      </c>
      <c r="V24" t="s">
        <v>56</v>
      </c>
      <c r="W24">
        <v>0.54411764705882348</v>
      </c>
      <c r="X24">
        <v>0.33348648442495782</v>
      </c>
      <c r="Z24" t="s">
        <v>56</v>
      </c>
      <c r="AA24">
        <v>2.0882352941176472</v>
      </c>
      <c r="AB24">
        <v>2.5123774479915375</v>
      </c>
      <c r="AD24" t="s">
        <v>56</v>
      </c>
      <c r="AE24">
        <v>5</v>
      </c>
      <c r="AF24">
        <v>7.0710678118654755</v>
      </c>
      <c r="AH24" t="s">
        <v>56</v>
      </c>
      <c r="AI24">
        <v>172.68235294117648</v>
      </c>
      <c r="AJ24">
        <v>30.965691403836743</v>
      </c>
      <c r="AL24" t="s">
        <v>56</v>
      </c>
      <c r="AM24">
        <v>52.64705882352942</v>
      </c>
      <c r="AN24">
        <v>13.381055528575573</v>
      </c>
    </row>
    <row r="25" spans="2:40">
      <c r="B25" t="s">
        <v>57</v>
      </c>
      <c r="C25">
        <v>71.670588235294119</v>
      </c>
      <c r="D25">
        <v>0.9491869585876862</v>
      </c>
      <c r="F25" s="6" t="s">
        <v>57</v>
      </c>
      <c r="G25">
        <v>8.0888235294117656</v>
      </c>
      <c r="H25">
        <v>8.440100361823151E-2</v>
      </c>
      <c r="J25" t="s">
        <v>57</v>
      </c>
      <c r="K25">
        <v>329.11764705882354</v>
      </c>
      <c r="L25">
        <v>23.926664918405304</v>
      </c>
      <c r="N25" t="s">
        <v>57</v>
      </c>
      <c r="O25">
        <v>235.76470588235293</v>
      </c>
      <c r="P25">
        <v>17.271831879409557</v>
      </c>
      <c r="R25" t="s">
        <v>57</v>
      </c>
      <c r="S25">
        <v>0.16588235294117645</v>
      </c>
      <c r="T25">
        <v>1.1757350641945104E-2</v>
      </c>
      <c r="V25" t="s">
        <v>57</v>
      </c>
      <c r="W25">
        <v>0.77941176470588236</v>
      </c>
      <c r="X25">
        <v>0.79491721729557541</v>
      </c>
      <c r="Z25" t="s">
        <v>57</v>
      </c>
      <c r="AA25">
        <v>2.3676470588235294</v>
      </c>
      <c r="AB25">
        <v>2.3553755788933235</v>
      </c>
      <c r="AD25" t="s">
        <v>57</v>
      </c>
      <c r="AE25">
        <v>8.5294117647058822</v>
      </c>
      <c r="AF25">
        <v>11.424303299648209</v>
      </c>
      <c r="AH25" t="s">
        <v>57</v>
      </c>
      <c r="AI25">
        <v>158.99411764705877</v>
      </c>
      <c r="AJ25">
        <v>23.579770741788565</v>
      </c>
      <c r="AL25" t="s">
        <v>57</v>
      </c>
      <c r="AM25">
        <v>69.494117647058829</v>
      </c>
      <c r="AN25">
        <v>13.983716896279518</v>
      </c>
    </row>
    <row r="26" spans="2:40" s="7" customFormat="1"/>
    <row r="27" spans="2:40" s="6" customFormat="1">
      <c r="C27" s="6">
        <f>AVERAGE(C2:C25)</f>
        <v>71.711699346405211</v>
      </c>
      <c r="D27" s="6">
        <f>STDEV(C2:C25)</f>
        <v>0.80253653727323937</v>
      </c>
      <c r="G27" s="6">
        <f>AVERAGE(G2:G25)</f>
        <v>7.9930106210130711</v>
      </c>
      <c r="H27" s="6">
        <f>STDEV(G2:G25)</f>
        <v>7.3717341424730173E-2</v>
      </c>
      <c r="K27" s="6">
        <f>AVERAGE(K2:K25)</f>
        <v>336.53050108932462</v>
      </c>
      <c r="L27" s="6">
        <f>STDEV(K2:K25)</f>
        <v>22.294240876626493</v>
      </c>
      <c r="O27" s="6">
        <f>AVERAGE(O2:O25)</f>
        <v>239.37301470588238</v>
      </c>
      <c r="P27" s="6">
        <f>STDEV(O2:O25)</f>
        <v>15.927912306425357</v>
      </c>
      <c r="S27" s="6">
        <f>AVERAGE(S2:S25)</f>
        <v>0.16920615468409586</v>
      </c>
      <c r="T27" s="6">
        <f>STDEV(S2:S25)</f>
        <v>1.0947152455074284E-2</v>
      </c>
      <c r="W27" s="6">
        <f>AVERAGE(W2:W25)</f>
        <v>0.82206563180827896</v>
      </c>
      <c r="X27" s="6">
        <f>STDEV(W2:W25)</f>
        <v>0.33755695886114512</v>
      </c>
      <c r="AA27" s="6">
        <f>AVERAGE(AA2:AA25)</f>
        <v>2.2722630720915027</v>
      </c>
      <c r="AB27" s="6">
        <f>STDEV(AA2:AA25)</f>
        <v>0.22354034465300424</v>
      </c>
      <c r="AE27" s="6">
        <f>AVERAGE(AE2:AE25)</f>
        <v>6.4099945533769072</v>
      </c>
      <c r="AF27" s="6">
        <f>STDEV(AE2:AE25)</f>
        <v>2.3264942319952464</v>
      </c>
      <c r="AI27" s="6">
        <f>AVERAGE(AI2:AI25)</f>
        <v>158.56317062037036</v>
      </c>
      <c r="AJ27" s="6">
        <f>STDEV(AI2:AI25)</f>
        <v>7.922228696455532</v>
      </c>
      <c r="AM27" s="6">
        <f>AVERAGE(AM2:AM25)</f>
        <v>63.257603485838793</v>
      </c>
      <c r="AN27" s="6">
        <f>STDEV(AM2:AM25)</f>
        <v>6.3419794512711141</v>
      </c>
    </row>
    <row r="28" spans="2:40" s="6" customFormat="1"/>
    <row r="29" spans="2:40" s="6" customFormat="1"/>
    <row r="30" spans="2:40" s="6" customFormat="1"/>
    <row r="31" spans="2:40" s="6" customFormat="1"/>
    <row r="32" spans="2:40" s="6" customFormat="1"/>
    <row r="33" spans="3:40" s="6" customFormat="1"/>
    <row r="34" spans="3:40" s="6" customFormat="1"/>
    <row r="35" spans="3:40" s="6" customFormat="1"/>
    <row r="36" spans="3:40" s="6" customFormat="1"/>
    <row r="37" spans="3:40" s="6" customFormat="1"/>
    <row r="38" spans="3:40" s="6" customFormat="1"/>
    <row r="39" spans="3:40" s="6" customFormat="1"/>
    <row r="40" spans="3:40" s="6" customFormat="1"/>
    <row r="41" spans="3:40" s="6" customFormat="1"/>
    <row r="42" spans="3:40" s="6" customFormat="1"/>
    <row r="43" spans="3:40" s="6" customFormat="1">
      <c r="C43" s="4"/>
      <c r="D43" s="5"/>
      <c r="G43" s="4"/>
      <c r="H43" s="5"/>
      <c r="K43" s="4"/>
      <c r="L43" s="5"/>
      <c r="O43" s="4"/>
      <c r="P43" s="5"/>
      <c r="S43" s="4"/>
      <c r="W43" s="4"/>
      <c r="X43" s="5"/>
      <c r="AA43" s="4"/>
      <c r="AB43" s="5"/>
      <c r="AE43" s="4"/>
      <c r="AF43" s="5"/>
      <c r="AI43" s="4"/>
      <c r="AJ43" s="5"/>
      <c r="AM43" s="4"/>
      <c r="AN43" s="5"/>
    </row>
    <row r="44" spans="3:40" s="6" customFormat="1">
      <c r="C44" s="4"/>
      <c r="D44" s="5"/>
      <c r="G44" s="4"/>
      <c r="H44" s="5"/>
      <c r="K44" s="4"/>
      <c r="L44" s="5"/>
      <c r="O44" s="4"/>
      <c r="P44" s="5"/>
      <c r="S44" s="4"/>
      <c r="W44" s="4"/>
      <c r="X44" s="5"/>
      <c r="AA44" s="4"/>
      <c r="AB44" s="5"/>
      <c r="AE44" s="4"/>
      <c r="AF44" s="5"/>
      <c r="AI44" s="4"/>
      <c r="AJ44" s="5"/>
      <c r="AM44" s="4"/>
      <c r="AN44" s="5"/>
    </row>
    <row r="45" spans="3:40" s="6" customFormat="1">
      <c r="C45" s="4"/>
      <c r="D45" s="5"/>
      <c r="G45" s="4"/>
      <c r="H45" s="5"/>
      <c r="K45" s="4"/>
      <c r="L45" s="5"/>
      <c r="O45" s="4"/>
      <c r="P45" s="5"/>
      <c r="S45" s="4"/>
      <c r="W45" s="4"/>
      <c r="X45" s="5"/>
      <c r="AA45" s="4"/>
      <c r="AB45" s="5"/>
      <c r="AE45" s="4"/>
      <c r="AF45" s="5"/>
      <c r="AI45" s="4"/>
      <c r="AJ45" s="5"/>
      <c r="AM45" s="4"/>
      <c r="AN45" s="5"/>
    </row>
    <row r="46" spans="3:40" s="6" customFormat="1">
      <c r="C46" s="4"/>
      <c r="D46" s="5"/>
      <c r="G46" s="4"/>
      <c r="H46" s="5"/>
      <c r="K46" s="4"/>
      <c r="L46" s="5"/>
      <c r="O46" s="4"/>
      <c r="P46" s="5"/>
      <c r="S46" s="4"/>
      <c r="W46" s="4"/>
      <c r="X46" s="5"/>
      <c r="AA46" s="4"/>
      <c r="AB46" s="5"/>
      <c r="AE46" s="4"/>
      <c r="AF46" s="5"/>
      <c r="AI46" s="4"/>
      <c r="AJ46" s="5"/>
      <c r="AM46" s="4"/>
      <c r="AN46" s="5"/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I1" workbookViewId="0">
      <selection activeCell="M6" sqref="M6:N15"/>
    </sheetView>
  </sheetViews>
  <sheetFormatPr baseColWidth="10" defaultRowHeight="15" x14ac:dyDescent="0"/>
  <sheetData>
    <row r="1" spans="1:14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</row>
    <row r="4" spans="1:14">
      <c r="A4" s="1" t="s">
        <v>2</v>
      </c>
      <c r="B4" s="1">
        <v>73</v>
      </c>
      <c r="C4" s="1">
        <v>8.19</v>
      </c>
      <c r="D4" s="1">
        <v>302</v>
      </c>
      <c r="E4" s="1">
        <v>215</v>
      </c>
      <c r="F4" s="1">
        <v>0.15</v>
      </c>
      <c r="G4" s="1">
        <v>0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</row>
    <row r="5" spans="1:14">
      <c r="A5" s="1" t="s">
        <v>3</v>
      </c>
      <c r="B5" s="1">
        <v>73.400000000000006</v>
      </c>
      <c r="C5" s="1">
        <v>7.93</v>
      </c>
      <c r="D5" s="1">
        <v>292</v>
      </c>
      <c r="E5" s="1">
        <v>207</v>
      </c>
      <c r="F5" s="1">
        <v>0.15</v>
      </c>
      <c r="G5" s="1">
        <v>0.5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</row>
    <row r="6" spans="1:14">
      <c r="A6" s="1" t="s">
        <v>4</v>
      </c>
      <c r="B6" s="1">
        <v>72.900000000000006</v>
      </c>
      <c r="C6" s="1">
        <v>7.96</v>
      </c>
      <c r="D6" s="1">
        <v>282</v>
      </c>
      <c r="E6" s="1">
        <v>201</v>
      </c>
      <c r="F6" s="1">
        <v>0.14000000000000001</v>
      </c>
      <c r="G6" s="1">
        <v>2</v>
      </c>
      <c r="H6" s="1">
        <v>0</v>
      </c>
      <c r="I6" s="1">
        <v>0</v>
      </c>
      <c r="J6" s="1">
        <v>179</v>
      </c>
      <c r="K6" s="1">
        <v>53.7</v>
      </c>
      <c r="L6" s="1" t="s">
        <v>18</v>
      </c>
      <c r="M6">
        <f>AVERAGE(B4:B20)</f>
        <v>71.7529411764706</v>
      </c>
      <c r="N6">
        <f>STDEV(B4:B20)</f>
        <v>0.95859118440737201</v>
      </c>
    </row>
    <row r="7" spans="1:14">
      <c r="A7" s="1" t="s">
        <v>5</v>
      </c>
      <c r="B7" s="1">
        <v>72.7</v>
      </c>
      <c r="C7" s="1">
        <v>8.06</v>
      </c>
      <c r="D7" s="1">
        <v>324</v>
      </c>
      <c r="E7" s="1">
        <v>231</v>
      </c>
      <c r="F7" s="1">
        <v>0.16</v>
      </c>
      <c r="G7" s="1">
        <v>1</v>
      </c>
      <c r="H7" s="1">
        <v>0</v>
      </c>
      <c r="I7" s="1">
        <v>0</v>
      </c>
      <c r="J7" s="1">
        <v>161.1</v>
      </c>
      <c r="K7" s="1">
        <v>53.7</v>
      </c>
      <c r="L7" s="1" t="s">
        <v>0</v>
      </c>
      <c r="M7">
        <f>AVERAGE(C4:C20)</f>
        <v>7.9829411764705887</v>
      </c>
      <c r="N7">
        <f>STDEV(C4:C20)</f>
        <v>0.17312440273840493</v>
      </c>
    </row>
    <row r="8" spans="1:14">
      <c r="A8" s="1" t="s">
        <v>6</v>
      </c>
      <c r="B8" s="1">
        <v>72.099999999999994</v>
      </c>
      <c r="C8" s="1">
        <v>8.33</v>
      </c>
      <c r="D8" s="1">
        <v>367</v>
      </c>
      <c r="E8" s="1">
        <v>261</v>
      </c>
      <c r="F8" s="1">
        <v>0.18</v>
      </c>
      <c r="G8" s="1">
        <v>2</v>
      </c>
      <c r="H8" s="1">
        <v>0</v>
      </c>
      <c r="I8" s="1">
        <v>0</v>
      </c>
      <c r="J8" s="1">
        <v>161.1</v>
      </c>
      <c r="K8" s="1">
        <v>71.599999999999994</v>
      </c>
      <c r="L8" s="1" t="s">
        <v>19</v>
      </c>
      <c r="M8">
        <f>AVERAGE(D4:D20)</f>
        <v>380.47058823529414</v>
      </c>
      <c r="N8">
        <f>STDEV(D4:D20)</f>
        <v>58.483029212604485</v>
      </c>
    </row>
    <row r="9" spans="1:14">
      <c r="A9" s="1" t="s">
        <v>7</v>
      </c>
      <c r="B9" s="1">
        <v>72</v>
      </c>
      <c r="C9" s="1">
        <v>7.56</v>
      </c>
      <c r="D9" s="1">
        <v>428</v>
      </c>
      <c r="E9" s="1">
        <v>305</v>
      </c>
      <c r="F9" s="1">
        <v>0.21</v>
      </c>
      <c r="G9" s="1">
        <v>1</v>
      </c>
      <c r="H9" s="1">
        <v>0</v>
      </c>
      <c r="I9" s="1">
        <v>0</v>
      </c>
      <c r="J9" s="1">
        <v>125.3</v>
      </c>
      <c r="K9" s="1">
        <v>35.799999999999997</v>
      </c>
      <c r="L9" s="1" t="s">
        <v>20</v>
      </c>
      <c r="M9">
        <f>AVERAGE(E4:E20)</f>
        <v>270.8235294117647</v>
      </c>
      <c r="N9">
        <f>STDEV(E4:E20)</f>
        <v>41.640177854623758</v>
      </c>
    </row>
    <row r="10" spans="1:14">
      <c r="A10" s="1" t="s">
        <v>8</v>
      </c>
      <c r="B10" s="1">
        <v>70.900000000000006</v>
      </c>
      <c r="C10" s="1">
        <v>7.88</v>
      </c>
      <c r="D10" s="1">
        <v>448</v>
      </c>
      <c r="E10" s="1">
        <v>318</v>
      </c>
      <c r="F10" s="1">
        <v>0.22</v>
      </c>
      <c r="G10" s="1">
        <v>2</v>
      </c>
      <c r="H10" s="1">
        <v>0</v>
      </c>
      <c r="I10" s="1">
        <v>0</v>
      </c>
      <c r="J10" s="1">
        <v>161.1</v>
      </c>
      <c r="K10" s="1">
        <v>35.799999999999997</v>
      </c>
      <c r="L10" s="1" t="s">
        <v>21</v>
      </c>
      <c r="M10">
        <f>AVERAGE(F4:F20)</f>
        <v>0.18882352941176475</v>
      </c>
      <c r="N10">
        <f>STDEV(F4:F20)</f>
        <v>2.8036216074297283E-2</v>
      </c>
    </row>
    <row r="11" spans="1:14">
      <c r="A11" s="1" t="s">
        <v>9</v>
      </c>
      <c r="B11" s="1">
        <v>71.400000000000006</v>
      </c>
      <c r="C11" s="1">
        <v>7.91</v>
      </c>
      <c r="D11" s="1">
        <v>465</v>
      </c>
      <c r="E11" s="1">
        <v>332</v>
      </c>
      <c r="F11" s="1">
        <v>0.23</v>
      </c>
      <c r="G11" s="1">
        <v>2</v>
      </c>
      <c r="H11" s="1">
        <v>0</v>
      </c>
      <c r="I11" s="1">
        <v>0</v>
      </c>
      <c r="J11" s="1">
        <v>161.1</v>
      </c>
      <c r="K11" s="1">
        <v>35.799999999999997</v>
      </c>
      <c r="L11" s="1" t="s">
        <v>22</v>
      </c>
      <c r="M11">
        <f>AVERAGE(G4:G20)</f>
        <v>0.83823529411764708</v>
      </c>
      <c r="N11">
        <f>STDEV(G4:G20)</f>
        <v>0.77025349150553712</v>
      </c>
    </row>
    <row r="12" spans="1:14">
      <c r="A12" s="1" t="s">
        <v>10</v>
      </c>
      <c r="B12" s="1">
        <v>71.8</v>
      </c>
      <c r="C12" s="1">
        <v>7.84</v>
      </c>
      <c r="D12" s="1">
        <v>384</v>
      </c>
      <c r="E12" s="1">
        <v>273</v>
      </c>
      <c r="F12" s="1">
        <v>0.19</v>
      </c>
      <c r="G12" s="1">
        <v>1</v>
      </c>
      <c r="H12" s="1">
        <v>0.25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2.1323529411764706</v>
      </c>
      <c r="N12">
        <f>STDEV(H4:H20)</f>
        <v>2.4845108407183614</v>
      </c>
    </row>
    <row r="13" spans="1:14">
      <c r="A13" s="1" t="s">
        <v>11</v>
      </c>
      <c r="B13" s="1">
        <v>71.099999999999994</v>
      </c>
      <c r="C13" s="1">
        <v>7.93</v>
      </c>
      <c r="D13" s="1">
        <v>405</v>
      </c>
      <c r="E13" s="1">
        <v>288</v>
      </c>
      <c r="F13" s="1">
        <v>0.2</v>
      </c>
      <c r="G13" s="1">
        <v>1</v>
      </c>
      <c r="H13" s="1">
        <v>1</v>
      </c>
      <c r="I13" s="1">
        <v>0</v>
      </c>
      <c r="J13" s="1">
        <v>179</v>
      </c>
      <c r="K13" s="1">
        <v>53.7</v>
      </c>
      <c r="L13" s="1" t="s">
        <v>24</v>
      </c>
      <c r="M13">
        <f>AVERAGE(I4:I20)</f>
        <v>10</v>
      </c>
      <c r="N13">
        <f>STDEV(I4:I20)</f>
        <v>19.685019685029527</v>
      </c>
    </row>
    <row r="14" spans="1:14">
      <c r="A14" s="1" t="s">
        <v>12</v>
      </c>
      <c r="B14" s="1">
        <v>71.8</v>
      </c>
      <c r="C14" s="1">
        <v>8.0299999999999994</v>
      </c>
      <c r="D14" s="1">
        <v>423</v>
      </c>
      <c r="E14" s="1">
        <v>301</v>
      </c>
      <c r="F14" s="1">
        <v>0.21</v>
      </c>
      <c r="G14" s="1">
        <v>1</v>
      </c>
      <c r="H14" s="1">
        <v>5</v>
      </c>
      <c r="I14" s="1">
        <v>20</v>
      </c>
      <c r="J14" s="1">
        <v>179</v>
      </c>
      <c r="K14" s="1">
        <v>71.599999999999994</v>
      </c>
      <c r="L14" s="1" t="s">
        <v>25</v>
      </c>
      <c r="M14">
        <f>AVERAGE(J4:J20)</f>
        <v>166.36470588235289</v>
      </c>
      <c r="N14">
        <f>STDEV(J4:J20)</f>
        <v>21.706938440751948</v>
      </c>
    </row>
    <row r="15" spans="1:14">
      <c r="A15" s="1" t="s">
        <v>13</v>
      </c>
      <c r="B15" s="1">
        <v>71.2</v>
      </c>
      <c r="C15" s="1">
        <v>8.0299999999999994</v>
      </c>
      <c r="D15" s="1">
        <v>443</v>
      </c>
      <c r="E15" s="1">
        <v>315</v>
      </c>
      <c r="F15" s="1">
        <v>0.22</v>
      </c>
      <c r="G15" s="1">
        <v>0.25</v>
      </c>
      <c r="H15" s="1">
        <v>5</v>
      </c>
      <c r="I15" s="1">
        <v>20</v>
      </c>
      <c r="J15" s="1">
        <v>196.9</v>
      </c>
      <c r="K15" s="1">
        <v>71.599999999999994</v>
      </c>
      <c r="L15" s="1" t="s">
        <v>26</v>
      </c>
      <c r="M15">
        <f>AVERAGE(K4:K20)</f>
        <v>57.911764705882369</v>
      </c>
      <c r="N15">
        <f>STDEV(K4:K20)</f>
        <v>13.468801095167107</v>
      </c>
    </row>
    <row r="16" spans="1:14">
      <c r="A16" s="1" t="s">
        <v>14</v>
      </c>
      <c r="B16" s="1">
        <v>72</v>
      </c>
      <c r="C16" s="1">
        <v>8.0500000000000007</v>
      </c>
      <c r="D16" s="1">
        <v>446</v>
      </c>
      <c r="E16" s="1">
        <v>316</v>
      </c>
      <c r="F16" s="1">
        <v>0.22</v>
      </c>
      <c r="G16" s="1">
        <v>0.25</v>
      </c>
      <c r="H16" s="1">
        <v>5</v>
      </c>
      <c r="I16" s="1">
        <v>10</v>
      </c>
      <c r="J16" s="1">
        <v>196.9</v>
      </c>
      <c r="K16" s="1">
        <v>71.599999999999994</v>
      </c>
      <c r="L16" s="1"/>
      <c r="M16" s="1"/>
      <c r="N16" s="1"/>
    </row>
    <row r="17" spans="1:14">
      <c r="A17" s="1" t="s">
        <v>15</v>
      </c>
      <c r="B17" s="1">
        <v>71.8</v>
      </c>
      <c r="C17" s="1">
        <v>7.81</v>
      </c>
      <c r="D17" s="1">
        <v>339</v>
      </c>
      <c r="E17" s="1">
        <v>241</v>
      </c>
      <c r="F17" s="1">
        <v>0.17</v>
      </c>
      <c r="G17" s="1">
        <v>0.25</v>
      </c>
      <c r="H17" s="1">
        <v>5</v>
      </c>
      <c r="I17" s="1">
        <v>10</v>
      </c>
      <c r="J17" s="1">
        <v>143.19999999999999</v>
      </c>
      <c r="K17" s="1">
        <v>53.7</v>
      </c>
      <c r="L17" s="1"/>
      <c r="M17" s="1"/>
      <c r="N17" s="1"/>
    </row>
    <row r="18" spans="1:14">
      <c r="A18" s="1" t="s">
        <v>16</v>
      </c>
      <c r="B18" s="1">
        <v>70.900000000000006</v>
      </c>
      <c r="C18" s="1">
        <v>7.94</v>
      </c>
      <c r="D18" s="1">
        <v>365</v>
      </c>
      <c r="E18" s="1">
        <v>260</v>
      </c>
      <c r="F18" s="1">
        <v>0.18</v>
      </c>
      <c r="G18" s="1">
        <v>0</v>
      </c>
      <c r="H18" s="1">
        <v>5</v>
      </c>
      <c r="I18" s="1">
        <v>80</v>
      </c>
      <c r="J18" s="1">
        <v>143.19999999999999</v>
      </c>
      <c r="K18" s="1">
        <v>53.7</v>
      </c>
      <c r="L18" s="1"/>
      <c r="M18" s="1"/>
      <c r="N18" s="1"/>
    </row>
    <row r="19" spans="1:14">
      <c r="A19" s="1" t="s">
        <v>17</v>
      </c>
      <c r="B19" s="1">
        <v>71.400000000000006</v>
      </c>
      <c r="C19" s="1">
        <v>8.08</v>
      </c>
      <c r="D19" s="1">
        <v>354</v>
      </c>
      <c r="E19" s="1">
        <v>252</v>
      </c>
      <c r="F19" s="1">
        <v>0.18</v>
      </c>
      <c r="G19" s="1">
        <v>0</v>
      </c>
      <c r="H19" s="1">
        <v>5</v>
      </c>
      <c r="I19" s="1">
        <v>20</v>
      </c>
      <c r="J19" s="1">
        <v>179</v>
      </c>
      <c r="K19" s="1">
        <v>53.7</v>
      </c>
      <c r="L19" s="1"/>
      <c r="M19" s="1"/>
      <c r="N19" s="1"/>
    </row>
    <row r="20" spans="1:14">
      <c r="A20" s="1" t="s">
        <v>31</v>
      </c>
      <c r="B20" s="1">
        <v>69.400000000000006</v>
      </c>
      <c r="C20" s="1">
        <v>8.18</v>
      </c>
      <c r="D20" s="1">
        <v>401</v>
      </c>
      <c r="E20" s="1">
        <v>288</v>
      </c>
      <c r="F20" s="1">
        <v>0.2</v>
      </c>
      <c r="G20" s="1">
        <v>0</v>
      </c>
      <c r="H20" s="1">
        <v>5</v>
      </c>
      <c r="I20" s="1">
        <v>10</v>
      </c>
      <c r="J20" s="1">
        <v>143.19999999999999</v>
      </c>
      <c r="K20" s="1">
        <v>71.599999999999994</v>
      </c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E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</v>
      </c>
      <c r="C4" s="1">
        <v>8.19</v>
      </c>
      <c r="D4" s="1">
        <v>302</v>
      </c>
      <c r="E4" s="1">
        <v>215</v>
      </c>
      <c r="F4" s="1">
        <v>0.15</v>
      </c>
      <c r="G4" s="1">
        <v>0</v>
      </c>
      <c r="H4" s="1">
        <v>0</v>
      </c>
      <c r="I4" s="1">
        <v>0</v>
      </c>
      <c r="J4" s="1">
        <v>196.9</v>
      </c>
      <c r="K4" s="1">
        <v>89.5</v>
      </c>
      <c r="L4" s="1"/>
      <c r="M4" s="1"/>
      <c r="N4" s="1"/>
      <c r="O4" s="1"/>
    </row>
    <row r="5" spans="1:15">
      <c r="A5" s="1" t="s">
        <v>3</v>
      </c>
      <c r="B5" s="1">
        <v>73.400000000000006</v>
      </c>
      <c r="C5" s="1">
        <v>7.93</v>
      </c>
      <c r="D5" s="1">
        <v>292</v>
      </c>
      <c r="E5" s="1">
        <v>207</v>
      </c>
      <c r="F5" s="1">
        <v>0.15</v>
      </c>
      <c r="G5" s="1">
        <v>0.5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72.900000000000006</v>
      </c>
      <c r="C6" s="1">
        <v>7.96</v>
      </c>
      <c r="D6" s="1">
        <v>282</v>
      </c>
      <c r="E6" s="1">
        <v>201</v>
      </c>
      <c r="F6" s="1">
        <v>0.14000000000000001</v>
      </c>
      <c r="G6" s="1">
        <v>1</v>
      </c>
      <c r="H6" s="1">
        <v>0</v>
      </c>
      <c r="I6" s="1">
        <v>0</v>
      </c>
      <c r="J6" s="1">
        <v>143.19999999999999</v>
      </c>
      <c r="K6" s="1">
        <v>53.7</v>
      </c>
      <c r="L6" s="1" t="s">
        <v>18</v>
      </c>
      <c r="M6">
        <f>AVERAGE(B4:B20)</f>
        <v>71.882352941176464</v>
      </c>
      <c r="N6">
        <f>STDEV(B4:B20)</f>
        <v>0.77397940389073638</v>
      </c>
      <c r="O6" s="1"/>
    </row>
    <row r="7" spans="1:15">
      <c r="A7" s="1" t="s">
        <v>5</v>
      </c>
      <c r="B7" s="1">
        <v>72.5</v>
      </c>
      <c r="C7" s="1">
        <v>7.96</v>
      </c>
      <c r="D7" s="1">
        <v>283</v>
      </c>
      <c r="E7" s="1">
        <v>201</v>
      </c>
      <c r="F7" s="1">
        <v>0.14000000000000001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7.9952941176470578</v>
      </c>
      <c r="N7">
        <f>STDEV(C4:C20)</f>
        <v>8.7544106530567295E-2</v>
      </c>
      <c r="O7" s="1"/>
    </row>
    <row r="8" spans="1:15">
      <c r="A8" s="1" t="s">
        <v>6</v>
      </c>
      <c r="B8" s="1">
        <v>72.5</v>
      </c>
      <c r="C8" s="1">
        <v>8.02</v>
      </c>
      <c r="D8" s="1">
        <v>227</v>
      </c>
      <c r="E8" s="1">
        <v>162</v>
      </c>
      <c r="F8" s="1">
        <v>0.11</v>
      </c>
      <c r="G8" s="1">
        <v>0.5</v>
      </c>
      <c r="H8" s="1">
        <v>0</v>
      </c>
      <c r="I8" s="1">
        <v>0</v>
      </c>
      <c r="J8" s="1">
        <v>125.3</v>
      </c>
      <c r="K8" s="1">
        <v>53.7</v>
      </c>
      <c r="L8" s="1" t="s">
        <v>19</v>
      </c>
      <c r="M8">
        <f>AVERAGE(D4:D20)</f>
        <v>304.8235294117647</v>
      </c>
      <c r="N8">
        <f>STDEV(D4:D20)</f>
        <v>36.776750968032765</v>
      </c>
      <c r="O8" s="1"/>
    </row>
    <row r="9" spans="1:15">
      <c r="A9" s="1" t="s">
        <v>7</v>
      </c>
      <c r="B9" s="1">
        <v>72.099999999999994</v>
      </c>
      <c r="C9" s="1">
        <v>8</v>
      </c>
      <c r="D9" s="1">
        <v>297</v>
      </c>
      <c r="E9" s="1">
        <v>211</v>
      </c>
      <c r="F9" s="1">
        <v>0.15</v>
      </c>
      <c r="G9" s="1">
        <v>1</v>
      </c>
      <c r="H9" s="1">
        <v>0</v>
      </c>
      <c r="I9" s="1">
        <v>0</v>
      </c>
      <c r="J9" s="1">
        <v>125.3</v>
      </c>
      <c r="K9" s="1">
        <v>71.599999999999994</v>
      </c>
      <c r="L9" s="1" t="s">
        <v>20</v>
      </c>
      <c r="M9">
        <f>AVERAGE(E4:E20)</f>
        <v>217.1764705882353</v>
      </c>
      <c r="N9">
        <f>STDEV(E4:E20)</f>
        <v>26.424977043787688</v>
      </c>
      <c r="O9" s="1"/>
    </row>
    <row r="10" spans="1:15">
      <c r="A10" s="1" t="s">
        <v>8</v>
      </c>
      <c r="B10" s="1">
        <v>71.2</v>
      </c>
      <c r="C10" s="1">
        <v>8.08</v>
      </c>
      <c r="D10" s="1">
        <v>230</v>
      </c>
      <c r="E10" s="1">
        <v>164</v>
      </c>
      <c r="F10" s="1">
        <v>0.12</v>
      </c>
      <c r="G10" s="1">
        <v>1</v>
      </c>
      <c r="H10" s="1">
        <v>0</v>
      </c>
      <c r="I10" s="1">
        <v>0</v>
      </c>
      <c r="J10" s="1">
        <v>143.19999999999999</v>
      </c>
      <c r="K10" s="1">
        <v>71.599999999999994</v>
      </c>
      <c r="L10" s="1" t="s">
        <v>21</v>
      </c>
      <c r="M10">
        <f>AVERAGE(F4:F20)</f>
        <v>0.15235294117647058</v>
      </c>
      <c r="N10">
        <f>STDEV(F4:F20)</f>
        <v>1.8210371963769151E-2</v>
      </c>
      <c r="O10" s="1"/>
    </row>
    <row r="11" spans="1:15">
      <c r="A11" s="1" t="s">
        <v>9</v>
      </c>
      <c r="B11" s="1">
        <v>71.400000000000006</v>
      </c>
      <c r="C11" s="1">
        <v>8.01</v>
      </c>
      <c r="D11" s="1">
        <v>320</v>
      </c>
      <c r="E11" s="1">
        <v>227</v>
      </c>
      <c r="F11" s="1">
        <v>0.16</v>
      </c>
      <c r="G11" s="1">
        <v>1</v>
      </c>
      <c r="H11" s="1">
        <v>0.25</v>
      </c>
      <c r="I11" s="1">
        <v>0</v>
      </c>
      <c r="J11" s="1">
        <v>161.1</v>
      </c>
      <c r="K11" s="1">
        <v>71.599999999999994</v>
      </c>
      <c r="L11" s="1" t="s">
        <v>22</v>
      </c>
      <c r="M11">
        <f>AVERAGE(G4:G20)</f>
        <v>0.57352941176470584</v>
      </c>
      <c r="N11">
        <f>STDEV(G4:G20)</f>
        <v>0.4027707346690948</v>
      </c>
      <c r="O11" s="1"/>
    </row>
    <row r="12" spans="1:15">
      <c r="A12" s="1" t="s">
        <v>10</v>
      </c>
      <c r="B12" s="1">
        <v>71.8</v>
      </c>
      <c r="C12" s="1">
        <v>7.93</v>
      </c>
      <c r="D12" s="1">
        <v>301</v>
      </c>
      <c r="E12" s="1">
        <v>214</v>
      </c>
      <c r="F12" s="1">
        <v>0.15</v>
      </c>
      <c r="G12" s="1">
        <v>1</v>
      </c>
      <c r="H12" s="1">
        <v>0.25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1.9705882352941178</v>
      </c>
      <c r="N12">
        <f>STDEV(H4:H20)</f>
        <v>2.3599562246687844</v>
      </c>
      <c r="O12" s="1"/>
    </row>
    <row r="13" spans="1:15">
      <c r="A13" s="1" t="s">
        <v>11</v>
      </c>
      <c r="B13" s="1">
        <v>71.2</v>
      </c>
      <c r="C13" s="1">
        <v>7.98</v>
      </c>
      <c r="D13" s="1">
        <v>322</v>
      </c>
      <c r="E13" s="1">
        <v>229</v>
      </c>
      <c r="F13" s="1">
        <v>0.16</v>
      </c>
      <c r="G13" s="1">
        <v>1</v>
      </c>
      <c r="H13" s="1">
        <v>1</v>
      </c>
      <c r="I13" s="1">
        <v>0</v>
      </c>
      <c r="J13" s="1">
        <v>143.19999999999999</v>
      </c>
      <c r="K13" s="1">
        <v>53.7</v>
      </c>
      <c r="L13" s="1" t="s">
        <v>24</v>
      </c>
      <c r="M13">
        <f>AVERAGE(I4:I20)</f>
        <v>5.5882352941176467</v>
      </c>
      <c r="N13">
        <f>STDEV(I4:I20)</f>
        <v>7.882407813680822</v>
      </c>
      <c r="O13" s="1"/>
    </row>
    <row r="14" spans="1:15">
      <c r="A14" s="1" t="s">
        <v>12</v>
      </c>
      <c r="B14" s="1">
        <v>71.8</v>
      </c>
      <c r="C14" s="1">
        <v>8.0500000000000007</v>
      </c>
      <c r="D14" s="1">
        <v>327</v>
      </c>
      <c r="E14" s="1">
        <v>232</v>
      </c>
      <c r="F14" s="1">
        <v>0.16</v>
      </c>
      <c r="G14" s="1">
        <v>0.5</v>
      </c>
      <c r="H14" s="1">
        <v>5</v>
      </c>
      <c r="I14" s="1">
        <v>10</v>
      </c>
      <c r="J14" s="1">
        <v>179</v>
      </c>
      <c r="K14" s="1">
        <v>53.7</v>
      </c>
      <c r="L14" s="1" t="s">
        <v>25</v>
      </c>
      <c r="M14">
        <f>AVERAGE(J4:J20)</f>
        <v>150.58823529411762</v>
      </c>
      <c r="N14">
        <f>STDEV(J4:J20)</f>
        <v>24.539404086920719</v>
      </c>
      <c r="O14" s="1"/>
    </row>
    <row r="15" spans="1:15">
      <c r="A15" s="1" t="s">
        <v>13</v>
      </c>
      <c r="B15" s="1">
        <v>71.400000000000006</v>
      </c>
      <c r="C15" s="1">
        <v>8.06</v>
      </c>
      <c r="D15" s="1">
        <v>360</v>
      </c>
      <c r="E15" s="1">
        <v>255</v>
      </c>
      <c r="F15" s="1">
        <v>0.18</v>
      </c>
      <c r="G15" s="1">
        <v>0.5</v>
      </c>
      <c r="H15" s="1">
        <v>5</v>
      </c>
      <c r="I15" s="1">
        <v>20</v>
      </c>
      <c r="J15" s="1">
        <v>161.1</v>
      </c>
      <c r="K15" s="1">
        <v>71.599999999999994</v>
      </c>
      <c r="L15" s="1" t="s">
        <v>26</v>
      </c>
      <c r="M15">
        <f>AVERAGE(K4:K20)</f>
        <v>61.141176470588242</v>
      </c>
      <c r="N15">
        <f>STDEV(K4:K20)</f>
        <v>12.815033106840261</v>
      </c>
      <c r="O15" s="1"/>
    </row>
    <row r="16" spans="1:15">
      <c r="A16" s="1" t="s">
        <v>14</v>
      </c>
      <c r="B16" s="1">
        <v>72.099999999999994</v>
      </c>
      <c r="C16" s="1">
        <v>8.0500000000000007</v>
      </c>
      <c r="D16" s="1">
        <v>356</v>
      </c>
      <c r="E16" s="1">
        <v>253</v>
      </c>
      <c r="F16" s="1">
        <v>0.18</v>
      </c>
      <c r="G16" s="1">
        <v>0.25</v>
      </c>
      <c r="H16" s="1">
        <v>5</v>
      </c>
      <c r="I16" s="1">
        <v>20</v>
      </c>
      <c r="J16" s="1">
        <v>161.1</v>
      </c>
      <c r="K16" s="1">
        <v>72.8</v>
      </c>
      <c r="L16" s="1"/>
      <c r="M16" s="1"/>
      <c r="N16" s="1"/>
      <c r="O16" s="1"/>
    </row>
    <row r="17" spans="1:15">
      <c r="A17" s="1" t="s">
        <v>15</v>
      </c>
      <c r="B17" s="1">
        <v>71.599999999999994</v>
      </c>
      <c r="C17" s="1">
        <v>7.81</v>
      </c>
      <c r="D17" s="1">
        <v>297</v>
      </c>
      <c r="E17" s="1">
        <v>211</v>
      </c>
      <c r="F17" s="1">
        <v>0.15</v>
      </c>
      <c r="G17" s="1">
        <v>0.25</v>
      </c>
      <c r="H17" s="1">
        <v>5</v>
      </c>
      <c r="I17" s="1">
        <v>5</v>
      </c>
      <c r="J17" s="1">
        <v>107.4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70.7</v>
      </c>
      <c r="C18" s="1">
        <v>7.93</v>
      </c>
      <c r="D18" s="1">
        <v>315</v>
      </c>
      <c r="E18" s="1">
        <v>224</v>
      </c>
      <c r="F18" s="1">
        <v>0.16</v>
      </c>
      <c r="G18" s="1">
        <v>0.25</v>
      </c>
      <c r="H18" s="1">
        <v>5</v>
      </c>
      <c r="I18" s="1">
        <v>20</v>
      </c>
      <c r="J18" s="1">
        <v>125.6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1">
        <v>8.07</v>
      </c>
      <c r="D19" s="1">
        <v>338</v>
      </c>
      <c r="E19" s="1">
        <v>239</v>
      </c>
      <c r="F19" s="1">
        <v>0.17</v>
      </c>
      <c r="G19" s="1">
        <v>0</v>
      </c>
      <c r="H19" s="1">
        <v>2</v>
      </c>
      <c r="I19" s="1">
        <v>10</v>
      </c>
      <c r="J19" s="1">
        <v>161.1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70.8</v>
      </c>
      <c r="C20" s="1">
        <v>7.89</v>
      </c>
      <c r="D20" s="1">
        <v>333</v>
      </c>
      <c r="E20" s="1">
        <v>247</v>
      </c>
      <c r="F20" s="1">
        <v>0.16</v>
      </c>
      <c r="G20" s="1">
        <v>0</v>
      </c>
      <c r="H20" s="1">
        <v>5</v>
      </c>
      <c r="I20" s="1">
        <v>10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H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73.599999999999994</v>
      </c>
      <c r="C4" s="1">
        <v>8.1999999999999993</v>
      </c>
      <c r="D4" s="1">
        <v>320</v>
      </c>
      <c r="E4" s="1">
        <v>228</v>
      </c>
      <c r="F4" s="1">
        <v>0.16</v>
      </c>
      <c r="G4" s="1">
        <v>0</v>
      </c>
      <c r="H4" s="1">
        <v>0</v>
      </c>
      <c r="I4" s="1">
        <v>0</v>
      </c>
      <c r="J4" s="1">
        <v>214.8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73.400000000000006</v>
      </c>
      <c r="C5" s="1">
        <v>7.75</v>
      </c>
      <c r="D5" s="1">
        <v>305</v>
      </c>
      <c r="E5" s="1">
        <v>217</v>
      </c>
      <c r="F5" s="1">
        <v>0.15</v>
      </c>
      <c r="G5" s="1">
        <v>0.5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72.7</v>
      </c>
      <c r="C6" s="1">
        <v>8.09</v>
      </c>
      <c r="D6" s="1">
        <v>335</v>
      </c>
      <c r="E6" s="1">
        <v>238</v>
      </c>
      <c r="F6" s="1">
        <v>0.17</v>
      </c>
      <c r="G6" s="1">
        <v>1</v>
      </c>
      <c r="H6" s="1">
        <v>0</v>
      </c>
      <c r="I6" s="1">
        <v>0</v>
      </c>
      <c r="J6" s="1">
        <v>196.9</v>
      </c>
      <c r="K6" s="1">
        <v>71.599999999999994</v>
      </c>
      <c r="L6" s="1" t="s">
        <v>18</v>
      </c>
      <c r="M6">
        <f>AVERAGE(B4:B20)</f>
        <v>72.064705882352925</v>
      </c>
      <c r="N6">
        <f>STDEV(B4:B20)</f>
        <v>0.80385102512109574</v>
      </c>
      <c r="O6" s="1"/>
    </row>
    <row r="7" spans="1:15">
      <c r="A7" s="1" t="s">
        <v>5</v>
      </c>
      <c r="B7" s="1">
        <v>72.7</v>
      </c>
      <c r="C7" s="1">
        <v>8.1199999999999992</v>
      </c>
      <c r="D7" s="1">
        <v>331</v>
      </c>
      <c r="E7" s="1">
        <v>236</v>
      </c>
      <c r="F7" s="1">
        <v>0.16</v>
      </c>
      <c r="G7" s="1">
        <v>1</v>
      </c>
      <c r="H7" s="1">
        <v>0</v>
      </c>
      <c r="I7" s="1">
        <v>0</v>
      </c>
      <c r="J7" s="1">
        <v>179</v>
      </c>
      <c r="K7" s="1">
        <v>71.599999999999994</v>
      </c>
      <c r="L7" s="1" t="s">
        <v>0</v>
      </c>
      <c r="M7">
        <f>AVERAGE(C4:C20)</f>
        <v>8.0758823529411767</v>
      </c>
      <c r="N7">
        <f>STDEV(C4:C20)</f>
        <v>0.1167293249107423</v>
      </c>
      <c r="O7" s="1"/>
    </row>
    <row r="8" spans="1:15">
      <c r="A8" s="1" t="s">
        <v>6</v>
      </c>
      <c r="B8" s="1">
        <v>72.900000000000006</v>
      </c>
      <c r="C8" s="1">
        <v>8.18</v>
      </c>
      <c r="D8" s="1">
        <v>340</v>
      </c>
      <c r="E8" s="1">
        <v>241</v>
      </c>
      <c r="F8" s="1">
        <v>0.17</v>
      </c>
      <c r="G8" s="1">
        <v>1</v>
      </c>
      <c r="H8" s="1">
        <v>0</v>
      </c>
      <c r="I8" s="1">
        <v>0</v>
      </c>
      <c r="J8" s="1">
        <v>179</v>
      </c>
      <c r="K8" s="1">
        <v>71.599999999999994</v>
      </c>
      <c r="L8" s="1" t="s">
        <v>19</v>
      </c>
      <c r="M8">
        <f>AVERAGE(D4:D20)</f>
        <v>344.76470588235293</v>
      </c>
      <c r="N8">
        <f>STDEV(D4:D20)</f>
        <v>22.454201755363922</v>
      </c>
      <c r="O8" s="1"/>
    </row>
    <row r="9" spans="1:15">
      <c r="A9" s="1" t="s">
        <v>7</v>
      </c>
      <c r="B9" s="1">
        <v>72</v>
      </c>
      <c r="C9" s="1">
        <v>8.17</v>
      </c>
      <c r="D9" s="1">
        <v>357</v>
      </c>
      <c r="E9" s="1">
        <v>253</v>
      </c>
      <c r="F9" s="1">
        <v>0.18</v>
      </c>
      <c r="G9" s="1">
        <v>2</v>
      </c>
      <c r="H9" s="1">
        <v>0.25</v>
      </c>
      <c r="I9" s="1">
        <v>0</v>
      </c>
      <c r="J9" s="1">
        <v>161.1</v>
      </c>
      <c r="K9" s="1">
        <v>71.599999999999994</v>
      </c>
      <c r="L9" s="1" t="s">
        <v>20</v>
      </c>
      <c r="M9">
        <f>AVERAGE(E4:E20)</f>
        <v>244.41176470588235</v>
      </c>
      <c r="N9">
        <f>STDEV(E4:E20)</f>
        <v>15.914061484774289</v>
      </c>
      <c r="O9" s="1"/>
    </row>
    <row r="10" spans="1:15">
      <c r="A10" s="1" t="s">
        <v>8</v>
      </c>
      <c r="B10" s="1">
        <v>71.2</v>
      </c>
      <c r="C10" s="1">
        <v>8.2200000000000006</v>
      </c>
      <c r="D10" s="1">
        <v>346</v>
      </c>
      <c r="E10" s="1">
        <v>245</v>
      </c>
      <c r="F10" s="1">
        <v>0.17</v>
      </c>
      <c r="G10" s="1">
        <v>2</v>
      </c>
      <c r="H10" s="1">
        <v>0.5</v>
      </c>
      <c r="I10" s="1">
        <v>0</v>
      </c>
      <c r="J10" s="1">
        <v>161.1</v>
      </c>
      <c r="K10" s="1">
        <v>71.599999999999994</v>
      </c>
      <c r="L10" s="1" t="s">
        <v>21</v>
      </c>
      <c r="M10">
        <f>AVERAGE(F4:F20)</f>
        <v>0.17117647058823526</v>
      </c>
      <c r="N10">
        <f>STDEV(F4:F20)</f>
        <v>1.1114378604524223E-2</v>
      </c>
      <c r="O10" s="1"/>
    </row>
    <row r="11" spans="1:15">
      <c r="A11" s="1" t="s">
        <v>9</v>
      </c>
      <c r="B11" s="1">
        <v>72.5</v>
      </c>
      <c r="C11" s="1">
        <v>8.09</v>
      </c>
      <c r="D11" s="1">
        <v>358</v>
      </c>
      <c r="E11" s="1">
        <v>254</v>
      </c>
      <c r="F11" s="1">
        <v>0.18</v>
      </c>
      <c r="G11" s="1">
        <v>2</v>
      </c>
      <c r="H11" s="1">
        <v>2</v>
      </c>
      <c r="I11" s="1">
        <v>0</v>
      </c>
      <c r="J11" s="1">
        <v>143.19999999999999</v>
      </c>
      <c r="K11" s="1">
        <v>71.599999999999994</v>
      </c>
      <c r="L11" s="1" t="s">
        <v>22</v>
      </c>
      <c r="M11">
        <f>AVERAGE(G4:G20)</f>
        <v>0.75</v>
      </c>
      <c r="N11">
        <f>STDEV(G4:G20)</f>
        <v>0.7126096406869612</v>
      </c>
      <c r="O11" s="1"/>
    </row>
    <row r="12" spans="1:15">
      <c r="A12" s="1" t="s">
        <v>10</v>
      </c>
      <c r="B12" s="1">
        <v>71.599999999999994</v>
      </c>
      <c r="C12" s="1">
        <v>8.06</v>
      </c>
      <c r="D12" s="1">
        <v>320</v>
      </c>
      <c r="E12" s="1">
        <v>228</v>
      </c>
      <c r="F12" s="1">
        <v>0.16</v>
      </c>
      <c r="G12" s="1">
        <v>1</v>
      </c>
      <c r="H12" s="1">
        <v>1</v>
      </c>
      <c r="I12" s="1">
        <v>0</v>
      </c>
      <c r="J12" s="1">
        <v>125.3</v>
      </c>
      <c r="K12" s="1">
        <v>53.7</v>
      </c>
      <c r="L12" s="1" t="s">
        <v>23</v>
      </c>
      <c r="M12">
        <f>AVERAGE(H4:H20)</f>
        <v>2.3970588235294117</v>
      </c>
      <c r="N12">
        <f>STDEV(H4:H20)</f>
        <v>2.3269125593419981</v>
      </c>
      <c r="O12" s="1"/>
    </row>
    <row r="13" spans="1:15">
      <c r="A13" s="1" t="s">
        <v>11</v>
      </c>
      <c r="B13" s="1">
        <v>71.400000000000006</v>
      </c>
      <c r="C13" s="1">
        <v>7.93</v>
      </c>
      <c r="D13" s="1">
        <v>337</v>
      </c>
      <c r="E13" s="1">
        <v>240</v>
      </c>
      <c r="F13" s="1">
        <v>0.17</v>
      </c>
      <c r="G13" s="1">
        <v>1</v>
      </c>
      <c r="H13" s="1">
        <v>2</v>
      </c>
      <c r="I13" s="1">
        <v>0</v>
      </c>
      <c r="J13" s="1">
        <v>161.1</v>
      </c>
      <c r="K13" s="1">
        <v>53.7</v>
      </c>
      <c r="L13" s="1" t="s">
        <v>24</v>
      </c>
      <c r="M13">
        <f>AVERAGE(I4:I20)</f>
        <v>5.2941176470588234</v>
      </c>
      <c r="N13">
        <f>STDEV(I4:I20)</f>
        <v>10.378852934466993</v>
      </c>
      <c r="O13" s="1"/>
    </row>
    <row r="14" spans="1:15">
      <c r="A14" s="1" t="s">
        <v>12</v>
      </c>
      <c r="B14" s="1">
        <v>72</v>
      </c>
      <c r="C14" s="1">
        <v>8.14</v>
      </c>
      <c r="D14" s="1">
        <v>369</v>
      </c>
      <c r="E14" s="1">
        <v>262</v>
      </c>
      <c r="F14" s="1">
        <v>0.18</v>
      </c>
      <c r="G14" s="1">
        <v>0.5</v>
      </c>
      <c r="H14" s="1">
        <v>5</v>
      </c>
      <c r="I14" s="1">
        <v>5</v>
      </c>
      <c r="J14" s="1">
        <v>179</v>
      </c>
      <c r="K14" s="1">
        <v>71.599999999999994</v>
      </c>
      <c r="L14" s="1" t="s">
        <v>25</v>
      </c>
      <c r="M14">
        <f>AVERAGE(J4:J20)</f>
        <v>172.68235294117645</v>
      </c>
      <c r="N14">
        <f>STDEV(J4:J20)</f>
        <v>21.869134507740853</v>
      </c>
      <c r="O14" s="1"/>
    </row>
    <row r="15" spans="1:15">
      <c r="A15" s="1" t="s">
        <v>13</v>
      </c>
      <c r="B15" s="1">
        <v>71.599999999999994</v>
      </c>
      <c r="C15" s="1">
        <v>8.1199999999999992</v>
      </c>
      <c r="D15" s="1">
        <v>386</v>
      </c>
      <c r="E15" s="1">
        <v>275</v>
      </c>
      <c r="F15" s="1">
        <v>0.19</v>
      </c>
      <c r="G15" s="1">
        <v>0.25</v>
      </c>
      <c r="H15" s="1">
        <v>5</v>
      </c>
      <c r="I15" s="1">
        <v>5</v>
      </c>
      <c r="J15" s="1">
        <v>196.9</v>
      </c>
      <c r="K15" s="1">
        <v>71.599999999999994</v>
      </c>
      <c r="L15" s="1" t="s">
        <v>26</v>
      </c>
      <c r="M15">
        <f>AVERAGE(K4:K20)</f>
        <v>63.176470588235304</v>
      </c>
      <c r="N15">
        <f>STDEV(K4:K20)</f>
        <v>11.17433048395759</v>
      </c>
      <c r="O15" s="1"/>
    </row>
    <row r="16" spans="1:15">
      <c r="A16" s="1" t="s">
        <v>14</v>
      </c>
      <c r="B16" s="1">
        <v>71.8</v>
      </c>
      <c r="C16" s="1">
        <v>8.1</v>
      </c>
      <c r="D16" s="1">
        <v>380</v>
      </c>
      <c r="E16" s="1">
        <v>269</v>
      </c>
      <c r="F16" s="1">
        <v>0.19</v>
      </c>
      <c r="G16" s="1">
        <v>0.25</v>
      </c>
      <c r="H16" s="1">
        <v>5</v>
      </c>
      <c r="I16" s="1">
        <v>5</v>
      </c>
      <c r="J16" s="1">
        <v>179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71.8</v>
      </c>
      <c r="C17" s="1">
        <v>7.92</v>
      </c>
      <c r="D17" s="1">
        <v>324</v>
      </c>
      <c r="E17" s="1">
        <v>231</v>
      </c>
      <c r="F17" s="1">
        <v>0.16</v>
      </c>
      <c r="G17" s="1">
        <v>0</v>
      </c>
      <c r="H17" s="1">
        <v>5</v>
      </c>
      <c r="I17" s="1">
        <v>5</v>
      </c>
      <c r="J17" s="1">
        <v>161.1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8.0500000000000007</v>
      </c>
      <c r="D18" s="1">
        <v>341</v>
      </c>
      <c r="E18" s="1">
        <v>242</v>
      </c>
      <c r="F18" s="1">
        <v>0.17</v>
      </c>
      <c r="G18" s="1">
        <v>0.25</v>
      </c>
      <c r="H18" s="1">
        <v>5</v>
      </c>
      <c r="I18" s="1">
        <v>40</v>
      </c>
      <c r="J18" s="1">
        <v>161.1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1">
        <v>8.09</v>
      </c>
      <c r="D19" s="1">
        <v>369</v>
      </c>
      <c r="E19" s="1">
        <v>262</v>
      </c>
      <c r="F19" s="1">
        <v>0.18</v>
      </c>
      <c r="G19" s="1">
        <v>0</v>
      </c>
      <c r="H19" s="1">
        <v>5</v>
      </c>
      <c r="I19" s="1">
        <v>20</v>
      </c>
      <c r="J19" s="1">
        <v>179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71.8</v>
      </c>
      <c r="C20" s="1">
        <v>8.06</v>
      </c>
      <c r="D20" s="1">
        <v>343</v>
      </c>
      <c r="E20" s="1">
        <v>234</v>
      </c>
      <c r="F20" s="1">
        <v>0.17</v>
      </c>
      <c r="G20" s="1">
        <v>0</v>
      </c>
      <c r="H20" s="1">
        <v>5</v>
      </c>
      <c r="I20" s="1">
        <v>10</v>
      </c>
      <c r="J20" s="1">
        <v>161.1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I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73.599999999999994</v>
      </c>
      <c r="C4" s="1">
        <v>8.1999999999999993</v>
      </c>
      <c r="D4" s="1">
        <v>312</v>
      </c>
      <c r="E4" s="1">
        <v>222</v>
      </c>
      <c r="F4" s="1">
        <v>0.16</v>
      </c>
      <c r="G4" s="1">
        <v>0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73.599999999999994</v>
      </c>
      <c r="C5" s="1">
        <v>8</v>
      </c>
      <c r="D5" s="1">
        <v>322</v>
      </c>
      <c r="E5" s="1">
        <v>228</v>
      </c>
      <c r="F5" s="1">
        <v>0.16</v>
      </c>
      <c r="G5" s="1">
        <v>1</v>
      </c>
      <c r="H5" s="1">
        <v>0</v>
      </c>
      <c r="I5" s="1">
        <v>0</v>
      </c>
      <c r="J5" s="1">
        <v>195.9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</v>
      </c>
      <c r="C6" s="1">
        <v>8.08</v>
      </c>
      <c r="D6" s="1">
        <v>335</v>
      </c>
      <c r="E6" s="1">
        <v>238</v>
      </c>
      <c r="F6" s="1">
        <v>0.17</v>
      </c>
      <c r="G6" s="1">
        <v>1</v>
      </c>
      <c r="H6" s="1">
        <v>0</v>
      </c>
      <c r="I6" s="1">
        <v>0</v>
      </c>
      <c r="J6" s="1">
        <v>196.9</v>
      </c>
      <c r="K6" s="1">
        <v>71.599999999999994</v>
      </c>
      <c r="L6" s="1" t="s">
        <v>18</v>
      </c>
      <c r="M6">
        <f>AVERAGE(B4:B20)</f>
        <v>72.117647058823536</v>
      </c>
      <c r="N6">
        <f>STDEV(B4:B20)</f>
        <v>0.85457247653259782</v>
      </c>
      <c r="O6" s="1"/>
    </row>
    <row r="7" spans="1:15">
      <c r="A7" s="1" t="s">
        <v>5</v>
      </c>
      <c r="B7" s="1">
        <v>72.7</v>
      </c>
      <c r="C7" s="1">
        <v>8.16</v>
      </c>
      <c r="D7" s="1">
        <v>336</v>
      </c>
      <c r="E7" s="1">
        <v>139</v>
      </c>
      <c r="F7" s="1">
        <v>0.16</v>
      </c>
      <c r="G7" s="1">
        <v>2</v>
      </c>
      <c r="H7" s="1">
        <v>0</v>
      </c>
      <c r="I7" s="1">
        <v>0</v>
      </c>
      <c r="J7" s="1">
        <v>179</v>
      </c>
      <c r="K7" s="1">
        <v>71.599999999999994</v>
      </c>
      <c r="L7" s="1" t="s">
        <v>0</v>
      </c>
      <c r="M7">
        <f>AVERAGE(C4:C20)</f>
        <v>8.0770588235294127</v>
      </c>
      <c r="N7">
        <f>STDEV(C4:C20)</f>
        <v>8.9775045661527775E-2</v>
      </c>
      <c r="O7" s="1"/>
    </row>
    <row r="8" spans="1:15">
      <c r="A8" s="1" t="s">
        <v>6</v>
      </c>
      <c r="B8" s="1">
        <v>73</v>
      </c>
      <c r="C8" s="1">
        <v>8.1199999999999992</v>
      </c>
      <c r="D8" s="1">
        <v>337</v>
      </c>
      <c r="E8" s="1">
        <v>239</v>
      </c>
      <c r="F8" s="1">
        <v>0.17</v>
      </c>
      <c r="G8" s="1">
        <v>2</v>
      </c>
      <c r="H8" s="1">
        <v>0</v>
      </c>
      <c r="I8" s="1">
        <v>0</v>
      </c>
      <c r="J8" s="1">
        <v>179</v>
      </c>
      <c r="K8" s="1">
        <v>71.599999999999994</v>
      </c>
      <c r="L8" s="1" t="s">
        <v>19</v>
      </c>
      <c r="M8">
        <f>AVERAGE(D4:D20)</f>
        <v>344.58823529411762</v>
      </c>
      <c r="N8">
        <f>STDEV(D4:D20)</f>
        <v>23.374823056895565</v>
      </c>
      <c r="O8" s="1"/>
    </row>
    <row r="9" spans="1:15">
      <c r="A9" s="1" t="s">
        <v>7</v>
      </c>
      <c r="B9" s="1">
        <v>72.099999999999994</v>
      </c>
      <c r="C9" s="1">
        <v>8.16</v>
      </c>
      <c r="D9" s="1">
        <v>358</v>
      </c>
      <c r="E9" s="1">
        <v>254</v>
      </c>
      <c r="F9" s="1">
        <v>0.18</v>
      </c>
      <c r="G9" s="1">
        <v>2</v>
      </c>
      <c r="H9" s="1">
        <v>0</v>
      </c>
      <c r="I9" s="1">
        <v>0</v>
      </c>
      <c r="J9" s="1">
        <v>179</v>
      </c>
      <c r="K9" s="1">
        <v>71.599999999999994</v>
      </c>
      <c r="L9" s="1" t="s">
        <v>20</v>
      </c>
      <c r="M9">
        <f>AVERAGE(E4:E20)</f>
        <v>239.52941176470588</v>
      </c>
      <c r="N9">
        <f>STDEV(E4:E20)</f>
        <v>31.139038294114826</v>
      </c>
      <c r="O9" s="1"/>
    </row>
    <row r="10" spans="1:15">
      <c r="A10" s="1" t="s">
        <v>8</v>
      </c>
      <c r="B10" s="1">
        <v>71.2</v>
      </c>
      <c r="C10" s="1">
        <v>8.1999999999999993</v>
      </c>
      <c r="D10" s="1">
        <v>355</v>
      </c>
      <c r="E10" s="1">
        <v>252</v>
      </c>
      <c r="F10" s="1">
        <v>0.18</v>
      </c>
      <c r="G10" s="1">
        <v>2</v>
      </c>
      <c r="H10" s="1">
        <v>0.5</v>
      </c>
      <c r="I10" s="1">
        <v>0</v>
      </c>
      <c r="J10" s="1">
        <v>179</v>
      </c>
      <c r="K10" s="1">
        <v>71.599999999999994</v>
      </c>
      <c r="L10" s="1" t="s">
        <v>21</v>
      </c>
      <c r="M10">
        <f>AVERAGE(F4:F20)</f>
        <v>0.1717647058823529</v>
      </c>
      <c r="N10">
        <f>STDEV(F4:F20)</f>
        <v>1.185078801053281E-2</v>
      </c>
      <c r="O10" s="1"/>
    </row>
    <row r="11" spans="1:15">
      <c r="A11" s="1" t="s">
        <v>9</v>
      </c>
      <c r="B11" s="1">
        <v>72</v>
      </c>
      <c r="C11" s="1">
        <v>8.1300000000000008</v>
      </c>
      <c r="D11" s="1">
        <v>346</v>
      </c>
      <c r="E11" s="1">
        <v>246</v>
      </c>
      <c r="F11" s="1">
        <v>0.17</v>
      </c>
      <c r="G11" s="1">
        <v>2</v>
      </c>
      <c r="H11" s="1">
        <v>2</v>
      </c>
      <c r="I11" s="1">
        <v>0</v>
      </c>
      <c r="J11" s="1">
        <v>179</v>
      </c>
      <c r="K11" s="1">
        <v>89.5</v>
      </c>
      <c r="L11" s="1" t="s">
        <v>22</v>
      </c>
      <c r="M11">
        <f>AVERAGE(G4:G20)</f>
        <v>0.88235294117647056</v>
      </c>
      <c r="N11">
        <f>STDEV(G4:G20)</f>
        <v>0.82971026126417102</v>
      </c>
      <c r="O11" s="1"/>
    </row>
    <row r="12" spans="1:15">
      <c r="A12" s="1" t="s">
        <v>10</v>
      </c>
      <c r="B12" s="1">
        <v>71.400000000000006</v>
      </c>
      <c r="C12" s="1">
        <v>7.95</v>
      </c>
      <c r="D12" s="1">
        <v>339</v>
      </c>
      <c r="E12" s="1">
        <v>235</v>
      </c>
      <c r="F12" s="1">
        <v>0.16</v>
      </c>
      <c r="G12" s="1">
        <v>1</v>
      </c>
      <c r="H12" s="1">
        <v>1</v>
      </c>
      <c r="I12" s="1">
        <v>0</v>
      </c>
      <c r="J12" s="1">
        <v>125.3</v>
      </c>
      <c r="K12" s="1">
        <v>53.7</v>
      </c>
      <c r="L12" s="1" t="s">
        <v>23</v>
      </c>
      <c r="M12">
        <f>AVERAGE(H4:H20)</f>
        <v>2.2794117647058822</v>
      </c>
      <c r="N12">
        <f>STDEV(H4:H20)</f>
        <v>2.3977241047195026</v>
      </c>
      <c r="O12" s="1"/>
    </row>
    <row r="13" spans="1:15">
      <c r="A13" s="1" t="s">
        <v>11</v>
      </c>
      <c r="B13" s="1">
        <v>71.599999999999994</v>
      </c>
      <c r="C13" s="1">
        <v>7.95</v>
      </c>
      <c r="D13" s="1">
        <v>348</v>
      </c>
      <c r="E13" s="1">
        <v>247</v>
      </c>
      <c r="F13" s="1">
        <v>0.17</v>
      </c>
      <c r="G13" s="1">
        <v>1</v>
      </c>
      <c r="H13" s="1">
        <v>5</v>
      </c>
      <c r="I13" s="1">
        <v>5</v>
      </c>
      <c r="J13" s="1">
        <v>143.19999999999999</v>
      </c>
      <c r="K13" s="1">
        <v>53.7</v>
      </c>
      <c r="L13" s="1" t="s">
        <v>24</v>
      </c>
      <c r="M13">
        <f>AVERAGE(I4:I20)</f>
        <v>3.8235294117647061</v>
      </c>
      <c r="N13">
        <f>STDEV(I4:I20)</f>
        <v>5.4570515633174921</v>
      </c>
      <c r="O13" s="1"/>
    </row>
    <row r="14" spans="1:15">
      <c r="A14" s="1" t="s">
        <v>12</v>
      </c>
      <c r="B14" s="1">
        <v>72.099999999999994</v>
      </c>
      <c r="C14" s="1">
        <v>8.11</v>
      </c>
      <c r="D14" s="1">
        <v>353</v>
      </c>
      <c r="E14" s="1">
        <v>251</v>
      </c>
      <c r="F14" s="1">
        <v>0.18</v>
      </c>
      <c r="G14" s="1">
        <v>0.25</v>
      </c>
      <c r="H14" s="1">
        <v>5</v>
      </c>
      <c r="I14" s="1">
        <v>10</v>
      </c>
      <c r="J14" s="1">
        <v>196.9</v>
      </c>
      <c r="K14" s="1">
        <v>53.7</v>
      </c>
      <c r="L14" s="1" t="s">
        <v>25</v>
      </c>
      <c r="M14">
        <f>AVERAGE(J4:J20)</f>
        <v>171.57058823529408</v>
      </c>
      <c r="N14">
        <f>STDEV(J4:J20)</f>
        <v>23.663758278903249</v>
      </c>
      <c r="O14" s="1"/>
    </row>
    <row r="15" spans="1:15">
      <c r="A15" s="1" t="s">
        <v>13</v>
      </c>
      <c r="B15" s="1">
        <v>71.599999999999994</v>
      </c>
      <c r="C15" s="1">
        <v>8.1300000000000008</v>
      </c>
      <c r="D15" s="1">
        <v>380</v>
      </c>
      <c r="E15" s="1">
        <v>270</v>
      </c>
      <c r="F15" s="1">
        <v>0.19</v>
      </c>
      <c r="G15" s="1">
        <v>0.25</v>
      </c>
      <c r="H15" s="1">
        <v>5</v>
      </c>
      <c r="I15" s="1">
        <v>10</v>
      </c>
      <c r="J15" s="1">
        <v>196.9</v>
      </c>
      <c r="K15" s="1">
        <v>71.599999999999994</v>
      </c>
      <c r="L15" s="1" t="s">
        <v>26</v>
      </c>
      <c r="M15">
        <f>AVERAGE(K4:K20)</f>
        <v>64.229411764705901</v>
      </c>
      <c r="N15">
        <f>STDEV(K4:K20)</f>
        <v>12.749939446222902</v>
      </c>
      <c r="O15" s="1"/>
    </row>
    <row r="16" spans="1:15">
      <c r="A16" s="1" t="s">
        <v>14</v>
      </c>
      <c r="B16" s="1">
        <v>71.599999999999994</v>
      </c>
      <c r="C16" s="1">
        <v>8.1199999999999992</v>
      </c>
      <c r="D16" s="1">
        <v>379</v>
      </c>
      <c r="E16" s="1">
        <v>269</v>
      </c>
      <c r="F16" s="1">
        <v>0.19</v>
      </c>
      <c r="G16" s="1">
        <v>0.25</v>
      </c>
      <c r="H16" s="1">
        <v>5</v>
      </c>
      <c r="I16" s="1">
        <v>5</v>
      </c>
      <c r="J16" s="1">
        <v>196.9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71.8</v>
      </c>
      <c r="C17" s="1">
        <v>7.93</v>
      </c>
      <c r="D17" s="1">
        <v>293</v>
      </c>
      <c r="E17" s="1">
        <v>208</v>
      </c>
      <c r="F17" s="1">
        <v>0.15</v>
      </c>
      <c r="G17" s="1">
        <v>0</v>
      </c>
      <c r="H17" s="1">
        <v>5</v>
      </c>
      <c r="I17" s="1">
        <v>5</v>
      </c>
      <c r="J17" s="1">
        <v>143.19999999999999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8.02</v>
      </c>
      <c r="D18" s="1">
        <v>338</v>
      </c>
      <c r="E18" s="1">
        <v>240</v>
      </c>
      <c r="F18" s="1">
        <v>0.17</v>
      </c>
      <c r="G18" s="1">
        <v>0.25</v>
      </c>
      <c r="H18" s="1">
        <v>5</v>
      </c>
      <c r="I18" s="1">
        <v>20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2">
        <v>8.08</v>
      </c>
      <c r="D19" s="1">
        <v>382</v>
      </c>
      <c r="E19" s="1">
        <v>272</v>
      </c>
      <c r="F19" s="1">
        <v>0.19</v>
      </c>
      <c r="G19" s="1">
        <v>0</v>
      </c>
      <c r="H19" s="1">
        <v>0.25</v>
      </c>
      <c r="I19" s="1">
        <v>5</v>
      </c>
      <c r="J19" s="1">
        <v>161.1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72.599999999999994</v>
      </c>
      <c r="C20" s="1">
        <v>7.97</v>
      </c>
      <c r="D20" s="1">
        <v>345</v>
      </c>
      <c r="E20" s="1">
        <v>262</v>
      </c>
      <c r="F20" s="1">
        <v>0.17</v>
      </c>
      <c r="G20" s="1">
        <v>0</v>
      </c>
      <c r="H20" s="1">
        <v>5</v>
      </c>
      <c r="I20" s="1">
        <v>5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G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</v>
      </c>
      <c r="C4" s="1">
        <v>8.18</v>
      </c>
      <c r="D4" s="1">
        <v>330</v>
      </c>
      <c r="E4" s="1">
        <v>234</v>
      </c>
      <c r="F4" s="1">
        <v>0.16</v>
      </c>
      <c r="G4" s="1">
        <v>0.25</v>
      </c>
      <c r="H4" s="1">
        <v>0</v>
      </c>
      <c r="I4" s="1">
        <v>0</v>
      </c>
      <c r="J4" s="1">
        <v>196.9</v>
      </c>
      <c r="K4" s="1">
        <v>53.7</v>
      </c>
      <c r="L4" s="1"/>
      <c r="M4" s="1"/>
      <c r="N4" s="1"/>
      <c r="O4" s="1"/>
    </row>
    <row r="5" spans="1:15">
      <c r="A5" s="1" t="s">
        <v>3</v>
      </c>
      <c r="B5" s="1">
        <v>73.8</v>
      </c>
      <c r="C5" s="1">
        <v>7.98</v>
      </c>
      <c r="D5" s="1">
        <v>256</v>
      </c>
      <c r="E5" s="1">
        <v>169</v>
      </c>
      <c r="F5" s="1">
        <v>0.15</v>
      </c>
      <c r="G5" s="1">
        <v>1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72.7</v>
      </c>
      <c r="C6" s="1">
        <v>8.1</v>
      </c>
      <c r="D6" s="1">
        <v>280</v>
      </c>
      <c r="E6" s="1">
        <v>198</v>
      </c>
      <c r="F6" s="1">
        <v>0.14000000000000001</v>
      </c>
      <c r="G6" s="1">
        <v>1</v>
      </c>
      <c r="H6" s="1">
        <v>0</v>
      </c>
      <c r="I6" s="1">
        <v>0</v>
      </c>
      <c r="J6" s="1">
        <v>179</v>
      </c>
      <c r="K6" s="1">
        <v>53.7</v>
      </c>
      <c r="L6" s="1" t="s">
        <v>18</v>
      </c>
      <c r="M6">
        <f>AVERAGE(B4:B20)</f>
        <v>71.8</v>
      </c>
      <c r="N6">
        <f>STDEV(B4:B20)</f>
        <v>0.9340770846134705</v>
      </c>
      <c r="O6" s="1"/>
    </row>
    <row r="7" spans="1:15">
      <c r="A7" s="1" t="s">
        <v>5</v>
      </c>
      <c r="B7" s="1">
        <v>72.5</v>
      </c>
      <c r="C7" s="1">
        <v>8.11</v>
      </c>
      <c r="D7" s="1">
        <v>301</v>
      </c>
      <c r="E7" s="1">
        <v>214</v>
      </c>
      <c r="F7" s="1">
        <v>0.15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8.0841176470588234</v>
      </c>
      <c r="N7">
        <f>STDEV(C4:C20)</f>
        <v>0.14543292369376901</v>
      </c>
      <c r="O7" s="1"/>
    </row>
    <row r="8" spans="1:15">
      <c r="A8" s="1" t="s">
        <v>6</v>
      </c>
      <c r="B8" s="1">
        <v>72.5</v>
      </c>
      <c r="C8" s="1">
        <v>8.16</v>
      </c>
      <c r="D8" s="1">
        <v>304</v>
      </c>
      <c r="E8" s="1">
        <v>216</v>
      </c>
      <c r="F8" s="1">
        <v>0.15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310.05882352941177</v>
      </c>
      <c r="N8">
        <f>STDEV(D4:D20)</f>
        <v>25.969863756466104</v>
      </c>
      <c r="O8" s="1"/>
    </row>
    <row r="9" spans="1:15">
      <c r="A9" s="1" t="s">
        <v>7</v>
      </c>
      <c r="B9" s="1">
        <v>71.099999999999994</v>
      </c>
      <c r="C9" s="1">
        <v>8.1300000000000008</v>
      </c>
      <c r="D9" s="1">
        <v>276</v>
      </c>
      <c r="E9" s="1">
        <v>196</v>
      </c>
      <c r="F9" s="1">
        <v>0.14000000000000001</v>
      </c>
      <c r="G9" s="1">
        <v>2</v>
      </c>
      <c r="H9" s="1">
        <v>0</v>
      </c>
      <c r="I9" s="1">
        <v>0</v>
      </c>
      <c r="J9" s="1">
        <v>143.19999999999999</v>
      </c>
      <c r="K9" s="1">
        <v>71.599999999999994</v>
      </c>
      <c r="L9" s="1" t="s">
        <v>20</v>
      </c>
      <c r="M9">
        <f>AVERAGE(E4:E20)</f>
        <v>219.05882352941177</v>
      </c>
      <c r="N9">
        <f>STDEV(E4:E20)</f>
        <v>20.06075331410592</v>
      </c>
      <c r="O9" s="1"/>
    </row>
    <row r="10" spans="1:15">
      <c r="A10" s="1" t="s">
        <v>8</v>
      </c>
      <c r="B10" s="1">
        <v>70.5</v>
      </c>
      <c r="C10" s="1">
        <v>8.27</v>
      </c>
      <c r="D10" s="1">
        <v>324</v>
      </c>
      <c r="E10" s="1">
        <v>228</v>
      </c>
      <c r="F10" s="1">
        <v>0.16</v>
      </c>
      <c r="G10" s="1">
        <v>2</v>
      </c>
      <c r="H10" s="1">
        <v>0.5</v>
      </c>
      <c r="I10" s="1">
        <v>5</v>
      </c>
      <c r="J10" s="1">
        <v>143.19999999999999</v>
      </c>
      <c r="K10" s="1">
        <v>71.599999999999994</v>
      </c>
      <c r="L10" s="1" t="s">
        <v>21</v>
      </c>
      <c r="M10">
        <f>AVERAGE(F4:F20)</f>
        <v>0.15647058823529411</v>
      </c>
      <c r="N10">
        <f>STDEV(F4:F20)</f>
        <v>1.1147408034263076E-2</v>
      </c>
      <c r="O10" s="1"/>
    </row>
    <row r="11" spans="1:15">
      <c r="A11" s="1" t="s">
        <v>9</v>
      </c>
      <c r="B11" s="1">
        <v>71.599999999999994</v>
      </c>
      <c r="C11" s="1">
        <v>8.18</v>
      </c>
      <c r="D11" s="1">
        <v>305</v>
      </c>
      <c r="E11" s="1">
        <v>216</v>
      </c>
      <c r="F11" s="1">
        <v>0.15</v>
      </c>
      <c r="G11" s="1">
        <v>2</v>
      </c>
      <c r="H11" s="1">
        <v>2</v>
      </c>
      <c r="I11" s="1">
        <v>5</v>
      </c>
      <c r="J11" s="1">
        <v>143.19999999999999</v>
      </c>
      <c r="K11" s="1">
        <v>53.7</v>
      </c>
      <c r="L11" s="1" t="s">
        <v>22</v>
      </c>
      <c r="M11">
        <f>AVERAGE(G4:G20)</f>
        <v>0.75</v>
      </c>
      <c r="N11">
        <f>STDEV(G4:G20)</f>
        <v>0.68465319688145765</v>
      </c>
      <c r="O11" s="1"/>
    </row>
    <row r="12" spans="1:15">
      <c r="A12" s="1" t="s">
        <v>10</v>
      </c>
      <c r="B12" s="1">
        <v>70.3</v>
      </c>
      <c r="C12" s="1">
        <v>7.63</v>
      </c>
      <c r="D12" s="1">
        <v>291</v>
      </c>
      <c r="E12" s="1">
        <v>207</v>
      </c>
      <c r="F12" s="1">
        <v>0.15</v>
      </c>
      <c r="G12" s="1">
        <v>0.5</v>
      </c>
      <c r="H12" s="1">
        <v>1</v>
      </c>
      <c r="I12" s="1">
        <v>0</v>
      </c>
      <c r="J12" s="1">
        <v>125.3</v>
      </c>
      <c r="K12" s="1">
        <v>35.799999999999997</v>
      </c>
      <c r="L12" s="1" t="s">
        <v>23</v>
      </c>
      <c r="M12">
        <f>AVERAGE(H4:H20)</f>
        <v>2.3823529411764706</v>
      </c>
      <c r="N12">
        <f>STDEV(H4:H20)</f>
        <v>2.3420704766609948</v>
      </c>
      <c r="O12" s="1"/>
    </row>
    <row r="13" spans="1:15">
      <c r="A13" s="1" t="s">
        <v>11</v>
      </c>
      <c r="B13" s="1">
        <v>71.599999999999994</v>
      </c>
      <c r="C13" s="1">
        <v>8.08</v>
      </c>
      <c r="D13" s="1">
        <v>308</v>
      </c>
      <c r="E13" s="1">
        <v>219</v>
      </c>
      <c r="F13" s="1">
        <v>0.15</v>
      </c>
      <c r="G13" s="1">
        <v>0.5</v>
      </c>
      <c r="H13" s="1">
        <v>2</v>
      </c>
      <c r="I13" s="1">
        <v>5</v>
      </c>
      <c r="J13" s="1">
        <v>125.3</v>
      </c>
      <c r="K13" s="1">
        <v>53.7</v>
      </c>
      <c r="L13" s="1" t="s">
        <v>24</v>
      </c>
      <c r="M13">
        <f>AVERAGE(I4:I20)</f>
        <v>5.5882352941176467</v>
      </c>
      <c r="N13">
        <f>STDEV(I4:I20)</f>
        <v>6.5865281401643214</v>
      </c>
      <c r="O13" s="1"/>
    </row>
    <row r="14" spans="1:15">
      <c r="A14" s="1" t="s">
        <v>12</v>
      </c>
      <c r="B14" s="1">
        <v>72.099999999999994</v>
      </c>
      <c r="C14" s="1">
        <v>8.07</v>
      </c>
      <c r="D14" s="1">
        <v>342</v>
      </c>
      <c r="E14" s="1">
        <v>243</v>
      </c>
      <c r="F14" s="1">
        <v>0.17</v>
      </c>
      <c r="G14" s="1">
        <v>0.25</v>
      </c>
      <c r="H14" s="1">
        <v>5</v>
      </c>
      <c r="I14" s="1">
        <v>5</v>
      </c>
      <c r="J14" s="1">
        <v>143.19999999999999</v>
      </c>
      <c r="K14" s="1">
        <v>53.7</v>
      </c>
      <c r="L14" s="1" t="s">
        <v>25</v>
      </c>
      <c r="M14">
        <f>AVERAGE(J4:J20)</f>
        <v>154.78235294117644</v>
      </c>
      <c r="N14">
        <f>STDEV(J4:J20)</f>
        <v>21.869134507740686</v>
      </c>
      <c r="O14" s="1"/>
    </row>
    <row r="15" spans="1:15">
      <c r="A15" s="1" t="s">
        <v>13</v>
      </c>
      <c r="B15" s="1">
        <v>71.8</v>
      </c>
      <c r="C15" s="1">
        <v>8.14</v>
      </c>
      <c r="D15" s="1">
        <v>314</v>
      </c>
      <c r="E15" s="1">
        <v>222</v>
      </c>
      <c r="F15" s="1">
        <v>0.16</v>
      </c>
      <c r="G15" s="1">
        <v>0.25</v>
      </c>
      <c r="H15" s="1">
        <v>5</v>
      </c>
      <c r="I15" s="1">
        <v>10</v>
      </c>
      <c r="J15" s="1">
        <v>179</v>
      </c>
      <c r="K15" s="1">
        <v>53.7</v>
      </c>
      <c r="L15" s="1" t="s">
        <v>26</v>
      </c>
      <c r="M15">
        <f>AVERAGE(K4:K20)</f>
        <v>56.858823529411787</v>
      </c>
      <c r="N15">
        <f>STDEV(K4:K20)</f>
        <v>9.4618351036894346</v>
      </c>
      <c r="O15" s="1"/>
    </row>
    <row r="16" spans="1:15">
      <c r="A16" s="1" t="s">
        <v>14</v>
      </c>
      <c r="B16" s="1">
        <v>71.8</v>
      </c>
      <c r="C16" s="1">
        <v>8.1199999999999992</v>
      </c>
      <c r="D16" s="1">
        <v>343</v>
      </c>
      <c r="E16" s="1">
        <v>244</v>
      </c>
      <c r="F16" s="1">
        <v>0.17</v>
      </c>
      <c r="G16" s="1">
        <v>0.25</v>
      </c>
      <c r="H16" s="1">
        <v>5</v>
      </c>
      <c r="I16" s="1">
        <v>20</v>
      </c>
      <c r="J16" s="1">
        <v>161.1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7.92</v>
      </c>
      <c r="D17" s="1">
        <v>309</v>
      </c>
      <c r="E17" s="1">
        <v>220</v>
      </c>
      <c r="F17" s="1">
        <v>0.15</v>
      </c>
      <c r="G17" s="1">
        <v>0.5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8.01</v>
      </c>
      <c r="D18" s="1">
        <v>323</v>
      </c>
      <c r="E18" s="1">
        <v>229</v>
      </c>
      <c r="F18" s="1">
        <v>0.16</v>
      </c>
      <c r="G18" s="1">
        <v>0.25</v>
      </c>
      <c r="H18" s="1">
        <v>5</v>
      </c>
      <c r="I18" s="1">
        <v>20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1">
        <v>8.1199999999999992</v>
      </c>
      <c r="D19" s="1">
        <v>359</v>
      </c>
      <c r="E19" s="1">
        <v>253</v>
      </c>
      <c r="F19" s="1">
        <v>0.18</v>
      </c>
      <c r="G19" s="1">
        <v>0</v>
      </c>
      <c r="H19" s="1">
        <v>5</v>
      </c>
      <c r="I19" s="1">
        <v>10</v>
      </c>
      <c r="J19" s="1">
        <v>161.1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71.2</v>
      </c>
      <c r="C20" s="1">
        <v>8.23</v>
      </c>
      <c r="D20" s="1">
        <v>306</v>
      </c>
      <c r="E20" s="1">
        <v>216</v>
      </c>
      <c r="F20" s="1">
        <v>0.17</v>
      </c>
      <c r="G20" s="1">
        <v>0</v>
      </c>
      <c r="H20" s="1">
        <v>5</v>
      </c>
      <c r="I20" s="1">
        <v>10</v>
      </c>
      <c r="J20" s="1">
        <v>161.1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H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73.900000000000006</v>
      </c>
      <c r="C4" s="1">
        <v>8.1199999999999992</v>
      </c>
      <c r="D4" s="1">
        <v>310</v>
      </c>
      <c r="E4" s="1">
        <v>222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73.900000000000006</v>
      </c>
      <c r="C5" s="1">
        <v>7.65</v>
      </c>
      <c r="D5" s="1">
        <v>290</v>
      </c>
      <c r="E5" s="1">
        <v>206</v>
      </c>
      <c r="F5" s="1">
        <v>0.14000000000000001</v>
      </c>
      <c r="G5" s="1">
        <v>0.5</v>
      </c>
      <c r="H5" s="1">
        <v>0</v>
      </c>
      <c r="I5" s="1">
        <v>0</v>
      </c>
      <c r="J5" s="1">
        <v>161.1</v>
      </c>
      <c r="K5" s="1">
        <v>53.7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</v>
      </c>
      <c r="C6" s="1">
        <v>7.76</v>
      </c>
      <c r="D6" s="1">
        <v>286</v>
      </c>
      <c r="E6" s="1">
        <v>203</v>
      </c>
      <c r="F6" s="1">
        <v>0.14000000000000001</v>
      </c>
      <c r="G6" s="1">
        <v>1</v>
      </c>
      <c r="H6" s="1">
        <v>0</v>
      </c>
      <c r="I6" s="1">
        <v>0</v>
      </c>
      <c r="J6" s="1">
        <v>179</v>
      </c>
      <c r="K6" s="1">
        <v>35.799999999999997</v>
      </c>
      <c r="L6" s="1" t="s">
        <v>18</v>
      </c>
      <c r="M6">
        <f>AVERAGE(B4:B20)</f>
        <v>71.882352941176464</v>
      </c>
      <c r="N6">
        <f>STDEV(B4:B20)</f>
        <v>1.0835331640734687</v>
      </c>
      <c r="O6" s="1"/>
    </row>
    <row r="7" spans="1:15">
      <c r="A7" s="1" t="s">
        <v>5</v>
      </c>
      <c r="B7" s="1">
        <v>72.099999999999994</v>
      </c>
      <c r="C7" s="1">
        <v>7.83</v>
      </c>
      <c r="D7" s="1">
        <v>288</v>
      </c>
      <c r="E7" s="1">
        <v>205</v>
      </c>
      <c r="F7" s="1">
        <v>0.14000000000000001</v>
      </c>
      <c r="G7" s="1">
        <v>1</v>
      </c>
      <c r="H7" s="1">
        <v>0</v>
      </c>
      <c r="I7" s="1">
        <v>0</v>
      </c>
      <c r="J7" s="1">
        <v>125.3</v>
      </c>
      <c r="K7" s="1">
        <v>53.7</v>
      </c>
      <c r="L7" s="1" t="s">
        <v>0</v>
      </c>
      <c r="M7">
        <f>AVERAGE(C4:C20)</f>
        <v>7.8729411764705883</v>
      </c>
      <c r="N7">
        <f>STDEV(C4:C20)</f>
        <v>0.16010795990059126</v>
      </c>
      <c r="O7" s="1"/>
    </row>
    <row r="8" spans="1:15">
      <c r="A8" s="1" t="s">
        <v>6</v>
      </c>
      <c r="B8" s="1">
        <v>72.900000000000006</v>
      </c>
      <c r="C8" s="1">
        <v>7.74</v>
      </c>
      <c r="D8" s="1">
        <v>265</v>
      </c>
      <c r="E8" s="1">
        <v>188</v>
      </c>
      <c r="F8" s="1">
        <v>0.13</v>
      </c>
      <c r="G8" s="1">
        <v>1</v>
      </c>
      <c r="H8" s="1">
        <v>0</v>
      </c>
      <c r="I8" s="1">
        <v>0</v>
      </c>
      <c r="J8" s="1">
        <v>161.1</v>
      </c>
      <c r="K8" s="1">
        <v>53.7</v>
      </c>
      <c r="L8" s="1" t="s">
        <v>19</v>
      </c>
      <c r="M8">
        <f>AVERAGE(D4:D20)</f>
        <v>299.94117647058823</v>
      </c>
      <c r="N8">
        <f>STDEV(D4:D20)</f>
        <v>23.050137169427252</v>
      </c>
      <c r="O8" s="1"/>
    </row>
    <row r="9" spans="1:15">
      <c r="A9" s="1" t="s">
        <v>7</v>
      </c>
      <c r="B9" s="1">
        <v>71.599999999999994</v>
      </c>
      <c r="C9" s="1">
        <v>7.83</v>
      </c>
      <c r="D9" s="1">
        <v>294</v>
      </c>
      <c r="E9" s="1">
        <v>209</v>
      </c>
      <c r="F9" s="1">
        <v>0.15</v>
      </c>
      <c r="G9" s="1">
        <v>1</v>
      </c>
      <c r="H9" s="1">
        <v>0</v>
      </c>
      <c r="I9" s="1">
        <v>0</v>
      </c>
      <c r="J9" s="1">
        <v>143.19999999999999</v>
      </c>
      <c r="K9" s="1">
        <v>53.7</v>
      </c>
      <c r="L9" s="1" t="s">
        <v>20</v>
      </c>
      <c r="M9">
        <f>AVERAGE(E4:E20)</f>
        <v>213.70588235294119</v>
      </c>
      <c r="N9">
        <f>STDEV(E4:E20)</f>
        <v>16.5558324537093</v>
      </c>
      <c r="O9" s="1"/>
    </row>
    <row r="10" spans="1:15">
      <c r="A10" s="1" t="s">
        <v>8</v>
      </c>
      <c r="B10" s="1">
        <v>70.5</v>
      </c>
      <c r="C10" s="1">
        <v>7.95</v>
      </c>
      <c r="D10" s="1">
        <v>306</v>
      </c>
      <c r="E10" s="1">
        <v>218</v>
      </c>
      <c r="F10" s="1">
        <v>0.15</v>
      </c>
      <c r="G10" s="1">
        <v>2</v>
      </c>
      <c r="H10" s="1">
        <v>0.5</v>
      </c>
      <c r="I10" s="1">
        <v>0</v>
      </c>
      <c r="J10" s="1">
        <v>143.19999999999999</v>
      </c>
      <c r="K10" s="1">
        <v>53.7</v>
      </c>
      <c r="L10" s="1" t="s">
        <v>21</v>
      </c>
      <c r="M10">
        <f>AVERAGE(F4:F20)</f>
        <v>0.15117647058823527</v>
      </c>
      <c r="N10">
        <f>STDEV(F4:F20)</f>
        <v>1.2689736473414483E-2</v>
      </c>
      <c r="O10" s="1"/>
    </row>
    <row r="11" spans="1:15">
      <c r="A11" s="1" t="s">
        <v>9</v>
      </c>
      <c r="B11" s="1">
        <v>71.400000000000006</v>
      </c>
      <c r="C11" s="1">
        <v>7.88</v>
      </c>
      <c r="D11" s="1">
        <v>269</v>
      </c>
      <c r="E11" s="1">
        <v>192</v>
      </c>
      <c r="F11" s="1">
        <v>0.14000000000000001</v>
      </c>
      <c r="G11" s="1">
        <v>2</v>
      </c>
      <c r="H11" s="1">
        <v>1</v>
      </c>
      <c r="I11" s="1">
        <v>0</v>
      </c>
      <c r="J11" s="1">
        <v>143.19999999999999</v>
      </c>
      <c r="K11" s="1">
        <v>53.7</v>
      </c>
      <c r="L11" s="1" t="s">
        <v>22</v>
      </c>
      <c r="M11">
        <f>AVERAGE(G4:G20)</f>
        <v>0.63235294117647056</v>
      </c>
      <c r="N11">
        <f>STDEV(G4:G20)</f>
        <v>0.62573486209980245</v>
      </c>
      <c r="O11" s="1"/>
    </row>
    <row r="12" spans="1:15">
      <c r="A12" s="1" t="s">
        <v>10</v>
      </c>
      <c r="B12" s="1">
        <v>70.5</v>
      </c>
      <c r="C12" s="1">
        <v>7.74</v>
      </c>
      <c r="D12" s="1">
        <v>273</v>
      </c>
      <c r="E12" s="1">
        <v>194</v>
      </c>
      <c r="F12" s="1">
        <v>0.14000000000000001</v>
      </c>
      <c r="G12" s="1">
        <v>0.5</v>
      </c>
      <c r="H12" s="1">
        <v>0.5</v>
      </c>
      <c r="I12" s="1">
        <v>5</v>
      </c>
      <c r="J12" s="1">
        <v>107.4</v>
      </c>
      <c r="K12" s="1">
        <v>35.799999999999997</v>
      </c>
      <c r="L12" s="1" t="s">
        <v>23</v>
      </c>
      <c r="M12">
        <f>AVERAGE(H4:H20)</f>
        <v>2</v>
      </c>
      <c r="N12">
        <f>STDEV(H4:H20)</f>
        <v>2.3385358667337135</v>
      </c>
      <c r="O12" s="1"/>
    </row>
    <row r="13" spans="1:15">
      <c r="A13" s="1" t="s">
        <v>11</v>
      </c>
      <c r="B13" s="1">
        <v>71.599999999999994</v>
      </c>
      <c r="C13" s="1">
        <v>7.87</v>
      </c>
      <c r="D13" s="1">
        <v>296</v>
      </c>
      <c r="E13" s="1">
        <v>211</v>
      </c>
      <c r="F13" s="1">
        <v>0.15</v>
      </c>
      <c r="G13" s="1">
        <v>0.5</v>
      </c>
      <c r="H13" s="1">
        <v>2</v>
      </c>
      <c r="I13" s="1">
        <v>5</v>
      </c>
      <c r="J13" s="1">
        <v>125.3</v>
      </c>
      <c r="K13" s="1">
        <v>53.7</v>
      </c>
      <c r="L13" s="1" t="s">
        <v>24</v>
      </c>
      <c r="M13">
        <f>AVERAGE(I4:I20)</f>
        <v>9.4117647058823533</v>
      </c>
      <c r="N13">
        <f>STDEV(I4:I20)</f>
        <v>19.355421797036005</v>
      </c>
      <c r="O13" s="1"/>
    </row>
    <row r="14" spans="1:15">
      <c r="A14" s="1" t="s">
        <v>12</v>
      </c>
      <c r="B14" s="1">
        <v>72</v>
      </c>
      <c r="C14" s="1">
        <v>8.02</v>
      </c>
      <c r="D14" s="1">
        <v>315</v>
      </c>
      <c r="E14" s="1">
        <v>224</v>
      </c>
      <c r="F14" s="1">
        <v>0.16</v>
      </c>
      <c r="G14" s="1">
        <v>0.25</v>
      </c>
      <c r="H14" s="1">
        <v>5</v>
      </c>
      <c r="I14" s="1">
        <v>10</v>
      </c>
      <c r="J14" s="1">
        <v>161.1</v>
      </c>
      <c r="K14" s="1">
        <v>53.7</v>
      </c>
      <c r="L14" s="1" t="s">
        <v>25</v>
      </c>
      <c r="M14">
        <f>AVERAGE(J4:J20)</f>
        <v>153.72941176470587</v>
      </c>
      <c r="N14">
        <f>STDEV(J4:J20)</f>
        <v>23.729168883093166</v>
      </c>
      <c r="O14" s="1"/>
    </row>
    <row r="15" spans="1:15">
      <c r="A15" s="1" t="s">
        <v>13</v>
      </c>
      <c r="B15" s="1">
        <v>72.099999999999994</v>
      </c>
      <c r="C15" s="1">
        <v>8.0500000000000007</v>
      </c>
      <c r="D15" s="1">
        <v>335</v>
      </c>
      <c r="E15" s="1">
        <v>238</v>
      </c>
      <c r="F15" s="1">
        <v>0.17</v>
      </c>
      <c r="G15" s="1">
        <v>0.25</v>
      </c>
      <c r="H15" s="1">
        <v>5</v>
      </c>
      <c r="I15" s="1">
        <v>80</v>
      </c>
      <c r="J15" s="1">
        <v>179</v>
      </c>
      <c r="K15" s="1">
        <v>53.7</v>
      </c>
      <c r="L15" s="1" t="s">
        <v>26</v>
      </c>
      <c r="M15">
        <f>AVERAGE(K4:K20)</f>
        <v>51.594117647058837</v>
      </c>
      <c r="N15">
        <f>STDEV(K4:K20)</f>
        <v>8.6827753763007003</v>
      </c>
      <c r="O15" s="1"/>
    </row>
    <row r="16" spans="1:15">
      <c r="A16" s="1" t="s">
        <v>14</v>
      </c>
      <c r="B16" s="1">
        <v>71.599999999999994</v>
      </c>
      <c r="C16" s="1">
        <v>8.11</v>
      </c>
      <c r="D16" s="1">
        <v>337</v>
      </c>
      <c r="E16" s="1">
        <v>239</v>
      </c>
      <c r="F16" s="1">
        <v>0.17</v>
      </c>
      <c r="G16" s="1">
        <v>0.25</v>
      </c>
      <c r="H16" s="1">
        <v>5</v>
      </c>
      <c r="I16" s="1">
        <v>20</v>
      </c>
      <c r="J16" s="1">
        <v>179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72.099999999999994</v>
      </c>
      <c r="C17" s="1">
        <v>7.57</v>
      </c>
      <c r="D17" s="1">
        <v>281</v>
      </c>
      <c r="E17" s="1">
        <v>199</v>
      </c>
      <c r="F17" s="1">
        <v>0.14000000000000001</v>
      </c>
      <c r="G17" s="1">
        <v>0.25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70.3</v>
      </c>
      <c r="C18" s="1">
        <v>7.93</v>
      </c>
      <c r="D18" s="1">
        <v>316</v>
      </c>
      <c r="E18" s="1">
        <v>225</v>
      </c>
      <c r="F18" s="1">
        <v>0.16</v>
      </c>
      <c r="G18" s="1">
        <v>0.25</v>
      </c>
      <c r="H18" s="1">
        <v>5</v>
      </c>
      <c r="I18" s="1">
        <v>20</v>
      </c>
      <c r="J18" s="1">
        <v>143.19999999999999</v>
      </c>
      <c r="K18" s="1">
        <v>35.799999999999997</v>
      </c>
      <c r="L18" s="1"/>
      <c r="M18" s="1"/>
      <c r="N18" s="1"/>
      <c r="O18" s="1"/>
    </row>
    <row r="19" spans="1:15">
      <c r="A19" s="1" t="s">
        <v>17</v>
      </c>
      <c r="B19" s="1">
        <v>71.8</v>
      </c>
      <c r="C19" s="1">
        <v>8.0299999999999994</v>
      </c>
      <c r="D19" s="1">
        <v>339</v>
      </c>
      <c r="E19" s="1">
        <v>242</v>
      </c>
      <c r="F19" s="1">
        <v>0.17</v>
      </c>
      <c r="G19" s="1">
        <v>0</v>
      </c>
      <c r="H19" s="1">
        <v>0</v>
      </c>
      <c r="I19" s="1">
        <v>5</v>
      </c>
      <c r="J19" s="1">
        <v>179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70.7</v>
      </c>
      <c r="C20" s="1">
        <v>7.76</v>
      </c>
      <c r="D20" s="1">
        <v>299</v>
      </c>
      <c r="E20" s="1">
        <v>218</v>
      </c>
      <c r="F20" s="1">
        <v>0.16</v>
      </c>
      <c r="G20" s="1">
        <v>0</v>
      </c>
      <c r="H20" s="1">
        <v>5</v>
      </c>
      <c r="I20" s="1">
        <v>10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I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74.3</v>
      </c>
      <c r="C4" s="1">
        <v>8.3000000000000007</v>
      </c>
      <c r="D4" s="1">
        <v>317</v>
      </c>
      <c r="E4" s="1">
        <v>226</v>
      </c>
      <c r="F4" s="1">
        <v>0.16</v>
      </c>
      <c r="G4" s="1">
        <v>0</v>
      </c>
      <c r="H4" s="1">
        <v>0</v>
      </c>
      <c r="I4" s="1">
        <v>0</v>
      </c>
      <c r="J4" s="1">
        <v>143.19999999999999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73.400000000000006</v>
      </c>
      <c r="C5" s="1">
        <v>7.93</v>
      </c>
      <c r="D5" s="1">
        <v>300</v>
      </c>
      <c r="E5" s="1">
        <v>213</v>
      </c>
      <c r="F5" s="1">
        <v>0.15</v>
      </c>
      <c r="G5" s="1">
        <v>0.5</v>
      </c>
      <c r="H5" s="1">
        <v>0</v>
      </c>
      <c r="I5" s="1">
        <v>0</v>
      </c>
      <c r="J5" s="1">
        <v>179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73.2</v>
      </c>
      <c r="C6" s="1">
        <v>8</v>
      </c>
      <c r="D6">
        <v>308</v>
      </c>
      <c r="E6" s="1">
        <v>219</v>
      </c>
      <c r="F6" s="1">
        <v>0.15</v>
      </c>
      <c r="G6" s="1">
        <v>1</v>
      </c>
      <c r="H6" s="1">
        <v>0</v>
      </c>
      <c r="I6" s="1">
        <v>0</v>
      </c>
      <c r="J6" s="1">
        <v>179</v>
      </c>
      <c r="K6" s="1">
        <v>53.7</v>
      </c>
      <c r="L6" s="1" t="s">
        <v>18</v>
      </c>
      <c r="M6">
        <f>AVERAGE(B4:B20)</f>
        <v>71.958823529411745</v>
      </c>
      <c r="N6">
        <f>STDEV(B4:B20)</f>
        <v>0.99878602784168213</v>
      </c>
      <c r="O6" s="1"/>
    </row>
    <row r="7" spans="1:15">
      <c r="A7" s="1" t="s">
        <v>5</v>
      </c>
      <c r="B7" s="1">
        <v>71.8</v>
      </c>
      <c r="C7" s="1">
        <v>8.08</v>
      </c>
      <c r="D7" s="1">
        <v>300</v>
      </c>
      <c r="E7" s="1">
        <v>213</v>
      </c>
      <c r="F7" s="1">
        <v>0.15</v>
      </c>
      <c r="G7" s="1">
        <v>1</v>
      </c>
      <c r="H7" s="1">
        <v>0</v>
      </c>
      <c r="I7" s="1">
        <v>0</v>
      </c>
      <c r="J7" s="1">
        <v>125.3</v>
      </c>
      <c r="K7" s="1">
        <v>53.7</v>
      </c>
      <c r="L7" s="1" t="s">
        <v>0</v>
      </c>
      <c r="M7">
        <f>AVERAGE(C4:C20)</f>
        <v>7.9641176470588224</v>
      </c>
      <c r="N7">
        <f>STDEV(C4:C20)</f>
        <v>0.18581102037854935</v>
      </c>
      <c r="O7" s="1"/>
    </row>
    <row r="8" spans="1:15">
      <c r="A8" s="1" t="s">
        <v>6</v>
      </c>
      <c r="B8" s="1">
        <v>72.5</v>
      </c>
      <c r="C8" s="1">
        <v>8.08</v>
      </c>
      <c r="D8" s="1">
        <v>293</v>
      </c>
      <c r="E8" s="1">
        <v>208</v>
      </c>
      <c r="F8" s="1">
        <v>0.15</v>
      </c>
      <c r="G8" s="1">
        <v>1</v>
      </c>
      <c r="H8" s="1">
        <v>0</v>
      </c>
      <c r="I8" s="1">
        <v>0</v>
      </c>
      <c r="J8" s="1">
        <v>161.1</v>
      </c>
      <c r="K8" s="1">
        <v>53.7</v>
      </c>
      <c r="L8" s="1" t="s">
        <v>19</v>
      </c>
      <c r="M8">
        <f>AVERAGE(D4:D20)</f>
        <v>306.29411764705884</v>
      </c>
      <c r="N8">
        <f>STDEV(D4:D20)</f>
        <v>16.111970339945831</v>
      </c>
      <c r="O8" s="1"/>
    </row>
    <row r="9" spans="1:15">
      <c r="A9" s="1" t="s">
        <v>7</v>
      </c>
      <c r="B9" s="1">
        <v>71.8</v>
      </c>
      <c r="C9" s="1">
        <v>8.07</v>
      </c>
      <c r="D9" s="1">
        <v>309</v>
      </c>
      <c r="E9" s="1">
        <v>219</v>
      </c>
      <c r="F9" s="1">
        <v>0.15</v>
      </c>
      <c r="G9" s="1">
        <v>1</v>
      </c>
      <c r="H9" s="1">
        <v>0</v>
      </c>
      <c r="I9" s="1">
        <v>0</v>
      </c>
      <c r="J9" s="1">
        <v>143.19999999999999</v>
      </c>
      <c r="K9" s="1">
        <v>71.599999999999994</v>
      </c>
      <c r="L9" s="1" t="s">
        <v>20</v>
      </c>
      <c r="M9">
        <f>AVERAGE(E4:E20)</f>
        <v>218.11764705882354</v>
      </c>
      <c r="N9">
        <f>STDEV(E4:E20)</f>
        <v>11.307532627308536</v>
      </c>
      <c r="O9" s="1"/>
    </row>
    <row r="10" spans="1:15">
      <c r="A10" s="1" t="s">
        <v>8</v>
      </c>
      <c r="B10" s="1">
        <v>70.5</v>
      </c>
      <c r="C10" s="1">
        <v>8.19</v>
      </c>
      <c r="D10" s="1">
        <v>306</v>
      </c>
      <c r="E10" s="1">
        <v>207</v>
      </c>
      <c r="F10" s="1">
        <v>0.15</v>
      </c>
      <c r="G10" s="1">
        <v>1</v>
      </c>
      <c r="H10" s="1">
        <v>0.25</v>
      </c>
      <c r="I10" s="1">
        <v>5</v>
      </c>
      <c r="J10" s="1">
        <v>161.1</v>
      </c>
      <c r="K10" s="1">
        <v>71.599999999999994</v>
      </c>
      <c r="L10" s="1" t="s">
        <v>21</v>
      </c>
      <c r="M10">
        <f>AVERAGE(F4:F20)</f>
        <v>0.15470588235294114</v>
      </c>
      <c r="N10">
        <f>STDEV(F4:F20)</f>
        <v>7.9981615534630325E-3</v>
      </c>
      <c r="O10" s="1"/>
    </row>
    <row r="11" spans="1:15">
      <c r="A11" s="1" t="s">
        <v>9</v>
      </c>
      <c r="B11" s="1">
        <v>71.599999999999994</v>
      </c>
      <c r="C11" s="1">
        <v>8.0299999999999994</v>
      </c>
      <c r="D11" s="1">
        <v>310</v>
      </c>
      <c r="E11" s="1">
        <v>220</v>
      </c>
      <c r="F11" s="1">
        <v>0.16</v>
      </c>
      <c r="G11" s="1">
        <v>1</v>
      </c>
      <c r="H11" s="1">
        <v>0.5</v>
      </c>
      <c r="I11" s="1">
        <v>5</v>
      </c>
      <c r="J11" s="1">
        <v>161.1</v>
      </c>
      <c r="K11" s="1">
        <v>53.7</v>
      </c>
      <c r="L11" s="1" t="s">
        <v>22</v>
      </c>
      <c r="M11">
        <f>AVERAGE(G4:G20)</f>
        <v>0.52941176470588236</v>
      </c>
      <c r="N11">
        <f>STDEV(G4:G20)</f>
        <v>0.39412039068404109</v>
      </c>
      <c r="O11" s="1"/>
    </row>
    <row r="12" spans="1:15">
      <c r="A12" s="1" t="s">
        <v>10</v>
      </c>
      <c r="B12" s="1">
        <v>70.900000000000006</v>
      </c>
      <c r="C12" s="1">
        <v>7.63</v>
      </c>
      <c r="D12" s="1">
        <v>274</v>
      </c>
      <c r="E12" s="1">
        <v>195</v>
      </c>
      <c r="F12" s="1">
        <v>0.14000000000000001</v>
      </c>
      <c r="G12" s="1">
        <v>0.25</v>
      </c>
      <c r="H12" s="1">
        <v>0.5</v>
      </c>
      <c r="I12" s="1">
        <v>0</v>
      </c>
      <c r="J12" s="1">
        <v>125.3</v>
      </c>
      <c r="K12" s="1">
        <v>35.799999999999997</v>
      </c>
      <c r="L12" s="1" t="s">
        <v>23</v>
      </c>
      <c r="M12">
        <f>AVERAGE(H4:H20)</f>
        <v>2.1911764705882355</v>
      </c>
      <c r="N12">
        <f>STDEV(H4:H20)</f>
        <v>2.435944073539408</v>
      </c>
      <c r="O12" s="1"/>
    </row>
    <row r="13" spans="1:15">
      <c r="A13" s="1" t="s">
        <v>11</v>
      </c>
      <c r="B13" s="1">
        <v>71.400000000000006</v>
      </c>
      <c r="C13" s="1">
        <v>7.77</v>
      </c>
      <c r="D13" s="1">
        <v>293</v>
      </c>
      <c r="E13" s="1">
        <v>208</v>
      </c>
      <c r="F13" s="1">
        <v>0.15</v>
      </c>
      <c r="G13" s="1">
        <v>0.25</v>
      </c>
      <c r="H13" s="1">
        <v>1</v>
      </c>
      <c r="I13" s="1">
        <v>5</v>
      </c>
      <c r="J13" s="1">
        <v>125.3</v>
      </c>
      <c r="K13" s="1">
        <v>53.7</v>
      </c>
      <c r="L13" s="1" t="s">
        <v>24</v>
      </c>
      <c r="M13">
        <f>AVERAGE(I4:I20)</f>
        <v>4.7058823529411766</v>
      </c>
      <c r="N13">
        <f>STDEV(I4:I20)</f>
        <v>5.4401827391452686</v>
      </c>
      <c r="O13" s="1"/>
    </row>
    <row r="14" spans="1:15">
      <c r="A14" s="1" t="s">
        <v>12</v>
      </c>
      <c r="B14" s="1">
        <v>72</v>
      </c>
      <c r="C14" s="1">
        <v>7.92</v>
      </c>
      <c r="D14" s="1">
        <v>324</v>
      </c>
      <c r="E14" s="1">
        <v>230</v>
      </c>
      <c r="F14" s="1">
        <v>0.16</v>
      </c>
      <c r="G14" s="1">
        <v>0.5</v>
      </c>
      <c r="H14" s="1">
        <v>5</v>
      </c>
      <c r="I14" s="1">
        <v>5</v>
      </c>
      <c r="J14" s="1">
        <v>161.1</v>
      </c>
      <c r="K14" s="1">
        <v>53.7</v>
      </c>
      <c r="L14" s="1" t="s">
        <v>25</v>
      </c>
      <c r="M14">
        <f>AVERAGE(J4:J20)</f>
        <v>150.57058823529405</v>
      </c>
      <c r="N14">
        <f>STDEV(J4:J20)</f>
        <v>16.814122215636726</v>
      </c>
      <c r="O14" s="1"/>
    </row>
    <row r="15" spans="1:15">
      <c r="A15" s="1" t="s">
        <v>13</v>
      </c>
      <c r="B15" s="1">
        <v>72.099999999999994</v>
      </c>
      <c r="C15" s="1">
        <v>7.95</v>
      </c>
      <c r="D15" s="1">
        <v>319</v>
      </c>
      <c r="E15" s="1">
        <v>227</v>
      </c>
      <c r="F15" s="1">
        <v>0.16</v>
      </c>
      <c r="G15" s="1">
        <v>0.25</v>
      </c>
      <c r="H15" s="1">
        <v>5</v>
      </c>
      <c r="I15" s="1">
        <v>10</v>
      </c>
      <c r="J15" s="1">
        <v>161.1</v>
      </c>
      <c r="K15" s="1">
        <v>53.7</v>
      </c>
      <c r="L15" s="1" t="s">
        <v>26</v>
      </c>
      <c r="M15">
        <f>AVERAGE(K4:K20)</f>
        <v>55.80588235294119</v>
      </c>
      <c r="N15">
        <f>STDEV(K4:K20)</f>
        <v>10.74438635917814</v>
      </c>
      <c r="O15" s="1"/>
    </row>
    <row r="16" spans="1:15">
      <c r="A16" s="1" t="s">
        <v>14</v>
      </c>
      <c r="B16" s="1">
        <v>71.599999999999994</v>
      </c>
      <c r="C16" s="1">
        <v>8.01</v>
      </c>
      <c r="D16" s="1">
        <v>333</v>
      </c>
      <c r="E16" s="1">
        <v>238</v>
      </c>
      <c r="F16" s="1">
        <v>0.17</v>
      </c>
      <c r="G16" s="1">
        <v>0.25</v>
      </c>
      <c r="H16" s="1">
        <v>5</v>
      </c>
      <c r="I16" s="1">
        <v>5</v>
      </c>
      <c r="J16" s="1">
        <v>143.19999999999999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72.5</v>
      </c>
      <c r="C17" s="1">
        <v>7.55</v>
      </c>
      <c r="D17" s="1">
        <v>297</v>
      </c>
      <c r="E17" s="1">
        <v>211</v>
      </c>
      <c r="F17" s="1">
        <v>0.15</v>
      </c>
      <c r="G17" s="1">
        <v>0.5</v>
      </c>
      <c r="H17" s="1">
        <v>5</v>
      </c>
      <c r="I17" s="1">
        <v>5</v>
      </c>
      <c r="J17" s="1">
        <v>143.19999999999999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7.85</v>
      </c>
      <c r="D18" s="1">
        <v>306</v>
      </c>
      <c r="E18" s="1">
        <v>217</v>
      </c>
      <c r="F18" s="1">
        <v>0.15</v>
      </c>
      <c r="G18" s="1">
        <v>0.5</v>
      </c>
      <c r="H18" s="1">
        <v>5</v>
      </c>
      <c r="I18" s="1">
        <v>10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1">
        <v>8</v>
      </c>
      <c r="D19" s="1">
        <v>334</v>
      </c>
      <c r="E19" s="1">
        <v>238</v>
      </c>
      <c r="F19" s="1">
        <v>0.17</v>
      </c>
      <c r="G19" s="1">
        <v>0</v>
      </c>
      <c r="H19" s="1">
        <v>5</v>
      </c>
      <c r="I19" s="1">
        <v>10</v>
      </c>
      <c r="J19" s="1">
        <v>161.1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71.599999999999994</v>
      </c>
      <c r="C20" s="1">
        <v>8.0299999999999994</v>
      </c>
      <c r="D20" s="1">
        <v>284</v>
      </c>
      <c r="E20" s="1">
        <v>219</v>
      </c>
      <c r="F20" s="1">
        <v>0.16</v>
      </c>
      <c r="G20" s="1">
        <v>0</v>
      </c>
      <c r="H20" s="1">
        <v>5</v>
      </c>
      <c r="I20" s="1">
        <v>20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G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73.900000000000006</v>
      </c>
      <c r="C4" s="1">
        <v>8.25</v>
      </c>
      <c r="D4" s="1">
        <v>306</v>
      </c>
      <c r="E4" s="1">
        <v>217</v>
      </c>
      <c r="F4" s="1">
        <v>0.15</v>
      </c>
      <c r="G4" s="1">
        <v>0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</v>
      </c>
      <c r="C5" s="1">
        <v>7.73</v>
      </c>
      <c r="D5" s="1">
        <v>336</v>
      </c>
      <c r="E5" s="1">
        <v>238</v>
      </c>
      <c r="F5" s="1">
        <v>0.17</v>
      </c>
      <c r="G5" s="1">
        <v>0.25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73.8</v>
      </c>
      <c r="C6" s="1">
        <v>7.75</v>
      </c>
      <c r="D6" s="1">
        <v>348</v>
      </c>
      <c r="E6" s="1">
        <v>249</v>
      </c>
      <c r="F6" s="1">
        <v>0.18</v>
      </c>
      <c r="G6" s="1">
        <v>1</v>
      </c>
      <c r="H6" s="1">
        <v>0</v>
      </c>
      <c r="I6" s="1">
        <v>0</v>
      </c>
      <c r="J6" s="1">
        <v>179</v>
      </c>
      <c r="K6" s="1">
        <v>53.78</v>
      </c>
      <c r="L6" s="1" t="s">
        <v>18</v>
      </c>
      <c r="M6">
        <f>AVERAGE(B4:B20)</f>
        <v>71.888235294117635</v>
      </c>
      <c r="N6">
        <f>STDEV(B4:B20)</f>
        <v>1.0481426149033686</v>
      </c>
      <c r="O6" s="1"/>
    </row>
    <row r="7" spans="1:15">
      <c r="A7" s="1" t="s">
        <v>5</v>
      </c>
      <c r="B7" s="1">
        <v>71.8</v>
      </c>
      <c r="C7" s="1">
        <v>7.86</v>
      </c>
      <c r="D7" s="1">
        <v>336</v>
      </c>
      <c r="E7" s="1">
        <v>239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71.599999999999994</v>
      </c>
      <c r="L7" s="1" t="s">
        <v>0</v>
      </c>
      <c r="M7">
        <f>AVERAGE(C4:C20)</f>
        <v>7.9976470588235298</v>
      </c>
      <c r="N7">
        <f>STDEV(C4:C20)</f>
        <v>0.14843051454151474</v>
      </c>
      <c r="O7" s="1"/>
    </row>
    <row r="8" spans="1:15">
      <c r="A8" s="1" t="s">
        <v>6</v>
      </c>
      <c r="B8" s="1">
        <v>72.5</v>
      </c>
      <c r="C8" s="1">
        <v>7.97</v>
      </c>
      <c r="D8" s="1">
        <v>351</v>
      </c>
      <c r="E8" s="1">
        <v>249</v>
      </c>
      <c r="F8" s="1">
        <v>0.18</v>
      </c>
      <c r="G8" s="1">
        <v>1</v>
      </c>
      <c r="H8" s="1">
        <v>0</v>
      </c>
      <c r="I8" s="1">
        <v>0</v>
      </c>
      <c r="J8" s="1">
        <v>179</v>
      </c>
      <c r="K8" s="1">
        <v>71.599999999999994</v>
      </c>
      <c r="L8" s="1" t="s">
        <v>19</v>
      </c>
      <c r="M8">
        <f>AVERAGE(D4:D20)</f>
        <v>347.41176470588238</v>
      </c>
      <c r="N8">
        <f>STDEV(D4:D20)</f>
        <v>22.198138501711725</v>
      </c>
      <c r="O8" s="1"/>
    </row>
    <row r="9" spans="1:15">
      <c r="A9" s="1" t="s">
        <v>7</v>
      </c>
      <c r="B9" s="1">
        <v>72</v>
      </c>
      <c r="C9" s="1">
        <v>8.1</v>
      </c>
      <c r="D9" s="1">
        <v>369</v>
      </c>
      <c r="E9" s="1">
        <v>262</v>
      </c>
      <c r="F9" s="1">
        <v>0.18</v>
      </c>
      <c r="G9" s="1">
        <v>2</v>
      </c>
      <c r="H9" s="1">
        <v>0</v>
      </c>
      <c r="I9" s="1">
        <v>0</v>
      </c>
      <c r="J9" s="1">
        <v>179</v>
      </c>
      <c r="K9" s="1">
        <v>89.5</v>
      </c>
      <c r="L9" s="1" t="s">
        <v>20</v>
      </c>
      <c r="M9">
        <f>AVERAGE(E4:E20)</f>
        <v>246.8235294117647</v>
      </c>
      <c r="N9">
        <f>STDEV(E4:E20)</f>
        <v>15.7568845830864</v>
      </c>
      <c r="O9" s="1"/>
    </row>
    <row r="10" spans="1:15">
      <c r="A10" s="1" t="s">
        <v>8</v>
      </c>
      <c r="B10" s="1">
        <v>71.099999999999994</v>
      </c>
      <c r="C10" s="1">
        <v>8.17</v>
      </c>
      <c r="D10" s="1">
        <v>337</v>
      </c>
      <c r="E10" s="1">
        <v>239</v>
      </c>
      <c r="F10" s="1">
        <v>0.19</v>
      </c>
      <c r="G10" s="1">
        <v>2</v>
      </c>
      <c r="H10" s="1">
        <v>0</v>
      </c>
      <c r="I10" s="1">
        <v>0</v>
      </c>
      <c r="J10" s="1">
        <v>179</v>
      </c>
      <c r="K10" s="1">
        <v>89.5</v>
      </c>
      <c r="L10" s="1" t="s">
        <v>21</v>
      </c>
      <c r="M10">
        <f>AVERAGE(F4:F20)</f>
        <v>0.17588235294117646</v>
      </c>
      <c r="N10">
        <f>STDEV(F4:F20)</f>
        <v>1.1757350641945106E-2</v>
      </c>
      <c r="O10" s="1"/>
    </row>
    <row r="11" spans="1:15">
      <c r="A11" s="1" t="s">
        <v>9</v>
      </c>
      <c r="B11" s="1">
        <v>71.8</v>
      </c>
      <c r="C11" s="1">
        <v>8.02</v>
      </c>
      <c r="D11" s="1">
        <v>381</v>
      </c>
      <c r="E11" s="1">
        <v>270</v>
      </c>
      <c r="F11" s="1">
        <v>0.19</v>
      </c>
      <c r="G11" s="1">
        <v>4</v>
      </c>
      <c r="H11" s="1">
        <v>0.25</v>
      </c>
      <c r="I11" s="1">
        <v>0</v>
      </c>
      <c r="J11" s="1">
        <v>179</v>
      </c>
      <c r="K11" s="1">
        <v>89.5</v>
      </c>
      <c r="L11" s="1" t="s">
        <v>22</v>
      </c>
      <c r="M11">
        <f>AVERAGE(G4:G20)</f>
        <v>1.3088235294117647</v>
      </c>
      <c r="N11">
        <f>STDEV(G4:G20)</f>
        <v>1.4129131358338221</v>
      </c>
      <c r="O11" s="1"/>
    </row>
    <row r="12" spans="1:15">
      <c r="A12" s="1" t="s">
        <v>10</v>
      </c>
      <c r="B12" s="1">
        <v>70.900000000000006</v>
      </c>
      <c r="C12" s="1">
        <v>7.84</v>
      </c>
      <c r="D12" s="1">
        <v>313</v>
      </c>
      <c r="E12" s="1">
        <v>222</v>
      </c>
      <c r="F12" s="1">
        <v>0.16</v>
      </c>
      <c r="G12" s="1">
        <v>0.5</v>
      </c>
      <c r="H12" s="1">
        <v>0.25</v>
      </c>
      <c r="I12" s="1">
        <v>0</v>
      </c>
      <c r="J12" s="1">
        <v>125.3</v>
      </c>
      <c r="K12" s="1">
        <v>53.7</v>
      </c>
      <c r="L12" s="1" t="s">
        <v>23</v>
      </c>
      <c r="M12">
        <f>AVERAGE(H4:H20)</f>
        <v>2.1176470588235294</v>
      </c>
      <c r="N12">
        <f>STDEV(H4:H20)</f>
        <v>2.4892230951939722</v>
      </c>
      <c r="O12" s="1"/>
    </row>
    <row r="13" spans="1:15">
      <c r="A13" s="1" t="s">
        <v>11</v>
      </c>
      <c r="B13" s="1">
        <v>71.599999999999994</v>
      </c>
      <c r="C13" s="1">
        <v>7.97</v>
      </c>
      <c r="D13" s="1">
        <v>325</v>
      </c>
      <c r="E13" s="1">
        <v>231</v>
      </c>
      <c r="F13" s="1">
        <v>0.16</v>
      </c>
      <c r="G13" s="1">
        <v>4</v>
      </c>
      <c r="H13" s="1">
        <v>0.5</v>
      </c>
      <c r="I13" s="1">
        <v>5</v>
      </c>
      <c r="J13" s="1">
        <v>143.19999999999999</v>
      </c>
      <c r="K13" s="1">
        <v>71.599999999999994</v>
      </c>
      <c r="L13" s="1" t="s">
        <v>24</v>
      </c>
      <c r="M13">
        <f>AVERAGE(I4:I20)</f>
        <v>5</v>
      </c>
      <c r="N13">
        <f>STDEV(I4:I20)</f>
        <v>6.8465319688145767</v>
      </c>
      <c r="O13" s="1"/>
    </row>
    <row r="14" spans="1:15">
      <c r="A14" s="1" t="s">
        <v>12</v>
      </c>
      <c r="B14" s="1">
        <v>71.8</v>
      </c>
      <c r="C14" s="1">
        <v>8.08</v>
      </c>
      <c r="D14" s="1">
        <v>351</v>
      </c>
      <c r="E14" s="1">
        <v>250</v>
      </c>
      <c r="F14" s="1">
        <v>0.18</v>
      </c>
      <c r="G14" s="1">
        <v>4</v>
      </c>
      <c r="H14" s="1">
        <v>5</v>
      </c>
      <c r="I14" s="1">
        <v>5</v>
      </c>
      <c r="J14" s="1">
        <v>161.1</v>
      </c>
      <c r="K14" s="1">
        <v>71.599999999999994</v>
      </c>
      <c r="L14" s="1" t="s">
        <v>25</v>
      </c>
      <c r="M14">
        <f>AVERAGE(J4:J20)</f>
        <v>166.36470588235289</v>
      </c>
      <c r="N14">
        <f>STDEV(J4:J20)</f>
        <v>18.735992807177425</v>
      </c>
      <c r="O14" s="1"/>
    </row>
    <row r="15" spans="1:15">
      <c r="A15" s="1" t="s">
        <v>13</v>
      </c>
      <c r="B15" s="1">
        <v>72.099999999999994</v>
      </c>
      <c r="C15" s="1">
        <v>8.06</v>
      </c>
      <c r="D15" s="1">
        <v>366</v>
      </c>
      <c r="E15" s="1">
        <v>260</v>
      </c>
      <c r="F15" s="1">
        <v>0.18</v>
      </c>
      <c r="G15" s="1">
        <v>1</v>
      </c>
      <c r="H15" s="1">
        <v>5</v>
      </c>
      <c r="I15" s="1">
        <v>10</v>
      </c>
      <c r="J15" s="1">
        <v>161.1</v>
      </c>
      <c r="K15" s="1">
        <v>71.599999999999994</v>
      </c>
      <c r="L15" s="1" t="s">
        <v>26</v>
      </c>
      <c r="M15">
        <f>AVERAGE(K4:K20)</f>
        <v>72.657647058823528</v>
      </c>
      <c r="N15">
        <f>STDEV(K4:K20)</f>
        <v>11.781860808787616</v>
      </c>
      <c r="O15" s="1"/>
    </row>
    <row r="16" spans="1:15">
      <c r="A16" s="1" t="s">
        <v>14</v>
      </c>
      <c r="B16" s="1">
        <v>71.8</v>
      </c>
      <c r="C16" s="1">
        <v>8.0500000000000007</v>
      </c>
      <c r="D16" s="1">
        <v>372</v>
      </c>
      <c r="E16" s="1">
        <v>263</v>
      </c>
      <c r="F16" s="1">
        <v>0.19</v>
      </c>
      <c r="G16" s="1">
        <v>0.5</v>
      </c>
      <c r="H16" s="1">
        <v>5</v>
      </c>
      <c r="I16" s="1">
        <v>10</v>
      </c>
      <c r="J16" s="1">
        <v>161.1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72.3</v>
      </c>
      <c r="C17" s="1">
        <v>7.85</v>
      </c>
      <c r="D17" s="1">
        <v>331</v>
      </c>
      <c r="E17" s="1">
        <v>236</v>
      </c>
      <c r="F17" s="1">
        <v>0.17</v>
      </c>
      <c r="G17" s="1">
        <v>0.5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70.3</v>
      </c>
      <c r="C18" s="1">
        <v>8.0299999999999994</v>
      </c>
      <c r="D18" s="1">
        <v>344</v>
      </c>
      <c r="E18" s="1">
        <v>244</v>
      </c>
      <c r="F18" s="1">
        <v>0.17</v>
      </c>
      <c r="G18" s="1">
        <v>0.5</v>
      </c>
      <c r="H18" s="1">
        <v>5</v>
      </c>
      <c r="I18" s="1">
        <v>20</v>
      </c>
      <c r="J18" s="1">
        <v>179</v>
      </c>
      <c r="K18" s="1">
        <v>71.599999999999994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8.06</v>
      </c>
      <c r="D19" s="1">
        <v>359</v>
      </c>
      <c r="E19" s="1">
        <v>256</v>
      </c>
      <c r="F19" s="1">
        <v>0.18</v>
      </c>
      <c r="G19" s="1">
        <v>0</v>
      </c>
      <c r="H19" s="1">
        <v>5</v>
      </c>
      <c r="I19" s="1">
        <v>10</v>
      </c>
      <c r="J19" s="1">
        <v>179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70</v>
      </c>
      <c r="C20" s="1">
        <v>8.17</v>
      </c>
      <c r="D20" s="1">
        <v>381</v>
      </c>
      <c r="E20" s="1">
        <v>271</v>
      </c>
      <c r="F20" s="1">
        <v>0.19</v>
      </c>
      <c r="G20" s="1">
        <v>0</v>
      </c>
      <c r="H20" s="1">
        <v>5</v>
      </c>
      <c r="I20" s="1">
        <v>20</v>
      </c>
      <c r="J20" s="1">
        <v>161.1</v>
      </c>
      <c r="K20" s="1">
        <v>89.5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F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73.900000000000006</v>
      </c>
      <c r="C4" s="1">
        <v>8.2100000000000009</v>
      </c>
      <c r="D4" s="1">
        <v>312</v>
      </c>
      <c r="E4" s="1">
        <v>222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</v>
      </c>
      <c r="C5" s="1">
        <v>7.64</v>
      </c>
      <c r="D5" s="1">
        <v>295</v>
      </c>
      <c r="E5" s="1">
        <v>210</v>
      </c>
      <c r="F5" s="1">
        <v>0.15</v>
      </c>
      <c r="G5" s="1">
        <v>1</v>
      </c>
      <c r="H5" s="1">
        <v>0</v>
      </c>
      <c r="I5" s="1">
        <v>0</v>
      </c>
      <c r="J5" s="1">
        <v>143.19999999999999</v>
      </c>
      <c r="K5" s="1">
        <v>53.7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73.2</v>
      </c>
      <c r="C6" s="1">
        <v>7.75</v>
      </c>
      <c r="D6" s="1">
        <v>288</v>
      </c>
      <c r="E6" s="1">
        <v>204</v>
      </c>
      <c r="F6" s="1">
        <v>0.14000000000000001</v>
      </c>
      <c r="G6" s="1">
        <v>1</v>
      </c>
      <c r="H6" s="1">
        <v>0</v>
      </c>
      <c r="I6" s="1">
        <v>0</v>
      </c>
      <c r="J6" s="1">
        <v>161.1</v>
      </c>
      <c r="K6" s="1">
        <v>71.599999999999994</v>
      </c>
      <c r="L6" s="1" t="s">
        <v>18</v>
      </c>
      <c r="M6">
        <f>AVERAGE(B4:B20)</f>
        <v>71.770588235294099</v>
      </c>
      <c r="N6">
        <f>STDEV(B4:B20)</f>
        <v>1.0390889674868764</v>
      </c>
      <c r="O6" s="1"/>
    </row>
    <row r="7" spans="1:15">
      <c r="A7" s="1" t="s">
        <v>5</v>
      </c>
      <c r="B7" s="1">
        <v>71.8</v>
      </c>
      <c r="C7" s="1">
        <v>7.84</v>
      </c>
      <c r="D7" s="1">
        <v>283</v>
      </c>
      <c r="E7" s="1">
        <v>201</v>
      </c>
      <c r="F7" s="1">
        <v>0.14000000000000001</v>
      </c>
      <c r="G7" s="1">
        <v>1</v>
      </c>
      <c r="H7" s="1">
        <v>0</v>
      </c>
      <c r="I7" s="1">
        <v>0</v>
      </c>
      <c r="J7" s="1">
        <v>143.19999999999999</v>
      </c>
      <c r="K7" s="1">
        <v>35.799999999999997</v>
      </c>
      <c r="L7" s="1" t="s">
        <v>0</v>
      </c>
      <c r="M7">
        <f>AVERAGE(C4:C20)</f>
        <v>7.9676470588235286</v>
      </c>
      <c r="N7">
        <f>STDEV(C4:C20)</f>
        <v>0.14311400227461618</v>
      </c>
      <c r="O7" s="1"/>
    </row>
    <row r="8" spans="1:15">
      <c r="A8" s="1" t="s">
        <v>6</v>
      </c>
      <c r="B8" s="1">
        <v>72.5</v>
      </c>
      <c r="C8" s="1">
        <v>7.88</v>
      </c>
      <c r="D8" s="1">
        <v>281</v>
      </c>
      <c r="E8" s="1">
        <v>200</v>
      </c>
      <c r="F8" s="1">
        <v>0.14000000000000001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306.76470588235293</v>
      </c>
      <c r="N8">
        <f>STDEV(D4:D20)</f>
        <v>19.207841535960991</v>
      </c>
      <c r="O8" s="1"/>
    </row>
    <row r="9" spans="1:15">
      <c r="A9" s="1" t="s">
        <v>7</v>
      </c>
      <c r="B9" s="1">
        <v>72.3</v>
      </c>
      <c r="C9" s="1">
        <v>7.94</v>
      </c>
      <c r="D9" s="1">
        <v>294</v>
      </c>
      <c r="E9" s="1">
        <v>209</v>
      </c>
      <c r="F9" s="1">
        <v>0.15</v>
      </c>
      <c r="G9" s="1">
        <v>2</v>
      </c>
      <c r="H9" s="1">
        <v>0</v>
      </c>
      <c r="I9" s="1">
        <v>0</v>
      </c>
      <c r="J9" s="1">
        <v>143.19999999999999</v>
      </c>
      <c r="K9" s="1">
        <v>71.599999999999994</v>
      </c>
      <c r="L9" s="1" t="s">
        <v>20</v>
      </c>
      <c r="M9">
        <f>AVERAGE(E4:E20)</f>
        <v>218.76470588235293</v>
      </c>
      <c r="N9">
        <f>STDEV(E4:E20)</f>
        <v>13.957656553683652</v>
      </c>
      <c r="O9" s="1"/>
    </row>
    <row r="10" spans="1:15">
      <c r="A10" s="1" t="s">
        <v>8</v>
      </c>
      <c r="B10" s="1">
        <v>70.900000000000006</v>
      </c>
      <c r="C10" s="1">
        <v>8.09</v>
      </c>
      <c r="D10" s="1">
        <v>308</v>
      </c>
      <c r="E10" s="1">
        <v>219</v>
      </c>
      <c r="F10" s="1">
        <v>0.15</v>
      </c>
      <c r="G10" s="1">
        <v>2</v>
      </c>
      <c r="H10" s="1">
        <v>0.25</v>
      </c>
      <c r="I10" s="1">
        <v>5</v>
      </c>
      <c r="J10" s="1">
        <v>143.19999999999999</v>
      </c>
      <c r="K10" s="1">
        <v>71.599999999999994</v>
      </c>
      <c r="L10" s="1" t="s">
        <v>21</v>
      </c>
      <c r="M10">
        <f>AVERAGE(F4:F20)</f>
        <v>0.15470588235294114</v>
      </c>
      <c r="N10">
        <f>STDEV(F4:F20)</f>
        <v>1.1788578719900637E-2</v>
      </c>
      <c r="O10" s="1"/>
    </row>
    <row r="11" spans="1:15">
      <c r="A11" s="1" t="s">
        <v>9</v>
      </c>
      <c r="B11" s="1">
        <v>71.400000000000006</v>
      </c>
      <c r="C11" s="1">
        <v>7.96</v>
      </c>
      <c r="D11" s="1">
        <v>308</v>
      </c>
      <c r="E11" s="1">
        <v>219</v>
      </c>
      <c r="F11" s="1">
        <v>0.15</v>
      </c>
      <c r="G11" s="1">
        <v>2</v>
      </c>
      <c r="H11" s="1">
        <v>1</v>
      </c>
      <c r="I11" s="1">
        <v>5</v>
      </c>
      <c r="J11" s="1">
        <v>143.19999999999999</v>
      </c>
      <c r="K11" s="1">
        <v>71.599999999999994</v>
      </c>
      <c r="L11" s="1" t="s">
        <v>22</v>
      </c>
      <c r="M11">
        <f>AVERAGE(G4:G20)</f>
        <v>0.76470588235294112</v>
      </c>
      <c r="N11">
        <f>STDEV(G4:G20)</f>
        <v>0.69299276373439522</v>
      </c>
      <c r="O11" s="1"/>
    </row>
    <row r="12" spans="1:15">
      <c r="A12" s="1" t="s">
        <v>10</v>
      </c>
      <c r="B12" s="1">
        <v>71.099999999999994</v>
      </c>
      <c r="C12" s="1">
        <v>7.89</v>
      </c>
      <c r="D12" s="1">
        <v>286</v>
      </c>
      <c r="E12" s="1">
        <v>203</v>
      </c>
      <c r="F12" s="1">
        <v>0.14000000000000001</v>
      </c>
      <c r="G12" s="1">
        <v>0.5</v>
      </c>
      <c r="H12" s="1">
        <v>0.5</v>
      </c>
      <c r="I12" s="1">
        <v>0</v>
      </c>
      <c r="J12" s="1">
        <v>125.3</v>
      </c>
      <c r="K12" s="1">
        <v>35.799999999999997</v>
      </c>
      <c r="L12" s="1" t="s">
        <v>23</v>
      </c>
      <c r="M12">
        <f>AVERAGE(H4:H20)</f>
        <v>2.2205882352941178</v>
      </c>
      <c r="N12">
        <f>STDEV(H4:H20)</f>
        <v>2.4171948374826844</v>
      </c>
      <c r="O12" s="1"/>
    </row>
    <row r="13" spans="1:15">
      <c r="A13" s="1" t="s">
        <v>11</v>
      </c>
      <c r="B13" s="1">
        <v>71.8</v>
      </c>
      <c r="C13" s="1">
        <v>7.95</v>
      </c>
      <c r="D13" s="1">
        <v>299</v>
      </c>
      <c r="E13" s="1">
        <v>212</v>
      </c>
      <c r="F13" s="1">
        <v>0.15</v>
      </c>
      <c r="G13" s="1">
        <v>1</v>
      </c>
      <c r="H13" s="1">
        <v>1</v>
      </c>
      <c r="I13" s="1">
        <v>5</v>
      </c>
      <c r="J13" s="1">
        <v>143.19999999999999</v>
      </c>
      <c r="K13" s="1">
        <v>35.799999999999997</v>
      </c>
      <c r="L13" s="1" t="s">
        <v>24</v>
      </c>
      <c r="M13">
        <f>AVERAGE(I4:I20)</f>
        <v>6.1764705882352944</v>
      </c>
      <c r="N13">
        <f>STDEV(I4:I20)</f>
        <v>7.4013114895068348</v>
      </c>
      <c r="O13" s="1"/>
    </row>
    <row r="14" spans="1:15">
      <c r="A14" s="1" t="s">
        <v>12</v>
      </c>
      <c r="B14" s="1">
        <v>71.8</v>
      </c>
      <c r="C14" s="1">
        <v>8.07</v>
      </c>
      <c r="D14" s="1">
        <v>335</v>
      </c>
      <c r="E14" s="1">
        <v>238</v>
      </c>
      <c r="F14" s="1">
        <v>0.17</v>
      </c>
      <c r="G14" s="1">
        <v>0.25</v>
      </c>
      <c r="H14" s="1">
        <v>5</v>
      </c>
      <c r="I14" s="1">
        <v>10</v>
      </c>
      <c r="J14" s="1">
        <v>161.1</v>
      </c>
      <c r="K14" s="1">
        <v>53.7</v>
      </c>
      <c r="L14" s="1" t="s">
        <v>25</v>
      </c>
      <c r="M14">
        <f>AVERAGE(J4:J20)</f>
        <v>144.25294117647061</v>
      </c>
      <c r="N14">
        <f>STDEV(J4:J20)</f>
        <v>17.297583561261188</v>
      </c>
      <c r="O14" s="1"/>
    </row>
    <row r="15" spans="1:15">
      <c r="A15" s="1" t="s">
        <v>13</v>
      </c>
      <c r="B15" s="1">
        <v>71.8</v>
      </c>
      <c r="C15" s="1">
        <v>8.11</v>
      </c>
      <c r="D15" s="1">
        <v>336</v>
      </c>
      <c r="E15" s="1">
        <v>239</v>
      </c>
      <c r="F15" s="1">
        <v>0.17</v>
      </c>
      <c r="G15" s="1">
        <v>0.25</v>
      </c>
      <c r="H15" s="1">
        <v>5</v>
      </c>
      <c r="I15" s="1">
        <v>20</v>
      </c>
      <c r="J15" s="1">
        <v>143.19999999999999</v>
      </c>
      <c r="K15" s="1">
        <v>53.7</v>
      </c>
      <c r="L15" s="1" t="s">
        <v>26</v>
      </c>
      <c r="M15">
        <f>AVERAGE(K4:K20)</f>
        <v>58.964705882352952</v>
      </c>
      <c r="N15">
        <f>STDEV(K4:K20)</f>
        <v>13.814211033229027</v>
      </c>
      <c r="O15" s="1"/>
    </row>
    <row r="16" spans="1:15">
      <c r="A16" s="1" t="s">
        <v>14</v>
      </c>
      <c r="B16" s="1">
        <v>71.8</v>
      </c>
      <c r="C16" s="1">
        <v>8.11</v>
      </c>
      <c r="D16" s="1">
        <v>341</v>
      </c>
      <c r="E16" s="1">
        <v>242</v>
      </c>
      <c r="F16" s="1">
        <v>0.17</v>
      </c>
      <c r="G16" s="1">
        <v>0.25</v>
      </c>
      <c r="H16" s="1">
        <v>5</v>
      </c>
      <c r="I16" s="1">
        <v>20</v>
      </c>
      <c r="J16" s="1">
        <v>143.19999999999999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7.91</v>
      </c>
      <c r="D17" s="1">
        <v>300</v>
      </c>
      <c r="E17" s="1">
        <v>214</v>
      </c>
      <c r="F17" s="1">
        <v>0.15</v>
      </c>
      <c r="G17" s="1">
        <v>0.25</v>
      </c>
      <c r="H17" s="1">
        <v>5</v>
      </c>
      <c r="I17" s="1">
        <v>5</v>
      </c>
      <c r="J17" s="1">
        <v>125.3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8.01</v>
      </c>
      <c r="D18" s="1">
        <v>313</v>
      </c>
      <c r="E18" s="1">
        <v>222</v>
      </c>
      <c r="F18" s="1">
        <v>0.16</v>
      </c>
      <c r="G18" s="1">
        <v>0.25</v>
      </c>
      <c r="H18" s="1">
        <v>5</v>
      </c>
      <c r="I18" s="1">
        <v>10</v>
      </c>
      <c r="J18" s="1">
        <v>125.3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70</v>
      </c>
      <c r="C19" s="1">
        <v>8.0500000000000007</v>
      </c>
      <c r="D19" s="1">
        <v>331</v>
      </c>
      <c r="E19" s="1">
        <v>236</v>
      </c>
      <c r="F19" s="1">
        <v>0.17</v>
      </c>
      <c r="G19" s="1">
        <v>0.25</v>
      </c>
      <c r="H19" s="1">
        <v>5</v>
      </c>
      <c r="I19" s="1">
        <v>5</v>
      </c>
      <c r="J19" s="1">
        <v>143.19999999999999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70.599999999999994</v>
      </c>
      <c r="C20" s="1">
        <v>8.0399999999999991</v>
      </c>
      <c r="D20" s="1">
        <v>305</v>
      </c>
      <c r="E20" s="1">
        <v>229</v>
      </c>
      <c r="F20" s="1">
        <v>0.17</v>
      </c>
      <c r="G20" s="1">
        <v>0</v>
      </c>
      <c r="H20" s="1">
        <v>5</v>
      </c>
      <c r="I20" s="1">
        <v>20</v>
      </c>
      <c r="J20" s="1">
        <v>125.3</v>
      </c>
      <c r="K20" s="1">
        <v>71.599999999999994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G2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73.400000000000006</v>
      </c>
      <c r="C4" s="1">
        <v>8.24</v>
      </c>
      <c r="D4" s="1">
        <v>303</v>
      </c>
      <c r="E4" s="1">
        <v>215</v>
      </c>
      <c r="F4" s="1">
        <v>0.15</v>
      </c>
      <c r="G4" s="1">
        <v>0</v>
      </c>
      <c r="H4" s="1">
        <v>0</v>
      </c>
      <c r="I4" s="1">
        <v>0</v>
      </c>
      <c r="J4" s="1">
        <v>161.1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73.900000000000006</v>
      </c>
      <c r="C5" s="1">
        <v>7.73</v>
      </c>
      <c r="D5" s="1">
        <v>305</v>
      </c>
      <c r="E5" s="1">
        <v>217</v>
      </c>
      <c r="F5" s="1">
        <v>0.15</v>
      </c>
      <c r="G5" s="1">
        <v>0.5</v>
      </c>
      <c r="H5" s="1">
        <v>0</v>
      </c>
      <c r="I5" s="1">
        <v>0</v>
      </c>
      <c r="J5" s="1">
        <v>161.1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73.900000000000006</v>
      </c>
      <c r="C6" s="1">
        <v>7.63</v>
      </c>
      <c r="D6" s="1">
        <v>324</v>
      </c>
      <c r="E6" s="1">
        <v>232</v>
      </c>
      <c r="F6" s="1">
        <v>0.16</v>
      </c>
      <c r="G6" s="1">
        <v>1</v>
      </c>
      <c r="H6" s="1">
        <v>0</v>
      </c>
      <c r="I6" s="1">
        <v>0</v>
      </c>
      <c r="J6" s="1">
        <v>161.1</v>
      </c>
      <c r="K6" s="1">
        <v>35.799999999999997</v>
      </c>
      <c r="L6" s="1" t="s">
        <v>18</v>
      </c>
      <c r="M6">
        <f>AVERAGE(B4:B20)</f>
        <v>71.923529411764719</v>
      </c>
      <c r="N6">
        <f>STDEV(B4:B20)</f>
        <v>1.0262367001359316</v>
      </c>
      <c r="O6" s="1"/>
    </row>
    <row r="7" spans="1:15">
      <c r="A7" s="1" t="s">
        <v>5</v>
      </c>
      <c r="B7" s="1">
        <v>72.5</v>
      </c>
      <c r="C7" s="1">
        <v>7.83</v>
      </c>
      <c r="D7" s="1">
        <v>337</v>
      </c>
      <c r="E7" s="1">
        <v>238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71.599999999999994</v>
      </c>
      <c r="L7" s="1" t="s">
        <v>0</v>
      </c>
      <c r="M7">
        <f>AVERAGE(C4:C20)</f>
        <v>7.945882352941176</v>
      </c>
      <c r="N7">
        <f>STDEV(C4:C20)</f>
        <v>0.16915447169412223</v>
      </c>
      <c r="O7" s="1"/>
    </row>
    <row r="8" spans="1:15">
      <c r="A8" s="1" t="s">
        <v>6</v>
      </c>
      <c r="B8" s="1">
        <v>72.099999999999994</v>
      </c>
      <c r="C8" s="1">
        <v>7.72</v>
      </c>
      <c r="D8" s="1">
        <v>335</v>
      </c>
      <c r="E8" s="1">
        <v>238</v>
      </c>
      <c r="F8" s="1">
        <v>0.17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330.76470588235293</v>
      </c>
      <c r="N8">
        <f>STDEV(D4:D20)</f>
        <v>21.010501575892668</v>
      </c>
      <c r="O8" s="1"/>
    </row>
    <row r="9" spans="1:15">
      <c r="A9" s="1" t="s">
        <v>7</v>
      </c>
      <c r="B9" s="1">
        <v>72.5</v>
      </c>
      <c r="C9" s="1">
        <v>7.84</v>
      </c>
      <c r="D9" s="1">
        <v>356</v>
      </c>
      <c r="E9" s="1">
        <v>253</v>
      </c>
      <c r="F9" s="1">
        <v>0.18</v>
      </c>
      <c r="G9" s="1">
        <v>1</v>
      </c>
      <c r="H9" s="1">
        <v>0.25</v>
      </c>
      <c r="I9" s="1">
        <v>0</v>
      </c>
      <c r="J9" s="1">
        <v>179</v>
      </c>
      <c r="K9" s="1">
        <v>71.599999999999994</v>
      </c>
      <c r="L9" s="1" t="s">
        <v>20</v>
      </c>
      <c r="M9">
        <f>AVERAGE(E4:E20)</f>
        <v>235.64705882352942</v>
      </c>
      <c r="N9">
        <f>STDEV(E4:E20)</f>
        <v>15.264096666977169</v>
      </c>
      <c r="O9" s="1"/>
    </row>
    <row r="10" spans="1:15">
      <c r="A10" s="1" t="s">
        <v>8</v>
      </c>
      <c r="B10" s="1">
        <v>71.099999999999994</v>
      </c>
      <c r="C10" s="1">
        <v>7.9</v>
      </c>
      <c r="D10" s="1">
        <v>366</v>
      </c>
      <c r="E10" s="1">
        <v>260</v>
      </c>
      <c r="F10" s="1">
        <v>0.18</v>
      </c>
      <c r="G10" s="1">
        <v>2</v>
      </c>
      <c r="H10" s="1">
        <v>0.5</v>
      </c>
      <c r="I10" s="1">
        <v>5</v>
      </c>
      <c r="J10" s="1">
        <v>179</v>
      </c>
      <c r="K10" s="1">
        <v>89.5</v>
      </c>
      <c r="L10" s="1" t="s">
        <v>21</v>
      </c>
      <c r="M10">
        <f>AVERAGE(F4:F20)</f>
        <v>0.16647058823529412</v>
      </c>
      <c r="N10">
        <f>STDEV(F4:F20)</f>
        <v>1.1147408034263076E-2</v>
      </c>
      <c r="O10" s="1"/>
    </row>
    <row r="11" spans="1:15">
      <c r="A11" s="1" t="s">
        <v>9</v>
      </c>
      <c r="B11" s="1">
        <v>71.2</v>
      </c>
      <c r="C11" s="1">
        <v>7.82</v>
      </c>
      <c r="D11" s="1">
        <v>358</v>
      </c>
      <c r="E11" s="1">
        <v>259</v>
      </c>
      <c r="F11" s="1">
        <v>0.18</v>
      </c>
      <c r="G11" s="1">
        <v>2</v>
      </c>
      <c r="H11" s="1">
        <v>2</v>
      </c>
      <c r="I11" s="1">
        <v>5</v>
      </c>
      <c r="J11" s="1">
        <v>179</v>
      </c>
      <c r="K11" s="1">
        <v>89.5</v>
      </c>
      <c r="L11" s="1" t="s">
        <v>22</v>
      </c>
      <c r="M11">
        <f>AVERAGE(G4:G20)</f>
        <v>0.6470588235294118</v>
      </c>
      <c r="N11">
        <f>STDEV(G4:G20)</f>
        <v>0.61908970175858158</v>
      </c>
      <c r="O11" s="1"/>
    </row>
    <row r="12" spans="1:15">
      <c r="A12" s="1" t="s">
        <v>10</v>
      </c>
      <c r="B12" s="1">
        <v>71.099999999999994</v>
      </c>
      <c r="C12" s="1">
        <v>7.93</v>
      </c>
      <c r="D12" s="1">
        <v>311</v>
      </c>
      <c r="E12" s="1">
        <v>229</v>
      </c>
      <c r="F12" s="1">
        <v>0.16</v>
      </c>
      <c r="G12" s="1">
        <v>0.5</v>
      </c>
      <c r="H12" s="1">
        <v>1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2.3382352941176472</v>
      </c>
      <c r="N12">
        <f>STDEV(H4:H20)</f>
        <v>2.3501016874119451</v>
      </c>
      <c r="O12" s="1"/>
    </row>
    <row r="13" spans="1:15">
      <c r="A13" s="1" t="s">
        <v>11</v>
      </c>
      <c r="B13" s="1">
        <v>71.599999999999994</v>
      </c>
      <c r="C13" s="1">
        <v>8.0399999999999991</v>
      </c>
      <c r="D13" s="1">
        <v>322</v>
      </c>
      <c r="E13" s="1">
        <v>229</v>
      </c>
      <c r="F13" s="1">
        <v>0.16</v>
      </c>
      <c r="G13" s="1">
        <v>0.5</v>
      </c>
      <c r="H13" s="1">
        <v>5</v>
      </c>
      <c r="I13" s="1">
        <v>5</v>
      </c>
      <c r="J13" s="1">
        <v>143.19999999999999</v>
      </c>
      <c r="K13" s="1">
        <v>71.599999999999994</v>
      </c>
      <c r="L13" s="1" t="s">
        <v>24</v>
      </c>
      <c r="M13">
        <f>AVERAGE(I4:I20)</f>
        <v>6.7647058823529411</v>
      </c>
      <c r="N13">
        <f>STDEV(I4:I20)</f>
        <v>10.145993123917847</v>
      </c>
      <c r="O13" s="1"/>
    </row>
    <row r="14" spans="1:15">
      <c r="A14" s="1" t="s">
        <v>12</v>
      </c>
      <c r="B14" s="1">
        <v>71.400000000000006</v>
      </c>
      <c r="C14" s="1">
        <v>8.1199999999999992</v>
      </c>
      <c r="D14" s="1">
        <v>339</v>
      </c>
      <c r="E14" s="1">
        <v>240</v>
      </c>
      <c r="F14" s="1">
        <v>0.17</v>
      </c>
      <c r="G14" s="1">
        <v>0</v>
      </c>
      <c r="H14" s="1">
        <v>5</v>
      </c>
      <c r="I14" s="1">
        <v>10</v>
      </c>
      <c r="J14" s="1">
        <v>179</v>
      </c>
      <c r="K14" s="1">
        <v>71.599999999999994</v>
      </c>
      <c r="L14" s="1" t="s">
        <v>25</v>
      </c>
      <c r="M14">
        <f>AVERAGE(J4:J20)</f>
        <v>164.25882352941176</v>
      </c>
      <c r="N14">
        <f>STDEV(J4:J20)</f>
        <v>19.232396458304788</v>
      </c>
      <c r="O14" s="1"/>
    </row>
    <row r="15" spans="1:15">
      <c r="A15" s="1" t="s">
        <v>13</v>
      </c>
      <c r="B15" s="1">
        <v>71.8</v>
      </c>
      <c r="C15" s="1">
        <v>8.11</v>
      </c>
      <c r="D15" s="1">
        <v>353</v>
      </c>
      <c r="E15" s="1">
        <v>251</v>
      </c>
      <c r="F15" s="1">
        <v>0.18</v>
      </c>
      <c r="G15" s="1">
        <v>0.25</v>
      </c>
      <c r="H15" s="1">
        <v>5</v>
      </c>
      <c r="I15" s="1">
        <v>40</v>
      </c>
      <c r="J15" s="1">
        <v>179</v>
      </c>
      <c r="K15" s="1">
        <v>53.7</v>
      </c>
      <c r="L15" s="1" t="s">
        <v>26</v>
      </c>
      <c r="M15">
        <f>AVERAGE(K4:K20)</f>
        <v>65.282352941176484</v>
      </c>
      <c r="N15">
        <f>STDEV(K4:K20)</f>
        <v>14.067703939081351</v>
      </c>
      <c r="O15" s="1"/>
    </row>
    <row r="16" spans="1:15">
      <c r="A16" s="1" t="s">
        <v>14</v>
      </c>
      <c r="B16" s="1">
        <v>71.599999999999994</v>
      </c>
      <c r="C16" s="1">
        <v>8.11</v>
      </c>
      <c r="D16" s="1">
        <v>354</v>
      </c>
      <c r="E16" s="1">
        <v>253</v>
      </c>
      <c r="F16" s="1">
        <v>0.18</v>
      </c>
      <c r="G16" s="1">
        <v>0.25</v>
      </c>
      <c r="H16" s="1">
        <v>5</v>
      </c>
      <c r="I16" s="1">
        <v>20</v>
      </c>
      <c r="J16" s="1">
        <v>196.9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71.8</v>
      </c>
      <c r="C17" s="1">
        <v>7.9</v>
      </c>
      <c r="D17" s="1">
        <v>302</v>
      </c>
      <c r="E17" s="1">
        <v>215</v>
      </c>
      <c r="F17" s="1">
        <v>0.15</v>
      </c>
      <c r="G17" s="1">
        <v>0.5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8.08</v>
      </c>
      <c r="D18" s="1">
        <v>321</v>
      </c>
      <c r="E18" s="1">
        <v>228</v>
      </c>
      <c r="F18" s="1">
        <v>0.16</v>
      </c>
      <c r="G18" s="1">
        <v>0.25</v>
      </c>
      <c r="H18" s="1">
        <v>5</v>
      </c>
      <c r="I18" s="1">
        <v>10</v>
      </c>
      <c r="J18" s="1">
        <v>161.1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2">
        <v>8.0500000000000007</v>
      </c>
      <c r="D19" s="1">
        <v>326</v>
      </c>
      <c r="E19" s="1">
        <v>232</v>
      </c>
      <c r="F19" s="1">
        <v>0.16</v>
      </c>
      <c r="G19" s="1">
        <v>0.25</v>
      </c>
      <c r="H19" s="1">
        <v>1</v>
      </c>
      <c r="I19" s="1">
        <v>5</v>
      </c>
      <c r="J19" s="1">
        <v>143.19999999999999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71.2</v>
      </c>
      <c r="C20" s="1">
        <v>8.0299999999999994</v>
      </c>
      <c r="D20" s="1">
        <v>311</v>
      </c>
      <c r="E20" s="1">
        <v>217</v>
      </c>
      <c r="F20" s="1">
        <v>0.17</v>
      </c>
      <c r="G20" s="1">
        <v>0</v>
      </c>
      <c r="H20" s="1">
        <v>5</v>
      </c>
      <c r="I20" s="1">
        <v>10</v>
      </c>
      <c r="J20" s="1">
        <v>196.9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L5" sqref="L5"/>
    </sheetView>
  </sheetViews>
  <sheetFormatPr baseColWidth="10" defaultRowHeight="15" x14ac:dyDescent="0"/>
  <cols>
    <col min="4" max="4" width="12" customWidth="1"/>
  </cols>
  <sheetData>
    <row r="1" spans="1:14">
      <c r="B1" t="s">
        <v>1</v>
      </c>
    </row>
    <row r="3" spans="1:14">
      <c r="B3" t="s">
        <v>18</v>
      </c>
      <c r="C3" t="s">
        <v>0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4" spans="1:14">
      <c r="A4" t="s">
        <v>2</v>
      </c>
      <c r="B4">
        <v>72.7</v>
      </c>
      <c r="C4">
        <v>8.3000000000000007</v>
      </c>
      <c r="D4">
        <v>640</v>
      </c>
      <c r="E4">
        <v>454</v>
      </c>
      <c r="F4">
        <v>0.25</v>
      </c>
      <c r="G4">
        <v>0.25</v>
      </c>
      <c r="H4">
        <v>0</v>
      </c>
      <c r="I4">
        <v>0</v>
      </c>
      <c r="J4" s="1">
        <v>179</v>
      </c>
      <c r="K4">
        <v>71.599999999999994</v>
      </c>
    </row>
    <row r="5" spans="1:14">
      <c r="A5" t="s">
        <v>3</v>
      </c>
      <c r="B5">
        <v>73</v>
      </c>
      <c r="C5">
        <v>7.97</v>
      </c>
      <c r="D5">
        <v>305</v>
      </c>
      <c r="E5">
        <v>216</v>
      </c>
      <c r="F5">
        <v>0.15</v>
      </c>
      <c r="G5">
        <v>0.5</v>
      </c>
      <c r="H5">
        <v>0</v>
      </c>
      <c r="I5">
        <v>0</v>
      </c>
      <c r="J5" s="1">
        <v>179</v>
      </c>
      <c r="K5">
        <v>71.599999999999994</v>
      </c>
      <c r="M5" t="s">
        <v>27</v>
      </c>
      <c r="N5" t="s">
        <v>28</v>
      </c>
    </row>
    <row r="6" spans="1:14">
      <c r="A6" t="s">
        <v>4</v>
      </c>
      <c r="B6">
        <v>72.5</v>
      </c>
      <c r="C6">
        <v>7.66</v>
      </c>
      <c r="D6">
        <v>310</v>
      </c>
      <c r="E6">
        <v>220</v>
      </c>
      <c r="F6">
        <v>0.16</v>
      </c>
      <c r="G6">
        <v>1</v>
      </c>
      <c r="H6">
        <v>0</v>
      </c>
      <c r="I6">
        <v>0</v>
      </c>
      <c r="J6" s="1">
        <v>143.19999999999999</v>
      </c>
      <c r="K6">
        <v>71.599999999999994</v>
      </c>
      <c r="L6" t="s">
        <v>18</v>
      </c>
      <c r="M6">
        <f>AVERAGE(B4:B20)</f>
        <v>71.658823529411762</v>
      </c>
      <c r="N6">
        <f>STDEV(B4:B20)</f>
        <v>0.9240257190207235</v>
      </c>
    </row>
    <row r="7" spans="1:14">
      <c r="A7" t="s">
        <v>5</v>
      </c>
      <c r="B7">
        <v>72.5</v>
      </c>
      <c r="C7">
        <v>7.66</v>
      </c>
      <c r="D7">
        <v>310</v>
      </c>
      <c r="E7">
        <v>220</v>
      </c>
      <c r="F7">
        <v>0.16</v>
      </c>
      <c r="G7">
        <v>0.5</v>
      </c>
      <c r="H7">
        <v>0</v>
      </c>
      <c r="I7">
        <v>0</v>
      </c>
      <c r="J7" s="1">
        <v>143.19999999999999</v>
      </c>
      <c r="K7">
        <v>53.7</v>
      </c>
      <c r="L7" t="s">
        <v>0</v>
      </c>
      <c r="M7">
        <f>AVERAGE(C4:C20)</f>
        <v>7.7776470588235291</v>
      </c>
      <c r="N7">
        <f>STDEV(C4:C20)</f>
        <v>0.28682593614779478</v>
      </c>
    </row>
    <row r="8" spans="1:14">
      <c r="A8" t="s">
        <v>6</v>
      </c>
      <c r="B8">
        <v>71.2</v>
      </c>
      <c r="C8">
        <v>7.51</v>
      </c>
      <c r="D8">
        <v>305</v>
      </c>
      <c r="E8">
        <v>215</v>
      </c>
      <c r="F8">
        <v>0.15</v>
      </c>
      <c r="G8">
        <v>0.5</v>
      </c>
      <c r="H8">
        <v>0</v>
      </c>
      <c r="I8">
        <v>0</v>
      </c>
      <c r="J8" s="1">
        <v>143.19999999999999</v>
      </c>
      <c r="K8">
        <v>71.599999999999994</v>
      </c>
      <c r="L8" t="s">
        <v>19</v>
      </c>
      <c r="M8">
        <f>AVERAGE(D4:D20)</f>
        <v>351.41176470588238</v>
      </c>
      <c r="N8">
        <f>STDEV(D4:D20)</f>
        <v>79.878078049870325</v>
      </c>
    </row>
    <row r="9" spans="1:14">
      <c r="A9" t="s">
        <v>7</v>
      </c>
      <c r="B9">
        <v>72.5</v>
      </c>
      <c r="C9">
        <v>7.74</v>
      </c>
      <c r="D9">
        <v>312</v>
      </c>
      <c r="E9">
        <v>222</v>
      </c>
      <c r="F9">
        <v>0.16</v>
      </c>
      <c r="G9">
        <v>1</v>
      </c>
      <c r="H9">
        <v>0</v>
      </c>
      <c r="I9">
        <v>0</v>
      </c>
      <c r="J9" s="1">
        <v>161.1</v>
      </c>
      <c r="K9">
        <v>71.599999999999994</v>
      </c>
      <c r="L9" t="s">
        <v>20</v>
      </c>
      <c r="M9">
        <f>AVERAGE(E4:E20)</f>
        <v>246.88235294117646</v>
      </c>
      <c r="N9">
        <f>STDEV(E4:E20)</f>
        <v>56.604861046712678</v>
      </c>
    </row>
    <row r="10" spans="1:14">
      <c r="A10" t="s">
        <v>8</v>
      </c>
      <c r="B10">
        <v>71.099999999999994</v>
      </c>
      <c r="C10">
        <v>8.02</v>
      </c>
      <c r="D10">
        <v>316</v>
      </c>
      <c r="E10">
        <v>223</v>
      </c>
      <c r="F10">
        <v>0.16</v>
      </c>
      <c r="G10">
        <v>2</v>
      </c>
      <c r="H10">
        <v>0.5</v>
      </c>
      <c r="I10">
        <v>0</v>
      </c>
      <c r="J10" s="1">
        <v>161.1</v>
      </c>
      <c r="K10">
        <v>71.599999999999994</v>
      </c>
      <c r="L10" t="s">
        <v>21</v>
      </c>
      <c r="M10">
        <f>AVERAGE(F4:F20)</f>
        <v>0.17058823529411768</v>
      </c>
      <c r="N10">
        <f>STDEV(F4:F20)</f>
        <v>2.4359440735394075E-2</v>
      </c>
    </row>
    <row r="11" spans="1:14">
      <c r="A11" t="s">
        <v>9</v>
      </c>
      <c r="B11">
        <v>72</v>
      </c>
      <c r="C11">
        <v>7.75</v>
      </c>
      <c r="D11">
        <v>321</v>
      </c>
      <c r="E11">
        <v>227</v>
      </c>
      <c r="F11">
        <v>0.16</v>
      </c>
      <c r="G11">
        <v>2</v>
      </c>
      <c r="H11">
        <v>2</v>
      </c>
      <c r="I11">
        <v>5</v>
      </c>
      <c r="J11" s="1">
        <v>125.3</v>
      </c>
      <c r="K11">
        <v>71.599999999999994</v>
      </c>
      <c r="L11" t="s">
        <v>22</v>
      </c>
      <c r="M11">
        <f>AVERAGE(G4:G20)</f>
        <v>0.98529411764705888</v>
      </c>
      <c r="N11">
        <f>STDEV(G4:G20)</f>
        <v>0.94153543246562699</v>
      </c>
    </row>
    <row r="12" spans="1:14">
      <c r="A12" t="s">
        <v>10</v>
      </c>
      <c r="B12">
        <v>72.5</v>
      </c>
      <c r="C12">
        <v>7.24</v>
      </c>
      <c r="D12">
        <v>302</v>
      </c>
      <c r="E12">
        <v>212</v>
      </c>
      <c r="F12">
        <v>0.15</v>
      </c>
      <c r="G12">
        <v>1</v>
      </c>
      <c r="H12">
        <v>1</v>
      </c>
      <c r="I12">
        <v>0</v>
      </c>
      <c r="J12" s="1">
        <v>143.19999999999999</v>
      </c>
      <c r="K12">
        <v>53.7</v>
      </c>
      <c r="L12" t="s">
        <v>23</v>
      </c>
      <c r="M12">
        <f>AVERAGE(H4:H20)</f>
        <v>2.3823529411764706</v>
      </c>
      <c r="N12">
        <f>STDEV(H4:H20)</f>
        <v>2.3420704766609948</v>
      </c>
    </row>
    <row r="13" spans="1:14">
      <c r="A13" t="s">
        <v>11</v>
      </c>
      <c r="B13">
        <v>70.2</v>
      </c>
      <c r="C13">
        <v>7.35</v>
      </c>
      <c r="D13">
        <v>331</v>
      </c>
      <c r="E13">
        <v>235</v>
      </c>
      <c r="F13">
        <v>0.16</v>
      </c>
      <c r="G13">
        <v>1</v>
      </c>
      <c r="H13">
        <v>2</v>
      </c>
      <c r="I13">
        <v>5</v>
      </c>
      <c r="J13" s="1">
        <v>143.19999999999999</v>
      </c>
      <c r="K13">
        <v>53.7</v>
      </c>
      <c r="L13" t="s">
        <v>24</v>
      </c>
      <c r="M13">
        <f>AVERAGE(I4:I20)</f>
        <v>5</v>
      </c>
      <c r="N13">
        <f>STDEV(I4:I20)</f>
        <v>6.6143782776614763</v>
      </c>
    </row>
    <row r="14" spans="1:14">
      <c r="A14" t="s">
        <v>12</v>
      </c>
      <c r="B14">
        <v>72.099999999999994</v>
      </c>
      <c r="C14">
        <v>7.6</v>
      </c>
      <c r="D14">
        <v>363</v>
      </c>
      <c r="E14">
        <v>258</v>
      </c>
      <c r="F14">
        <v>0.18</v>
      </c>
      <c r="G14">
        <v>4</v>
      </c>
      <c r="H14">
        <v>5</v>
      </c>
      <c r="I14">
        <v>5</v>
      </c>
      <c r="J14" s="1">
        <v>179</v>
      </c>
      <c r="K14">
        <v>53.7</v>
      </c>
      <c r="L14" t="s">
        <v>25</v>
      </c>
      <c r="M14">
        <f>AVERAGE(J4:J20)</f>
        <v>148.46470588235294</v>
      </c>
      <c r="N14">
        <f>STDEV(J4:J20)</f>
        <v>18.735992807176942</v>
      </c>
    </row>
    <row r="15" spans="1:14">
      <c r="A15" t="s">
        <v>13</v>
      </c>
      <c r="B15">
        <v>71.099999999999994</v>
      </c>
      <c r="C15">
        <v>7.6</v>
      </c>
      <c r="D15">
        <v>380</v>
      </c>
      <c r="E15">
        <v>272</v>
      </c>
      <c r="F15">
        <v>0.19</v>
      </c>
      <c r="G15">
        <v>1</v>
      </c>
      <c r="H15">
        <v>5</v>
      </c>
      <c r="I15">
        <v>10</v>
      </c>
      <c r="J15" s="1">
        <v>161.1</v>
      </c>
      <c r="K15">
        <v>71.599999999999994</v>
      </c>
      <c r="L15" t="s">
        <v>26</v>
      </c>
      <c r="M15">
        <f>AVERAGE(K4:K20)</f>
        <v>61.070588235294132</v>
      </c>
      <c r="N15">
        <f>STDEV(K4:K20)</f>
        <v>11.06841026897502</v>
      </c>
    </row>
    <row r="16" spans="1:14">
      <c r="A16" t="s">
        <v>14</v>
      </c>
      <c r="B16">
        <v>72.099999999999994</v>
      </c>
      <c r="C16">
        <v>8.09</v>
      </c>
      <c r="D16">
        <v>379</v>
      </c>
      <c r="E16">
        <v>269</v>
      </c>
      <c r="F16">
        <v>0.19</v>
      </c>
      <c r="G16">
        <v>0.5</v>
      </c>
      <c r="H16">
        <v>5</v>
      </c>
      <c r="I16">
        <v>20</v>
      </c>
      <c r="J16" s="1">
        <v>125.3</v>
      </c>
      <c r="K16">
        <v>53.7</v>
      </c>
    </row>
    <row r="17" spans="1:11">
      <c r="A17" t="s">
        <v>15</v>
      </c>
      <c r="B17">
        <v>70.900000000000006</v>
      </c>
      <c r="C17">
        <v>7.65</v>
      </c>
      <c r="D17">
        <v>317</v>
      </c>
      <c r="E17">
        <v>223</v>
      </c>
      <c r="F17">
        <v>0.16</v>
      </c>
      <c r="G17">
        <v>0.5</v>
      </c>
      <c r="H17">
        <v>5</v>
      </c>
      <c r="I17">
        <v>5</v>
      </c>
      <c r="J17" s="1">
        <v>143.19999999999999</v>
      </c>
      <c r="K17">
        <v>35.799999999999997</v>
      </c>
    </row>
    <row r="18" spans="1:11">
      <c r="A18" t="s">
        <v>16</v>
      </c>
      <c r="B18">
        <v>70.3</v>
      </c>
      <c r="C18">
        <v>7.95</v>
      </c>
      <c r="D18">
        <v>333</v>
      </c>
      <c r="E18">
        <v>234</v>
      </c>
      <c r="F18">
        <v>0.16</v>
      </c>
      <c r="G18">
        <v>0.5</v>
      </c>
      <c r="H18">
        <v>5</v>
      </c>
      <c r="I18">
        <v>20</v>
      </c>
      <c r="J18" s="1">
        <v>125.3</v>
      </c>
      <c r="K18">
        <v>53.7</v>
      </c>
    </row>
    <row r="19" spans="1:11">
      <c r="A19" t="s">
        <v>17</v>
      </c>
      <c r="B19">
        <v>70.3</v>
      </c>
      <c r="C19">
        <v>8.0299999999999994</v>
      </c>
      <c r="D19">
        <v>383</v>
      </c>
      <c r="E19">
        <v>252</v>
      </c>
      <c r="F19">
        <v>0.18</v>
      </c>
      <c r="G19">
        <v>0.25</v>
      </c>
      <c r="H19">
        <v>5</v>
      </c>
      <c r="I19">
        <v>5</v>
      </c>
      <c r="J19" s="1">
        <v>143.19999999999999</v>
      </c>
      <c r="K19">
        <v>53.7</v>
      </c>
    </row>
    <row r="20" spans="1:11">
      <c r="A20" t="s">
        <v>31</v>
      </c>
      <c r="B20">
        <v>71.2</v>
      </c>
      <c r="C20">
        <v>8.1</v>
      </c>
      <c r="D20">
        <v>367</v>
      </c>
      <c r="E20">
        <v>245</v>
      </c>
      <c r="F20">
        <v>0.18</v>
      </c>
      <c r="G20">
        <v>0.25</v>
      </c>
      <c r="H20">
        <v>5</v>
      </c>
      <c r="I20">
        <v>10</v>
      </c>
      <c r="J20" s="1">
        <v>125.3</v>
      </c>
      <c r="K20">
        <v>53.7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H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73.2</v>
      </c>
      <c r="C4" s="1">
        <v>8.27</v>
      </c>
      <c r="D4" s="1">
        <v>324</v>
      </c>
      <c r="E4" s="1">
        <v>230</v>
      </c>
      <c r="F4" s="1">
        <v>0.16</v>
      </c>
      <c r="G4" s="1">
        <v>0</v>
      </c>
      <c r="H4" s="1">
        <v>0</v>
      </c>
      <c r="I4" s="1">
        <v>0</v>
      </c>
      <c r="J4" s="1">
        <v>143.19999999999999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73.8</v>
      </c>
      <c r="C5" s="1">
        <v>7.8</v>
      </c>
      <c r="D5" s="1">
        <v>315</v>
      </c>
      <c r="E5" s="1">
        <v>225</v>
      </c>
      <c r="F5" s="1">
        <v>0.16</v>
      </c>
      <c r="G5" s="1">
        <v>1</v>
      </c>
      <c r="H5" s="1">
        <v>0</v>
      </c>
      <c r="I5" s="1">
        <v>0</v>
      </c>
      <c r="J5" s="1">
        <v>143.19999999999999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73.400000000000006</v>
      </c>
      <c r="C6" s="1">
        <v>7.98</v>
      </c>
      <c r="D6" s="1">
        <v>321</v>
      </c>
      <c r="E6" s="1">
        <v>228</v>
      </c>
      <c r="F6" s="1">
        <v>0.16</v>
      </c>
      <c r="G6" s="1">
        <v>1</v>
      </c>
      <c r="H6" s="1">
        <v>0</v>
      </c>
      <c r="I6" s="1">
        <v>0</v>
      </c>
      <c r="J6" s="1">
        <v>161.1</v>
      </c>
      <c r="K6" s="1">
        <v>71.599999999999994</v>
      </c>
      <c r="L6" s="1" t="s">
        <v>18</v>
      </c>
      <c r="M6">
        <f>AVERAGE(B4:B20)</f>
        <v>71.929411764705875</v>
      </c>
      <c r="N6">
        <f>STDEV(B4:B20)</f>
        <v>0.96096611925340225</v>
      </c>
      <c r="O6" s="1"/>
    </row>
    <row r="7" spans="1:15">
      <c r="A7" s="1" t="s">
        <v>5</v>
      </c>
      <c r="B7" s="1">
        <v>72</v>
      </c>
      <c r="C7" s="1">
        <v>7.99</v>
      </c>
      <c r="D7" s="1">
        <v>321</v>
      </c>
      <c r="E7" s="1">
        <v>228</v>
      </c>
      <c r="F7" s="1">
        <v>0.16</v>
      </c>
      <c r="G7" s="1">
        <v>1</v>
      </c>
      <c r="H7" s="1">
        <v>0</v>
      </c>
      <c r="I7" s="1">
        <v>0</v>
      </c>
      <c r="J7" s="1">
        <v>125.3</v>
      </c>
      <c r="K7" s="1">
        <v>71.599999999999994</v>
      </c>
      <c r="L7" s="1" t="s">
        <v>0</v>
      </c>
      <c r="M7">
        <f>AVERAGE(C4:C20)</f>
        <v>8.0052941176470611</v>
      </c>
      <c r="N7">
        <f>STDEV(C4:C20)</f>
        <v>0.12777507811868208</v>
      </c>
      <c r="O7" s="1"/>
    </row>
    <row r="8" spans="1:15">
      <c r="A8" s="1" t="s">
        <v>6</v>
      </c>
      <c r="B8" s="1">
        <v>72.7</v>
      </c>
      <c r="C8" s="1">
        <v>8.0500000000000007</v>
      </c>
      <c r="D8" s="1">
        <v>335</v>
      </c>
      <c r="E8" s="1">
        <v>238</v>
      </c>
      <c r="F8" s="1">
        <v>0.17</v>
      </c>
      <c r="G8" s="1">
        <v>1</v>
      </c>
      <c r="H8" s="1">
        <v>0</v>
      </c>
      <c r="I8" s="1">
        <v>0</v>
      </c>
      <c r="J8" s="1">
        <v>161.1</v>
      </c>
      <c r="K8" s="1">
        <v>71.599999999999994</v>
      </c>
      <c r="L8" s="1" t="s">
        <v>19</v>
      </c>
      <c r="M8">
        <f>AVERAGE(D4:D20)</f>
        <v>336.35294117647061</v>
      </c>
      <c r="N8">
        <f>STDEV(D4:D20)</f>
        <v>22.090555607743855</v>
      </c>
      <c r="O8" s="1"/>
    </row>
    <row r="9" spans="1:15">
      <c r="A9" s="1" t="s">
        <v>7</v>
      </c>
      <c r="B9" s="1">
        <v>72.7</v>
      </c>
      <c r="C9" s="1">
        <v>8.1300000000000008</v>
      </c>
      <c r="D9" s="1">
        <v>356</v>
      </c>
      <c r="E9" s="1">
        <v>253</v>
      </c>
      <c r="F9" s="1">
        <v>0.18</v>
      </c>
      <c r="G9" s="1">
        <v>1</v>
      </c>
      <c r="H9" s="1">
        <v>1</v>
      </c>
      <c r="I9" s="1">
        <v>5</v>
      </c>
      <c r="J9" s="1">
        <v>161.1</v>
      </c>
      <c r="K9" s="1">
        <v>89.5</v>
      </c>
      <c r="L9" s="1" t="s">
        <v>20</v>
      </c>
      <c r="M9">
        <f>AVERAGE(E4:E20)</f>
        <v>240.94117647058823</v>
      </c>
      <c r="N9">
        <f>STDEV(E4:E20)</f>
        <v>15.582324073430502</v>
      </c>
      <c r="O9" s="1"/>
    </row>
    <row r="10" spans="1:15">
      <c r="A10" s="1" t="s">
        <v>8</v>
      </c>
      <c r="B10" s="1">
        <v>71.099999999999994</v>
      </c>
      <c r="C10" s="1">
        <v>8.15</v>
      </c>
      <c r="D10" s="1">
        <v>363</v>
      </c>
      <c r="E10" s="1">
        <v>258</v>
      </c>
      <c r="F10" s="1">
        <v>0.18</v>
      </c>
      <c r="G10" s="1">
        <v>2</v>
      </c>
      <c r="H10" s="1">
        <v>5</v>
      </c>
      <c r="I10" s="1">
        <v>10</v>
      </c>
      <c r="J10" s="1">
        <v>161.1</v>
      </c>
      <c r="K10" s="1">
        <v>89.5</v>
      </c>
      <c r="L10" s="1" t="s">
        <v>21</v>
      </c>
      <c r="M10">
        <f>AVERAGE(F4:F20)</f>
        <v>0.16999999999999998</v>
      </c>
      <c r="N10">
        <f>STDEV(F4:F20)</f>
        <v>1.1726039399558574E-2</v>
      </c>
      <c r="O10" s="1"/>
    </row>
    <row r="11" spans="1:15">
      <c r="A11" s="1" t="s">
        <v>9</v>
      </c>
      <c r="B11" s="1">
        <v>71.400000000000006</v>
      </c>
      <c r="C11" s="1">
        <v>8.01</v>
      </c>
      <c r="D11" s="1">
        <v>336</v>
      </c>
      <c r="E11" s="1">
        <v>240</v>
      </c>
      <c r="F11" s="1">
        <v>0.17</v>
      </c>
      <c r="G11" s="1">
        <v>1</v>
      </c>
      <c r="H11" s="1">
        <v>5</v>
      </c>
      <c r="I11" s="1">
        <v>20</v>
      </c>
      <c r="J11" s="1">
        <v>161.1</v>
      </c>
      <c r="K11" s="1">
        <v>89.5</v>
      </c>
      <c r="L11" s="1" t="s">
        <v>22</v>
      </c>
      <c r="M11">
        <f>AVERAGE(G4:G20)</f>
        <v>0.55882352941176472</v>
      </c>
      <c r="N11">
        <f>STDEV(G4:G20)</f>
        <v>0.56960383549600924</v>
      </c>
      <c r="O11" s="1"/>
    </row>
    <row r="12" spans="1:15">
      <c r="A12" s="1" t="s">
        <v>10</v>
      </c>
      <c r="B12" s="1">
        <v>71.099999999999994</v>
      </c>
      <c r="C12" s="1">
        <v>7.78</v>
      </c>
      <c r="D12" s="1">
        <v>320</v>
      </c>
      <c r="E12" s="1">
        <v>225</v>
      </c>
      <c r="F12" s="1">
        <v>0.16</v>
      </c>
      <c r="G12" s="1">
        <v>0.25</v>
      </c>
      <c r="H12" s="1">
        <v>0.5</v>
      </c>
      <c r="I12" s="1">
        <v>5</v>
      </c>
      <c r="J12" s="1">
        <v>143.19999999999999</v>
      </c>
      <c r="K12" s="1">
        <v>53.7</v>
      </c>
      <c r="L12" s="1" t="s">
        <v>23</v>
      </c>
      <c r="M12">
        <f>AVERAGE(H4:H20)</f>
        <v>2.7352941176470589</v>
      </c>
      <c r="N12">
        <f>STDEV(H4:H20)</f>
        <v>2.4882074814187494</v>
      </c>
      <c r="O12" s="1"/>
    </row>
    <row r="13" spans="1:15">
      <c r="A13" s="1" t="s">
        <v>11</v>
      </c>
      <c r="B13" s="1">
        <v>71.8</v>
      </c>
      <c r="C13" s="1">
        <v>7.85</v>
      </c>
      <c r="D13" s="1">
        <v>336</v>
      </c>
      <c r="E13" s="1">
        <v>239</v>
      </c>
      <c r="F13" s="1">
        <v>0.17</v>
      </c>
      <c r="G13" s="1">
        <v>0</v>
      </c>
      <c r="H13" s="1">
        <v>5</v>
      </c>
      <c r="I13" s="1">
        <v>10</v>
      </c>
      <c r="J13" s="1">
        <v>125.3</v>
      </c>
      <c r="K13" s="1">
        <v>53.7</v>
      </c>
      <c r="L13" s="1" t="s">
        <v>24</v>
      </c>
      <c r="M13">
        <f>AVERAGE(I4:I20)</f>
        <v>7.0588235294117645</v>
      </c>
      <c r="N13">
        <f>STDEV(I4:I20)</f>
        <v>7.0840541732408973</v>
      </c>
      <c r="O13" s="1"/>
    </row>
    <row r="14" spans="1:15">
      <c r="A14" s="1" t="s">
        <v>12</v>
      </c>
      <c r="B14" s="1">
        <v>71.400000000000006</v>
      </c>
      <c r="C14" s="1">
        <v>8.06</v>
      </c>
      <c r="D14" s="1">
        <v>370</v>
      </c>
      <c r="E14" s="1">
        <v>263</v>
      </c>
      <c r="F14" s="1">
        <v>0.19</v>
      </c>
      <c r="G14" s="1">
        <v>0</v>
      </c>
      <c r="H14" s="1">
        <v>5</v>
      </c>
      <c r="I14" s="1">
        <v>10</v>
      </c>
      <c r="J14" s="1">
        <v>179</v>
      </c>
      <c r="K14" s="1">
        <v>53.7</v>
      </c>
      <c r="L14" s="1" t="s">
        <v>25</v>
      </c>
      <c r="M14">
        <f>AVERAGE(J4:J20)</f>
        <v>150.57058823529408</v>
      </c>
      <c r="N14">
        <f>STDEV(J4:J20)</f>
        <v>19.047761177691253</v>
      </c>
      <c r="O14" s="1"/>
    </row>
    <row r="15" spans="1:15">
      <c r="A15" s="1" t="s">
        <v>13</v>
      </c>
      <c r="B15" s="1">
        <v>72.099999999999994</v>
      </c>
      <c r="C15" s="1">
        <v>8.0399999999999991</v>
      </c>
      <c r="D15" s="1">
        <v>362</v>
      </c>
      <c r="E15" s="1">
        <v>257</v>
      </c>
      <c r="F15" s="1">
        <v>0.18</v>
      </c>
      <c r="G15" s="1">
        <v>0.25</v>
      </c>
      <c r="H15" s="1">
        <v>5</v>
      </c>
      <c r="I15" s="1">
        <v>20</v>
      </c>
      <c r="J15" s="1">
        <v>161.1</v>
      </c>
      <c r="K15" s="1">
        <v>53.7</v>
      </c>
      <c r="L15" s="1" t="s">
        <v>26</v>
      </c>
      <c r="M15">
        <f>AVERAGE(K4:K20)</f>
        <v>64.229411764705901</v>
      </c>
      <c r="N15">
        <f>STDEV(K4:K20)</f>
        <v>17.965688294144247</v>
      </c>
      <c r="O15" s="1"/>
    </row>
    <row r="16" spans="1:15">
      <c r="A16" s="1" t="s">
        <v>14</v>
      </c>
      <c r="B16" s="1">
        <v>71.599999999999994</v>
      </c>
      <c r="C16" s="1">
        <v>8.06</v>
      </c>
      <c r="D16" s="1">
        <v>374</v>
      </c>
      <c r="E16" s="1">
        <v>266</v>
      </c>
      <c r="F16" s="1">
        <v>0.19</v>
      </c>
      <c r="G16" s="1">
        <v>0.25</v>
      </c>
      <c r="H16" s="1">
        <v>5</v>
      </c>
      <c r="I16" s="1">
        <v>5</v>
      </c>
      <c r="J16" s="1">
        <v>179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7.88</v>
      </c>
      <c r="D17" s="1">
        <v>300</v>
      </c>
      <c r="E17" s="1">
        <v>213</v>
      </c>
      <c r="F17" s="1">
        <v>0.15</v>
      </c>
      <c r="G17" s="1">
        <v>0.5</v>
      </c>
      <c r="H17" s="1">
        <v>5</v>
      </c>
      <c r="I17" s="1">
        <v>5</v>
      </c>
      <c r="J17" s="1">
        <v>107.4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70.3</v>
      </c>
      <c r="C18" s="1">
        <v>7.93</v>
      </c>
      <c r="D18" s="1">
        <v>324</v>
      </c>
      <c r="E18" s="1">
        <v>231</v>
      </c>
      <c r="F18" s="1">
        <v>0.16</v>
      </c>
      <c r="G18" s="1">
        <v>0.25</v>
      </c>
      <c r="H18" s="1">
        <v>5</v>
      </c>
      <c r="I18" s="1">
        <v>5</v>
      </c>
      <c r="J18" s="1">
        <v>143.19999999999999</v>
      </c>
      <c r="K18" s="1">
        <v>17.899999999999999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8.08</v>
      </c>
      <c r="D19" s="1">
        <v>348</v>
      </c>
      <c r="E19" s="1">
        <v>248</v>
      </c>
      <c r="F19" s="1">
        <v>0.18</v>
      </c>
      <c r="G19" s="1">
        <v>0</v>
      </c>
      <c r="H19" s="1">
        <v>0</v>
      </c>
      <c r="I19" s="1">
        <v>5</v>
      </c>
      <c r="J19" s="1">
        <v>161.1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70.8</v>
      </c>
      <c r="C20" s="1">
        <v>8.0299999999999994</v>
      </c>
      <c r="D20" s="1">
        <v>313</v>
      </c>
      <c r="E20" s="1">
        <v>254</v>
      </c>
      <c r="F20" s="1">
        <v>0.17</v>
      </c>
      <c r="G20" s="1">
        <v>0</v>
      </c>
      <c r="H20" s="1">
        <v>5</v>
      </c>
      <c r="I20" s="1">
        <v>20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F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</v>
      </c>
      <c r="C4" s="1">
        <v>8.2799999999999994</v>
      </c>
      <c r="D4" s="1">
        <v>308</v>
      </c>
      <c r="E4" s="1">
        <v>222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74.099999999999994</v>
      </c>
      <c r="C5" s="1">
        <v>7.66</v>
      </c>
      <c r="D5" s="1">
        <v>342</v>
      </c>
      <c r="E5" s="1">
        <v>243</v>
      </c>
      <c r="F5" s="1">
        <v>0.17</v>
      </c>
      <c r="G5" s="1">
        <v>0.25</v>
      </c>
      <c r="H5" s="1">
        <v>0</v>
      </c>
      <c r="I5" s="1">
        <v>0</v>
      </c>
      <c r="J5" s="1">
        <v>179</v>
      </c>
      <c r="K5" s="1">
        <v>53.7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73.2</v>
      </c>
      <c r="C6" s="1">
        <v>7.93</v>
      </c>
      <c r="D6" s="1">
        <v>297</v>
      </c>
      <c r="E6" s="1">
        <v>211</v>
      </c>
      <c r="F6" s="1">
        <v>0.15</v>
      </c>
      <c r="G6" s="1">
        <v>0.5</v>
      </c>
      <c r="H6" s="1">
        <v>0</v>
      </c>
      <c r="I6" s="1">
        <v>0</v>
      </c>
      <c r="J6" s="1">
        <v>143.19999999999999</v>
      </c>
      <c r="K6" s="1">
        <v>53.7</v>
      </c>
      <c r="L6" s="1" t="s">
        <v>18</v>
      </c>
      <c r="M6">
        <f>AVERAGE(B4:B20)</f>
        <v>71.864705882352951</v>
      </c>
      <c r="N6">
        <f>STDEV(B4:B20)</f>
        <v>1.0606255091163108</v>
      </c>
    </row>
    <row r="7" spans="1:15">
      <c r="A7" s="1" t="s">
        <v>5</v>
      </c>
      <c r="B7" s="1">
        <v>72.7</v>
      </c>
      <c r="C7" s="1">
        <v>8</v>
      </c>
      <c r="D7" s="1">
        <v>352</v>
      </c>
      <c r="E7" s="1">
        <v>249</v>
      </c>
      <c r="F7" s="1">
        <v>0.18</v>
      </c>
      <c r="G7" s="1">
        <v>1</v>
      </c>
      <c r="H7" s="1">
        <v>0</v>
      </c>
      <c r="I7" s="1">
        <v>0</v>
      </c>
      <c r="J7" s="1">
        <v>143.19999999999999</v>
      </c>
      <c r="K7" s="1">
        <v>71.599999999999994</v>
      </c>
      <c r="L7" s="1" t="s">
        <v>0</v>
      </c>
      <c r="M7">
        <f>AVERAGE(C4:C20)</f>
        <v>8.0470588235294116</v>
      </c>
      <c r="N7">
        <f>STDEV(C4:C20)</f>
        <v>0.14831405470665757</v>
      </c>
    </row>
    <row r="8" spans="1:15">
      <c r="A8" s="1" t="s">
        <v>6</v>
      </c>
      <c r="B8" s="1">
        <v>72.5</v>
      </c>
      <c r="C8" s="1">
        <v>8.0399999999999991</v>
      </c>
      <c r="D8" s="1">
        <v>349</v>
      </c>
      <c r="E8" s="1">
        <v>248</v>
      </c>
      <c r="F8" s="1">
        <v>0.17</v>
      </c>
      <c r="G8" s="1">
        <v>1</v>
      </c>
      <c r="H8" s="1">
        <v>0</v>
      </c>
      <c r="I8" s="1">
        <v>0</v>
      </c>
      <c r="J8" s="1">
        <v>179</v>
      </c>
      <c r="K8" s="1">
        <v>71.599999999999994</v>
      </c>
      <c r="L8" s="1" t="s">
        <v>19</v>
      </c>
      <c r="M8">
        <f>AVERAGE(D4:D20)</f>
        <v>340.1764705882353</v>
      </c>
      <c r="N8">
        <f>STDEV(D4:D20)</f>
        <v>45.431590460435118</v>
      </c>
    </row>
    <row r="9" spans="1:15">
      <c r="A9" s="1" t="s">
        <v>7</v>
      </c>
      <c r="B9" s="1">
        <v>72.3</v>
      </c>
      <c r="C9" s="1">
        <v>8.18</v>
      </c>
      <c r="D9" s="1">
        <v>383</v>
      </c>
      <c r="E9" s="1">
        <v>273</v>
      </c>
      <c r="F9" s="1">
        <v>0.19</v>
      </c>
      <c r="G9" s="1">
        <v>2</v>
      </c>
      <c r="H9" s="1">
        <v>0</v>
      </c>
      <c r="I9" s="1">
        <v>0</v>
      </c>
      <c r="J9" s="1">
        <v>179</v>
      </c>
      <c r="K9" s="1">
        <v>107.4</v>
      </c>
      <c r="L9" s="1" t="s">
        <v>20</v>
      </c>
      <c r="M9">
        <f>AVERAGE(E4:E20)</f>
        <v>250.29411764705881</v>
      </c>
      <c r="N9">
        <f>STDEV(E4:E20)</f>
        <v>21.156455001613434</v>
      </c>
    </row>
    <row r="10" spans="1:15">
      <c r="A10" s="1" t="s">
        <v>8</v>
      </c>
      <c r="B10" s="1">
        <v>70.900000000000006</v>
      </c>
      <c r="C10" s="1">
        <v>8.2200000000000006</v>
      </c>
      <c r="D10" s="1">
        <v>385</v>
      </c>
      <c r="E10" s="1">
        <v>273</v>
      </c>
      <c r="F10" s="1">
        <v>0.19</v>
      </c>
      <c r="G10" s="1">
        <v>4</v>
      </c>
      <c r="H10" s="1">
        <v>0.25</v>
      </c>
      <c r="I10" s="1">
        <v>5</v>
      </c>
      <c r="J10" s="1">
        <v>179</v>
      </c>
      <c r="K10" s="1">
        <v>89.5</v>
      </c>
      <c r="L10" s="1" t="s">
        <v>21</v>
      </c>
      <c r="M10">
        <f>AVERAGE(F4:F20)</f>
        <v>0.17647058823529413</v>
      </c>
      <c r="N10">
        <f>STDEV(F4:F20)</f>
        <v>1.4975470138942317E-2</v>
      </c>
    </row>
    <row r="11" spans="1:15">
      <c r="A11" s="1" t="s">
        <v>9</v>
      </c>
      <c r="B11" s="1">
        <v>72.099999999999994</v>
      </c>
      <c r="C11" s="1">
        <v>8.02</v>
      </c>
      <c r="D11" s="1">
        <v>398</v>
      </c>
      <c r="E11" s="1">
        <v>283</v>
      </c>
      <c r="F11" s="1">
        <v>0.2</v>
      </c>
      <c r="G11" s="1">
        <v>4</v>
      </c>
      <c r="H11" s="1">
        <v>0.5</v>
      </c>
      <c r="I11" s="1">
        <v>5</v>
      </c>
      <c r="J11" s="1">
        <v>179</v>
      </c>
      <c r="K11" s="1">
        <v>89.5</v>
      </c>
      <c r="L11" s="1" t="s">
        <v>22</v>
      </c>
      <c r="M11">
        <f>AVERAGE(G4:G20)</f>
        <v>0.95588235294117652</v>
      </c>
      <c r="N11">
        <f>STDEV(G4:G20)</f>
        <v>1.2600697342981133</v>
      </c>
    </row>
    <row r="12" spans="1:15">
      <c r="A12" s="1" t="s">
        <v>10</v>
      </c>
      <c r="B12" s="1">
        <v>71.099999999999994</v>
      </c>
      <c r="C12" s="1">
        <v>7.9</v>
      </c>
      <c r="D12" s="1">
        <v>332</v>
      </c>
      <c r="E12" s="1">
        <v>236</v>
      </c>
      <c r="F12" s="1">
        <v>0.17</v>
      </c>
      <c r="G12" s="1">
        <v>1</v>
      </c>
      <c r="H12" s="1">
        <v>0.5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2.0735294117647061</v>
      </c>
      <c r="N12">
        <f>STDEV(H4:H20)</f>
        <v>2.3112576153916469</v>
      </c>
    </row>
    <row r="13" spans="1:15">
      <c r="A13" s="1" t="s">
        <v>11</v>
      </c>
      <c r="B13" s="1">
        <v>71.599999999999994</v>
      </c>
      <c r="C13" s="1">
        <v>8.06</v>
      </c>
      <c r="D13" s="1">
        <v>346</v>
      </c>
      <c r="E13" s="1">
        <v>249</v>
      </c>
      <c r="F13" s="1">
        <v>0.17</v>
      </c>
      <c r="G13" s="1">
        <v>1</v>
      </c>
      <c r="H13" s="1">
        <v>2</v>
      </c>
      <c r="I13" s="1">
        <v>5</v>
      </c>
      <c r="J13" s="1">
        <v>143.19999999999999</v>
      </c>
      <c r="K13" s="1">
        <v>71.599999999999994</v>
      </c>
      <c r="L13" s="1" t="s">
        <v>24</v>
      </c>
      <c r="M13">
        <f>AVERAGE(I4:I20)</f>
        <v>6.1764705882352944</v>
      </c>
      <c r="N13">
        <f>STDEV(I4:I20)</f>
        <v>7.4013114895068348</v>
      </c>
    </row>
    <row r="14" spans="1:15">
      <c r="A14" s="1" t="s">
        <v>12</v>
      </c>
      <c r="B14" s="1">
        <v>71.2</v>
      </c>
      <c r="C14" s="1">
        <v>8.08</v>
      </c>
      <c r="D14" s="1">
        <v>371</v>
      </c>
      <c r="E14" s="1">
        <v>262</v>
      </c>
      <c r="F14" s="1">
        <v>0.18</v>
      </c>
      <c r="G14" s="1">
        <v>0</v>
      </c>
      <c r="H14" s="1">
        <v>5</v>
      </c>
      <c r="I14" s="1">
        <v>20</v>
      </c>
      <c r="J14" s="1">
        <v>179</v>
      </c>
      <c r="K14" s="1">
        <v>71.599999999999994</v>
      </c>
      <c r="L14" s="1" t="s">
        <v>25</v>
      </c>
      <c r="M14">
        <f>AVERAGE(J4:J20)</f>
        <v>160.57058823529411</v>
      </c>
      <c r="N14">
        <f>STDEV(J4:J20)</f>
        <v>20.620158968406553</v>
      </c>
    </row>
    <row r="15" spans="1:15">
      <c r="A15" s="1" t="s">
        <v>13</v>
      </c>
      <c r="B15" s="1">
        <v>71.599999999999994</v>
      </c>
      <c r="C15" s="1">
        <v>8.08</v>
      </c>
      <c r="D15" s="1">
        <v>372</v>
      </c>
      <c r="E15" s="1">
        <v>265</v>
      </c>
      <c r="F15" s="1">
        <v>0.19</v>
      </c>
      <c r="G15" s="1">
        <v>0.5</v>
      </c>
      <c r="H15" s="1">
        <v>5</v>
      </c>
      <c r="I15" s="1">
        <v>20</v>
      </c>
      <c r="J15" s="1">
        <v>143.19999999999999</v>
      </c>
      <c r="K15" s="1">
        <v>53.7</v>
      </c>
      <c r="L15" s="1" t="s">
        <v>26</v>
      </c>
      <c r="M15">
        <f>AVERAGE(K4:K20)</f>
        <v>68.441176470588232</v>
      </c>
      <c r="N15">
        <f>STDEV(K4:K20)</f>
        <v>17.023001307918996</v>
      </c>
    </row>
    <row r="16" spans="1:15">
      <c r="A16" s="1" t="s">
        <v>14</v>
      </c>
      <c r="B16" s="1">
        <v>71.8</v>
      </c>
      <c r="C16" s="1">
        <v>8.11</v>
      </c>
      <c r="D16" s="1">
        <v>292</v>
      </c>
      <c r="E16" s="1">
        <v>279</v>
      </c>
      <c r="F16" s="1">
        <v>0.2</v>
      </c>
      <c r="G16" s="1">
        <v>0.25</v>
      </c>
      <c r="H16" s="1">
        <v>5</v>
      </c>
      <c r="I16" s="1">
        <v>20</v>
      </c>
      <c r="J16" s="1">
        <v>170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7.89</v>
      </c>
      <c r="D17" s="1">
        <v>208</v>
      </c>
      <c r="E17" s="1">
        <v>219</v>
      </c>
      <c r="F17" s="1">
        <v>0.15</v>
      </c>
      <c r="G17" s="1">
        <v>0.5</v>
      </c>
      <c r="H17" s="1">
        <v>5</v>
      </c>
      <c r="I17" s="1">
        <v>5</v>
      </c>
      <c r="J17" s="1">
        <v>125.3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8.0500000000000007</v>
      </c>
      <c r="D18" s="1">
        <v>330</v>
      </c>
      <c r="E18" s="1">
        <v>235</v>
      </c>
      <c r="F18" s="1">
        <v>0.17</v>
      </c>
      <c r="G18" s="1">
        <v>0.25</v>
      </c>
      <c r="H18" s="1">
        <v>5</v>
      </c>
      <c r="I18" s="1">
        <v>10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8.08</v>
      </c>
      <c r="D19" s="1">
        <v>354</v>
      </c>
      <c r="E19" s="1">
        <v>250</v>
      </c>
      <c r="F19" s="1">
        <v>0.18</v>
      </c>
      <c r="G19" s="1">
        <v>0</v>
      </c>
      <c r="H19" s="1">
        <v>2</v>
      </c>
      <c r="I19" s="1">
        <v>5</v>
      </c>
      <c r="J19" s="1">
        <v>161.1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70</v>
      </c>
      <c r="C20" s="1">
        <v>8.2200000000000006</v>
      </c>
      <c r="D20" s="1">
        <v>364</v>
      </c>
      <c r="E20" s="1">
        <v>258</v>
      </c>
      <c r="F20" s="1">
        <v>0.18</v>
      </c>
      <c r="G20" s="1">
        <v>0</v>
      </c>
      <c r="H20" s="1">
        <v>5</v>
      </c>
      <c r="I20" s="1">
        <v>10</v>
      </c>
      <c r="J20" s="1">
        <v>143.19999999999999</v>
      </c>
      <c r="K20" s="1">
        <v>71.599999999999994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F1" workbookViewId="0">
      <selection activeCell="M6" sqref="M6:N15"/>
    </sheetView>
  </sheetViews>
  <sheetFormatPr baseColWidth="10" defaultRowHeight="15" x14ac:dyDescent="0"/>
  <sheetData>
    <row r="1" spans="1:14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</row>
    <row r="4" spans="1:14">
      <c r="A4" s="1" t="s">
        <v>2</v>
      </c>
      <c r="B4" s="1">
        <v>73</v>
      </c>
      <c r="C4" s="1">
        <v>8.24</v>
      </c>
      <c r="D4" s="1">
        <v>339</v>
      </c>
      <c r="E4" s="1">
        <v>240</v>
      </c>
      <c r="F4" s="1">
        <v>0.17</v>
      </c>
      <c r="G4" s="1">
        <v>0</v>
      </c>
      <c r="H4" s="1">
        <v>0</v>
      </c>
      <c r="I4" s="1">
        <v>0</v>
      </c>
      <c r="J4" s="1">
        <v>214.8</v>
      </c>
      <c r="K4" s="1">
        <v>71.599999999999994</v>
      </c>
      <c r="L4" s="1"/>
      <c r="M4" s="1"/>
      <c r="N4" s="1"/>
    </row>
    <row r="5" spans="1:14">
      <c r="A5" s="1" t="s">
        <v>3</v>
      </c>
      <c r="B5" s="1">
        <v>73.8</v>
      </c>
      <c r="C5" s="1">
        <v>8</v>
      </c>
      <c r="D5" s="1">
        <v>333</v>
      </c>
      <c r="E5" s="1">
        <v>236</v>
      </c>
      <c r="F5" s="1">
        <v>0.17</v>
      </c>
      <c r="G5" s="1">
        <v>0.5</v>
      </c>
      <c r="H5" s="1">
        <v>0</v>
      </c>
      <c r="I5" s="1">
        <v>0</v>
      </c>
      <c r="J5" s="1">
        <v>179</v>
      </c>
      <c r="K5" s="1">
        <v>71.599999999999994</v>
      </c>
      <c r="L5" s="1"/>
      <c r="M5" s="1" t="s">
        <v>27</v>
      </c>
      <c r="N5" s="1" t="s">
        <v>28</v>
      </c>
    </row>
    <row r="6" spans="1:14">
      <c r="A6" s="1" t="s">
        <v>4</v>
      </c>
      <c r="B6" s="1">
        <v>73</v>
      </c>
      <c r="C6" s="1">
        <v>8.0299999999999994</v>
      </c>
      <c r="D6" s="1">
        <v>340</v>
      </c>
      <c r="E6" s="1">
        <v>242</v>
      </c>
      <c r="F6" s="1">
        <v>0.17</v>
      </c>
      <c r="G6" s="1">
        <v>0.5</v>
      </c>
      <c r="H6" s="1">
        <v>0</v>
      </c>
      <c r="I6" s="1">
        <v>0</v>
      </c>
      <c r="J6" s="1">
        <v>143.19999999999999</v>
      </c>
      <c r="K6" s="1">
        <v>71.599999999999994</v>
      </c>
      <c r="L6" s="1" t="s">
        <v>18</v>
      </c>
      <c r="M6">
        <f>AVERAGE(B4:B20)</f>
        <v>71.805882352941182</v>
      </c>
      <c r="N6">
        <f>STDEV(B4:B20)</f>
        <v>0.92902542230776275</v>
      </c>
    </row>
    <row r="7" spans="1:14">
      <c r="A7" s="1" t="s">
        <v>5</v>
      </c>
      <c r="B7" s="1">
        <v>72.099999999999994</v>
      </c>
      <c r="C7" s="1">
        <v>8.07</v>
      </c>
      <c r="D7" s="1">
        <v>339</v>
      </c>
      <c r="E7" s="1">
        <v>241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8.0876470588235279</v>
      </c>
      <c r="N7">
        <f>STDEV(C4:C20)</f>
        <v>8.4003676390136978E-2</v>
      </c>
    </row>
    <row r="8" spans="1:14">
      <c r="A8" s="1" t="s">
        <v>6</v>
      </c>
      <c r="B8" s="1">
        <v>72.7</v>
      </c>
      <c r="C8" s="1">
        <v>8.0399999999999991</v>
      </c>
      <c r="D8" s="1">
        <v>337</v>
      </c>
      <c r="E8" s="1">
        <v>239</v>
      </c>
      <c r="F8" s="1">
        <v>0.17</v>
      </c>
      <c r="G8" s="1">
        <v>1</v>
      </c>
      <c r="H8" s="1">
        <v>0</v>
      </c>
      <c r="I8" s="1">
        <v>0</v>
      </c>
      <c r="J8" s="1">
        <v>143.19999999999999</v>
      </c>
      <c r="K8" s="1">
        <v>71.599999999999994</v>
      </c>
      <c r="L8" s="1" t="s">
        <v>19</v>
      </c>
      <c r="M8">
        <f>AVERAGE(D4:D20)</f>
        <v>331.05882352941177</v>
      </c>
      <c r="N8">
        <f>STDEV(D4:D20)</f>
        <v>41.251470562022547</v>
      </c>
    </row>
    <row r="9" spans="1:14">
      <c r="A9" s="1" t="s">
        <v>7</v>
      </c>
      <c r="B9" s="1">
        <v>72</v>
      </c>
      <c r="C9" s="1">
        <v>8.17</v>
      </c>
      <c r="D9" s="1">
        <v>348</v>
      </c>
      <c r="E9" s="1">
        <v>247</v>
      </c>
      <c r="F9" s="1">
        <v>0.17</v>
      </c>
      <c r="G9" s="1">
        <v>1</v>
      </c>
      <c r="H9" s="1">
        <v>0</v>
      </c>
      <c r="I9" s="1">
        <v>0</v>
      </c>
      <c r="J9" s="1">
        <v>179</v>
      </c>
      <c r="K9" s="1">
        <v>71.599999999999994</v>
      </c>
      <c r="L9" s="1" t="s">
        <v>20</v>
      </c>
      <c r="M9">
        <f>AVERAGE(E4:E20)</f>
        <v>239.52941176470588</v>
      </c>
      <c r="N9">
        <f>STDEV(E4:E20)</f>
        <v>19.637711319864973</v>
      </c>
    </row>
    <row r="10" spans="1:14">
      <c r="A10" s="1" t="s">
        <v>8</v>
      </c>
      <c r="B10" s="1">
        <v>70.7</v>
      </c>
      <c r="C10" s="1">
        <v>8.25</v>
      </c>
      <c r="D10" s="1">
        <v>360</v>
      </c>
      <c r="E10" s="1">
        <v>256</v>
      </c>
      <c r="F10" s="1">
        <v>0.18</v>
      </c>
      <c r="G10" s="1">
        <v>1</v>
      </c>
      <c r="H10" s="1">
        <v>0.25</v>
      </c>
      <c r="I10" s="1">
        <v>5</v>
      </c>
      <c r="J10" s="1">
        <v>161.1</v>
      </c>
      <c r="K10" s="1">
        <v>71.599999999999994</v>
      </c>
      <c r="L10" s="1" t="s">
        <v>21</v>
      </c>
      <c r="M10">
        <f>AVERAGE(F4:F20)</f>
        <v>0.16941176470588237</v>
      </c>
      <c r="N10">
        <f>STDEV(F4:F20)</f>
        <v>1.2485285456935951E-2</v>
      </c>
    </row>
    <row r="11" spans="1:14">
      <c r="A11" s="1" t="s">
        <v>9</v>
      </c>
      <c r="B11" s="1">
        <v>72.099999999999994</v>
      </c>
      <c r="C11" s="1">
        <v>8.1300000000000008</v>
      </c>
      <c r="D11" s="1">
        <v>365</v>
      </c>
      <c r="E11" s="1">
        <v>259</v>
      </c>
      <c r="F11" s="1">
        <v>0.18</v>
      </c>
      <c r="G11" s="1">
        <v>1</v>
      </c>
      <c r="H11" s="1">
        <v>0.5</v>
      </c>
      <c r="I11" s="1">
        <v>5</v>
      </c>
      <c r="J11" s="1">
        <v>179</v>
      </c>
      <c r="K11" s="1">
        <v>53.7</v>
      </c>
      <c r="L11" s="1" t="s">
        <v>22</v>
      </c>
      <c r="M11">
        <f>AVERAGE(G4:G20)</f>
        <v>0.54411764705882348</v>
      </c>
      <c r="N11">
        <f>STDEV(G4:G20)</f>
        <v>0.43513013604451445</v>
      </c>
    </row>
    <row r="12" spans="1:14">
      <c r="A12" s="1" t="s">
        <v>10</v>
      </c>
      <c r="B12" s="1">
        <v>71.099999999999994</v>
      </c>
      <c r="C12" s="1">
        <v>7.96</v>
      </c>
      <c r="D12" s="1">
        <v>253</v>
      </c>
      <c r="E12" s="1">
        <v>180</v>
      </c>
      <c r="F12" s="1">
        <v>0.13</v>
      </c>
      <c r="G12" s="1">
        <v>0.5</v>
      </c>
      <c r="H12" s="1">
        <v>0.25</v>
      </c>
      <c r="I12" s="1">
        <v>0</v>
      </c>
      <c r="J12" s="1">
        <v>125.3</v>
      </c>
      <c r="K12" s="1">
        <v>53.7</v>
      </c>
      <c r="L12" s="1" t="s">
        <v>23</v>
      </c>
      <c r="M12">
        <f>AVERAGE(H4:H20)</f>
        <v>1.9411764705882353</v>
      </c>
      <c r="N12">
        <f>STDEV(H4:H20)</f>
        <v>2.3758705834728802</v>
      </c>
    </row>
    <row r="13" spans="1:14">
      <c r="A13" s="1" t="s">
        <v>11</v>
      </c>
      <c r="B13" s="1">
        <v>71.599999999999994</v>
      </c>
      <c r="C13" s="1">
        <v>8.0299999999999994</v>
      </c>
      <c r="D13" s="1">
        <v>324</v>
      </c>
      <c r="E13" s="1">
        <v>230</v>
      </c>
      <c r="F13" s="1">
        <v>0.16</v>
      </c>
      <c r="G13" s="1">
        <v>1</v>
      </c>
      <c r="H13" s="1">
        <v>2</v>
      </c>
      <c r="I13" s="1">
        <v>5</v>
      </c>
      <c r="J13" s="1">
        <v>125.3</v>
      </c>
      <c r="K13" s="1">
        <v>71.599999999999994</v>
      </c>
      <c r="L13" s="1" t="s">
        <v>24</v>
      </c>
      <c r="M13">
        <f>AVERAGE(I4:I20)</f>
        <v>5.882352941176471</v>
      </c>
      <c r="N13">
        <f>STDEV(I4:I20)</f>
        <v>7.5488604515944697</v>
      </c>
    </row>
    <row r="14" spans="1:14">
      <c r="A14" s="1" t="s">
        <v>12</v>
      </c>
      <c r="B14" s="1">
        <v>71.2</v>
      </c>
      <c r="C14" s="1">
        <v>8.1300000000000008</v>
      </c>
      <c r="D14" s="1">
        <v>358</v>
      </c>
      <c r="E14" s="1">
        <v>252</v>
      </c>
      <c r="F14" s="1">
        <v>0.18</v>
      </c>
      <c r="G14" s="1">
        <v>1</v>
      </c>
      <c r="H14" s="1">
        <v>5</v>
      </c>
      <c r="I14" s="1">
        <v>10</v>
      </c>
      <c r="J14" s="1">
        <v>161.1</v>
      </c>
      <c r="K14" s="1">
        <v>53.7</v>
      </c>
      <c r="L14" s="1" t="s">
        <v>25</v>
      </c>
      <c r="M14">
        <f>AVERAGE(J4:J20)</f>
        <v>153.72941176470587</v>
      </c>
      <c r="N14">
        <f>STDEV(J4:J20)</f>
        <v>24.558597392407503</v>
      </c>
    </row>
    <row r="15" spans="1:14">
      <c r="A15" s="1" t="s">
        <v>13</v>
      </c>
      <c r="B15" s="1">
        <v>71.599999999999994</v>
      </c>
      <c r="C15" s="1">
        <v>8.11</v>
      </c>
      <c r="D15" s="1">
        <v>365</v>
      </c>
      <c r="E15" s="1">
        <v>260</v>
      </c>
      <c r="F15" s="1">
        <v>0.18</v>
      </c>
      <c r="G15" s="1">
        <v>0.5</v>
      </c>
      <c r="H15" s="1">
        <v>5</v>
      </c>
      <c r="I15" s="1">
        <v>20</v>
      </c>
      <c r="J15" s="1">
        <v>161.1</v>
      </c>
      <c r="K15" s="1">
        <v>53.7</v>
      </c>
      <c r="L15" s="1" t="s">
        <v>26</v>
      </c>
      <c r="M15">
        <f>AVERAGE(K4:K20)</f>
        <v>63.176470588235318</v>
      </c>
      <c r="N15">
        <f>STDEV(K4:K20)</f>
        <v>9.209474022152591</v>
      </c>
    </row>
    <row r="16" spans="1:14">
      <c r="A16" s="1" t="s">
        <v>14</v>
      </c>
      <c r="B16" s="1">
        <v>71.599999999999994</v>
      </c>
      <c r="C16" s="1">
        <v>8.1199999999999992</v>
      </c>
      <c r="D16" s="1">
        <v>368</v>
      </c>
      <c r="E16" s="1">
        <v>262</v>
      </c>
      <c r="F16" s="1">
        <v>0.18</v>
      </c>
      <c r="G16" s="1">
        <v>0.25</v>
      </c>
      <c r="H16" s="1">
        <v>5</v>
      </c>
      <c r="I16" s="1">
        <v>20</v>
      </c>
      <c r="J16" s="1">
        <v>161.1</v>
      </c>
      <c r="K16" s="1">
        <v>71.599999999999994</v>
      </c>
      <c r="L16" s="1"/>
      <c r="M16" s="1"/>
      <c r="N16" s="1"/>
    </row>
    <row r="17" spans="1:14">
      <c r="A17" s="1" t="s">
        <v>15</v>
      </c>
      <c r="B17" s="1">
        <v>71.8</v>
      </c>
      <c r="C17" s="1">
        <v>7.97</v>
      </c>
      <c r="D17" s="1">
        <v>210</v>
      </c>
      <c r="E17" s="1">
        <v>221</v>
      </c>
      <c r="F17" s="1">
        <v>0.16</v>
      </c>
      <c r="G17" s="1">
        <v>0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</row>
    <row r="18" spans="1:14">
      <c r="A18" s="1" t="s">
        <v>16</v>
      </c>
      <c r="B18" s="1">
        <v>70.2</v>
      </c>
      <c r="C18" s="1">
        <v>8.0399999999999991</v>
      </c>
      <c r="D18" s="1">
        <v>313</v>
      </c>
      <c r="E18" s="1">
        <v>222</v>
      </c>
      <c r="F18" s="1">
        <v>0.16</v>
      </c>
      <c r="G18" s="1">
        <v>0</v>
      </c>
      <c r="H18" s="1">
        <v>5</v>
      </c>
      <c r="I18" s="1">
        <v>20</v>
      </c>
      <c r="J18" s="1">
        <v>125.3</v>
      </c>
      <c r="K18" s="1">
        <v>53.7</v>
      </c>
      <c r="L18" s="1"/>
      <c r="M18" s="1"/>
      <c r="N18" s="1"/>
    </row>
    <row r="19" spans="1:14">
      <c r="A19" s="1" t="s">
        <v>17</v>
      </c>
      <c r="B19" s="1">
        <v>71.400000000000006</v>
      </c>
      <c r="C19" s="1">
        <v>8.1300000000000008</v>
      </c>
      <c r="D19" s="1">
        <v>349</v>
      </c>
      <c r="E19" s="1">
        <v>248</v>
      </c>
      <c r="F19" s="1">
        <v>0.18</v>
      </c>
      <c r="G19" s="1">
        <v>0</v>
      </c>
      <c r="H19" s="1">
        <v>0</v>
      </c>
      <c r="I19" s="1">
        <v>0</v>
      </c>
      <c r="J19" s="1">
        <v>143.19999999999999</v>
      </c>
      <c r="K19" s="1">
        <v>53.7</v>
      </c>
      <c r="L19" s="1"/>
      <c r="M19" s="1"/>
      <c r="N19" s="1"/>
    </row>
    <row r="20" spans="1:14">
      <c r="A20" s="1" t="s">
        <v>31</v>
      </c>
      <c r="B20" s="1">
        <v>70.8</v>
      </c>
      <c r="C20" s="1">
        <v>8.07</v>
      </c>
      <c r="D20" s="1">
        <v>327</v>
      </c>
      <c r="E20" s="1">
        <v>237</v>
      </c>
      <c r="F20" s="1">
        <v>0.17</v>
      </c>
      <c r="G20" s="1">
        <v>0</v>
      </c>
      <c r="H20" s="1">
        <v>5</v>
      </c>
      <c r="I20" s="1">
        <v>10</v>
      </c>
      <c r="J20" s="1">
        <v>125.3</v>
      </c>
      <c r="K20" s="1">
        <v>71.599999999999994</v>
      </c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H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73.2</v>
      </c>
      <c r="C4" s="1">
        <v>8.2899999999999991</v>
      </c>
      <c r="D4" s="1">
        <v>329</v>
      </c>
      <c r="E4" s="1">
        <v>234</v>
      </c>
      <c r="F4" s="1">
        <v>0.16</v>
      </c>
      <c r="G4" s="1">
        <v>0.25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74.5</v>
      </c>
      <c r="C5" s="1">
        <v>7.9</v>
      </c>
      <c r="D5" s="1">
        <v>313</v>
      </c>
      <c r="E5" s="1">
        <v>222</v>
      </c>
      <c r="F5" s="1">
        <v>0.16</v>
      </c>
      <c r="G5" s="1">
        <v>1</v>
      </c>
      <c r="H5" s="1">
        <v>0</v>
      </c>
      <c r="I5" s="1">
        <v>0</v>
      </c>
      <c r="J5" s="1">
        <v>161.1</v>
      </c>
      <c r="K5" s="1">
        <v>53.7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73.599999999999994</v>
      </c>
      <c r="C6" s="1">
        <v>7.85</v>
      </c>
      <c r="D6" s="1">
        <v>315</v>
      </c>
      <c r="E6" s="1">
        <v>223</v>
      </c>
      <c r="F6" s="1">
        <v>0.16</v>
      </c>
      <c r="G6" s="1">
        <v>1</v>
      </c>
      <c r="H6" s="1">
        <v>0</v>
      </c>
      <c r="I6" s="1">
        <v>0</v>
      </c>
      <c r="J6" s="1">
        <v>143.19999999999999</v>
      </c>
      <c r="K6" s="1">
        <v>53.7</v>
      </c>
      <c r="L6" s="1" t="s">
        <v>18</v>
      </c>
      <c r="M6">
        <f>AVERAGE(B4:B20)</f>
        <v>71.947058823529417</v>
      </c>
      <c r="N6">
        <f>STDEV(B4:B20)</f>
        <v>1.0701154418208949</v>
      </c>
      <c r="O6" s="1"/>
    </row>
    <row r="7" spans="1:15">
      <c r="A7" s="1" t="s">
        <v>5</v>
      </c>
      <c r="B7" s="1">
        <v>72.3</v>
      </c>
      <c r="C7" s="1">
        <v>7.9</v>
      </c>
      <c r="D7" s="1">
        <v>319</v>
      </c>
      <c r="E7" s="1">
        <v>227</v>
      </c>
      <c r="F7" s="1">
        <v>0.16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7.9794117647058824</v>
      </c>
      <c r="N7">
        <f>STDEV(C4:C20)</f>
        <v>0.12018062386649989</v>
      </c>
      <c r="O7" s="1"/>
    </row>
    <row r="8" spans="1:15">
      <c r="A8" s="1" t="s">
        <v>6</v>
      </c>
      <c r="B8" s="1">
        <v>72.7</v>
      </c>
      <c r="C8" s="1">
        <v>7.95</v>
      </c>
      <c r="D8" s="1">
        <v>323</v>
      </c>
      <c r="E8" s="1">
        <v>230</v>
      </c>
      <c r="F8" s="1">
        <v>0.16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326</v>
      </c>
      <c r="N8">
        <f>STDEV(D4:D20)</f>
        <v>36.508560639937585</v>
      </c>
      <c r="O8" s="1"/>
    </row>
    <row r="9" spans="1:15">
      <c r="A9" s="1" t="s">
        <v>7</v>
      </c>
      <c r="B9" s="1">
        <v>72</v>
      </c>
      <c r="C9" s="1">
        <v>8.07</v>
      </c>
      <c r="D9" s="1">
        <v>326</v>
      </c>
      <c r="E9" s="1">
        <v>232</v>
      </c>
      <c r="F9" s="1">
        <v>0.16</v>
      </c>
      <c r="G9" s="1">
        <v>1</v>
      </c>
      <c r="H9" s="1">
        <v>0</v>
      </c>
      <c r="I9" s="1">
        <v>0</v>
      </c>
      <c r="J9" s="1">
        <v>143.19999999999999</v>
      </c>
      <c r="K9" s="1">
        <v>71.599999999999994</v>
      </c>
      <c r="L9" s="1" t="s">
        <v>20</v>
      </c>
      <c r="M9">
        <f>AVERAGE(E4:E20)</f>
        <v>231.70588235294119</v>
      </c>
      <c r="N9">
        <f>STDEV(E4:E20)</f>
        <v>13.773909693158805</v>
      </c>
      <c r="O9" s="1"/>
    </row>
    <row r="10" spans="1:15">
      <c r="A10" s="1" t="s">
        <v>8</v>
      </c>
      <c r="B10" s="1">
        <v>71.099999999999994</v>
      </c>
      <c r="C10" s="1">
        <v>8.11</v>
      </c>
      <c r="D10" s="1">
        <v>340</v>
      </c>
      <c r="E10" s="1">
        <v>241</v>
      </c>
      <c r="F10" s="1">
        <v>0.17</v>
      </c>
      <c r="G10" s="1">
        <v>1</v>
      </c>
      <c r="H10" s="1">
        <v>0.5</v>
      </c>
      <c r="I10" s="1">
        <v>0</v>
      </c>
      <c r="J10" s="1">
        <v>161.1</v>
      </c>
      <c r="K10" s="1">
        <v>71.599999999999994</v>
      </c>
      <c r="L10" s="1" t="s">
        <v>21</v>
      </c>
      <c r="M10">
        <f>AVERAGE(F4:F20)</f>
        <v>0.16294117647058823</v>
      </c>
      <c r="N10">
        <f>STDEV(F4:F20)</f>
        <v>9.8518436614377786E-3</v>
      </c>
      <c r="O10" s="1"/>
    </row>
    <row r="11" spans="1:15">
      <c r="A11" s="1" t="s">
        <v>9</v>
      </c>
      <c r="B11" s="1">
        <v>72.099999999999994</v>
      </c>
      <c r="C11" s="1">
        <v>8.01</v>
      </c>
      <c r="D11" s="1">
        <v>346</v>
      </c>
      <c r="E11" s="1">
        <v>246</v>
      </c>
      <c r="F11" s="1">
        <v>0.17</v>
      </c>
      <c r="G11" s="1">
        <v>1</v>
      </c>
      <c r="H11" s="1">
        <v>1</v>
      </c>
      <c r="I11" s="1">
        <v>5</v>
      </c>
      <c r="J11" s="1">
        <v>179</v>
      </c>
      <c r="K11" s="1">
        <v>71.599999999999994</v>
      </c>
      <c r="L11" s="1" t="s">
        <v>22</v>
      </c>
      <c r="M11">
        <f>AVERAGE(G4:G20)</f>
        <v>0.61764705882352944</v>
      </c>
      <c r="N11">
        <f>STDEV(G4:G20)</f>
        <v>0.39644560490319325</v>
      </c>
      <c r="O11" s="1"/>
    </row>
    <row r="12" spans="1:15">
      <c r="A12" s="1" t="s">
        <v>10</v>
      </c>
      <c r="B12" s="1">
        <v>71.2</v>
      </c>
      <c r="C12" s="1">
        <v>7.82</v>
      </c>
      <c r="D12" s="1">
        <v>201</v>
      </c>
      <c r="E12" s="1">
        <v>214</v>
      </c>
      <c r="F12" s="1">
        <v>0.15</v>
      </c>
      <c r="G12" s="1">
        <v>0.5</v>
      </c>
      <c r="H12" s="1">
        <v>1</v>
      </c>
      <c r="I12" s="1">
        <v>0</v>
      </c>
      <c r="J12" s="1">
        <v>125.3</v>
      </c>
      <c r="K12" s="1">
        <v>53.7</v>
      </c>
      <c r="L12" s="1" t="s">
        <v>23</v>
      </c>
      <c r="M12">
        <f>AVERAGE(H4:H20)</f>
        <v>2.2647058823529411</v>
      </c>
      <c r="N12">
        <f>STDEV(H4:H20)</f>
        <v>2.385618676693372</v>
      </c>
      <c r="O12" s="1"/>
    </row>
    <row r="13" spans="1:15">
      <c r="A13" s="1" t="s">
        <v>11</v>
      </c>
      <c r="B13" s="1">
        <v>71.599999999999994</v>
      </c>
      <c r="C13" s="1">
        <v>7.94</v>
      </c>
      <c r="D13" s="1">
        <v>320</v>
      </c>
      <c r="E13" s="1">
        <v>227</v>
      </c>
      <c r="F13" s="1">
        <v>0.16</v>
      </c>
      <c r="G13" s="1">
        <v>1</v>
      </c>
      <c r="H13" s="1">
        <v>1</v>
      </c>
      <c r="I13" s="1">
        <v>5</v>
      </c>
      <c r="J13" s="1">
        <v>143.19999999999999</v>
      </c>
      <c r="K13" s="1">
        <v>53.7</v>
      </c>
      <c r="L13" s="1" t="s">
        <v>24</v>
      </c>
      <c r="M13">
        <f>AVERAGE(I4:I20)</f>
        <v>5.5882352941176467</v>
      </c>
      <c r="N13">
        <f>STDEV(I4:I20)</f>
        <v>7.4754500159640207</v>
      </c>
      <c r="O13" s="1"/>
    </row>
    <row r="14" spans="1:15">
      <c r="A14" s="1" t="s">
        <v>12</v>
      </c>
      <c r="B14" s="1">
        <v>71.2</v>
      </c>
      <c r="C14" s="1">
        <v>8.06</v>
      </c>
      <c r="D14" s="1">
        <v>353</v>
      </c>
      <c r="E14" s="1">
        <v>251</v>
      </c>
      <c r="F14" s="1">
        <v>0.18</v>
      </c>
      <c r="G14" s="1">
        <v>0.25</v>
      </c>
      <c r="H14" s="1">
        <v>5</v>
      </c>
      <c r="I14" s="1">
        <v>10</v>
      </c>
      <c r="J14" s="1">
        <v>179</v>
      </c>
      <c r="K14" s="1">
        <v>53.7</v>
      </c>
      <c r="L14" s="1" t="s">
        <v>25</v>
      </c>
      <c r="M14">
        <f>AVERAGE(J4:J20)</f>
        <v>152.6764705882353</v>
      </c>
      <c r="N14">
        <f>STDEV(J4:J20)</f>
        <v>23.778759676751523</v>
      </c>
      <c r="O14" s="1"/>
    </row>
    <row r="15" spans="1:15">
      <c r="A15" s="1" t="s">
        <v>13</v>
      </c>
      <c r="B15" s="1">
        <v>71.8</v>
      </c>
      <c r="C15" s="1">
        <v>8.01</v>
      </c>
      <c r="D15" s="1">
        <v>351</v>
      </c>
      <c r="E15" s="1">
        <v>249</v>
      </c>
      <c r="F15" s="1">
        <v>0.18</v>
      </c>
      <c r="G15" s="1">
        <v>0.5</v>
      </c>
      <c r="H15" s="1">
        <v>5</v>
      </c>
      <c r="I15" s="1">
        <v>20</v>
      </c>
      <c r="J15" s="1">
        <v>196.9</v>
      </c>
      <c r="K15" s="1">
        <v>53.7</v>
      </c>
      <c r="L15" s="1" t="s">
        <v>26</v>
      </c>
      <c r="M15">
        <f>AVERAGE(K4:K20)</f>
        <v>58.964705882352966</v>
      </c>
      <c r="N15">
        <f>STDEV(K4:K20)</f>
        <v>8.4070611078179844</v>
      </c>
      <c r="O15" s="1"/>
    </row>
    <row r="16" spans="1:15">
      <c r="A16" s="1" t="s">
        <v>14</v>
      </c>
      <c r="B16" s="1">
        <v>71.8</v>
      </c>
      <c r="C16" s="1">
        <v>8.02</v>
      </c>
      <c r="D16" s="1">
        <v>345</v>
      </c>
      <c r="E16" s="1">
        <v>247</v>
      </c>
      <c r="F16" s="1">
        <v>0.17</v>
      </c>
      <c r="G16" s="1">
        <v>0.25</v>
      </c>
      <c r="H16" s="1">
        <v>5</v>
      </c>
      <c r="I16" s="1">
        <v>20</v>
      </c>
      <c r="J16" s="1">
        <v>179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71.599999999999994</v>
      </c>
      <c r="C17" s="1">
        <v>7.8</v>
      </c>
      <c r="D17" s="1">
        <v>378</v>
      </c>
      <c r="E17" s="1">
        <v>198</v>
      </c>
      <c r="F17" s="1">
        <v>0.14000000000000001</v>
      </c>
      <c r="G17" s="1">
        <v>0.25</v>
      </c>
      <c r="H17" s="1">
        <v>5</v>
      </c>
      <c r="I17" s="1">
        <v>5</v>
      </c>
      <c r="J17" s="1">
        <v>107.4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7.9</v>
      </c>
      <c r="D18" s="1">
        <v>318</v>
      </c>
      <c r="E18" s="1">
        <v>226</v>
      </c>
      <c r="F18" s="1">
        <v>0.16</v>
      </c>
      <c r="G18" s="1">
        <v>0.5</v>
      </c>
      <c r="H18" s="1">
        <v>5</v>
      </c>
      <c r="I18" s="1">
        <v>20</v>
      </c>
      <c r="J18" s="1">
        <v>125.3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8.0399999999999991</v>
      </c>
      <c r="D19" s="1">
        <v>341</v>
      </c>
      <c r="E19" s="1">
        <v>243</v>
      </c>
      <c r="F19" s="1">
        <v>0.17</v>
      </c>
      <c r="G19" s="1">
        <v>0</v>
      </c>
      <c r="H19" s="1">
        <v>5</v>
      </c>
      <c r="I19" s="1">
        <v>5</v>
      </c>
      <c r="J19" s="1">
        <v>143.19999999999999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70.8</v>
      </c>
      <c r="C20" s="1">
        <v>7.98</v>
      </c>
      <c r="D20" s="1">
        <v>324</v>
      </c>
      <c r="E20" s="1">
        <v>229</v>
      </c>
      <c r="F20" s="1">
        <v>0.16</v>
      </c>
      <c r="G20" s="1">
        <v>0</v>
      </c>
      <c r="H20" s="1">
        <v>5</v>
      </c>
      <c r="I20" s="1">
        <v>5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G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72.900000000000006</v>
      </c>
      <c r="C4" s="1">
        <v>8.26</v>
      </c>
      <c r="D4" s="1">
        <v>314</v>
      </c>
      <c r="E4" s="1">
        <v>242</v>
      </c>
      <c r="F4" s="1">
        <v>0.17</v>
      </c>
      <c r="G4" s="1">
        <v>0.25</v>
      </c>
      <c r="H4" s="1">
        <v>0</v>
      </c>
      <c r="I4" s="1">
        <v>0</v>
      </c>
      <c r="J4" s="1">
        <v>214.8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73.8</v>
      </c>
      <c r="C5" s="1">
        <v>7.98</v>
      </c>
      <c r="D5" s="1">
        <v>333</v>
      </c>
      <c r="E5" s="1">
        <v>237</v>
      </c>
      <c r="F5" s="1">
        <v>0.17</v>
      </c>
      <c r="G5" s="1">
        <v>1</v>
      </c>
      <c r="H5" s="1">
        <v>0</v>
      </c>
      <c r="I5" s="1">
        <v>0</v>
      </c>
      <c r="J5" s="1">
        <v>214.8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73.2</v>
      </c>
      <c r="C6" s="1">
        <v>8.0299999999999994</v>
      </c>
      <c r="D6" s="1">
        <v>347</v>
      </c>
      <c r="E6" s="1">
        <v>246</v>
      </c>
      <c r="F6" s="1">
        <v>0.17</v>
      </c>
      <c r="G6" s="1">
        <v>1</v>
      </c>
      <c r="H6" s="1">
        <v>0</v>
      </c>
      <c r="I6" s="1">
        <v>0</v>
      </c>
      <c r="J6" s="1">
        <v>143.19999999999999</v>
      </c>
      <c r="K6" s="1">
        <v>35.799999999999997</v>
      </c>
      <c r="L6" s="1" t="s">
        <v>18</v>
      </c>
      <c r="M6">
        <f>AVERAGE(B4:B20)</f>
        <v>71.805882352941182</v>
      </c>
      <c r="N6">
        <f>STDEV(B4:B20)</f>
        <v>1.041315627124705</v>
      </c>
      <c r="O6" s="1"/>
    </row>
    <row r="7" spans="1:15">
      <c r="A7" s="1" t="s">
        <v>5</v>
      </c>
      <c r="B7" s="1">
        <v>72.099999999999994</v>
      </c>
      <c r="C7" s="1">
        <v>8.06</v>
      </c>
      <c r="D7" s="1">
        <v>333</v>
      </c>
      <c r="E7" s="1">
        <v>237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7.9358823529411779</v>
      </c>
      <c r="N7">
        <f>STDEV(C4:C20)</f>
        <v>0.29761675909484264</v>
      </c>
      <c r="O7" s="1"/>
    </row>
    <row r="8" spans="1:15">
      <c r="A8" s="1" t="s">
        <v>6</v>
      </c>
      <c r="B8" s="1">
        <v>72.5</v>
      </c>
      <c r="C8" s="1">
        <v>8.0500000000000007</v>
      </c>
      <c r="D8" s="1">
        <v>349</v>
      </c>
      <c r="E8" s="1">
        <v>247</v>
      </c>
      <c r="F8" s="1">
        <v>0.17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382.64705882352939</v>
      </c>
      <c r="N8">
        <f>STDEV(D4:D20)</f>
        <v>66.463280441600418</v>
      </c>
      <c r="O8" s="1"/>
    </row>
    <row r="9" spans="1:15">
      <c r="A9" s="1" t="s">
        <v>7</v>
      </c>
      <c r="B9" s="1">
        <v>72.900000000000006</v>
      </c>
      <c r="C9" s="1">
        <v>6.9</v>
      </c>
      <c r="D9" s="1">
        <v>412</v>
      </c>
      <c r="E9" s="1">
        <v>292</v>
      </c>
      <c r="F9" s="1">
        <v>0.21</v>
      </c>
      <c r="G9" s="1">
        <v>0.5</v>
      </c>
      <c r="H9" s="1">
        <v>0.25</v>
      </c>
      <c r="I9" s="1">
        <v>0</v>
      </c>
      <c r="J9" s="1">
        <v>125.3</v>
      </c>
      <c r="K9" s="1">
        <v>35.799999999999997</v>
      </c>
      <c r="L9" s="1" t="s">
        <v>20</v>
      </c>
      <c r="M9">
        <f>AVERAGE(E4:E20)</f>
        <v>272.88235294117646</v>
      </c>
      <c r="N9">
        <f>STDEV(E4:E20)</f>
        <v>46.062297968269561</v>
      </c>
      <c r="O9" s="1"/>
    </row>
    <row r="10" spans="1:15">
      <c r="A10" s="1" t="s">
        <v>8</v>
      </c>
      <c r="B10" s="1">
        <v>70.7</v>
      </c>
      <c r="C10" s="1">
        <v>7.88</v>
      </c>
      <c r="D10" s="1">
        <v>522</v>
      </c>
      <c r="E10" s="1">
        <v>371</v>
      </c>
      <c r="F10" s="1">
        <v>0.26</v>
      </c>
      <c r="G10" s="1">
        <v>0.5</v>
      </c>
      <c r="H10" s="1">
        <v>0</v>
      </c>
      <c r="I10" s="1">
        <v>0</v>
      </c>
      <c r="J10" s="1">
        <v>214.8</v>
      </c>
      <c r="K10" s="1">
        <v>35.799999999999997</v>
      </c>
      <c r="L10" s="1" t="s">
        <v>21</v>
      </c>
      <c r="M10">
        <f>AVERAGE(F4:F20)</f>
        <v>0.19294117647058825</v>
      </c>
      <c r="N10">
        <f>STDEV(F4:F20)</f>
        <v>3.3497146498312459E-2</v>
      </c>
      <c r="O10" s="1"/>
    </row>
    <row r="11" spans="1:15">
      <c r="A11" s="1" t="s">
        <v>9</v>
      </c>
      <c r="B11" s="1">
        <v>72</v>
      </c>
      <c r="C11" s="1">
        <v>7.78</v>
      </c>
      <c r="D11" s="1">
        <v>549</v>
      </c>
      <c r="E11" s="1">
        <v>390</v>
      </c>
      <c r="F11" s="1">
        <v>0.28000000000000003</v>
      </c>
      <c r="G11" s="1">
        <v>0.5</v>
      </c>
      <c r="H11" s="1">
        <v>0</v>
      </c>
      <c r="I11" s="1">
        <v>0</v>
      </c>
      <c r="J11" s="1">
        <v>214.8</v>
      </c>
      <c r="K11" s="1">
        <v>35.799999999999997</v>
      </c>
      <c r="L11" s="1" t="s">
        <v>22</v>
      </c>
      <c r="M11">
        <f>AVERAGE(G4:G20)</f>
        <v>0.54411764705882348</v>
      </c>
      <c r="N11">
        <f>STDEV(G4:G20)</f>
        <v>0.33348648442495782</v>
      </c>
      <c r="O11" s="1"/>
    </row>
    <row r="12" spans="1:15">
      <c r="A12" s="1" t="s">
        <v>10</v>
      </c>
      <c r="B12" s="1">
        <v>71.099999999999994</v>
      </c>
      <c r="C12" s="1">
        <v>7.84</v>
      </c>
      <c r="D12" s="1">
        <v>344</v>
      </c>
      <c r="E12" s="1">
        <v>245</v>
      </c>
      <c r="F12" s="1">
        <v>0.17</v>
      </c>
      <c r="G12" s="1">
        <v>0.5</v>
      </c>
      <c r="H12" s="1">
        <v>0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2.0882352941176472</v>
      </c>
      <c r="N12">
        <f>STDEV(H4:H20)</f>
        <v>2.5123774479915375</v>
      </c>
      <c r="O12" s="1"/>
    </row>
    <row r="13" spans="1:15">
      <c r="A13" s="1" t="s">
        <v>11</v>
      </c>
      <c r="B13" s="1">
        <v>71.400000000000006</v>
      </c>
      <c r="C13" s="1">
        <v>7.84</v>
      </c>
      <c r="D13" s="1">
        <v>373</v>
      </c>
      <c r="E13" s="1">
        <v>265</v>
      </c>
      <c r="F13" s="1">
        <v>0.19</v>
      </c>
      <c r="G13" s="1">
        <v>1</v>
      </c>
      <c r="H13" s="1">
        <v>0.25</v>
      </c>
      <c r="I13" s="1">
        <v>0</v>
      </c>
      <c r="J13" s="1">
        <v>179</v>
      </c>
      <c r="K13" s="1">
        <v>53.7</v>
      </c>
      <c r="L13" s="1" t="s">
        <v>24</v>
      </c>
      <c r="M13">
        <f>AVERAGE(I4:I20)</f>
        <v>5</v>
      </c>
      <c r="N13">
        <f>STDEV(I4:I20)</f>
        <v>7.0710678118654755</v>
      </c>
      <c r="O13" s="1"/>
    </row>
    <row r="14" spans="1:15">
      <c r="A14" s="1" t="s">
        <v>12</v>
      </c>
      <c r="B14" s="1">
        <v>71.2</v>
      </c>
      <c r="C14" s="1">
        <v>8.08</v>
      </c>
      <c r="D14" s="1">
        <v>414</v>
      </c>
      <c r="E14" s="1">
        <v>294</v>
      </c>
      <c r="F14" s="1">
        <v>0.21</v>
      </c>
      <c r="G14" s="1">
        <v>0.5</v>
      </c>
      <c r="H14" s="1">
        <v>5</v>
      </c>
      <c r="I14" s="1">
        <v>10</v>
      </c>
      <c r="J14" s="1">
        <v>179</v>
      </c>
      <c r="K14" s="1">
        <v>53.7</v>
      </c>
      <c r="L14" s="1" t="s">
        <v>25</v>
      </c>
      <c r="M14">
        <f>AVERAGE(J4:J20)</f>
        <v>172.68235294117648</v>
      </c>
      <c r="N14">
        <f>STDEV(J4:J20)</f>
        <v>30.965691403836743</v>
      </c>
      <c r="O14" s="1"/>
    </row>
    <row r="15" spans="1:15">
      <c r="A15" s="1" t="s">
        <v>13</v>
      </c>
      <c r="B15" s="1">
        <v>71.599999999999994</v>
      </c>
      <c r="C15" s="1">
        <v>8.01</v>
      </c>
      <c r="D15" s="1">
        <v>411</v>
      </c>
      <c r="E15" s="1">
        <v>293</v>
      </c>
      <c r="F15" s="1">
        <v>0.21</v>
      </c>
      <c r="G15" s="1">
        <v>0.5</v>
      </c>
      <c r="H15" s="1">
        <v>5</v>
      </c>
      <c r="I15" s="1">
        <v>20</v>
      </c>
      <c r="J15" s="1">
        <v>179</v>
      </c>
      <c r="K15" s="1">
        <v>53.7</v>
      </c>
      <c r="L15" s="1" t="s">
        <v>26</v>
      </c>
      <c r="M15">
        <f>AVERAGE(K4:K20)</f>
        <v>52.64705882352942</v>
      </c>
      <c r="N15">
        <f>STDEV(K4:K20)</f>
        <v>13.381055528575573</v>
      </c>
      <c r="O15" s="1"/>
    </row>
    <row r="16" spans="1:15">
      <c r="A16" s="1" t="s">
        <v>14</v>
      </c>
      <c r="B16" s="1">
        <v>71.599999999999994</v>
      </c>
      <c r="C16" s="1">
        <v>8.0500000000000007</v>
      </c>
      <c r="D16" s="1">
        <v>411</v>
      </c>
      <c r="E16" s="1">
        <v>289</v>
      </c>
      <c r="F16" s="1">
        <v>0.2</v>
      </c>
      <c r="G16" s="1">
        <v>0.25</v>
      </c>
      <c r="H16" s="1">
        <v>5</v>
      </c>
      <c r="I16" s="1">
        <v>20</v>
      </c>
      <c r="J16" s="1">
        <v>196.9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72.099999999999994</v>
      </c>
      <c r="C17" s="1">
        <v>7.82</v>
      </c>
      <c r="D17" s="1">
        <v>320</v>
      </c>
      <c r="E17" s="1">
        <v>228</v>
      </c>
      <c r="F17" s="1">
        <v>0.16</v>
      </c>
      <c r="G17" s="1">
        <v>0.25</v>
      </c>
      <c r="H17" s="1">
        <v>5</v>
      </c>
      <c r="I17" s="1">
        <v>5</v>
      </c>
      <c r="J17" s="1">
        <v>143.19999999999999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8.0500000000000007</v>
      </c>
      <c r="D18" s="1">
        <v>341</v>
      </c>
      <c r="E18" s="1">
        <v>243</v>
      </c>
      <c r="F18" s="1">
        <v>0.17</v>
      </c>
      <c r="G18" s="1">
        <v>0.25</v>
      </c>
      <c r="H18" s="1">
        <v>5</v>
      </c>
      <c r="I18" s="1">
        <v>10</v>
      </c>
      <c r="J18" s="1">
        <v>179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8.09</v>
      </c>
      <c r="D19" s="1">
        <v>354</v>
      </c>
      <c r="E19" s="1">
        <v>252</v>
      </c>
      <c r="F19" s="1">
        <v>0.18</v>
      </c>
      <c r="G19" s="1">
        <v>0</v>
      </c>
      <c r="H19" s="1">
        <v>5</v>
      </c>
      <c r="I19" s="1">
        <v>10</v>
      </c>
      <c r="J19" s="1">
        <v>179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70</v>
      </c>
      <c r="C20" s="1">
        <v>8.19</v>
      </c>
      <c r="D20" s="1">
        <v>378</v>
      </c>
      <c r="E20" s="1">
        <v>268</v>
      </c>
      <c r="F20" s="1">
        <v>0.19</v>
      </c>
      <c r="G20" s="1">
        <v>0.25</v>
      </c>
      <c r="H20" s="1">
        <v>5</v>
      </c>
      <c r="I20" s="1">
        <v>10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J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72.5</v>
      </c>
      <c r="C4" s="1">
        <v>8.3000000000000007</v>
      </c>
      <c r="D4" s="1">
        <v>313</v>
      </c>
      <c r="E4" s="1">
        <v>222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73.8</v>
      </c>
      <c r="C5" s="1">
        <v>8.09</v>
      </c>
      <c r="D5" s="1">
        <v>319</v>
      </c>
      <c r="E5" s="1">
        <v>226</v>
      </c>
      <c r="F5" s="1">
        <v>0.16</v>
      </c>
      <c r="G5" s="1">
        <v>0.5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72.900000000000006</v>
      </c>
      <c r="C6" s="1">
        <v>8.1</v>
      </c>
      <c r="D6" s="1">
        <v>318</v>
      </c>
      <c r="E6" s="1">
        <v>226</v>
      </c>
      <c r="F6" s="1">
        <v>0.16</v>
      </c>
      <c r="G6" s="1">
        <v>1</v>
      </c>
      <c r="H6" s="1">
        <v>0</v>
      </c>
      <c r="I6" s="1">
        <v>0</v>
      </c>
      <c r="J6" s="1">
        <v>125.3</v>
      </c>
      <c r="K6" s="1">
        <v>71.599999999999994</v>
      </c>
      <c r="L6" s="1" t="s">
        <v>18</v>
      </c>
      <c r="M6">
        <f>AVERAGE(B4:B20)</f>
        <v>71.670588235294119</v>
      </c>
      <c r="N6">
        <f>STDEV(B4:B20)</f>
        <v>0.9491869585876862</v>
      </c>
      <c r="O6" s="1"/>
    </row>
    <row r="7" spans="1:15">
      <c r="A7" s="1" t="s">
        <v>5</v>
      </c>
      <c r="B7" s="1">
        <v>72</v>
      </c>
      <c r="C7" s="1">
        <v>8.1</v>
      </c>
      <c r="D7" s="1">
        <v>308</v>
      </c>
      <c r="E7" s="1">
        <v>218</v>
      </c>
      <c r="F7" s="1">
        <v>0.15</v>
      </c>
      <c r="G7" s="1">
        <v>1</v>
      </c>
      <c r="H7" s="1">
        <v>0</v>
      </c>
      <c r="I7" s="1">
        <v>0</v>
      </c>
      <c r="J7" s="1">
        <v>143.19999999999999</v>
      </c>
      <c r="K7" s="1">
        <v>71.599999999999994</v>
      </c>
      <c r="L7" s="1" t="s">
        <v>0</v>
      </c>
      <c r="M7">
        <f>AVERAGE(C4:C20)</f>
        <v>8.0888235294117656</v>
      </c>
      <c r="N7">
        <f>STDEV(C4:C20)</f>
        <v>8.440100361823151E-2</v>
      </c>
      <c r="O7" s="1"/>
    </row>
    <row r="8" spans="1:15">
      <c r="A8" s="1" t="s">
        <v>6</v>
      </c>
      <c r="B8" s="1">
        <v>72.7</v>
      </c>
      <c r="C8" s="1">
        <v>8.1300000000000008</v>
      </c>
      <c r="D8" s="1">
        <v>276</v>
      </c>
      <c r="E8" s="1">
        <v>198</v>
      </c>
      <c r="F8" s="1">
        <v>0.14000000000000001</v>
      </c>
      <c r="G8" s="1">
        <v>1</v>
      </c>
      <c r="H8" s="1">
        <v>0</v>
      </c>
      <c r="I8" s="1">
        <v>0</v>
      </c>
      <c r="J8" s="1">
        <v>125.3</v>
      </c>
      <c r="K8" s="1">
        <v>71.599999999999994</v>
      </c>
      <c r="L8" s="1" t="s">
        <v>19</v>
      </c>
      <c r="M8">
        <f>AVERAGE(D4:D20)</f>
        <v>329.11764705882354</v>
      </c>
      <c r="N8">
        <f>STDEV(D4:D20)</f>
        <v>23.926664918405304</v>
      </c>
      <c r="O8" s="1"/>
    </row>
    <row r="9" spans="1:15">
      <c r="A9" s="1" t="s">
        <v>7</v>
      </c>
      <c r="B9" s="1">
        <v>72</v>
      </c>
      <c r="C9" s="1">
        <v>8.07</v>
      </c>
      <c r="D9" s="1">
        <v>337</v>
      </c>
      <c r="E9" s="1">
        <v>239</v>
      </c>
      <c r="F9" s="1">
        <v>0.17</v>
      </c>
      <c r="G9" s="1">
        <v>2</v>
      </c>
      <c r="H9" s="1">
        <v>0.25</v>
      </c>
      <c r="I9" s="1">
        <v>0</v>
      </c>
      <c r="J9" s="1">
        <v>161.1</v>
      </c>
      <c r="K9" s="1">
        <v>89.5</v>
      </c>
      <c r="L9" s="1" t="s">
        <v>20</v>
      </c>
      <c r="M9">
        <f>AVERAGE(E4:E20)</f>
        <v>235.76470588235293</v>
      </c>
      <c r="N9">
        <f>STDEV(E4:E20)</f>
        <v>17.271831879409557</v>
      </c>
      <c r="O9" s="1"/>
    </row>
    <row r="10" spans="1:15">
      <c r="A10" s="1" t="s">
        <v>8</v>
      </c>
      <c r="B10" s="1">
        <v>70.5</v>
      </c>
      <c r="C10" s="1">
        <v>8.2100000000000009</v>
      </c>
      <c r="D10" s="1">
        <v>348</v>
      </c>
      <c r="E10" s="1">
        <v>247</v>
      </c>
      <c r="F10" s="1">
        <v>0.17</v>
      </c>
      <c r="G10" s="1">
        <v>2</v>
      </c>
      <c r="H10" s="1">
        <v>1</v>
      </c>
      <c r="I10" s="1">
        <v>5</v>
      </c>
      <c r="J10" s="1">
        <v>179</v>
      </c>
      <c r="K10" s="1">
        <v>89.5</v>
      </c>
      <c r="L10" s="1" t="s">
        <v>21</v>
      </c>
      <c r="M10">
        <f>AVERAGE(F4:F20)</f>
        <v>0.16588235294117645</v>
      </c>
      <c r="N10">
        <f>STDEV(F4:F20)</f>
        <v>1.1757350641945104E-2</v>
      </c>
      <c r="O10" s="1"/>
    </row>
    <row r="11" spans="1:15">
      <c r="A11" s="1" t="s">
        <v>9</v>
      </c>
      <c r="B11" s="1">
        <v>71.599999999999994</v>
      </c>
      <c r="C11" s="1">
        <v>8.08</v>
      </c>
      <c r="D11" s="1">
        <v>317</v>
      </c>
      <c r="E11" s="1">
        <v>225</v>
      </c>
      <c r="F11" s="1">
        <v>0.16</v>
      </c>
      <c r="G11" s="1">
        <v>2</v>
      </c>
      <c r="H11" s="1">
        <v>2</v>
      </c>
      <c r="I11" s="1">
        <v>5</v>
      </c>
      <c r="J11" s="1">
        <v>161.1</v>
      </c>
      <c r="K11" s="1">
        <v>89.5</v>
      </c>
      <c r="L11" s="1" t="s">
        <v>22</v>
      </c>
      <c r="M11">
        <f>AVERAGE(G4:G20)</f>
        <v>0.77941176470588236</v>
      </c>
      <c r="N11">
        <f>STDEV(G4:G20)</f>
        <v>0.79491721729557541</v>
      </c>
      <c r="O11" s="1"/>
    </row>
    <row r="12" spans="1:15">
      <c r="A12" s="1" t="s">
        <v>10</v>
      </c>
      <c r="B12" s="1">
        <v>71.2</v>
      </c>
      <c r="C12" s="1">
        <v>7.96</v>
      </c>
      <c r="D12" s="1">
        <v>308</v>
      </c>
      <c r="E12" s="1">
        <v>219</v>
      </c>
      <c r="F12" s="1">
        <v>0.15</v>
      </c>
      <c r="G12" s="1">
        <v>1</v>
      </c>
      <c r="H12" s="1">
        <v>2</v>
      </c>
      <c r="I12" s="1">
        <v>5</v>
      </c>
      <c r="J12" s="1">
        <v>161.1</v>
      </c>
      <c r="K12" s="1">
        <v>53.7</v>
      </c>
      <c r="L12" s="1" t="s">
        <v>23</v>
      </c>
      <c r="M12">
        <f>AVERAGE(H4:H20)</f>
        <v>2.3676470588235294</v>
      </c>
      <c r="N12">
        <f>STDEV(H4:H20)</f>
        <v>2.3553755788933235</v>
      </c>
      <c r="O12" s="1"/>
    </row>
    <row r="13" spans="1:15">
      <c r="A13" s="1" t="s">
        <v>11</v>
      </c>
      <c r="B13" s="1">
        <v>71.099999999999994</v>
      </c>
      <c r="C13" s="1">
        <v>8.0500000000000007</v>
      </c>
      <c r="D13" s="1">
        <v>333</v>
      </c>
      <c r="E13" s="1">
        <v>236</v>
      </c>
      <c r="F13" s="1">
        <v>0.17</v>
      </c>
      <c r="G13" s="1">
        <v>2</v>
      </c>
      <c r="H13" s="1">
        <v>5</v>
      </c>
      <c r="I13" s="1">
        <v>20</v>
      </c>
      <c r="J13" s="1">
        <v>143.19999999999999</v>
      </c>
      <c r="K13" s="1">
        <v>53.7</v>
      </c>
      <c r="L13" s="1" t="s">
        <v>24</v>
      </c>
      <c r="M13">
        <f>AVERAGE(I4:I20)</f>
        <v>8.5294117647058822</v>
      </c>
      <c r="N13">
        <f>STDEV(I4:I20)</f>
        <v>11.424303299648209</v>
      </c>
      <c r="O13" s="1"/>
    </row>
    <row r="14" spans="1:15">
      <c r="A14" s="1" t="s">
        <v>12</v>
      </c>
      <c r="B14" s="1">
        <v>70.5</v>
      </c>
      <c r="C14" s="1">
        <v>8.0500000000000007</v>
      </c>
      <c r="D14" s="1">
        <v>355</v>
      </c>
      <c r="E14" s="1">
        <v>250</v>
      </c>
      <c r="F14" s="1">
        <v>0.18</v>
      </c>
      <c r="G14" s="1">
        <v>0</v>
      </c>
      <c r="H14" s="1">
        <v>5</v>
      </c>
      <c r="I14" s="1">
        <v>40</v>
      </c>
      <c r="J14" s="1">
        <v>179</v>
      </c>
      <c r="K14" s="1">
        <v>53.7</v>
      </c>
      <c r="L14" s="1" t="s">
        <v>25</v>
      </c>
      <c r="M14">
        <f>AVERAGE(J4:J20)</f>
        <v>158.99411764705877</v>
      </c>
      <c r="N14">
        <f>STDEV(J4:J20)</f>
        <v>23.579770741788565</v>
      </c>
      <c r="O14" s="1"/>
    </row>
    <row r="15" spans="1:15">
      <c r="A15" s="1" t="s">
        <v>13</v>
      </c>
      <c r="B15" s="1">
        <v>71.599999999999994</v>
      </c>
      <c r="C15" s="1">
        <v>8.14</v>
      </c>
      <c r="D15" s="1">
        <v>369</v>
      </c>
      <c r="E15" s="1">
        <v>262</v>
      </c>
      <c r="F15" s="1">
        <v>0.18</v>
      </c>
      <c r="G15" s="1">
        <v>0.25</v>
      </c>
      <c r="H15" s="1">
        <v>5</v>
      </c>
      <c r="I15" s="1">
        <v>20</v>
      </c>
      <c r="J15" s="1">
        <v>179</v>
      </c>
      <c r="K15" s="1">
        <v>71.599999999999994</v>
      </c>
      <c r="L15" s="1" t="s">
        <v>26</v>
      </c>
      <c r="M15">
        <f>AVERAGE(K4:K20)</f>
        <v>69.494117647058829</v>
      </c>
      <c r="N15">
        <f>STDEV(K4:K20)</f>
        <v>13.983716896279518</v>
      </c>
      <c r="O15" s="1"/>
    </row>
    <row r="16" spans="1:15">
      <c r="A16" s="1" t="s">
        <v>14</v>
      </c>
      <c r="B16" s="1">
        <v>71.599999999999994</v>
      </c>
      <c r="C16" s="1">
        <v>8.1199999999999992</v>
      </c>
      <c r="D16" s="1">
        <v>370</v>
      </c>
      <c r="E16" s="1">
        <v>262</v>
      </c>
      <c r="F16" s="1">
        <v>0.18</v>
      </c>
      <c r="G16" s="1">
        <v>0.25</v>
      </c>
      <c r="H16" s="1">
        <v>5</v>
      </c>
      <c r="I16" s="1">
        <v>20</v>
      </c>
      <c r="J16" s="1">
        <v>179</v>
      </c>
      <c r="K16" s="1">
        <v>89.5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7.95</v>
      </c>
      <c r="D17" s="1">
        <v>329</v>
      </c>
      <c r="E17" s="1">
        <v>234</v>
      </c>
      <c r="F17" s="1">
        <v>0.17</v>
      </c>
      <c r="G17" s="1">
        <v>0</v>
      </c>
      <c r="H17" s="1">
        <v>5</v>
      </c>
      <c r="I17" s="1">
        <v>5</v>
      </c>
      <c r="J17" s="1">
        <v>125.3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70.2</v>
      </c>
      <c r="C18" s="1">
        <v>8.08</v>
      </c>
      <c r="D18" s="1">
        <v>345</v>
      </c>
      <c r="E18" s="1">
        <v>247</v>
      </c>
      <c r="F18" s="1">
        <v>0.17</v>
      </c>
      <c r="G18" s="1">
        <v>0.25</v>
      </c>
      <c r="H18" s="1">
        <v>5</v>
      </c>
      <c r="I18" s="1">
        <v>20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8.09</v>
      </c>
      <c r="D19" s="1">
        <v>334</v>
      </c>
      <c r="E19" s="1">
        <v>255</v>
      </c>
      <c r="F19" s="1">
        <v>0.18</v>
      </c>
      <c r="G19" s="1">
        <v>0</v>
      </c>
      <c r="H19" s="1">
        <v>0</v>
      </c>
      <c r="I19" s="1">
        <v>0</v>
      </c>
      <c r="J19" s="1">
        <v>161.1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70.8</v>
      </c>
      <c r="C20" s="1">
        <v>7.99</v>
      </c>
      <c r="D20" s="1">
        <v>316</v>
      </c>
      <c r="E20" s="1">
        <v>242</v>
      </c>
      <c r="F20" s="1">
        <v>0.17</v>
      </c>
      <c r="G20" s="1">
        <v>0</v>
      </c>
      <c r="H20" s="1">
        <v>5</v>
      </c>
      <c r="I20" s="1">
        <v>5</v>
      </c>
      <c r="J20" s="1">
        <v>143.19999999999999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M6" sqref="M6:N15"/>
    </sheetView>
  </sheetViews>
  <sheetFormatPr baseColWidth="10" defaultRowHeight="15" x14ac:dyDescent="0"/>
  <sheetData>
    <row r="1" spans="1:14">
      <c r="B1" t="s">
        <v>29</v>
      </c>
    </row>
    <row r="3" spans="1:14">
      <c r="B3" t="s">
        <v>18</v>
      </c>
      <c r="C3" t="s">
        <v>0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4" spans="1:14">
      <c r="A4" t="s">
        <v>2</v>
      </c>
      <c r="B4">
        <v>73.400000000000006</v>
      </c>
      <c r="C4">
        <v>8.35</v>
      </c>
      <c r="D4">
        <v>329</v>
      </c>
      <c r="E4">
        <v>233</v>
      </c>
      <c r="F4">
        <v>0.16</v>
      </c>
      <c r="G4">
        <v>0</v>
      </c>
      <c r="H4">
        <v>0</v>
      </c>
      <c r="I4">
        <v>0</v>
      </c>
      <c r="J4">
        <v>161.1</v>
      </c>
      <c r="K4">
        <v>71.599999999999994</v>
      </c>
    </row>
    <row r="5" spans="1:14">
      <c r="A5" t="s">
        <v>3</v>
      </c>
      <c r="B5">
        <v>72.900000000000006</v>
      </c>
      <c r="C5">
        <v>7.74</v>
      </c>
      <c r="D5">
        <v>338</v>
      </c>
      <c r="E5">
        <v>240</v>
      </c>
      <c r="F5">
        <v>0.17</v>
      </c>
      <c r="G5">
        <v>0.5</v>
      </c>
      <c r="H5">
        <v>0</v>
      </c>
      <c r="I5">
        <v>0</v>
      </c>
      <c r="J5">
        <v>197</v>
      </c>
      <c r="K5">
        <v>71.599999999999994</v>
      </c>
      <c r="M5" t="s">
        <v>27</v>
      </c>
      <c r="N5" t="s">
        <v>28</v>
      </c>
    </row>
    <row r="6" spans="1:14">
      <c r="A6" t="s">
        <v>4</v>
      </c>
      <c r="B6">
        <v>72.5</v>
      </c>
      <c r="C6">
        <v>7.57</v>
      </c>
      <c r="D6">
        <v>363</v>
      </c>
      <c r="E6">
        <v>358</v>
      </c>
      <c r="F6">
        <v>0.18</v>
      </c>
      <c r="G6">
        <v>2</v>
      </c>
      <c r="H6">
        <v>0</v>
      </c>
      <c r="I6">
        <v>0</v>
      </c>
      <c r="J6">
        <v>179</v>
      </c>
      <c r="K6">
        <v>89.5</v>
      </c>
      <c r="L6" t="s">
        <v>18</v>
      </c>
      <c r="M6">
        <f>AVERAGE(B4:B21)</f>
        <v>71.666666666666671</v>
      </c>
      <c r="N6">
        <f>STDEV(B4:B21)</f>
        <v>1.0991975682822674</v>
      </c>
    </row>
    <row r="7" spans="1:14">
      <c r="A7" t="s">
        <v>5</v>
      </c>
      <c r="B7">
        <v>72.7</v>
      </c>
      <c r="C7">
        <v>7.69</v>
      </c>
      <c r="D7">
        <v>359</v>
      </c>
      <c r="E7">
        <v>255</v>
      </c>
      <c r="F7">
        <v>0.18</v>
      </c>
      <c r="G7">
        <v>2</v>
      </c>
      <c r="H7">
        <v>0</v>
      </c>
      <c r="I7">
        <v>0</v>
      </c>
      <c r="J7">
        <v>143.19999999999999</v>
      </c>
      <c r="K7">
        <v>71.599999999999994</v>
      </c>
      <c r="L7" t="s">
        <v>0</v>
      </c>
      <c r="M7">
        <f>AVERAGE(C4:C21)</f>
        <v>7.9016666666666664</v>
      </c>
      <c r="N7">
        <f>STDEV(C4:C21)</f>
        <v>0.21357599556680743</v>
      </c>
    </row>
    <row r="8" spans="1:14">
      <c r="A8" t="s">
        <v>6</v>
      </c>
      <c r="B8">
        <v>72</v>
      </c>
      <c r="C8">
        <v>7.75</v>
      </c>
      <c r="D8">
        <v>379</v>
      </c>
      <c r="E8">
        <v>268</v>
      </c>
      <c r="F8">
        <v>0.19</v>
      </c>
      <c r="G8">
        <v>4</v>
      </c>
      <c r="H8">
        <v>0</v>
      </c>
      <c r="I8">
        <v>0</v>
      </c>
      <c r="J8">
        <v>143.19999999999999</v>
      </c>
      <c r="K8">
        <v>89.5</v>
      </c>
      <c r="L8" t="s">
        <v>19</v>
      </c>
      <c r="M8">
        <f>AVERAGE(D4:D21)</f>
        <v>366.55555555555554</v>
      </c>
      <c r="N8">
        <f>STDEV(D4:D21)</f>
        <v>26.171880334844836</v>
      </c>
    </row>
    <row r="9" spans="1:14">
      <c r="A9" t="s">
        <v>7</v>
      </c>
      <c r="B9">
        <v>72.3</v>
      </c>
      <c r="C9">
        <v>7.89</v>
      </c>
      <c r="D9">
        <v>392</v>
      </c>
      <c r="E9">
        <v>278</v>
      </c>
      <c r="F9">
        <v>0.2</v>
      </c>
      <c r="G9">
        <v>4</v>
      </c>
      <c r="H9">
        <v>0</v>
      </c>
      <c r="I9">
        <v>0</v>
      </c>
      <c r="J9">
        <v>179</v>
      </c>
      <c r="K9">
        <v>107.4</v>
      </c>
      <c r="L9" t="s">
        <v>20</v>
      </c>
      <c r="M9">
        <f>AVERAGE(E4:E21)</f>
        <v>267</v>
      </c>
      <c r="N9">
        <f>STDEV(E4:E21)</f>
        <v>29.718285121928474</v>
      </c>
    </row>
    <row r="10" spans="1:14">
      <c r="A10" t="s">
        <v>8</v>
      </c>
      <c r="B10">
        <v>71.099999999999994</v>
      </c>
      <c r="C10">
        <v>8</v>
      </c>
      <c r="D10">
        <v>394</v>
      </c>
      <c r="E10">
        <v>280</v>
      </c>
      <c r="F10">
        <v>0.2</v>
      </c>
      <c r="G10">
        <v>8</v>
      </c>
      <c r="H10">
        <v>0</v>
      </c>
      <c r="I10">
        <v>0</v>
      </c>
      <c r="J10">
        <v>179</v>
      </c>
      <c r="K10">
        <v>107.4</v>
      </c>
      <c r="L10" t="s">
        <v>21</v>
      </c>
      <c r="M10">
        <f>AVERAGE(F4:F21)</f>
        <v>0.18388888888888888</v>
      </c>
      <c r="N10">
        <f>STDEV(F4:F21)</f>
        <v>1.3345582608616182E-2</v>
      </c>
    </row>
    <row r="11" spans="1:14">
      <c r="A11" t="s">
        <v>9</v>
      </c>
      <c r="B11">
        <v>72.5</v>
      </c>
      <c r="C11">
        <v>7.91</v>
      </c>
      <c r="D11">
        <v>380</v>
      </c>
      <c r="E11">
        <v>269</v>
      </c>
      <c r="F11">
        <v>0.19</v>
      </c>
      <c r="G11">
        <v>8</v>
      </c>
      <c r="H11">
        <v>0.5</v>
      </c>
      <c r="I11">
        <v>5</v>
      </c>
      <c r="J11">
        <v>179</v>
      </c>
      <c r="K11">
        <v>107.4</v>
      </c>
      <c r="L11" t="s">
        <v>22</v>
      </c>
      <c r="M11">
        <f>AVERAGE(G4:G21)</f>
        <v>2.0972222222222223</v>
      </c>
      <c r="N11">
        <f>STDEV(G4:G21)</f>
        <v>2.5323479120595609</v>
      </c>
    </row>
    <row r="12" spans="1:14">
      <c r="A12" t="s">
        <v>10</v>
      </c>
      <c r="B12">
        <v>72.5</v>
      </c>
      <c r="C12">
        <v>7.67</v>
      </c>
      <c r="D12">
        <v>327</v>
      </c>
      <c r="E12">
        <v>233</v>
      </c>
      <c r="F12">
        <v>0.16</v>
      </c>
      <c r="G12">
        <v>1</v>
      </c>
      <c r="H12">
        <v>1</v>
      </c>
      <c r="I12">
        <v>0</v>
      </c>
      <c r="J12">
        <v>143.19999999999999</v>
      </c>
      <c r="K12">
        <v>53.7</v>
      </c>
      <c r="L12" t="s">
        <v>23</v>
      </c>
      <c r="M12">
        <f>AVERAGE(H4:H21)</f>
        <v>2.4166666666666665</v>
      </c>
      <c r="N12">
        <f>STDEV(H4:H21)</f>
        <v>2.4268716246132471</v>
      </c>
    </row>
    <row r="13" spans="1:14">
      <c r="A13" t="s">
        <v>11</v>
      </c>
      <c r="B13">
        <v>70.5</v>
      </c>
      <c r="C13">
        <v>7.74</v>
      </c>
      <c r="D13">
        <v>358</v>
      </c>
      <c r="E13">
        <v>254</v>
      </c>
      <c r="F13">
        <v>0.18</v>
      </c>
      <c r="G13">
        <v>1</v>
      </c>
      <c r="H13">
        <v>2</v>
      </c>
      <c r="I13">
        <v>5</v>
      </c>
      <c r="J13">
        <v>143.19999999999999</v>
      </c>
      <c r="K13">
        <v>53.7</v>
      </c>
      <c r="L13" t="s">
        <v>24</v>
      </c>
      <c r="M13">
        <f>AVERAGE(I4:I21)</f>
        <v>14.722222222222221</v>
      </c>
      <c r="N13">
        <f>STDEV(I4:I21)</f>
        <v>22.06089314909865</v>
      </c>
    </row>
    <row r="14" spans="1:14">
      <c r="A14" t="s">
        <v>12</v>
      </c>
      <c r="B14">
        <v>72.099999999999994</v>
      </c>
      <c r="C14">
        <v>7.82</v>
      </c>
      <c r="D14">
        <v>388</v>
      </c>
      <c r="E14">
        <v>276</v>
      </c>
      <c r="F14">
        <v>0.19</v>
      </c>
      <c r="G14">
        <v>4</v>
      </c>
      <c r="H14">
        <v>5</v>
      </c>
      <c r="I14">
        <v>10</v>
      </c>
      <c r="J14">
        <v>179</v>
      </c>
      <c r="K14">
        <v>71.599999999999994</v>
      </c>
      <c r="L14" t="s">
        <v>25</v>
      </c>
      <c r="M14">
        <f>AVERAGE(J4:J21)</f>
        <v>164.08888888888885</v>
      </c>
      <c r="N14">
        <f>STDEV(J4:J21)</f>
        <v>17.645758993523867</v>
      </c>
    </row>
    <row r="15" spans="1:14">
      <c r="A15" t="s">
        <v>13</v>
      </c>
      <c r="B15">
        <v>71.099999999999994</v>
      </c>
      <c r="C15">
        <v>7.79</v>
      </c>
      <c r="D15">
        <v>398</v>
      </c>
      <c r="E15">
        <v>283</v>
      </c>
      <c r="F15">
        <v>0.2</v>
      </c>
      <c r="G15">
        <v>1</v>
      </c>
      <c r="H15">
        <v>5</v>
      </c>
      <c r="I15">
        <v>40</v>
      </c>
      <c r="J15">
        <v>179</v>
      </c>
      <c r="K15">
        <v>89.5</v>
      </c>
      <c r="L15" t="s">
        <v>26</v>
      </c>
      <c r="M15">
        <f>AVERAGE(K4:K21)</f>
        <v>75.577777777777769</v>
      </c>
      <c r="N15">
        <f>STDEV(K4:K21)</f>
        <v>20.870794555058957</v>
      </c>
    </row>
    <row r="16" spans="1:14">
      <c r="A16" t="s">
        <v>14</v>
      </c>
      <c r="B16">
        <v>72</v>
      </c>
      <c r="C16">
        <v>7.85</v>
      </c>
      <c r="D16">
        <v>405</v>
      </c>
      <c r="E16">
        <v>288</v>
      </c>
      <c r="F16">
        <v>0.2</v>
      </c>
      <c r="G16">
        <v>0.5</v>
      </c>
      <c r="H16">
        <v>5</v>
      </c>
      <c r="I16">
        <v>20</v>
      </c>
      <c r="J16">
        <v>161.1</v>
      </c>
      <c r="K16">
        <v>71.599999999999994</v>
      </c>
    </row>
    <row r="17" spans="1:11">
      <c r="A17" t="s">
        <v>15</v>
      </c>
      <c r="B17">
        <v>70.900000000000006</v>
      </c>
      <c r="C17">
        <v>7.86</v>
      </c>
      <c r="D17">
        <v>329</v>
      </c>
      <c r="E17">
        <v>235</v>
      </c>
      <c r="F17">
        <v>0.17</v>
      </c>
      <c r="G17">
        <v>0.5</v>
      </c>
      <c r="H17">
        <v>5</v>
      </c>
      <c r="I17">
        <v>5</v>
      </c>
      <c r="J17">
        <v>143.19999999999999</v>
      </c>
      <c r="K17">
        <v>35.799999999999997</v>
      </c>
    </row>
    <row r="18" spans="1:11">
      <c r="A18" t="s">
        <v>16</v>
      </c>
      <c r="B18">
        <v>70.2</v>
      </c>
      <c r="C18">
        <v>8.08</v>
      </c>
      <c r="D18">
        <v>332</v>
      </c>
      <c r="E18">
        <v>236</v>
      </c>
      <c r="F18">
        <v>0.17</v>
      </c>
      <c r="G18">
        <v>0.5</v>
      </c>
      <c r="H18">
        <v>5</v>
      </c>
      <c r="I18">
        <v>40</v>
      </c>
      <c r="J18">
        <v>143.19999999999999</v>
      </c>
      <c r="K18">
        <v>53.7</v>
      </c>
    </row>
    <row r="19" spans="1:11">
      <c r="A19" t="s">
        <v>17</v>
      </c>
      <c r="B19">
        <v>70.900000000000006</v>
      </c>
      <c r="C19">
        <v>8.1300000000000008</v>
      </c>
      <c r="D19">
        <v>371</v>
      </c>
      <c r="E19">
        <v>263</v>
      </c>
      <c r="F19">
        <v>0.19</v>
      </c>
      <c r="G19">
        <v>0.25</v>
      </c>
      <c r="H19">
        <v>5</v>
      </c>
      <c r="I19">
        <v>80</v>
      </c>
      <c r="J19">
        <v>179</v>
      </c>
      <c r="K19">
        <v>53.7</v>
      </c>
    </row>
    <row r="20" spans="1:11">
      <c r="A20" t="s">
        <v>31</v>
      </c>
      <c r="B20">
        <v>69.099999999999994</v>
      </c>
      <c r="C20">
        <v>8.2200000000000006</v>
      </c>
      <c r="D20">
        <v>387</v>
      </c>
      <c r="E20">
        <v>274</v>
      </c>
      <c r="F20">
        <v>0.19</v>
      </c>
      <c r="G20">
        <v>0.25</v>
      </c>
      <c r="H20">
        <v>5</v>
      </c>
      <c r="I20">
        <v>20</v>
      </c>
      <c r="J20">
        <v>161.1</v>
      </c>
      <c r="K20">
        <v>89.5</v>
      </c>
    </row>
    <row r="21" spans="1:11">
      <c r="A21" t="s">
        <v>31</v>
      </c>
      <c r="B21">
        <v>71.3</v>
      </c>
      <c r="C21">
        <v>8.17</v>
      </c>
      <c r="D21">
        <v>369</v>
      </c>
      <c r="E21">
        <v>283</v>
      </c>
      <c r="F21">
        <v>0.19</v>
      </c>
      <c r="G21">
        <v>0.25</v>
      </c>
      <c r="H21">
        <v>5</v>
      </c>
      <c r="I21">
        <v>40</v>
      </c>
      <c r="J21">
        <v>161.1</v>
      </c>
      <c r="K21">
        <v>71.599999999999994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M6" sqref="M6:N15"/>
    </sheetView>
  </sheetViews>
  <sheetFormatPr baseColWidth="10" defaultRowHeight="15" x14ac:dyDescent="0"/>
  <sheetData>
    <row r="1" spans="1:14">
      <c r="B1" t="s">
        <v>29</v>
      </c>
    </row>
    <row r="3" spans="1:14">
      <c r="B3" t="s">
        <v>18</v>
      </c>
      <c r="C3" t="s">
        <v>0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4" spans="1:14">
      <c r="A4" t="s">
        <v>2</v>
      </c>
      <c r="B4">
        <v>73.2</v>
      </c>
      <c r="C4">
        <v>8.3000000000000007</v>
      </c>
      <c r="D4">
        <v>325</v>
      </c>
      <c r="E4">
        <v>231</v>
      </c>
      <c r="F4">
        <v>0.16</v>
      </c>
      <c r="G4">
        <v>0.25</v>
      </c>
      <c r="H4">
        <v>0</v>
      </c>
      <c r="I4">
        <v>0</v>
      </c>
      <c r="J4">
        <v>179</v>
      </c>
      <c r="K4">
        <v>53.7</v>
      </c>
    </row>
    <row r="5" spans="1:14">
      <c r="A5" t="s">
        <v>3</v>
      </c>
      <c r="B5">
        <v>73.2</v>
      </c>
      <c r="C5">
        <v>7.91</v>
      </c>
      <c r="D5">
        <v>306</v>
      </c>
      <c r="E5">
        <v>219</v>
      </c>
      <c r="F5">
        <v>0.15</v>
      </c>
      <c r="G5">
        <v>0.5</v>
      </c>
      <c r="H5">
        <v>0</v>
      </c>
      <c r="I5">
        <v>0</v>
      </c>
      <c r="J5">
        <v>161.1</v>
      </c>
      <c r="K5">
        <v>71.599999999999994</v>
      </c>
      <c r="M5" t="s">
        <v>27</v>
      </c>
      <c r="N5" t="s">
        <v>28</v>
      </c>
    </row>
    <row r="6" spans="1:14">
      <c r="A6" t="s">
        <v>4</v>
      </c>
      <c r="B6">
        <v>72.5</v>
      </c>
      <c r="C6">
        <v>7.91</v>
      </c>
      <c r="D6">
        <v>340</v>
      </c>
      <c r="E6">
        <v>241</v>
      </c>
      <c r="F6">
        <v>0.17</v>
      </c>
      <c r="G6">
        <v>1</v>
      </c>
      <c r="H6">
        <v>0</v>
      </c>
      <c r="I6">
        <v>0</v>
      </c>
      <c r="J6">
        <v>179</v>
      </c>
      <c r="K6">
        <v>71.599999999999994</v>
      </c>
      <c r="L6" t="s">
        <v>18</v>
      </c>
      <c r="M6">
        <f>AVERAGE(B4:B20)</f>
        <v>71.911764705882334</v>
      </c>
      <c r="N6">
        <f>STDEV(B4:B20)</f>
        <v>0.8550455784205131</v>
      </c>
    </row>
    <row r="7" spans="1:14">
      <c r="A7" t="s">
        <v>5</v>
      </c>
      <c r="B7">
        <v>72.7</v>
      </c>
      <c r="C7">
        <v>7.97</v>
      </c>
      <c r="D7">
        <v>328</v>
      </c>
      <c r="E7">
        <v>233</v>
      </c>
      <c r="F7">
        <v>0.16</v>
      </c>
      <c r="G7">
        <v>1</v>
      </c>
      <c r="H7">
        <v>0</v>
      </c>
      <c r="I7">
        <v>0</v>
      </c>
      <c r="J7">
        <v>143.19999999999999</v>
      </c>
      <c r="K7">
        <v>71.599999999999994</v>
      </c>
      <c r="L7" t="s">
        <v>0</v>
      </c>
      <c r="M7">
        <f>AVERAGE(C4:C20)</f>
        <v>7.9935294117647064</v>
      </c>
      <c r="N7">
        <f>STDEV(C4:C20)</f>
        <v>0.13527477483212597</v>
      </c>
    </row>
    <row r="8" spans="1:14">
      <c r="A8" t="s">
        <v>6</v>
      </c>
      <c r="B8">
        <v>72.099999999999994</v>
      </c>
      <c r="C8">
        <v>7.98</v>
      </c>
      <c r="D8">
        <v>341</v>
      </c>
      <c r="E8">
        <v>242</v>
      </c>
      <c r="F8">
        <v>0.17</v>
      </c>
      <c r="G8">
        <v>2</v>
      </c>
      <c r="H8">
        <v>0</v>
      </c>
      <c r="I8">
        <v>0</v>
      </c>
      <c r="J8">
        <v>143.19999999999999</v>
      </c>
      <c r="K8">
        <v>71.599999999999994</v>
      </c>
      <c r="L8" t="s">
        <v>19</v>
      </c>
      <c r="M8">
        <f>AVERAGE(D4:D20)</f>
        <v>346.64705882352939</v>
      </c>
      <c r="N8">
        <f>STDEV(D4:D20)</f>
        <v>24.155592459279973</v>
      </c>
    </row>
    <row r="9" spans="1:14">
      <c r="A9" t="s">
        <v>7</v>
      </c>
      <c r="B9">
        <v>72.3</v>
      </c>
      <c r="C9">
        <v>8.0299999999999994</v>
      </c>
      <c r="D9">
        <v>345</v>
      </c>
      <c r="E9">
        <v>245</v>
      </c>
      <c r="F9">
        <v>0.17</v>
      </c>
      <c r="G9">
        <v>2</v>
      </c>
      <c r="H9">
        <v>0</v>
      </c>
      <c r="I9">
        <v>0</v>
      </c>
      <c r="J9">
        <v>179</v>
      </c>
      <c r="K9">
        <v>71.599999999999994</v>
      </c>
      <c r="L9" t="s">
        <v>20</v>
      </c>
      <c r="M9">
        <f>AVERAGE(E4:E20)</f>
        <v>245</v>
      </c>
      <c r="N9">
        <f>STDEV(E4:E20)</f>
        <v>16.18255233268226</v>
      </c>
    </row>
    <row r="10" spans="1:14">
      <c r="A10" t="s">
        <v>8</v>
      </c>
      <c r="B10">
        <v>71.400000000000006</v>
      </c>
      <c r="C10">
        <v>8.11</v>
      </c>
      <c r="D10">
        <v>343</v>
      </c>
      <c r="E10">
        <v>243</v>
      </c>
      <c r="F10">
        <v>0.17</v>
      </c>
      <c r="G10">
        <v>2</v>
      </c>
      <c r="H10">
        <v>1</v>
      </c>
      <c r="I10">
        <v>5</v>
      </c>
      <c r="J10">
        <v>179</v>
      </c>
      <c r="K10">
        <v>89.5</v>
      </c>
      <c r="L10" t="s">
        <v>21</v>
      </c>
      <c r="M10">
        <f>AVERAGE(F4:F20)</f>
        <v>0.16941176470588235</v>
      </c>
      <c r="N10">
        <f>STDEV(F4:F20)</f>
        <v>1.1974237050483694E-2</v>
      </c>
    </row>
    <row r="11" spans="1:14">
      <c r="A11" t="s">
        <v>9</v>
      </c>
      <c r="B11">
        <v>72.3</v>
      </c>
      <c r="C11">
        <v>8.02</v>
      </c>
      <c r="D11">
        <v>361</v>
      </c>
      <c r="E11">
        <v>256</v>
      </c>
      <c r="F11">
        <v>0.18</v>
      </c>
      <c r="G11">
        <v>2</v>
      </c>
      <c r="H11">
        <v>2</v>
      </c>
      <c r="I11">
        <v>5</v>
      </c>
      <c r="J11">
        <v>179</v>
      </c>
      <c r="K11">
        <v>89.5</v>
      </c>
      <c r="L11" t="s">
        <v>22</v>
      </c>
      <c r="M11">
        <f>AVERAGE(G4:G20)</f>
        <v>0.76470588235294112</v>
      </c>
      <c r="N11">
        <f>STDEV(G4:G20)</f>
        <v>0.76786324992685728</v>
      </c>
    </row>
    <row r="12" spans="1:14">
      <c r="A12" t="s">
        <v>10</v>
      </c>
      <c r="B12">
        <v>72.5</v>
      </c>
      <c r="C12">
        <v>7.72</v>
      </c>
      <c r="D12">
        <v>326</v>
      </c>
      <c r="E12">
        <v>231</v>
      </c>
      <c r="F12">
        <v>0.16</v>
      </c>
      <c r="G12">
        <v>0.5</v>
      </c>
      <c r="H12">
        <v>2</v>
      </c>
      <c r="I12">
        <v>0</v>
      </c>
      <c r="J12">
        <v>125.3</v>
      </c>
      <c r="K12">
        <v>53.7</v>
      </c>
      <c r="L12" t="s">
        <v>23</v>
      </c>
      <c r="M12">
        <f>AVERAGE(H4:H20)</f>
        <v>2.6470588235294117</v>
      </c>
      <c r="N12">
        <f>STDEV(H4:H20)</f>
        <v>2.3701576021065622</v>
      </c>
    </row>
    <row r="13" spans="1:14">
      <c r="A13" t="s">
        <v>11</v>
      </c>
      <c r="B13">
        <v>70.900000000000006</v>
      </c>
      <c r="C13">
        <v>7.81</v>
      </c>
      <c r="D13">
        <v>349</v>
      </c>
      <c r="E13">
        <v>248</v>
      </c>
      <c r="F13">
        <v>0.17</v>
      </c>
      <c r="G13">
        <v>0.5</v>
      </c>
      <c r="H13">
        <v>5</v>
      </c>
      <c r="I13">
        <v>5</v>
      </c>
      <c r="J13">
        <v>143.19999999999999</v>
      </c>
      <c r="K13">
        <v>53.7</v>
      </c>
      <c r="L13" t="s">
        <v>24</v>
      </c>
      <c r="M13">
        <f>AVERAGE(I4:I20)</f>
        <v>5.5882352941176467</v>
      </c>
      <c r="N13">
        <f>STDEV(I4:I20)</f>
        <v>7.6816243686590449</v>
      </c>
    </row>
    <row r="14" spans="1:14">
      <c r="A14" t="s">
        <v>12</v>
      </c>
      <c r="B14">
        <v>72.3</v>
      </c>
      <c r="C14">
        <v>8.0299999999999994</v>
      </c>
      <c r="D14">
        <v>368</v>
      </c>
      <c r="E14">
        <v>262</v>
      </c>
      <c r="F14">
        <v>0.18</v>
      </c>
      <c r="G14">
        <v>0.5</v>
      </c>
      <c r="H14">
        <v>5</v>
      </c>
      <c r="I14">
        <v>10</v>
      </c>
      <c r="J14">
        <v>179</v>
      </c>
      <c r="K14">
        <v>71.599999999999994</v>
      </c>
      <c r="L14" t="s">
        <v>25</v>
      </c>
      <c r="M14">
        <f>AVERAGE(J4:J20)</f>
        <v>162.15294117647059</v>
      </c>
      <c r="N14">
        <f>STDEV(J4:J20)</f>
        <v>21.433884320365873</v>
      </c>
    </row>
    <row r="15" spans="1:14">
      <c r="A15" t="s">
        <v>13</v>
      </c>
      <c r="B15">
        <v>71.099999999999994</v>
      </c>
      <c r="C15">
        <v>7.95</v>
      </c>
      <c r="D15">
        <v>380</v>
      </c>
      <c r="E15">
        <v>269</v>
      </c>
      <c r="F15">
        <v>0.19</v>
      </c>
      <c r="G15">
        <v>0.5</v>
      </c>
      <c r="H15">
        <v>5</v>
      </c>
      <c r="I15">
        <v>20</v>
      </c>
      <c r="J15">
        <v>196.9</v>
      </c>
      <c r="K15">
        <v>71.599999999999994</v>
      </c>
      <c r="L15" t="s">
        <v>26</v>
      </c>
      <c r="M15">
        <f>AVERAGE(K4:K20)</f>
        <v>67.388235294117649</v>
      </c>
      <c r="N15">
        <f>STDEV(K4:K20)</f>
        <v>11.889379838375723</v>
      </c>
    </row>
    <row r="16" spans="1:14">
      <c r="A16" t="s">
        <v>14</v>
      </c>
      <c r="B16">
        <v>72</v>
      </c>
      <c r="C16">
        <v>7.96</v>
      </c>
      <c r="D16">
        <v>385</v>
      </c>
      <c r="E16">
        <v>274</v>
      </c>
      <c r="F16">
        <v>0.19</v>
      </c>
      <c r="G16">
        <v>0</v>
      </c>
      <c r="H16">
        <v>5</v>
      </c>
      <c r="I16">
        <v>20</v>
      </c>
      <c r="J16">
        <v>179</v>
      </c>
      <c r="K16">
        <v>53.7</v>
      </c>
    </row>
    <row r="17" spans="1:11">
      <c r="A17" t="s">
        <v>15</v>
      </c>
      <c r="B17">
        <v>70.900000000000006</v>
      </c>
      <c r="C17">
        <v>7.87</v>
      </c>
      <c r="D17">
        <v>306</v>
      </c>
      <c r="E17">
        <v>216</v>
      </c>
      <c r="F17">
        <v>0.15</v>
      </c>
      <c r="G17">
        <v>0.25</v>
      </c>
      <c r="H17">
        <v>5</v>
      </c>
      <c r="I17">
        <v>0</v>
      </c>
      <c r="J17">
        <v>161.1</v>
      </c>
      <c r="K17">
        <v>53.7</v>
      </c>
    </row>
    <row r="18" spans="1:11">
      <c r="A18" t="s">
        <v>16</v>
      </c>
      <c r="B18">
        <v>70.2</v>
      </c>
      <c r="C18">
        <v>8.1199999999999992</v>
      </c>
      <c r="D18">
        <v>344</v>
      </c>
      <c r="E18">
        <v>245</v>
      </c>
      <c r="F18">
        <v>0.17</v>
      </c>
      <c r="G18">
        <v>0</v>
      </c>
      <c r="H18">
        <v>5</v>
      </c>
      <c r="I18">
        <v>10</v>
      </c>
      <c r="J18">
        <v>125.3</v>
      </c>
      <c r="K18">
        <v>71.599999999999994</v>
      </c>
    </row>
    <row r="19" spans="1:11">
      <c r="A19" t="s">
        <v>17</v>
      </c>
      <c r="B19">
        <v>71.099999999999994</v>
      </c>
      <c r="C19">
        <v>8.1300000000000008</v>
      </c>
      <c r="D19">
        <v>368</v>
      </c>
      <c r="E19">
        <v>261</v>
      </c>
      <c r="F19">
        <v>0.18</v>
      </c>
      <c r="G19">
        <v>0</v>
      </c>
      <c r="H19">
        <v>5</v>
      </c>
      <c r="I19">
        <v>0</v>
      </c>
      <c r="J19">
        <v>143.19999999999999</v>
      </c>
      <c r="K19">
        <v>53.7</v>
      </c>
    </row>
    <row r="20" spans="1:11">
      <c r="A20" t="s">
        <v>31</v>
      </c>
      <c r="B20">
        <v>71.8</v>
      </c>
      <c r="C20">
        <v>8.07</v>
      </c>
      <c r="D20">
        <v>378</v>
      </c>
      <c r="E20">
        <v>249</v>
      </c>
      <c r="F20">
        <v>0.16</v>
      </c>
      <c r="G20">
        <v>0</v>
      </c>
      <c r="H20">
        <v>5</v>
      </c>
      <c r="I20">
        <v>20</v>
      </c>
      <c r="J20">
        <v>161.1</v>
      </c>
      <c r="K20">
        <v>71.599999999999994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t="s">
        <v>2</v>
      </c>
      <c r="B4" s="1">
        <v>73</v>
      </c>
      <c r="C4" s="1">
        <v>8.27</v>
      </c>
      <c r="D4" s="1">
        <v>370</v>
      </c>
      <c r="E4" s="1">
        <v>0.19</v>
      </c>
      <c r="F4" s="1">
        <v>0.25</v>
      </c>
      <c r="G4" s="1">
        <v>0.25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t="s">
        <v>3</v>
      </c>
      <c r="B5" s="1">
        <v>73.2</v>
      </c>
      <c r="C5" s="1">
        <v>7.5</v>
      </c>
      <c r="D5" s="1">
        <v>372</v>
      </c>
      <c r="E5" s="1">
        <v>266</v>
      </c>
      <c r="F5" s="1">
        <v>0.19</v>
      </c>
      <c r="G5" s="1">
        <v>1</v>
      </c>
      <c r="H5" s="1">
        <v>0</v>
      </c>
      <c r="I5" s="1">
        <v>0</v>
      </c>
      <c r="J5" s="1" t="s">
        <v>30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t="s">
        <v>4</v>
      </c>
      <c r="B6" s="1">
        <v>72.7</v>
      </c>
      <c r="C6">
        <v>7.85</v>
      </c>
      <c r="D6" s="1">
        <v>383</v>
      </c>
      <c r="E6" s="1">
        <v>280</v>
      </c>
      <c r="F6" s="1">
        <v>0.2</v>
      </c>
      <c r="G6" s="1">
        <v>2</v>
      </c>
      <c r="H6" s="1">
        <v>0</v>
      </c>
      <c r="I6" s="1">
        <v>0</v>
      </c>
      <c r="J6" s="1">
        <v>179</v>
      </c>
      <c r="K6" s="1">
        <v>71.599999999999994</v>
      </c>
      <c r="L6" s="1" t="s">
        <v>18</v>
      </c>
      <c r="M6">
        <f>AVERAGE(B4:B20)</f>
        <v>71.647058823529392</v>
      </c>
      <c r="N6">
        <f>STDEV(B4:B20)</f>
        <v>0.95270512690104159</v>
      </c>
      <c r="O6" s="1"/>
    </row>
    <row r="7" spans="1:15">
      <c r="A7" t="s">
        <v>5</v>
      </c>
      <c r="B7" s="1">
        <v>72.5</v>
      </c>
      <c r="C7" s="1">
        <v>8.02</v>
      </c>
      <c r="D7" s="1">
        <v>343</v>
      </c>
      <c r="E7" s="1">
        <v>244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53.7</v>
      </c>
      <c r="L7" s="1" t="s">
        <v>0</v>
      </c>
      <c r="M7">
        <f>AVERAGE(C4:C20)</f>
        <v>7.9658823529411755</v>
      </c>
      <c r="N7">
        <f>STDEV(C4:C20)</f>
        <v>0.18344136745597392</v>
      </c>
      <c r="O7" s="1"/>
    </row>
    <row r="8" spans="1:15">
      <c r="A8" t="s">
        <v>6</v>
      </c>
      <c r="B8" s="1">
        <v>71.8</v>
      </c>
      <c r="C8" s="1">
        <v>8.08</v>
      </c>
      <c r="D8" s="1">
        <v>341</v>
      </c>
      <c r="E8" s="1">
        <v>242</v>
      </c>
      <c r="F8" s="1">
        <v>0.17</v>
      </c>
      <c r="G8" s="1">
        <v>1</v>
      </c>
      <c r="H8" s="1">
        <v>0</v>
      </c>
      <c r="I8" s="1">
        <v>0</v>
      </c>
      <c r="J8" s="1">
        <v>143.19999999999999</v>
      </c>
      <c r="K8" s="1">
        <v>53.7</v>
      </c>
      <c r="L8" s="1" t="s">
        <v>19</v>
      </c>
      <c r="M8">
        <f>AVERAGE(D4:D20)</f>
        <v>358.05882352941177</v>
      </c>
      <c r="N8">
        <f>STDEV(D4:D20)</f>
        <v>23.854953857205672</v>
      </c>
      <c r="O8" s="1"/>
    </row>
    <row r="9" spans="1:15">
      <c r="A9" t="s">
        <v>7</v>
      </c>
      <c r="B9" s="1">
        <v>72.099999999999994</v>
      </c>
      <c r="C9" s="1">
        <v>8.0399999999999991</v>
      </c>
      <c r="D9" s="1">
        <v>352</v>
      </c>
      <c r="E9" s="1">
        <v>257</v>
      </c>
      <c r="F9" s="1">
        <v>0.18</v>
      </c>
      <c r="G9" s="1">
        <v>2</v>
      </c>
      <c r="H9" s="1">
        <v>0</v>
      </c>
      <c r="I9" s="1">
        <v>0</v>
      </c>
      <c r="J9" s="1">
        <v>143.19999999999999</v>
      </c>
      <c r="K9" s="1">
        <v>71.599999999999994</v>
      </c>
      <c r="L9" s="1" t="s">
        <v>20</v>
      </c>
      <c r="M9">
        <f>AVERAGE(E4:E20)</f>
        <v>241.83470588235298</v>
      </c>
      <c r="N9">
        <f>STDEV(E4:E20)</f>
        <v>64.938726708109883</v>
      </c>
      <c r="O9" s="1"/>
    </row>
    <row r="10" spans="1:15">
      <c r="A10" t="s">
        <v>8</v>
      </c>
      <c r="B10" s="1">
        <v>70.7</v>
      </c>
      <c r="C10" s="1">
        <v>8.09</v>
      </c>
      <c r="D10" s="1">
        <v>356</v>
      </c>
      <c r="E10" s="1">
        <v>253</v>
      </c>
      <c r="F10" s="1">
        <v>0.18</v>
      </c>
      <c r="G10" s="1">
        <v>4</v>
      </c>
      <c r="H10" s="1">
        <v>1</v>
      </c>
      <c r="I10" s="1">
        <v>0</v>
      </c>
      <c r="J10" s="1">
        <v>179</v>
      </c>
      <c r="K10" s="1">
        <v>71.599999999999994</v>
      </c>
      <c r="L10" s="1" t="s">
        <v>21</v>
      </c>
      <c r="M10">
        <f>AVERAGE(F4:F20)</f>
        <v>0.18235294117647061</v>
      </c>
      <c r="N10">
        <f>STDEV(F4:F20)</f>
        <v>2.2508168451893421E-2</v>
      </c>
      <c r="O10" s="1"/>
    </row>
    <row r="11" spans="1:15">
      <c r="A11" t="s">
        <v>9</v>
      </c>
      <c r="B11" s="1">
        <v>71.8</v>
      </c>
      <c r="C11" s="1">
        <v>8.0399999999999991</v>
      </c>
      <c r="D11" s="1">
        <v>360</v>
      </c>
      <c r="E11" s="1">
        <v>258</v>
      </c>
      <c r="F11" s="1">
        <v>0.18</v>
      </c>
      <c r="G11" s="1">
        <v>4</v>
      </c>
      <c r="H11" s="1">
        <v>2</v>
      </c>
      <c r="I11" s="1">
        <v>5</v>
      </c>
      <c r="J11" s="1">
        <v>161.1</v>
      </c>
      <c r="K11" s="1">
        <v>71.599999999999994</v>
      </c>
      <c r="L11" s="1" t="s">
        <v>22</v>
      </c>
      <c r="M11">
        <f>AVERAGE(G4:G20)</f>
        <v>1.0735294117647058</v>
      </c>
      <c r="N11">
        <f>STDEV(G4:G20)</f>
        <v>1.2709639116457565</v>
      </c>
      <c r="O11" s="1"/>
    </row>
    <row r="12" spans="1:15">
      <c r="A12" t="s">
        <v>10</v>
      </c>
      <c r="B12" s="1">
        <v>72.5</v>
      </c>
      <c r="C12" s="1">
        <v>7.88</v>
      </c>
      <c r="D12" s="1">
        <v>337</v>
      </c>
      <c r="E12" s="1">
        <v>240</v>
      </c>
      <c r="F12" s="1">
        <v>0.17</v>
      </c>
      <c r="G12" s="1">
        <v>1</v>
      </c>
      <c r="H12" s="1">
        <v>2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2.3529411764705883</v>
      </c>
      <c r="N12">
        <f>STDEV(H4:H20)</f>
        <v>2.3701576021065622</v>
      </c>
      <c r="O12" s="1"/>
    </row>
    <row r="13" spans="1:15">
      <c r="A13" t="s">
        <v>11</v>
      </c>
      <c r="B13" s="1">
        <v>70.2</v>
      </c>
      <c r="C13" s="1">
        <v>7.97</v>
      </c>
      <c r="D13" s="1">
        <v>368</v>
      </c>
      <c r="E13" s="1">
        <v>262</v>
      </c>
      <c r="F13" s="1">
        <v>0.18</v>
      </c>
      <c r="G13" s="1">
        <v>1</v>
      </c>
      <c r="H13" s="1">
        <v>5</v>
      </c>
      <c r="I13" s="1">
        <v>5</v>
      </c>
      <c r="J13" s="1">
        <v>161.1</v>
      </c>
      <c r="K13" s="1">
        <v>71.599999999999994</v>
      </c>
      <c r="L13" s="1" t="s">
        <v>24</v>
      </c>
      <c r="M13">
        <f>AVERAGE(I4:I20)</f>
        <v>6.4705882352941178</v>
      </c>
      <c r="N13">
        <f>STDEV(I4:I20)</f>
        <v>8.247102878123501</v>
      </c>
      <c r="O13" s="1"/>
    </row>
    <row r="14" spans="1:15">
      <c r="A14" t="s">
        <v>12</v>
      </c>
      <c r="B14" s="1">
        <v>72</v>
      </c>
      <c r="C14" s="1">
        <v>8.07</v>
      </c>
      <c r="D14" s="1">
        <v>399</v>
      </c>
      <c r="E14" s="1">
        <v>284</v>
      </c>
      <c r="F14" s="1">
        <v>0.2</v>
      </c>
      <c r="G14" s="1">
        <v>0.5</v>
      </c>
      <c r="H14" s="1">
        <v>5</v>
      </c>
      <c r="I14" s="1">
        <v>20</v>
      </c>
      <c r="J14" s="1">
        <v>179</v>
      </c>
      <c r="K14" s="1">
        <v>53.7</v>
      </c>
      <c r="L14" s="1" t="s">
        <v>25</v>
      </c>
      <c r="M14">
        <f>AVERAGE(J4:J20)</f>
        <v>158.86249999999998</v>
      </c>
      <c r="N14">
        <f>STDEV(J4:J20)</f>
        <v>21.55445429603845</v>
      </c>
      <c r="O14" s="1"/>
    </row>
    <row r="15" spans="1:15">
      <c r="A15" t="s">
        <v>13</v>
      </c>
      <c r="B15" s="1">
        <v>70.900000000000006</v>
      </c>
      <c r="C15" s="1">
        <v>8.07</v>
      </c>
      <c r="D15" s="1">
        <v>367</v>
      </c>
      <c r="E15" s="1">
        <v>261</v>
      </c>
      <c r="F15" s="1">
        <v>0.18</v>
      </c>
      <c r="G15" s="1">
        <v>0</v>
      </c>
      <c r="H15" s="1">
        <v>5</v>
      </c>
      <c r="I15" s="1">
        <v>20</v>
      </c>
      <c r="J15" s="1">
        <v>161.1</v>
      </c>
      <c r="K15" s="1">
        <v>53.7</v>
      </c>
      <c r="L15" s="1" t="s">
        <v>26</v>
      </c>
      <c r="M15">
        <f>AVERAGE(K4:K20)</f>
        <v>60.017647058823542</v>
      </c>
      <c r="N15">
        <f>STDEV(K4:K20)</f>
        <v>12.563798952452457</v>
      </c>
      <c r="O15" s="1"/>
    </row>
    <row r="16" spans="1:15">
      <c r="A16" t="s">
        <v>14</v>
      </c>
      <c r="B16" s="1">
        <v>71.599999999999994</v>
      </c>
      <c r="C16" s="1">
        <v>8.07</v>
      </c>
      <c r="D16" s="1">
        <v>395</v>
      </c>
      <c r="E16" s="1">
        <v>282</v>
      </c>
      <c r="F16" s="1">
        <v>0.2</v>
      </c>
      <c r="G16" s="1">
        <v>0</v>
      </c>
      <c r="H16" s="1">
        <v>5</v>
      </c>
      <c r="I16" s="1">
        <v>20</v>
      </c>
      <c r="J16" s="1">
        <v>179</v>
      </c>
      <c r="K16" s="1">
        <v>53.7</v>
      </c>
      <c r="L16" s="1"/>
      <c r="M16" s="1"/>
      <c r="N16" s="1"/>
      <c r="O16" s="1"/>
    </row>
    <row r="17" spans="1:15">
      <c r="A17" t="s">
        <v>15</v>
      </c>
      <c r="B17" s="1">
        <v>71.099999999999994</v>
      </c>
      <c r="C17" s="1">
        <v>7.67</v>
      </c>
      <c r="D17" s="1">
        <v>308</v>
      </c>
      <c r="E17" s="1">
        <v>219</v>
      </c>
      <c r="F17" s="1">
        <v>0.15</v>
      </c>
      <c r="G17" s="1">
        <v>0.25</v>
      </c>
      <c r="H17" s="1">
        <v>5</v>
      </c>
      <c r="I17" s="1">
        <v>5</v>
      </c>
      <c r="J17" s="1">
        <v>125.3</v>
      </c>
      <c r="K17" s="1">
        <v>35.799999999999997</v>
      </c>
      <c r="L17" s="1"/>
      <c r="M17" s="1"/>
      <c r="N17" s="1"/>
      <c r="O17" s="1"/>
    </row>
    <row r="18" spans="1:15">
      <c r="A18" t="s">
        <v>16</v>
      </c>
      <c r="B18" s="1">
        <v>70.2</v>
      </c>
      <c r="C18" s="1">
        <v>7.98</v>
      </c>
      <c r="D18" s="1">
        <v>321</v>
      </c>
      <c r="E18" s="1">
        <v>228</v>
      </c>
      <c r="F18" s="1">
        <v>0.16</v>
      </c>
      <c r="G18" s="1">
        <v>0</v>
      </c>
      <c r="H18" s="1">
        <v>5</v>
      </c>
      <c r="I18" s="1">
        <v>20</v>
      </c>
      <c r="J18" s="1">
        <v>125.3</v>
      </c>
      <c r="K18" s="1">
        <v>35.799999999999997</v>
      </c>
      <c r="L18" s="1"/>
      <c r="M18" s="1"/>
      <c r="N18" s="1"/>
      <c r="O18" s="1"/>
    </row>
    <row r="19" spans="1:15">
      <c r="A19" t="s">
        <v>17</v>
      </c>
      <c r="B19" s="1">
        <v>71.099999999999994</v>
      </c>
      <c r="C19" s="1">
        <v>8.0500000000000007</v>
      </c>
      <c r="D19" s="1">
        <v>362</v>
      </c>
      <c r="E19" s="1">
        <v>257</v>
      </c>
      <c r="F19" s="1">
        <v>0.18</v>
      </c>
      <c r="G19" s="1">
        <v>0.25</v>
      </c>
      <c r="H19" s="1">
        <v>0</v>
      </c>
      <c r="I19" s="1">
        <v>5</v>
      </c>
      <c r="J19" s="1">
        <v>179</v>
      </c>
      <c r="K19" s="1">
        <v>53.7</v>
      </c>
      <c r="L19" s="1"/>
      <c r="M19" s="1"/>
      <c r="N19" s="1"/>
      <c r="O19" s="1"/>
    </row>
    <row r="20" spans="1:15">
      <c r="A20" t="s">
        <v>31</v>
      </c>
      <c r="B20" s="1">
        <v>70.599999999999994</v>
      </c>
      <c r="C20" s="1">
        <v>7.77</v>
      </c>
      <c r="D20" s="1">
        <v>353</v>
      </c>
      <c r="E20" s="1">
        <v>278</v>
      </c>
      <c r="F20" s="1">
        <v>0.16</v>
      </c>
      <c r="G20" s="1">
        <v>0</v>
      </c>
      <c r="H20" s="1">
        <v>5</v>
      </c>
      <c r="I20" s="1">
        <v>10</v>
      </c>
      <c r="J20" s="1">
        <v>143.19999999999999</v>
      </c>
      <c r="K20" s="1">
        <v>71.599999999999994</v>
      </c>
      <c r="L20" s="1"/>
      <c r="M20" s="1"/>
      <c r="N20" s="1"/>
      <c r="O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honeticPr fontId="4" type="noConversion"/>
  <pageMargins left="0.7" right="0.7" top="0.75" bottom="0.75" header="0.3" footer="0.3"/>
  <pageSetup scale="70" orientation="portrait" horizontalDpi="4294967292" verticalDpi="4294967292"/>
  <extLst>
    <ext xmlns:mx="http://schemas.microsoft.com/office/mac/excel/2008/main" uri="{64002731-A6B0-56B0-2670-7721B7C09600}">
      <mx:PLV Mode="0" OnePage="0" WScale="7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F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73.400000000000006</v>
      </c>
      <c r="C4" s="1">
        <v>8.25</v>
      </c>
      <c r="D4" s="1">
        <v>304</v>
      </c>
      <c r="E4" s="1">
        <v>216</v>
      </c>
      <c r="F4" s="1">
        <v>0.15</v>
      </c>
      <c r="G4" s="1">
        <v>0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73.900000000000006</v>
      </c>
      <c r="C5" s="1">
        <v>7.96</v>
      </c>
      <c r="D5" s="1">
        <v>322</v>
      </c>
      <c r="E5" s="1">
        <v>228</v>
      </c>
      <c r="F5" s="1">
        <v>0.16</v>
      </c>
      <c r="G5" s="1">
        <v>1</v>
      </c>
      <c r="H5" s="1">
        <v>0</v>
      </c>
      <c r="I5" s="1">
        <v>0</v>
      </c>
      <c r="J5" s="1">
        <v>179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</v>
      </c>
      <c r="C6" s="1">
        <v>7.89</v>
      </c>
      <c r="D6" s="1">
        <v>333</v>
      </c>
      <c r="E6" s="1">
        <v>236</v>
      </c>
      <c r="F6" s="1">
        <v>0.17</v>
      </c>
      <c r="G6" s="1">
        <v>1</v>
      </c>
      <c r="H6" s="1">
        <v>0</v>
      </c>
      <c r="I6" s="1">
        <v>0</v>
      </c>
      <c r="J6" s="1">
        <v>179</v>
      </c>
      <c r="K6" s="1">
        <v>71.599999999999994</v>
      </c>
      <c r="L6" s="1" t="s">
        <v>18</v>
      </c>
      <c r="M6">
        <f>AVERAGE(B4:B20)</f>
        <v>71.947058823529403</v>
      </c>
      <c r="N6">
        <f>STDEV(B4:B20)</f>
        <v>1.0112601341017713</v>
      </c>
      <c r="O6" s="1"/>
    </row>
    <row r="7" spans="1:15">
      <c r="A7" s="1" t="s">
        <v>5</v>
      </c>
      <c r="B7" s="1">
        <v>72.5</v>
      </c>
      <c r="C7" s="1">
        <v>8.07</v>
      </c>
      <c r="D7" s="1">
        <v>330</v>
      </c>
      <c r="E7" s="1">
        <v>234</v>
      </c>
      <c r="F7" s="1">
        <v>0.16</v>
      </c>
      <c r="G7" s="1">
        <v>1</v>
      </c>
      <c r="H7" s="1">
        <v>0</v>
      </c>
      <c r="I7" s="1">
        <v>0</v>
      </c>
      <c r="J7" s="1">
        <v>125.3</v>
      </c>
      <c r="K7" s="1">
        <v>71.599999999999994</v>
      </c>
      <c r="L7" s="1" t="s">
        <v>0</v>
      </c>
      <c r="M7">
        <f>AVERAGE(C4:C20)</f>
        <v>8.0141176470588231</v>
      </c>
      <c r="N7">
        <f>STDEV(C4:C20)</f>
        <v>0.11314033451478579</v>
      </c>
      <c r="O7" s="1"/>
    </row>
    <row r="8" spans="1:15">
      <c r="A8" s="1" t="s">
        <v>6</v>
      </c>
      <c r="B8" s="1">
        <v>72.099999999999994</v>
      </c>
      <c r="C8" s="1">
        <v>8.06</v>
      </c>
      <c r="D8" s="1">
        <v>335</v>
      </c>
      <c r="E8" s="1">
        <v>243</v>
      </c>
      <c r="F8" s="1">
        <v>0.17</v>
      </c>
      <c r="G8" s="1">
        <v>1</v>
      </c>
      <c r="H8" s="1">
        <v>0</v>
      </c>
      <c r="I8" s="1">
        <v>0</v>
      </c>
      <c r="J8" s="1">
        <v>125.4</v>
      </c>
      <c r="K8" s="1">
        <v>71.599999999999994</v>
      </c>
      <c r="L8" s="1" t="s">
        <v>19</v>
      </c>
      <c r="M8">
        <f>AVERAGE(D4:D20)</f>
        <v>341.29411764705884</v>
      </c>
      <c r="N8">
        <f>STDEV(D4:D20)</f>
        <v>25.415951452489324</v>
      </c>
      <c r="O8" s="1"/>
    </row>
    <row r="9" spans="1:15">
      <c r="A9" s="1" t="s">
        <v>7</v>
      </c>
      <c r="B9" s="1">
        <v>72.5</v>
      </c>
      <c r="C9" s="1">
        <v>8.1199999999999992</v>
      </c>
      <c r="D9" s="1">
        <v>352</v>
      </c>
      <c r="E9" s="1">
        <v>249</v>
      </c>
      <c r="F9" s="1">
        <v>0.18</v>
      </c>
      <c r="G9" s="1">
        <v>2</v>
      </c>
      <c r="H9" s="1">
        <v>0</v>
      </c>
      <c r="I9" s="1">
        <v>0</v>
      </c>
      <c r="J9" s="1">
        <v>179</v>
      </c>
      <c r="K9" s="1">
        <v>89.5</v>
      </c>
      <c r="L9" s="1" t="s">
        <v>20</v>
      </c>
      <c r="M9">
        <f>AVERAGE(E4:E20)</f>
        <v>244.8235294117647</v>
      </c>
      <c r="N9">
        <f>STDEV(E4:E20)</f>
        <v>17.194604146787032</v>
      </c>
      <c r="O9" s="1"/>
    </row>
    <row r="10" spans="1:15">
      <c r="A10" s="1" t="s">
        <v>8</v>
      </c>
      <c r="B10" s="1">
        <v>71.400000000000006</v>
      </c>
      <c r="C10" s="1">
        <v>8.1</v>
      </c>
      <c r="D10" s="1">
        <v>355</v>
      </c>
      <c r="E10" s="1">
        <v>252</v>
      </c>
      <c r="F10" s="1">
        <v>0.18</v>
      </c>
      <c r="G10" s="1">
        <v>2</v>
      </c>
      <c r="H10" s="1">
        <v>0</v>
      </c>
      <c r="I10" s="1">
        <v>0</v>
      </c>
      <c r="J10" s="1">
        <v>179</v>
      </c>
      <c r="K10" s="1">
        <v>107.4</v>
      </c>
      <c r="L10" s="1" t="s">
        <v>21</v>
      </c>
      <c r="M10">
        <f>AVERAGE(F4:F20)</f>
        <v>0.17294117647058826</v>
      </c>
      <c r="N10">
        <f>STDEV(F4:F20)</f>
        <v>1.2631659571466123E-2</v>
      </c>
      <c r="O10" s="1"/>
    </row>
    <row r="11" spans="1:15">
      <c r="A11" s="1" t="s">
        <v>9</v>
      </c>
      <c r="B11" s="1">
        <v>72</v>
      </c>
      <c r="C11" s="1">
        <v>8.11</v>
      </c>
      <c r="D11" s="1">
        <v>352</v>
      </c>
      <c r="E11" s="1">
        <v>250</v>
      </c>
      <c r="F11" s="1">
        <v>0.18</v>
      </c>
      <c r="G11" s="1">
        <v>2</v>
      </c>
      <c r="H11" s="1">
        <v>1</v>
      </c>
      <c r="I11" s="1">
        <v>5</v>
      </c>
      <c r="J11" s="1">
        <v>179</v>
      </c>
      <c r="K11" s="1">
        <v>89.5</v>
      </c>
      <c r="L11" s="1" t="s">
        <v>22</v>
      </c>
      <c r="M11">
        <f>AVERAGE(G4:G20)</f>
        <v>0.94117647058823528</v>
      </c>
      <c r="N11">
        <f>STDEV(G4:G20)</f>
        <v>0.80297012983781946</v>
      </c>
      <c r="O11" s="1"/>
    </row>
    <row r="12" spans="1:15">
      <c r="A12" s="1" t="s">
        <v>10</v>
      </c>
      <c r="B12" s="1">
        <v>72.900000000000006</v>
      </c>
      <c r="C12" s="1">
        <v>7.92</v>
      </c>
      <c r="D12" s="1">
        <v>335</v>
      </c>
      <c r="E12" s="1">
        <v>238</v>
      </c>
      <c r="F12" s="1">
        <v>0.17</v>
      </c>
      <c r="G12" s="1">
        <v>1</v>
      </c>
      <c r="H12" s="1">
        <v>1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2.4705882352941178</v>
      </c>
      <c r="N12">
        <f>STDEV(H4:H20)</f>
        <v>2.4778429898508381</v>
      </c>
      <c r="O12" s="1"/>
    </row>
    <row r="13" spans="1:15">
      <c r="A13" s="1" t="s">
        <v>11</v>
      </c>
      <c r="B13" s="1">
        <v>70.5</v>
      </c>
      <c r="C13" s="1">
        <v>8.01</v>
      </c>
      <c r="D13" s="1">
        <v>352</v>
      </c>
      <c r="E13" s="1">
        <v>249</v>
      </c>
      <c r="F13" s="1">
        <v>0.18</v>
      </c>
      <c r="G13" s="1">
        <v>2</v>
      </c>
      <c r="H13" s="1">
        <v>5</v>
      </c>
      <c r="I13" s="1">
        <v>5</v>
      </c>
      <c r="J13" s="1">
        <v>143.19999999999999</v>
      </c>
      <c r="K13" s="1">
        <v>53.7</v>
      </c>
      <c r="L13" s="1" t="s">
        <v>24</v>
      </c>
      <c r="M13">
        <f>AVERAGE(I4:I20)</f>
        <v>6.7647058823529411</v>
      </c>
      <c r="N13">
        <f>STDEV(I4:I20)</f>
        <v>10.744355563298724</v>
      </c>
      <c r="O13" s="1"/>
    </row>
    <row r="14" spans="1:15">
      <c r="A14" s="1" t="s">
        <v>12</v>
      </c>
      <c r="B14" s="1">
        <v>72.3</v>
      </c>
      <c r="C14" s="1">
        <v>8.02</v>
      </c>
      <c r="D14" s="1">
        <v>363</v>
      </c>
      <c r="E14" s="1">
        <v>261</v>
      </c>
      <c r="F14" s="1">
        <v>0.18</v>
      </c>
      <c r="G14" s="1">
        <v>2</v>
      </c>
      <c r="H14" s="1">
        <v>5</v>
      </c>
      <c r="I14" s="1">
        <v>5</v>
      </c>
      <c r="J14" s="1">
        <v>143.19999999999999</v>
      </c>
      <c r="K14" s="1">
        <v>53.7</v>
      </c>
      <c r="L14" s="1" t="s">
        <v>25</v>
      </c>
      <c r="M14">
        <f>AVERAGE(J4:J20)</f>
        <v>155.84117647058821</v>
      </c>
      <c r="N14">
        <f>STDEV(J4:J20)</f>
        <v>20.754730148316085</v>
      </c>
      <c r="O14" s="1"/>
    </row>
    <row r="15" spans="1:15">
      <c r="A15" s="1" t="s">
        <v>13</v>
      </c>
      <c r="B15" s="1">
        <v>71.099999999999994</v>
      </c>
      <c r="C15" s="1">
        <v>8.02</v>
      </c>
      <c r="D15" s="1">
        <v>386</v>
      </c>
      <c r="E15" s="1">
        <v>274</v>
      </c>
      <c r="F15" s="1">
        <v>0.19</v>
      </c>
      <c r="G15" s="1">
        <v>0.5</v>
      </c>
      <c r="H15" s="1">
        <v>5</v>
      </c>
      <c r="I15" s="1">
        <v>20</v>
      </c>
      <c r="J15" s="1">
        <v>161.1</v>
      </c>
      <c r="K15" s="1">
        <v>71.599999999999994</v>
      </c>
      <c r="L15" s="1" t="s">
        <v>26</v>
      </c>
      <c r="M15">
        <f>AVERAGE(K4:K20)</f>
        <v>69.494117647058829</v>
      </c>
      <c r="N15">
        <f>STDEV(K4:K20)</f>
        <v>15.349123370254526</v>
      </c>
      <c r="O15" s="1"/>
    </row>
    <row r="16" spans="1:15">
      <c r="A16" s="1" t="s">
        <v>14</v>
      </c>
      <c r="B16" s="1">
        <v>71.8</v>
      </c>
      <c r="C16" s="1">
        <v>8.0399999999999991</v>
      </c>
      <c r="D16" s="1">
        <v>393</v>
      </c>
      <c r="E16" s="1">
        <v>279</v>
      </c>
      <c r="F16" s="1">
        <v>0.2</v>
      </c>
      <c r="G16" s="1">
        <v>0</v>
      </c>
      <c r="H16" s="1">
        <v>5</v>
      </c>
      <c r="I16" s="1">
        <v>40</v>
      </c>
      <c r="J16" s="1">
        <v>161.1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71.2</v>
      </c>
      <c r="C17" s="1">
        <v>7.74</v>
      </c>
      <c r="D17" s="1">
        <v>310</v>
      </c>
      <c r="E17" s="1">
        <v>220</v>
      </c>
      <c r="F17" s="1">
        <v>0.16</v>
      </c>
      <c r="G17" s="1">
        <v>0.25</v>
      </c>
      <c r="H17" s="1">
        <v>5</v>
      </c>
      <c r="I17" s="1">
        <v>5</v>
      </c>
      <c r="J17" s="1">
        <v>143.19999999999999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7.96</v>
      </c>
      <c r="D18" s="1">
        <v>322</v>
      </c>
      <c r="E18" s="1">
        <v>229</v>
      </c>
      <c r="F18" s="1">
        <v>0.16</v>
      </c>
      <c r="G18" s="1">
        <v>0</v>
      </c>
      <c r="H18" s="1">
        <v>5</v>
      </c>
      <c r="I18" s="1">
        <v>10</v>
      </c>
      <c r="J18" s="1">
        <v>125.3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71.2</v>
      </c>
      <c r="C19" s="1">
        <v>8.0500000000000007</v>
      </c>
      <c r="D19" s="1">
        <v>351</v>
      </c>
      <c r="E19" s="1">
        <v>250</v>
      </c>
      <c r="F19" s="1">
        <v>0.18</v>
      </c>
      <c r="G19" s="1">
        <v>0.25</v>
      </c>
      <c r="H19" s="1">
        <v>5</v>
      </c>
      <c r="I19" s="1">
        <v>5</v>
      </c>
      <c r="J19" s="1">
        <v>143.19999999999999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70.8</v>
      </c>
      <c r="C20" s="1">
        <v>7.92</v>
      </c>
      <c r="D20" s="1">
        <v>307</v>
      </c>
      <c r="E20" s="1">
        <v>254</v>
      </c>
      <c r="F20" s="1">
        <v>0.17</v>
      </c>
      <c r="G20" s="1">
        <v>0</v>
      </c>
      <c r="H20" s="1">
        <v>5</v>
      </c>
      <c r="I20" s="1">
        <v>20</v>
      </c>
      <c r="J20" s="1">
        <v>161.1</v>
      </c>
      <c r="K20" s="1">
        <v>71.599999999999994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H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73.8</v>
      </c>
      <c r="C4" s="1">
        <v>8.2200000000000006</v>
      </c>
      <c r="D4" s="1">
        <v>304</v>
      </c>
      <c r="E4" s="1">
        <v>216</v>
      </c>
      <c r="F4" s="1">
        <v>0.15</v>
      </c>
      <c r="G4" s="1">
        <v>0</v>
      </c>
      <c r="H4" s="1">
        <v>0</v>
      </c>
      <c r="I4" s="1">
        <v>0</v>
      </c>
      <c r="J4" s="1">
        <v>179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73.900000000000006</v>
      </c>
      <c r="C5" s="1">
        <v>8.01</v>
      </c>
      <c r="D5" s="1">
        <v>317</v>
      </c>
      <c r="E5" s="1">
        <v>227</v>
      </c>
      <c r="F5" s="1">
        <v>0.16</v>
      </c>
      <c r="G5" s="1">
        <v>0.5</v>
      </c>
      <c r="H5" s="1">
        <v>0</v>
      </c>
      <c r="I5" s="1">
        <v>0</v>
      </c>
      <c r="J5" s="1">
        <v>196.9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73.400000000000006</v>
      </c>
      <c r="C6" s="1">
        <v>7.96</v>
      </c>
      <c r="D6" s="1">
        <v>312</v>
      </c>
      <c r="E6" s="1">
        <v>222</v>
      </c>
      <c r="F6" s="1">
        <v>0.16</v>
      </c>
      <c r="G6" s="1">
        <v>1</v>
      </c>
      <c r="H6" s="1">
        <v>0</v>
      </c>
      <c r="I6" s="1">
        <v>0</v>
      </c>
      <c r="J6" s="1">
        <v>161.1</v>
      </c>
      <c r="K6" s="1">
        <v>71.599999999999994</v>
      </c>
      <c r="L6" s="1" t="s">
        <v>18</v>
      </c>
      <c r="M6">
        <f>AVERAGE(B4:B20)</f>
        <v>72.270588235294127</v>
      </c>
      <c r="N6">
        <f>STDEV(B4:B20)</f>
        <v>0.91156781555347977</v>
      </c>
      <c r="O6" s="1"/>
    </row>
    <row r="7" spans="1:15">
      <c r="A7" s="1" t="s">
        <v>5</v>
      </c>
      <c r="B7" s="1">
        <v>72.900000000000006</v>
      </c>
      <c r="C7" s="1">
        <v>8.0399999999999991</v>
      </c>
      <c r="D7" s="1">
        <v>330</v>
      </c>
      <c r="E7" s="1">
        <v>235</v>
      </c>
      <c r="F7" s="1">
        <v>0.17</v>
      </c>
      <c r="G7" s="1">
        <v>1</v>
      </c>
      <c r="H7" s="1">
        <v>0</v>
      </c>
      <c r="I7" s="1">
        <v>0</v>
      </c>
      <c r="J7" s="1">
        <v>143.19999999999999</v>
      </c>
      <c r="K7" s="1">
        <v>71.599999999999994</v>
      </c>
      <c r="L7" s="1" t="s">
        <v>0</v>
      </c>
      <c r="M7">
        <f>AVERAGE(C4:C20)</f>
        <v>7.9982352941176469</v>
      </c>
      <c r="N7">
        <f>STDEV(C4:C20)</f>
        <v>0.11922852501172096</v>
      </c>
      <c r="O7" s="1"/>
    </row>
    <row r="8" spans="1:15">
      <c r="A8" s="1" t="s">
        <v>6</v>
      </c>
      <c r="B8" s="1">
        <v>72.5</v>
      </c>
      <c r="C8" s="1">
        <v>8</v>
      </c>
      <c r="D8" s="1">
        <v>329</v>
      </c>
      <c r="E8" s="1">
        <v>233</v>
      </c>
      <c r="F8" s="1">
        <v>0.16</v>
      </c>
      <c r="G8" s="1">
        <v>1</v>
      </c>
      <c r="H8" s="1">
        <v>0</v>
      </c>
      <c r="I8" s="1">
        <v>0</v>
      </c>
      <c r="J8" s="1">
        <v>143.19999999999999</v>
      </c>
      <c r="K8" s="1">
        <v>71.599999999999994</v>
      </c>
      <c r="L8" s="1" t="s">
        <v>19</v>
      </c>
      <c r="M8">
        <f>AVERAGE(D4:D20)</f>
        <v>336.8235294117647</v>
      </c>
      <c r="N8">
        <f>STDEV(D4:D20)</f>
        <v>37.03922801253691</v>
      </c>
      <c r="O8" s="1"/>
    </row>
    <row r="9" spans="1:15">
      <c r="A9" s="1" t="s">
        <v>7</v>
      </c>
      <c r="B9" s="1">
        <v>72.5</v>
      </c>
      <c r="C9" s="1">
        <v>8.02</v>
      </c>
      <c r="D9" s="1">
        <v>348</v>
      </c>
      <c r="E9" s="1">
        <v>247</v>
      </c>
      <c r="F9" s="1">
        <v>0.17</v>
      </c>
      <c r="G9" s="1">
        <v>2</v>
      </c>
      <c r="H9" s="1">
        <v>0.25</v>
      </c>
      <c r="I9" s="1">
        <v>5</v>
      </c>
      <c r="J9" s="1">
        <v>161.1</v>
      </c>
      <c r="K9" s="1">
        <v>89.5</v>
      </c>
      <c r="L9" s="1" t="s">
        <v>20</v>
      </c>
      <c r="M9">
        <f>AVERAGE(E4:E20)</f>
        <v>234.52941176470588</v>
      </c>
      <c r="N9">
        <f>STDEV(E4:E20)</f>
        <v>25.799994300044904</v>
      </c>
      <c r="O9" s="1"/>
    </row>
    <row r="10" spans="1:15">
      <c r="A10" s="1" t="s">
        <v>8</v>
      </c>
      <c r="B10" s="1">
        <v>71.599999999999994</v>
      </c>
      <c r="C10" s="1">
        <v>8.1199999999999992</v>
      </c>
      <c r="D10" s="1">
        <v>354</v>
      </c>
      <c r="E10" s="1">
        <v>251</v>
      </c>
      <c r="F10" s="1">
        <v>0.18</v>
      </c>
      <c r="G10" s="1">
        <v>4</v>
      </c>
      <c r="H10" s="1">
        <v>1</v>
      </c>
      <c r="I10" s="1">
        <v>5</v>
      </c>
      <c r="J10" s="1">
        <v>161.1</v>
      </c>
      <c r="K10" s="1">
        <v>71.599999999999994</v>
      </c>
      <c r="L10" s="1" t="s">
        <v>21</v>
      </c>
      <c r="M10">
        <f>AVERAGE(F4:F20)</f>
        <v>0.17058823529411768</v>
      </c>
      <c r="N10">
        <f>STDEV(F4:F20)</f>
        <v>1.4348601079588788E-2</v>
      </c>
      <c r="O10" s="1"/>
    </row>
    <row r="11" spans="1:15">
      <c r="A11" s="1" t="s">
        <v>9</v>
      </c>
      <c r="B11" s="1">
        <v>72.7</v>
      </c>
      <c r="C11" s="1">
        <v>8.07</v>
      </c>
      <c r="D11" s="1">
        <v>259</v>
      </c>
      <c r="E11" s="1">
        <v>256</v>
      </c>
      <c r="F11" s="1">
        <v>0.18</v>
      </c>
      <c r="G11" s="1">
        <v>4</v>
      </c>
      <c r="H11" s="1">
        <v>2</v>
      </c>
      <c r="I11" s="1">
        <v>5</v>
      </c>
      <c r="J11" s="1">
        <v>179</v>
      </c>
      <c r="K11" s="1">
        <v>89.5</v>
      </c>
      <c r="L11" s="1" t="s">
        <v>22</v>
      </c>
      <c r="M11">
        <f>AVERAGE(G4:G20)</f>
        <v>0.98529411764705888</v>
      </c>
      <c r="N11">
        <f>STDEV(G4:G20)</f>
        <v>1.2514697241996049</v>
      </c>
      <c r="O11" s="1"/>
    </row>
    <row r="12" spans="1:15">
      <c r="A12" s="1" t="s">
        <v>10</v>
      </c>
      <c r="B12" s="1">
        <v>72</v>
      </c>
      <c r="C12" s="1">
        <v>7.74</v>
      </c>
      <c r="D12" s="1">
        <v>331</v>
      </c>
      <c r="E12" s="1">
        <v>248</v>
      </c>
      <c r="F12" s="1">
        <v>0.17</v>
      </c>
      <c r="G12" s="1">
        <v>1</v>
      </c>
      <c r="H12" s="1">
        <v>2</v>
      </c>
      <c r="I12" s="1">
        <v>5</v>
      </c>
      <c r="J12" s="1">
        <v>143.19999999999999</v>
      </c>
      <c r="K12" s="1">
        <v>53.7</v>
      </c>
      <c r="L12" s="1" t="s">
        <v>23</v>
      </c>
      <c r="M12">
        <f>AVERAGE(H4:H20)</f>
        <v>2.6617647058823528</v>
      </c>
      <c r="N12">
        <f>STDEV(H4:H20)</f>
        <v>2.3534236637665713</v>
      </c>
      <c r="O12" s="1"/>
    </row>
    <row r="13" spans="1:15">
      <c r="A13" s="1" t="s">
        <v>11</v>
      </c>
      <c r="B13" s="1">
        <v>71.2</v>
      </c>
      <c r="C13" s="1">
        <v>7.88</v>
      </c>
      <c r="D13" s="1">
        <v>359</v>
      </c>
      <c r="E13" s="1">
        <v>255</v>
      </c>
      <c r="F13" s="1">
        <v>0.18</v>
      </c>
      <c r="G13" s="1">
        <v>1</v>
      </c>
      <c r="H13" s="1">
        <v>5</v>
      </c>
      <c r="I13" s="1">
        <v>5</v>
      </c>
      <c r="J13" s="1">
        <v>143.19999999999999</v>
      </c>
      <c r="K13" s="1">
        <v>71.599999999999994</v>
      </c>
      <c r="L13" s="1" t="s">
        <v>24</v>
      </c>
      <c r="M13">
        <f>AVERAGE(I4:I20)</f>
        <v>5.882352941176471</v>
      </c>
      <c r="N13">
        <f>STDEV(I4:I20)</f>
        <v>6.1834694240084227</v>
      </c>
      <c r="O13" s="1"/>
    </row>
    <row r="14" spans="1:15">
      <c r="A14" s="1" t="s">
        <v>12</v>
      </c>
      <c r="B14" s="1">
        <v>72</v>
      </c>
      <c r="C14" s="1">
        <v>8.0399999999999991</v>
      </c>
      <c r="D14" s="1">
        <v>370</v>
      </c>
      <c r="E14" s="1">
        <v>263</v>
      </c>
      <c r="F14" s="1">
        <v>0.19</v>
      </c>
      <c r="G14" s="1">
        <v>0.25</v>
      </c>
      <c r="H14" s="1">
        <v>5</v>
      </c>
      <c r="I14" s="1">
        <v>10</v>
      </c>
      <c r="J14" s="1">
        <v>179</v>
      </c>
      <c r="K14" s="1">
        <v>53.7</v>
      </c>
      <c r="L14" s="1" t="s">
        <v>25</v>
      </c>
      <c r="M14">
        <f>AVERAGE(J4:J20)</f>
        <v>156.88823529411766</v>
      </c>
      <c r="N14">
        <f>STDEV(J4:J20)</f>
        <v>22.401308063172785</v>
      </c>
      <c r="O14" s="1"/>
    </row>
    <row r="15" spans="1:15">
      <c r="A15" s="1" t="s">
        <v>13</v>
      </c>
      <c r="B15" s="1">
        <v>71.599999999999994</v>
      </c>
      <c r="C15" s="1">
        <v>8.0500000000000007</v>
      </c>
      <c r="D15" s="1">
        <v>390</v>
      </c>
      <c r="E15" s="1">
        <v>177</v>
      </c>
      <c r="F15" s="1">
        <v>0.19</v>
      </c>
      <c r="G15" s="1">
        <v>0.25</v>
      </c>
      <c r="H15" s="1">
        <v>5</v>
      </c>
      <c r="I15" s="1">
        <v>20</v>
      </c>
      <c r="J15" s="1">
        <v>179</v>
      </c>
      <c r="K15" s="1">
        <v>71.599999999999994</v>
      </c>
      <c r="L15" s="1" t="s">
        <v>26</v>
      </c>
      <c r="M15">
        <f>AVERAGE(K4:K20)</f>
        <v>69.494117647058829</v>
      </c>
      <c r="N15">
        <f>STDEV(K4:K20)</f>
        <v>12.469686773744272</v>
      </c>
      <c r="O15" s="1"/>
    </row>
    <row r="16" spans="1:15">
      <c r="A16" s="1" t="s">
        <v>14</v>
      </c>
      <c r="B16" s="1">
        <v>72</v>
      </c>
      <c r="C16" s="1">
        <v>8.0399999999999991</v>
      </c>
      <c r="D16" s="1">
        <v>392</v>
      </c>
      <c r="E16" s="1">
        <v>279</v>
      </c>
      <c r="F16" s="1">
        <v>0.2</v>
      </c>
      <c r="G16" s="1">
        <v>0.25</v>
      </c>
      <c r="H16" s="1">
        <v>5</v>
      </c>
      <c r="I16" s="1">
        <v>20</v>
      </c>
      <c r="J16" s="1">
        <v>179</v>
      </c>
      <c r="K16" s="1">
        <v>89.5</v>
      </c>
      <c r="L16" s="1"/>
      <c r="M16" s="1"/>
      <c r="N16" s="1"/>
      <c r="O16" s="1"/>
    </row>
    <row r="17" spans="1:15">
      <c r="A17" s="1" t="s">
        <v>15</v>
      </c>
      <c r="B17" s="1">
        <v>72</v>
      </c>
      <c r="C17" s="1">
        <v>7.74</v>
      </c>
      <c r="D17" s="1">
        <v>300</v>
      </c>
      <c r="E17" s="1">
        <v>214</v>
      </c>
      <c r="F17" s="1">
        <v>0.15</v>
      </c>
      <c r="G17" s="1">
        <v>0.25</v>
      </c>
      <c r="H17" s="1">
        <v>5</v>
      </c>
      <c r="I17" s="1">
        <v>5</v>
      </c>
      <c r="J17" s="1">
        <v>125.3</v>
      </c>
      <c r="K17" s="1">
        <v>53.7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8.02</v>
      </c>
      <c r="D18" s="1">
        <v>320</v>
      </c>
      <c r="E18" s="1">
        <v>227</v>
      </c>
      <c r="F18" s="1">
        <v>0.16</v>
      </c>
      <c r="G18" s="1">
        <v>0.25</v>
      </c>
      <c r="H18" s="1">
        <v>5</v>
      </c>
      <c r="I18" s="1">
        <v>5</v>
      </c>
      <c r="J18" s="1">
        <v>125.3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</v>
      </c>
      <c r="D19" s="1">
        <v>397</v>
      </c>
      <c r="E19" s="1">
        <v>246</v>
      </c>
      <c r="F19" s="1">
        <v>0.17</v>
      </c>
      <c r="G19" s="1">
        <v>0</v>
      </c>
      <c r="H19" s="1">
        <v>5</v>
      </c>
      <c r="I19" s="1">
        <v>5</v>
      </c>
      <c r="J19" s="1">
        <v>125.3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72.599999999999994</v>
      </c>
      <c r="C20" s="1">
        <v>8.02</v>
      </c>
      <c r="D20" s="1">
        <v>314</v>
      </c>
      <c r="E20" s="1">
        <v>191</v>
      </c>
      <c r="F20" s="1">
        <v>0.16</v>
      </c>
      <c r="G20" s="1">
        <v>0</v>
      </c>
      <c r="H20" s="1">
        <v>5</v>
      </c>
      <c r="I20" s="1">
        <v>10</v>
      </c>
      <c r="J20" s="1">
        <v>143.19999999999999</v>
      </c>
      <c r="K20" s="1">
        <v>71.599999999999994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J2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7.34</v>
      </c>
      <c r="C4" s="1">
        <v>8.16</v>
      </c>
      <c r="D4" s="1">
        <v>214</v>
      </c>
      <c r="E4" s="1">
        <v>221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71.599999999999994</v>
      </c>
      <c r="L4" s="1"/>
      <c r="M4" s="1"/>
      <c r="N4" s="1"/>
      <c r="O4" s="1"/>
    </row>
    <row r="5" spans="1:15">
      <c r="A5" s="1" t="s">
        <v>3</v>
      </c>
      <c r="B5" s="1">
        <v>73.599999999999994</v>
      </c>
      <c r="C5" s="1">
        <v>8.01</v>
      </c>
      <c r="D5" s="1">
        <v>287</v>
      </c>
      <c r="E5" s="1">
        <v>206</v>
      </c>
      <c r="F5" s="1">
        <v>0.14000000000000001</v>
      </c>
      <c r="G5" s="1">
        <v>0.5</v>
      </c>
      <c r="H5" s="1">
        <v>0</v>
      </c>
      <c r="I5" s="1">
        <v>0</v>
      </c>
      <c r="J5" s="1">
        <v>179</v>
      </c>
      <c r="K5" s="1">
        <v>71.599999999999994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72.7</v>
      </c>
      <c r="C6" s="1">
        <v>8.08</v>
      </c>
      <c r="D6" s="1">
        <v>291</v>
      </c>
      <c r="E6" s="1">
        <v>205</v>
      </c>
      <c r="F6" s="1">
        <v>0.14000000000000001</v>
      </c>
      <c r="G6" s="1">
        <v>1</v>
      </c>
      <c r="H6" s="1">
        <v>0</v>
      </c>
      <c r="I6" s="1">
        <v>0</v>
      </c>
      <c r="J6" s="1">
        <v>179</v>
      </c>
      <c r="K6" s="1">
        <v>71.599999999999994</v>
      </c>
      <c r="L6" s="1" t="s">
        <v>18</v>
      </c>
      <c r="M6">
        <f>AVERAGE(B4:B20)</f>
        <v>68.008235294117625</v>
      </c>
      <c r="N6">
        <f>STDEV(B4:B20)</f>
        <v>15.65258454508961</v>
      </c>
      <c r="O6" s="1"/>
    </row>
    <row r="7" spans="1:15">
      <c r="A7" s="1" t="s">
        <v>5</v>
      </c>
      <c r="B7" s="1">
        <v>72.3</v>
      </c>
      <c r="C7" s="1">
        <v>8.11</v>
      </c>
      <c r="D7" s="1">
        <v>317</v>
      </c>
      <c r="E7" s="1">
        <v>225</v>
      </c>
      <c r="F7" s="1">
        <v>0.16</v>
      </c>
      <c r="G7" s="1">
        <v>1</v>
      </c>
      <c r="H7" s="1">
        <v>0</v>
      </c>
      <c r="I7" s="1">
        <v>0</v>
      </c>
      <c r="J7" s="1">
        <v>125.3</v>
      </c>
      <c r="K7" s="1">
        <v>53.7</v>
      </c>
      <c r="L7" s="1" t="s">
        <v>0</v>
      </c>
      <c r="M7">
        <f>AVERAGE(C4:C20)</f>
        <v>8.0299999999999994</v>
      </c>
      <c r="N7">
        <f>STDEV(C4:C20)</f>
        <v>0.24530593144072138</v>
      </c>
      <c r="O7" s="1"/>
    </row>
    <row r="8" spans="1:15">
      <c r="A8" s="1" t="s">
        <v>6</v>
      </c>
      <c r="B8" s="1">
        <v>72.099999999999994</v>
      </c>
      <c r="C8" s="1">
        <v>8.2899999999999991</v>
      </c>
      <c r="D8" s="1">
        <v>319</v>
      </c>
      <c r="E8" s="1">
        <v>227</v>
      </c>
      <c r="F8" s="1">
        <v>0.16</v>
      </c>
      <c r="G8" s="1">
        <v>0.5</v>
      </c>
      <c r="H8" s="1">
        <v>0</v>
      </c>
      <c r="I8" s="1">
        <v>0</v>
      </c>
      <c r="J8" s="1">
        <v>125.3</v>
      </c>
      <c r="K8" s="1">
        <v>71.599999999999994</v>
      </c>
      <c r="L8" s="1" t="s">
        <v>19</v>
      </c>
      <c r="M8">
        <f>AVERAGE(D4:D20)</f>
        <v>318.52941176470586</v>
      </c>
      <c r="N8">
        <f>STDEV(D4:D20)</f>
        <v>36.107682089582397</v>
      </c>
      <c r="O8" s="1"/>
    </row>
    <row r="9" spans="1:15">
      <c r="A9" s="1" t="s">
        <v>7</v>
      </c>
      <c r="B9" s="1">
        <v>72.3</v>
      </c>
      <c r="C9" s="1">
        <v>8.1999999999999993</v>
      </c>
      <c r="D9" s="1">
        <v>336</v>
      </c>
      <c r="E9" s="1">
        <v>239</v>
      </c>
      <c r="F9" s="1">
        <v>0.17</v>
      </c>
      <c r="G9" s="1">
        <v>1</v>
      </c>
      <c r="H9" s="1">
        <v>0</v>
      </c>
      <c r="I9" s="1">
        <v>0</v>
      </c>
      <c r="J9" s="1">
        <v>161.1</v>
      </c>
      <c r="K9" s="1">
        <v>71.599999999999994</v>
      </c>
      <c r="L9" s="1" t="s">
        <v>20</v>
      </c>
      <c r="M9">
        <f>AVERAGE(E4:E20)</f>
        <v>230.23529411764707</v>
      </c>
      <c r="N9">
        <f>STDEV(E4:E20)</f>
        <v>16.31153507400785</v>
      </c>
      <c r="O9" s="1"/>
    </row>
    <row r="10" spans="1:15">
      <c r="A10" s="1" t="s">
        <v>8</v>
      </c>
      <c r="B10" s="1">
        <v>71.2</v>
      </c>
      <c r="C10" s="1">
        <v>8.27</v>
      </c>
      <c r="D10" s="1">
        <v>335</v>
      </c>
      <c r="E10" s="1">
        <v>238</v>
      </c>
      <c r="F10" s="1">
        <v>0.17</v>
      </c>
      <c r="G10" s="1">
        <v>2</v>
      </c>
      <c r="H10" s="1">
        <v>0.25</v>
      </c>
      <c r="I10" s="1">
        <v>0</v>
      </c>
      <c r="J10" s="1">
        <v>161.1</v>
      </c>
      <c r="K10" s="1">
        <v>71.599999999999994</v>
      </c>
      <c r="L10" s="1" t="s">
        <v>21</v>
      </c>
      <c r="M10">
        <f>AVERAGE(F4:F20)</f>
        <v>0.1629411764705882</v>
      </c>
      <c r="N10">
        <f>STDEV(F4:F20)</f>
        <v>1.3117119482928093E-2</v>
      </c>
      <c r="O10" s="1"/>
    </row>
    <row r="11" spans="1:15">
      <c r="A11" s="1" t="s">
        <v>9</v>
      </c>
      <c r="B11" s="1">
        <v>72.099999999999994</v>
      </c>
      <c r="C11" s="1">
        <v>8.19</v>
      </c>
      <c r="D11" s="1">
        <v>338</v>
      </c>
      <c r="E11" s="1">
        <v>240</v>
      </c>
      <c r="F11" s="1">
        <v>0.17</v>
      </c>
      <c r="G11" s="1">
        <v>2</v>
      </c>
      <c r="H11" s="1">
        <v>1</v>
      </c>
      <c r="I11" s="1">
        <v>5</v>
      </c>
      <c r="J11" s="1">
        <v>161.1</v>
      </c>
      <c r="K11" s="1">
        <v>71.599999999999994</v>
      </c>
      <c r="L11" s="1" t="s">
        <v>22</v>
      </c>
      <c r="M11">
        <f>AVERAGE(G4:G20)</f>
        <v>0.67647058823529416</v>
      </c>
      <c r="N11">
        <f>STDEV(G4:G20)</f>
        <v>0.62976127596564901</v>
      </c>
      <c r="O11" s="1"/>
    </row>
    <row r="12" spans="1:15">
      <c r="A12" s="1" t="s">
        <v>10</v>
      </c>
      <c r="B12" s="1">
        <v>71.8</v>
      </c>
      <c r="C12" s="1">
        <v>7.36</v>
      </c>
      <c r="D12" s="1">
        <v>308</v>
      </c>
      <c r="E12" s="1">
        <v>218</v>
      </c>
      <c r="F12" s="1">
        <v>0.15</v>
      </c>
      <c r="G12" s="1">
        <v>0.5</v>
      </c>
      <c r="H12" s="1">
        <v>0.5</v>
      </c>
      <c r="I12" s="1">
        <v>0</v>
      </c>
      <c r="J12" s="1">
        <v>125.3</v>
      </c>
      <c r="K12" s="1">
        <v>35.799999999999997</v>
      </c>
      <c r="L12" s="1" t="s">
        <v>23</v>
      </c>
      <c r="M12">
        <f>AVERAGE(H4:H20)</f>
        <v>1.9411764705882353</v>
      </c>
      <c r="N12">
        <f>STDEV(H4:H20)</f>
        <v>2.3494171680252456</v>
      </c>
      <c r="O12" s="1"/>
    </row>
    <row r="13" spans="1:15">
      <c r="A13" s="1" t="s">
        <v>11</v>
      </c>
      <c r="B13" s="1">
        <v>71.2</v>
      </c>
      <c r="C13" s="1">
        <v>7.59</v>
      </c>
      <c r="D13" s="1">
        <v>337</v>
      </c>
      <c r="E13" s="1">
        <v>239</v>
      </c>
      <c r="F13" s="1">
        <v>0.17</v>
      </c>
      <c r="G13" s="1">
        <v>1</v>
      </c>
      <c r="H13" s="1">
        <v>1</v>
      </c>
      <c r="I13" s="1">
        <v>0</v>
      </c>
      <c r="J13" s="1">
        <v>143.19999999999999</v>
      </c>
      <c r="K13" s="1">
        <v>53.7</v>
      </c>
      <c r="L13" s="1" t="s">
        <v>24</v>
      </c>
      <c r="M13">
        <f>AVERAGE(I4:I20)</f>
        <v>4.117647058823529</v>
      </c>
      <c r="N13">
        <f>STDEV(I4:I20)</f>
        <v>5.6555542714792386</v>
      </c>
      <c r="O13" s="1"/>
    </row>
    <row r="14" spans="1:15">
      <c r="A14" s="1" t="s">
        <v>12</v>
      </c>
      <c r="B14" s="1">
        <v>72</v>
      </c>
      <c r="C14" s="1">
        <v>8.16</v>
      </c>
      <c r="D14" s="1">
        <v>354</v>
      </c>
      <c r="E14" s="1">
        <v>252</v>
      </c>
      <c r="F14" s="1">
        <v>0.18</v>
      </c>
      <c r="G14" s="1">
        <v>1</v>
      </c>
      <c r="H14" s="1">
        <v>5</v>
      </c>
      <c r="I14" s="1">
        <v>5</v>
      </c>
      <c r="J14" s="1">
        <v>161.1</v>
      </c>
      <c r="K14" s="1">
        <v>53.7</v>
      </c>
      <c r="L14" s="1" t="s">
        <v>25</v>
      </c>
      <c r="M14">
        <f>AVERAGE(J4:J20)</f>
        <v>151.62352941176471</v>
      </c>
      <c r="N14">
        <f>STDEV(J4:J20)</f>
        <v>25.407320042946527</v>
      </c>
      <c r="O14" s="1"/>
    </row>
    <row r="15" spans="1:15">
      <c r="A15" s="1" t="s">
        <v>13</v>
      </c>
      <c r="B15" s="1">
        <v>71.400000000000006</v>
      </c>
      <c r="C15" s="1">
        <v>8.11</v>
      </c>
      <c r="D15" s="1">
        <v>367</v>
      </c>
      <c r="E15" s="1">
        <v>261</v>
      </c>
      <c r="F15" s="1">
        <v>0.18</v>
      </c>
      <c r="G15" s="1">
        <v>0.5</v>
      </c>
      <c r="H15" s="1">
        <v>5</v>
      </c>
      <c r="I15" s="1">
        <v>10</v>
      </c>
      <c r="J15" s="1">
        <v>161.1</v>
      </c>
      <c r="K15" s="1">
        <v>71.599999999999994</v>
      </c>
      <c r="L15" s="1" t="s">
        <v>26</v>
      </c>
      <c r="M15">
        <f>AVERAGE(K4:K20)</f>
        <v>58.964705882352952</v>
      </c>
      <c r="N15">
        <f>STDEV(K4:K20)</f>
        <v>13.814211033229045</v>
      </c>
      <c r="O15" s="1"/>
    </row>
    <row r="16" spans="1:15">
      <c r="A16" s="1" t="s">
        <v>14</v>
      </c>
      <c r="B16" s="1">
        <v>71.8</v>
      </c>
      <c r="C16" s="1">
        <v>8.14</v>
      </c>
      <c r="D16" s="1">
        <v>364</v>
      </c>
      <c r="E16" s="1">
        <v>249</v>
      </c>
      <c r="F16" s="1">
        <v>0.18</v>
      </c>
      <c r="G16" s="1">
        <v>0.25</v>
      </c>
      <c r="H16" s="1">
        <v>5</v>
      </c>
      <c r="I16" s="1">
        <v>20</v>
      </c>
      <c r="J16" s="1">
        <v>179</v>
      </c>
      <c r="K16" s="1">
        <v>53.7</v>
      </c>
      <c r="L16" s="1"/>
      <c r="M16" s="1"/>
      <c r="N16" s="1"/>
      <c r="O16" s="1"/>
    </row>
    <row r="17" spans="1:15">
      <c r="A17" s="1" t="s">
        <v>15</v>
      </c>
      <c r="B17" s="1">
        <v>71.8</v>
      </c>
      <c r="C17" s="1">
        <v>7.79</v>
      </c>
      <c r="D17" s="1">
        <v>300</v>
      </c>
      <c r="E17" s="1">
        <v>212</v>
      </c>
      <c r="F17" s="1">
        <v>0.15</v>
      </c>
      <c r="G17" s="1">
        <v>0.25</v>
      </c>
      <c r="H17" s="1">
        <v>5</v>
      </c>
      <c r="I17" s="1">
        <v>5</v>
      </c>
      <c r="J17" s="1">
        <v>125.3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70.3</v>
      </c>
      <c r="C18" s="1">
        <v>8.09</v>
      </c>
      <c r="D18" s="1">
        <v>303</v>
      </c>
      <c r="E18" s="1">
        <v>216</v>
      </c>
      <c r="F18" s="1">
        <v>0.15</v>
      </c>
      <c r="G18" s="1">
        <v>0</v>
      </c>
      <c r="H18" s="1">
        <v>5</v>
      </c>
      <c r="I18" s="1">
        <v>10</v>
      </c>
      <c r="J18" s="1">
        <v>107.4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71.599999999999994</v>
      </c>
      <c r="C19" s="1">
        <v>8.06</v>
      </c>
      <c r="D19" s="1">
        <v>338</v>
      </c>
      <c r="E19" s="1">
        <v>241</v>
      </c>
      <c r="F19" s="1">
        <v>0.17</v>
      </c>
      <c r="G19" s="1">
        <v>0</v>
      </c>
      <c r="H19" s="1">
        <v>0.25</v>
      </c>
      <c r="I19" s="1">
        <v>5</v>
      </c>
      <c r="J19" s="1">
        <v>161.1</v>
      </c>
      <c r="K19" s="1">
        <v>53.7</v>
      </c>
      <c r="L19" s="1"/>
      <c r="M19" s="1"/>
      <c r="N19" s="1"/>
      <c r="O19" s="1"/>
    </row>
    <row r="20" spans="1:15">
      <c r="A20" s="1" t="s">
        <v>31</v>
      </c>
      <c r="B20" s="1">
        <v>70.599999999999994</v>
      </c>
      <c r="C20" s="1">
        <v>7.9</v>
      </c>
      <c r="D20" s="1">
        <v>307</v>
      </c>
      <c r="E20" s="1">
        <v>225</v>
      </c>
      <c r="F20" s="1">
        <v>0.17</v>
      </c>
      <c r="G20" s="1">
        <v>0</v>
      </c>
      <c r="H20" s="1">
        <v>5</v>
      </c>
      <c r="I20" s="1">
        <v>10</v>
      </c>
      <c r="J20" s="1">
        <v>125.3</v>
      </c>
      <c r="K20" s="1">
        <v>35.799999999999997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E1" workbookViewId="0">
      <selection activeCell="M6" sqref="M6:N15"/>
    </sheetView>
  </sheetViews>
  <sheetFormatPr baseColWidth="10" defaultRowHeight="15" x14ac:dyDescent="0"/>
  <sheetData>
    <row r="1" spans="1:1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18</v>
      </c>
      <c r="C3" s="1" t="s">
        <v>0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/>
      <c r="M3" s="1"/>
      <c r="N3" s="1"/>
      <c r="O3" s="1"/>
    </row>
    <row r="4" spans="1:15">
      <c r="A4" s="1" t="s">
        <v>2</v>
      </c>
      <c r="B4" s="1">
        <v>73</v>
      </c>
      <c r="C4" s="1">
        <v>8.2200000000000006</v>
      </c>
      <c r="D4" s="1">
        <v>323</v>
      </c>
      <c r="E4" s="1">
        <v>229</v>
      </c>
      <c r="F4" s="1">
        <v>0.16</v>
      </c>
      <c r="G4" s="1">
        <v>0</v>
      </c>
      <c r="H4" s="1">
        <v>0</v>
      </c>
      <c r="I4" s="1">
        <v>0</v>
      </c>
      <c r="J4" s="1">
        <v>196.9</v>
      </c>
      <c r="K4" s="1">
        <v>89.5</v>
      </c>
      <c r="L4" s="1"/>
      <c r="M4" s="1"/>
      <c r="N4" s="1"/>
      <c r="O4" s="1"/>
    </row>
    <row r="5" spans="1:15">
      <c r="A5" s="1" t="s">
        <v>3</v>
      </c>
      <c r="B5" s="1">
        <v>73.400000000000006</v>
      </c>
      <c r="C5" s="1">
        <v>8.0500000000000007</v>
      </c>
      <c r="D5" s="1">
        <v>307</v>
      </c>
      <c r="E5" s="1">
        <v>218</v>
      </c>
      <c r="F5" s="1">
        <v>0.15</v>
      </c>
      <c r="G5" s="1">
        <v>0.5</v>
      </c>
      <c r="H5" s="1">
        <v>0</v>
      </c>
      <c r="I5" s="1">
        <v>0</v>
      </c>
      <c r="J5" s="1">
        <v>179</v>
      </c>
      <c r="K5" s="1">
        <v>89.5</v>
      </c>
      <c r="L5" s="1"/>
      <c r="M5" s="1" t="s">
        <v>27</v>
      </c>
      <c r="N5" s="1" t="s">
        <v>28</v>
      </c>
      <c r="O5" s="1"/>
    </row>
    <row r="6" spans="1:15">
      <c r="A6" s="1" t="s">
        <v>4</v>
      </c>
      <c r="B6" s="1">
        <v>72.900000000000006</v>
      </c>
      <c r="C6" s="1">
        <v>8.1</v>
      </c>
      <c r="D6" s="1">
        <v>305</v>
      </c>
      <c r="E6" s="1">
        <v>217</v>
      </c>
      <c r="F6" s="1">
        <v>0.15</v>
      </c>
      <c r="G6" s="1">
        <v>0.5</v>
      </c>
      <c r="H6" s="1">
        <v>0</v>
      </c>
      <c r="I6" s="1">
        <v>0</v>
      </c>
      <c r="J6" s="1">
        <v>179</v>
      </c>
      <c r="K6" s="1">
        <v>71.599999999999994</v>
      </c>
      <c r="L6" s="1" t="s">
        <v>18</v>
      </c>
      <c r="M6">
        <f>AVERAGE(B4:B20)</f>
        <v>71.905882352941191</v>
      </c>
      <c r="N6">
        <f>STDEV(B4:B20)</f>
        <v>0.74705303378951549</v>
      </c>
      <c r="O6" s="1"/>
    </row>
    <row r="7" spans="1:15">
      <c r="A7" s="1" t="s">
        <v>5</v>
      </c>
      <c r="B7" s="1">
        <v>72.3</v>
      </c>
      <c r="C7" s="1">
        <v>8.17</v>
      </c>
      <c r="D7" s="1">
        <v>322</v>
      </c>
      <c r="E7" s="1">
        <v>229</v>
      </c>
      <c r="F7" s="1">
        <v>0.16</v>
      </c>
      <c r="G7" s="1">
        <v>0.5</v>
      </c>
      <c r="H7" s="1">
        <v>0</v>
      </c>
      <c r="I7" s="1">
        <v>0</v>
      </c>
      <c r="J7" s="1">
        <v>143.19999999999999</v>
      </c>
      <c r="K7" s="1">
        <v>89.5</v>
      </c>
      <c r="L7" s="1" t="s">
        <v>0</v>
      </c>
      <c r="M7">
        <f>AVERAGE(C4:C20)</f>
        <v>8.0435294117647071</v>
      </c>
      <c r="N7">
        <f>STDEV(C4:C20)</f>
        <v>0.15329469888382424</v>
      </c>
      <c r="O7" s="1"/>
    </row>
    <row r="8" spans="1:15">
      <c r="A8" s="1" t="s">
        <v>6</v>
      </c>
      <c r="B8" s="1">
        <v>72.099999999999994</v>
      </c>
      <c r="C8" s="1">
        <v>8.19</v>
      </c>
      <c r="D8" s="1">
        <v>332</v>
      </c>
      <c r="E8" s="1">
        <v>235</v>
      </c>
      <c r="F8" s="1">
        <v>0.17</v>
      </c>
      <c r="G8" s="1">
        <v>1</v>
      </c>
      <c r="H8" s="1">
        <v>0</v>
      </c>
      <c r="I8" s="1">
        <v>0</v>
      </c>
      <c r="J8" s="1">
        <v>143.19999999999999</v>
      </c>
      <c r="K8" s="1">
        <v>71.599999999999994</v>
      </c>
      <c r="L8" s="1" t="s">
        <v>19</v>
      </c>
      <c r="M8">
        <f>AVERAGE(D4:D20)</f>
        <v>336.1764705882353</v>
      </c>
      <c r="N8">
        <f>STDEV(D4:D20)</f>
        <v>26.299323408877001</v>
      </c>
      <c r="O8" s="1"/>
    </row>
    <row r="9" spans="1:15">
      <c r="A9" s="1" t="s">
        <v>7</v>
      </c>
      <c r="B9" s="1">
        <v>72.3</v>
      </c>
      <c r="C9" s="1">
        <v>8.17</v>
      </c>
      <c r="D9" s="1">
        <v>340</v>
      </c>
      <c r="E9" s="1">
        <v>243</v>
      </c>
      <c r="F9" s="1">
        <v>0.17</v>
      </c>
      <c r="G9" s="1">
        <v>1</v>
      </c>
      <c r="H9" s="1">
        <v>0.25</v>
      </c>
      <c r="I9" s="1">
        <v>0</v>
      </c>
      <c r="J9" s="1">
        <v>179</v>
      </c>
      <c r="K9" s="1">
        <v>89.5</v>
      </c>
      <c r="L9" s="1" t="s">
        <v>20</v>
      </c>
      <c r="M9">
        <f>AVERAGE(E4:E20)</f>
        <v>239.47058823529412</v>
      </c>
      <c r="N9">
        <f>STDEV(E4:E20)</f>
        <v>18.944384547468228</v>
      </c>
      <c r="O9" s="1"/>
    </row>
    <row r="10" spans="1:15">
      <c r="A10" s="1" t="s">
        <v>8</v>
      </c>
      <c r="B10" s="1">
        <v>71.099999999999994</v>
      </c>
      <c r="C10" s="1">
        <v>8.25</v>
      </c>
      <c r="D10" s="1">
        <v>322</v>
      </c>
      <c r="E10" s="1">
        <v>229</v>
      </c>
      <c r="F10" s="1">
        <v>0.16</v>
      </c>
      <c r="G10" s="1">
        <v>2</v>
      </c>
      <c r="H10" s="1">
        <v>0.5</v>
      </c>
      <c r="I10" s="1">
        <v>0</v>
      </c>
      <c r="J10" s="1">
        <v>143.19999999999999</v>
      </c>
      <c r="K10" s="1">
        <v>89.5</v>
      </c>
      <c r="L10" s="1" t="s">
        <v>21</v>
      </c>
      <c r="M10">
        <f>AVERAGE(F4:F20)</f>
        <v>0.16705882352941176</v>
      </c>
      <c r="N10">
        <f>STDEV(F4:F20)</f>
        <v>1.4037764192684385E-2</v>
      </c>
      <c r="O10" s="1"/>
    </row>
    <row r="11" spans="1:15">
      <c r="A11" s="1" t="s">
        <v>9</v>
      </c>
      <c r="B11" s="1">
        <v>71.599999999999994</v>
      </c>
      <c r="C11" s="1">
        <v>8.18</v>
      </c>
      <c r="D11" s="1">
        <v>324</v>
      </c>
      <c r="E11" s="1">
        <v>233</v>
      </c>
      <c r="F11" s="1">
        <v>0.16</v>
      </c>
      <c r="G11" s="1">
        <v>2</v>
      </c>
      <c r="H11" s="1">
        <v>2</v>
      </c>
      <c r="I11" s="1">
        <v>5</v>
      </c>
      <c r="J11" s="1">
        <v>161.1</v>
      </c>
      <c r="K11" s="1">
        <v>89.5</v>
      </c>
      <c r="L11" s="1" t="s">
        <v>22</v>
      </c>
      <c r="M11">
        <f>AVERAGE(G4:G20)</f>
        <v>0.52941176470588236</v>
      </c>
      <c r="N11">
        <f>STDEV(G4:G20)</f>
        <v>0.64276230626331943</v>
      </c>
      <c r="O11" s="1"/>
    </row>
    <row r="12" spans="1:15">
      <c r="A12" s="1" t="s">
        <v>10</v>
      </c>
      <c r="B12" s="1">
        <v>71.599999999999994</v>
      </c>
      <c r="C12" s="1">
        <v>7.82</v>
      </c>
      <c r="D12" s="1">
        <v>324</v>
      </c>
      <c r="E12" s="1">
        <v>230</v>
      </c>
      <c r="F12" s="1">
        <v>0.16</v>
      </c>
      <c r="G12" s="1">
        <v>0.5</v>
      </c>
      <c r="H12" s="1">
        <v>1</v>
      </c>
      <c r="I12" s="1">
        <v>0</v>
      </c>
      <c r="J12" s="1">
        <v>143.19999999999999</v>
      </c>
      <c r="K12" s="1">
        <v>53.7</v>
      </c>
      <c r="L12" s="1" t="s">
        <v>23</v>
      </c>
      <c r="M12">
        <f>AVERAGE(H4:H20)</f>
        <v>2.1617647058823528</v>
      </c>
      <c r="N12">
        <f>STDEV(H4:H20)</f>
        <v>2.2481610131786538</v>
      </c>
      <c r="O12" s="1"/>
    </row>
    <row r="13" spans="1:15">
      <c r="A13" s="1" t="s">
        <v>11</v>
      </c>
      <c r="B13" s="1">
        <v>71.2</v>
      </c>
      <c r="C13" s="1">
        <v>7.88</v>
      </c>
      <c r="D13" s="1">
        <v>395</v>
      </c>
      <c r="E13" s="1">
        <v>281</v>
      </c>
      <c r="F13" s="1">
        <v>0.2</v>
      </c>
      <c r="G13" s="1">
        <v>0.5</v>
      </c>
      <c r="H13" s="1">
        <v>2</v>
      </c>
      <c r="I13" s="1">
        <v>5</v>
      </c>
      <c r="J13" s="1">
        <v>161.1</v>
      </c>
      <c r="K13" s="1">
        <v>53.7</v>
      </c>
      <c r="L13" s="1" t="s">
        <v>24</v>
      </c>
      <c r="M13">
        <f>AVERAGE(I4:I20)</f>
        <v>4.7058823529411766</v>
      </c>
      <c r="N13">
        <f>STDEV(I4:I20)</f>
        <v>4.831727251749018</v>
      </c>
      <c r="O13" s="1"/>
    </row>
    <row r="14" spans="1:15">
      <c r="A14" s="1" t="s">
        <v>12</v>
      </c>
      <c r="B14" s="1">
        <v>72.099999999999994</v>
      </c>
      <c r="C14" s="1">
        <v>7.84</v>
      </c>
      <c r="D14" s="1">
        <v>377</v>
      </c>
      <c r="E14" s="1">
        <v>268</v>
      </c>
      <c r="F14" s="1">
        <v>0.19</v>
      </c>
      <c r="G14" s="1">
        <v>0</v>
      </c>
      <c r="H14" s="1">
        <v>5</v>
      </c>
      <c r="I14" s="1">
        <v>10</v>
      </c>
      <c r="J14" s="1">
        <v>196.9</v>
      </c>
      <c r="K14" s="1">
        <v>71.599999999999994</v>
      </c>
      <c r="L14" s="1" t="s">
        <v>25</v>
      </c>
      <c r="M14">
        <f>AVERAGE(J4:J20)</f>
        <v>163.20588235294119</v>
      </c>
      <c r="N14">
        <f>STDEV(J4:J20)</f>
        <v>20.877064885545952</v>
      </c>
      <c r="O14" s="1"/>
    </row>
    <row r="15" spans="1:15">
      <c r="A15" s="1" t="s">
        <v>13</v>
      </c>
      <c r="B15" s="1">
        <v>71.2</v>
      </c>
      <c r="C15" s="1">
        <v>8.09</v>
      </c>
      <c r="D15" s="1">
        <v>368</v>
      </c>
      <c r="E15" s="1">
        <v>261</v>
      </c>
      <c r="F15" s="1">
        <v>0.18</v>
      </c>
      <c r="G15" s="1">
        <v>0</v>
      </c>
      <c r="H15" s="1">
        <v>5</v>
      </c>
      <c r="I15" s="1">
        <v>10</v>
      </c>
      <c r="J15" s="1">
        <v>179</v>
      </c>
      <c r="K15" s="1">
        <v>71.599999999999994</v>
      </c>
      <c r="L15" s="1" t="s">
        <v>26</v>
      </c>
      <c r="M15">
        <f>AVERAGE(K4:K20)</f>
        <v>71.600000000000023</v>
      </c>
      <c r="N15">
        <f>STDEV(K4:K20)</f>
        <v>16.743916805813317</v>
      </c>
      <c r="O15" s="1"/>
    </row>
    <row r="16" spans="1:15">
      <c r="A16" s="1" t="s">
        <v>14</v>
      </c>
      <c r="B16" s="1">
        <v>71.8</v>
      </c>
      <c r="C16" s="1">
        <v>8.01</v>
      </c>
      <c r="D16" s="1">
        <v>361</v>
      </c>
      <c r="E16" s="1">
        <v>257</v>
      </c>
      <c r="F16" s="1">
        <v>0.18</v>
      </c>
      <c r="G16" s="1">
        <v>0.25</v>
      </c>
      <c r="H16" s="1">
        <v>5</v>
      </c>
      <c r="I16" s="1">
        <v>10</v>
      </c>
      <c r="J16" s="1">
        <v>161.1</v>
      </c>
      <c r="K16" s="1">
        <v>71.599999999999994</v>
      </c>
      <c r="L16" s="1"/>
      <c r="M16" s="1"/>
      <c r="N16" s="1"/>
      <c r="O16" s="1"/>
    </row>
    <row r="17" spans="1:15">
      <c r="A17" s="1" t="s">
        <v>15</v>
      </c>
      <c r="B17" s="1">
        <v>72.099999999999994</v>
      </c>
      <c r="C17" s="1">
        <v>7.75</v>
      </c>
      <c r="D17" s="1">
        <v>304</v>
      </c>
      <c r="E17" s="1">
        <v>216</v>
      </c>
      <c r="F17" s="1">
        <v>0.15</v>
      </c>
      <c r="G17" s="1">
        <v>0.25</v>
      </c>
      <c r="H17" s="1">
        <v>5</v>
      </c>
      <c r="I17" s="1">
        <v>10</v>
      </c>
      <c r="J17" s="1">
        <v>125.3</v>
      </c>
      <c r="K17" s="1">
        <v>35.799999999999997</v>
      </c>
      <c r="L17" s="1"/>
      <c r="M17" s="1"/>
      <c r="N17" s="1"/>
      <c r="O17" s="1"/>
    </row>
    <row r="18" spans="1:15">
      <c r="A18" s="1" t="s">
        <v>16</v>
      </c>
      <c r="B18" s="1">
        <v>70.5</v>
      </c>
      <c r="C18" s="1">
        <v>7.91</v>
      </c>
      <c r="D18" s="1">
        <v>318</v>
      </c>
      <c r="E18" s="1">
        <v>226</v>
      </c>
      <c r="F18" s="1">
        <v>0.16</v>
      </c>
      <c r="G18" s="1">
        <v>0</v>
      </c>
      <c r="H18" s="1">
        <v>5</v>
      </c>
      <c r="I18" s="1">
        <v>10</v>
      </c>
      <c r="J18" s="1">
        <v>143.19999999999999</v>
      </c>
      <c r="K18" s="1">
        <v>53.7</v>
      </c>
      <c r="L18" s="1"/>
      <c r="M18" s="1"/>
      <c r="N18" s="1"/>
      <c r="O18" s="1"/>
    </row>
    <row r="19" spans="1:15">
      <c r="A19" s="1" t="s">
        <v>17</v>
      </c>
      <c r="B19" s="1">
        <v>71.400000000000006</v>
      </c>
      <c r="C19" s="1">
        <v>8.08</v>
      </c>
      <c r="D19" s="1">
        <v>345</v>
      </c>
      <c r="E19" s="1">
        <v>245</v>
      </c>
      <c r="F19" s="1">
        <v>0.17</v>
      </c>
      <c r="G19" s="1">
        <v>0</v>
      </c>
      <c r="H19" s="1">
        <v>1</v>
      </c>
      <c r="I19" s="1">
        <v>10</v>
      </c>
      <c r="J19" s="1">
        <v>179</v>
      </c>
      <c r="K19" s="1">
        <v>71.599999999999994</v>
      </c>
      <c r="L19" s="1"/>
      <c r="M19" s="1"/>
      <c r="N19" s="1"/>
      <c r="O19" s="1"/>
    </row>
    <row r="20" spans="1:15">
      <c r="A20" s="1" t="s">
        <v>31</v>
      </c>
      <c r="B20" s="1">
        <v>71.8</v>
      </c>
      <c r="C20" s="1">
        <v>8.0299999999999994</v>
      </c>
      <c r="D20" s="1">
        <v>348</v>
      </c>
      <c r="E20" s="1">
        <v>254</v>
      </c>
      <c r="F20" s="1">
        <v>0.17</v>
      </c>
      <c r="G20" s="1">
        <v>0</v>
      </c>
      <c r="H20" s="1">
        <v>5</v>
      </c>
      <c r="I20" s="1">
        <v>10</v>
      </c>
      <c r="J20" s="1">
        <v>161.1</v>
      </c>
      <c r="K20" s="1">
        <v>53.7</v>
      </c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summary stats</vt:lpstr>
      <vt:lpstr>1A</vt:lpstr>
      <vt:lpstr>1B</vt:lpstr>
      <vt:lpstr>1C</vt:lpstr>
      <vt:lpstr>1D</vt:lpstr>
      <vt:lpstr>1E</vt:lpstr>
      <vt:lpstr>1F</vt:lpstr>
      <vt:lpstr>2A</vt:lpstr>
      <vt:lpstr>2B</vt:lpstr>
      <vt:lpstr>2C</vt:lpstr>
      <vt:lpstr>2D</vt:lpstr>
      <vt:lpstr>2E</vt:lpstr>
      <vt:lpstr>2F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A. Palillo</dc:creator>
  <cp:lastModifiedBy>Mike Palillo</cp:lastModifiedBy>
  <dcterms:created xsi:type="dcterms:W3CDTF">2019-06-05T16:21:44Z</dcterms:created>
  <dcterms:modified xsi:type="dcterms:W3CDTF">2019-07-23T23:26:37Z</dcterms:modified>
</cp:coreProperties>
</file>